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28800" windowHeight="12300" tabRatio="924" activeTab="6"/>
  </bookViews>
  <sheets>
    <sheet name="Data" sheetId="16" r:id="rId1"/>
    <sheet name="계정과목" sheetId="15" r:id="rId2"/>
    <sheet name="거래처" sheetId="14" r:id="rId3"/>
    <sheet name="세무서코드" sheetId="17" r:id="rId4"/>
    <sheet name="은행코드" sheetId="18" r:id="rId5"/>
    <sheet name="업종코드" sheetId="19" r:id="rId6"/>
    <sheet name="법인카드" sheetId="20" r:id="rId7"/>
    <sheet name="매입세금계산서" sheetId="22" r:id="rId8"/>
    <sheet name="하나은행" sheetId="24" r:id="rId9"/>
    <sheet name="기업은행" sheetId="33" r:id="rId10"/>
    <sheet name="우리은행" sheetId="29" r:id="rId11"/>
    <sheet name="2017기업은행21001" sheetId="30" r:id="rId12"/>
    <sheet name="Sheet1" sheetId="34" r:id="rId13"/>
  </sheets>
  <definedNames>
    <definedName name="_xlnm._FilterDatabase" localSheetId="9" hidden="1">기업은행!$A$1:$X$398</definedName>
    <definedName name="_xlnm._FilterDatabase" localSheetId="7" hidden="1">매입세금계산서!$AN$1:$AO$180</definedName>
    <definedName name="_xlnm._FilterDatabase" localSheetId="6" hidden="1">법인카드!$A$1:$V$2258</definedName>
    <definedName name="_xlnm._FilterDatabase" localSheetId="5" hidden="1">업종코드!$A$3:$J$982</definedName>
    <definedName name="_xlnm._FilterDatabase" localSheetId="8" hidden="1">하나은행!$A$1:$W$583</definedName>
    <definedName name="기준경비율결과" localSheetId="5">업종코드!$A$4:$G$982</definedName>
    <definedName name="기준경비율결과">#REF!</definedName>
  </definedNames>
  <calcPr calcId="145621"/>
</workbook>
</file>

<file path=xl/calcChain.xml><?xml version="1.0" encoding="utf-8"?>
<calcChain xmlns="http://schemas.openxmlformats.org/spreadsheetml/2006/main">
  <c r="I3" i="20" l="1"/>
  <c r="J3" i="20"/>
  <c r="I4" i="20"/>
  <c r="J4" i="20"/>
  <c r="I5" i="20"/>
  <c r="J5" i="20"/>
  <c r="I6" i="20"/>
  <c r="J6" i="20"/>
  <c r="I7" i="20"/>
  <c r="J7" i="20"/>
  <c r="I8" i="20"/>
  <c r="J8" i="20"/>
  <c r="I9" i="20"/>
  <c r="J9" i="20"/>
  <c r="I10" i="20"/>
  <c r="J10" i="20"/>
  <c r="I11" i="20"/>
  <c r="J11" i="20"/>
  <c r="I12" i="20"/>
  <c r="J12" i="20"/>
  <c r="I13" i="20"/>
  <c r="J13" i="20"/>
  <c r="I14" i="20"/>
  <c r="J14" i="20"/>
  <c r="I15" i="20"/>
  <c r="J15" i="20"/>
  <c r="I16" i="20"/>
  <c r="J16" i="20"/>
  <c r="I17" i="20"/>
  <c r="J17" i="20"/>
  <c r="I18" i="20"/>
  <c r="J18" i="20"/>
  <c r="I19" i="20"/>
  <c r="J19" i="20"/>
  <c r="I20" i="20"/>
  <c r="J20" i="20"/>
  <c r="I21" i="20"/>
  <c r="J21" i="20"/>
  <c r="I22" i="20"/>
  <c r="J22" i="20"/>
  <c r="I23" i="20"/>
  <c r="J23" i="20"/>
  <c r="I24" i="20"/>
  <c r="J24" i="20"/>
  <c r="I25" i="20"/>
  <c r="J25" i="20"/>
  <c r="I26" i="20"/>
  <c r="J26" i="20"/>
  <c r="I27" i="20"/>
  <c r="J27" i="20"/>
  <c r="I28" i="20"/>
  <c r="J28" i="20"/>
  <c r="I29" i="20"/>
  <c r="J29" i="20"/>
  <c r="I30" i="20"/>
  <c r="J30" i="20"/>
  <c r="I31" i="20"/>
  <c r="J31" i="20"/>
  <c r="I32" i="20"/>
  <c r="J32" i="20"/>
  <c r="I33" i="20"/>
  <c r="J33" i="20"/>
  <c r="I34" i="20"/>
  <c r="J34" i="20"/>
  <c r="I35" i="20"/>
  <c r="J35" i="20"/>
  <c r="I36" i="20"/>
  <c r="J36" i="20"/>
  <c r="I37" i="20"/>
  <c r="J37" i="20"/>
  <c r="I38" i="20"/>
  <c r="J38" i="20"/>
  <c r="I39" i="20"/>
  <c r="J39" i="20"/>
  <c r="I40" i="20"/>
  <c r="J40" i="20"/>
  <c r="I41" i="20"/>
  <c r="J41" i="20"/>
  <c r="I42" i="20"/>
  <c r="J42" i="20"/>
  <c r="I43" i="20"/>
  <c r="J43" i="20"/>
  <c r="I44" i="20"/>
  <c r="J44" i="20"/>
  <c r="I45" i="20"/>
  <c r="J45" i="20"/>
  <c r="I46" i="20"/>
  <c r="J46" i="20"/>
  <c r="I47" i="20"/>
  <c r="J47" i="20"/>
  <c r="I48" i="20"/>
  <c r="J48" i="20"/>
  <c r="I49" i="20"/>
  <c r="J49" i="20"/>
  <c r="I50" i="20"/>
  <c r="J50" i="20"/>
  <c r="I51" i="20"/>
  <c r="J51" i="20"/>
  <c r="I52" i="20"/>
  <c r="J52" i="20"/>
  <c r="I53" i="20"/>
  <c r="J53" i="20"/>
  <c r="I54" i="20"/>
  <c r="J54" i="20"/>
  <c r="I55" i="20"/>
  <c r="J55" i="20"/>
  <c r="I56" i="20"/>
  <c r="J56" i="20"/>
  <c r="I57" i="20"/>
  <c r="J57" i="20"/>
  <c r="I58" i="20"/>
  <c r="J58" i="20"/>
  <c r="I59" i="20"/>
  <c r="J59" i="20"/>
  <c r="I60" i="20"/>
  <c r="J60" i="20"/>
  <c r="I61" i="20"/>
  <c r="J61" i="20"/>
  <c r="I62" i="20"/>
  <c r="J62" i="20"/>
  <c r="I63" i="20"/>
  <c r="J63" i="20"/>
  <c r="I64" i="20"/>
  <c r="J64" i="20"/>
  <c r="I65" i="20"/>
  <c r="J65" i="20"/>
  <c r="I66" i="20"/>
  <c r="J66" i="20"/>
  <c r="I67" i="20"/>
  <c r="J67" i="20"/>
  <c r="I68" i="20"/>
  <c r="J68" i="20"/>
  <c r="I69" i="20"/>
  <c r="J69" i="20"/>
  <c r="I70" i="20"/>
  <c r="J70" i="20"/>
  <c r="I71" i="20"/>
  <c r="J71" i="20"/>
  <c r="I72" i="20"/>
  <c r="J72" i="20"/>
  <c r="I73" i="20"/>
  <c r="J73" i="20"/>
  <c r="I74" i="20"/>
  <c r="J74" i="20"/>
  <c r="I75" i="20"/>
  <c r="J75" i="20"/>
  <c r="I76" i="20"/>
  <c r="J76" i="20"/>
  <c r="I77" i="20"/>
  <c r="J77" i="20"/>
  <c r="I78" i="20"/>
  <c r="J78" i="20"/>
  <c r="I79" i="20"/>
  <c r="J79" i="20"/>
  <c r="I80" i="20"/>
  <c r="J80" i="20"/>
  <c r="I81" i="20"/>
  <c r="J81" i="20"/>
  <c r="I82" i="20"/>
  <c r="J82" i="20"/>
  <c r="I83" i="20"/>
  <c r="J83" i="20"/>
  <c r="I84" i="20"/>
  <c r="J84" i="20"/>
  <c r="I85" i="20"/>
  <c r="J85" i="20"/>
  <c r="I86" i="20"/>
  <c r="J86" i="20"/>
  <c r="I87" i="20"/>
  <c r="J87" i="20"/>
  <c r="I88" i="20"/>
  <c r="J88" i="20"/>
  <c r="I89" i="20"/>
  <c r="J89" i="20"/>
  <c r="I90" i="20"/>
  <c r="J90" i="20"/>
  <c r="I91" i="20"/>
  <c r="J91" i="20"/>
  <c r="I92" i="20"/>
  <c r="J92" i="20"/>
  <c r="I93" i="20"/>
  <c r="J93" i="20"/>
  <c r="I94" i="20"/>
  <c r="J94" i="20"/>
  <c r="I95" i="20"/>
  <c r="J95" i="20"/>
  <c r="I96" i="20"/>
  <c r="J96" i="20"/>
  <c r="I97" i="20"/>
  <c r="J97" i="20"/>
  <c r="I98" i="20"/>
  <c r="J98" i="20"/>
  <c r="I99" i="20"/>
  <c r="J99" i="20"/>
  <c r="I100" i="20"/>
  <c r="J100" i="20"/>
  <c r="I101" i="20"/>
  <c r="J101" i="20"/>
  <c r="I102" i="20"/>
  <c r="J102" i="20"/>
  <c r="I103" i="20"/>
  <c r="J103" i="20"/>
  <c r="I104" i="20"/>
  <c r="J104" i="20"/>
  <c r="I105" i="20"/>
  <c r="J105" i="20"/>
  <c r="I106" i="20"/>
  <c r="J106" i="20"/>
  <c r="I107" i="20"/>
  <c r="J107" i="20"/>
  <c r="I108" i="20"/>
  <c r="J108" i="20"/>
  <c r="I109" i="20"/>
  <c r="J109" i="20"/>
  <c r="I110" i="20"/>
  <c r="J110" i="20"/>
  <c r="I111" i="20"/>
  <c r="J111" i="20"/>
  <c r="I112" i="20"/>
  <c r="J112" i="20"/>
  <c r="I113" i="20"/>
  <c r="J113" i="20"/>
  <c r="I114" i="20"/>
  <c r="J114" i="20"/>
  <c r="I115" i="20"/>
  <c r="J115" i="20"/>
  <c r="I116" i="20"/>
  <c r="J116" i="20"/>
  <c r="I117" i="20"/>
  <c r="J117" i="20"/>
  <c r="I118" i="20"/>
  <c r="J118" i="20"/>
  <c r="I119" i="20"/>
  <c r="J119" i="20"/>
  <c r="I120" i="20"/>
  <c r="J120" i="20"/>
  <c r="I121" i="20"/>
  <c r="J121" i="20"/>
  <c r="I122" i="20"/>
  <c r="J122" i="20"/>
  <c r="I123" i="20"/>
  <c r="J123" i="20"/>
  <c r="I124" i="20"/>
  <c r="J124" i="20"/>
  <c r="I125" i="20"/>
  <c r="J125" i="20"/>
  <c r="I126" i="20"/>
  <c r="J126" i="20"/>
  <c r="I127" i="20"/>
  <c r="J127" i="20"/>
  <c r="I128" i="20"/>
  <c r="J128" i="20"/>
  <c r="I129" i="20"/>
  <c r="J129" i="20"/>
  <c r="I130" i="20"/>
  <c r="J130" i="20"/>
  <c r="I131" i="20"/>
  <c r="J131" i="20"/>
  <c r="I132" i="20"/>
  <c r="J132" i="20"/>
  <c r="I133" i="20"/>
  <c r="J133" i="20"/>
  <c r="I134" i="20"/>
  <c r="J134" i="20"/>
  <c r="I135" i="20"/>
  <c r="J135" i="20"/>
  <c r="I136" i="20"/>
  <c r="J136" i="20"/>
  <c r="I137" i="20"/>
  <c r="J137" i="20"/>
  <c r="I138" i="20"/>
  <c r="J138" i="20"/>
  <c r="I139" i="20"/>
  <c r="J139" i="20"/>
  <c r="I140" i="20"/>
  <c r="J140" i="20"/>
  <c r="I141" i="20"/>
  <c r="J141" i="20"/>
  <c r="I142" i="20"/>
  <c r="J142" i="20"/>
  <c r="I143" i="20"/>
  <c r="J143" i="20"/>
  <c r="I144" i="20"/>
  <c r="J144" i="20"/>
  <c r="I145" i="20"/>
  <c r="J145" i="20"/>
  <c r="I146" i="20"/>
  <c r="J146" i="20"/>
  <c r="I147" i="20"/>
  <c r="J147" i="20"/>
  <c r="I148" i="20"/>
  <c r="J148" i="20"/>
  <c r="I149" i="20"/>
  <c r="J149" i="20"/>
  <c r="I150" i="20"/>
  <c r="J150" i="20"/>
  <c r="I151" i="20"/>
  <c r="J151" i="20"/>
  <c r="I152" i="20"/>
  <c r="J152" i="20"/>
  <c r="I153" i="20"/>
  <c r="J153" i="20"/>
  <c r="I154" i="20"/>
  <c r="J154" i="20"/>
  <c r="I155" i="20"/>
  <c r="J155" i="20"/>
  <c r="I156" i="20"/>
  <c r="J156" i="20"/>
  <c r="I157" i="20"/>
  <c r="J157" i="20"/>
  <c r="I158" i="20"/>
  <c r="J158" i="20"/>
  <c r="I159" i="20"/>
  <c r="J159" i="20"/>
  <c r="I160" i="20"/>
  <c r="J160" i="20"/>
  <c r="I161" i="20"/>
  <c r="J161" i="20"/>
  <c r="I162" i="20"/>
  <c r="J162" i="20"/>
  <c r="I163" i="20"/>
  <c r="J163" i="20"/>
  <c r="I164" i="20"/>
  <c r="J164" i="20"/>
  <c r="I165" i="20"/>
  <c r="J165" i="20"/>
  <c r="I166" i="20"/>
  <c r="J166" i="20"/>
  <c r="I167" i="20"/>
  <c r="J167" i="20"/>
  <c r="I168" i="20"/>
  <c r="J168" i="20"/>
  <c r="I169" i="20"/>
  <c r="J169" i="20"/>
  <c r="I170" i="20"/>
  <c r="J170" i="20"/>
  <c r="I171" i="20"/>
  <c r="J171" i="20"/>
  <c r="I172" i="20"/>
  <c r="J172" i="20"/>
  <c r="I173" i="20"/>
  <c r="J173" i="20"/>
  <c r="I174" i="20"/>
  <c r="J174" i="20"/>
  <c r="I175" i="20"/>
  <c r="J175" i="20"/>
  <c r="I176" i="20"/>
  <c r="J176" i="20"/>
  <c r="I177" i="20"/>
  <c r="J177" i="20"/>
  <c r="I178" i="20"/>
  <c r="J178" i="20"/>
  <c r="I179" i="20"/>
  <c r="J179" i="20"/>
  <c r="I180" i="20"/>
  <c r="J180" i="20"/>
  <c r="I181" i="20"/>
  <c r="J181" i="20"/>
  <c r="I182" i="20"/>
  <c r="J182" i="20"/>
  <c r="I183" i="20"/>
  <c r="J183" i="20"/>
  <c r="I184" i="20"/>
  <c r="J184" i="20"/>
  <c r="I185" i="20"/>
  <c r="J185" i="20"/>
  <c r="I186" i="20"/>
  <c r="J186" i="20"/>
  <c r="I187" i="20"/>
  <c r="J187" i="20"/>
  <c r="I188" i="20"/>
  <c r="J188" i="20"/>
  <c r="I189" i="20"/>
  <c r="J189" i="20"/>
  <c r="I190" i="20"/>
  <c r="J190" i="20"/>
  <c r="I191" i="20"/>
  <c r="J191" i="20"/>
  <c r="I192" i="20"/>
  <c r="J192" i="20"/>
  <c r="I193" i="20"/>
  <c r="J193" i="20"/>
  <c r="I194" i="20"/>
  <c r="J194" i="20"/>
  <c r="I195" i="20"/>
  <c r="J195" i="20"/>
  <c r="I196" i="20"/>
  <c r="J196" i="20"/>
  <c r="I197" i="20"/>
  <c r="J197" i="20"/>
  <c r="I198" i="20"/>
  <c r="J198" i="20"/>
  <c r="I199" i="20"/>
  <c r="J199" i="20"/>
  <c r="I200" i="20"/>
  <c r="J200" i="20"/>
  <c r="I201" i="20"/>
  <c r="J201" i="20"/>
  <c r="I202" i="20"/>
  <c r="J202" i="20"/>
  <c r="I203" i="20"/>
  <c r="J203" i="20"/>
  <c r="I204" i="20"/>
  <c r="J204" i="20"/>
  <c r="I205" i="20"/>
  <c r="J205" i="20"/>
  <c r="I206" i="20"/>
  <c r="J206" i="20"/>
  <c r="I207" i="20"/>
  <c r="J207" i="20"/>
  <c r="I208" i="20"/>
  <c r="J208" i="20"/>
  <c r="I209" i="20"/>
  <c r="J209" i="20"/>
  <c r="I210" i="20"/>
  <c r="J210" i="20"/>
  <c r="I211" i="20"/>
  <c r="J211" i="20"/>
  <c r="I212" i="20"/>
  <c r="J212" i="20"/>
  <c r="I213" i="20"/>
  <c r="J213" i="20"/>
  <c r="I214" i="20"/>
  <c r="J214" i="20"/>
  <c r="I215" i="20"/>
  <c r="J215" i="20"/>
  <c r="I216" i="20"/>
  <c r="J216" i="20"/>
  <c r="I217" i="20"/>
  <c r="J217" i="20"/>
  <c r="I218" i="20"/>
  <c r="J218" i="20"/>
  <c r="I219" i="20"/>
  <c r="J219" i="20"/>
  <c r="I220" i="20"/>
  <c r="J220" i="20"/>
  <c r="I221" i="20"/>
  <c r="J221" i="20"/>
  <c r="I222" i="20"/>
  <c r="J222" i="20"/>
  <c r="I223" i="20"/>
  <c r="J223" i="20"/>
  <c r="I224" i="20"/>
  <c r="J224" i="20"/>
  <c r="I225" i="20"/>
  <c r="J225" i="20"/>
  <c r="I226" i="20"/>
  <c r="J226" i="20"/>
  <c r="I227" i="20"/>
  <c r="J227" i="20"/>
  <c r="I228" i="20"/>
  <c r="J228" i="20"/>
  <c r="I229" i="20"/>
  <c r="J229" i="20"/>
  <c r="I230" i="20"/>
  <c r="J230" i="20"/>
  <c r="I231" i="20"/>
  <c r="J231" i="20"/>
  <c r="I232" i="20"/>
  <c r="J232" i="20"/>
  <c r="I233" i="20"/>
  <c r="J233" i="20"/>
  <c r="I234" i="20"/>
  <c r="J234" i="20"/>
  <c r="I235" i="20"/>
  <c r="J235" i="20"/>
  <c r="I236" i="20"/>
  <c r="J236" i="20"/>
  <c r="I237" i="20"/>
  <c r="J237" i="20"/>
  <c r="I238" i="20"/>
  <c r="J238" i="20"/>
  <c r="I239" i="20"/>
  <c r="J239" i="20"/>
  <c r="I240" i="20"/>
  <c r="J240" i="20"/>
  <c r="I241" i="20"/>
  <c r="J241" i="20"/>
  <c r="I242" i="20"/>
  <c r="J242" i="20"/>
  <c r="I243" i="20"/>
  <c r="J243" i="20"/>
  <c r="I244" i="20"/>
  <c r="J244" i="20"/>
  <c r="I245" i="20"/>
  <c r="J245" i="20"/>
  <c r="I246" i="20"/>
  <c r="J246" i="20"/>
  <c r="I247" i="20"/>
  <c r="J247" i="20"/>
  <c r="I248" i="20"/>
  <c r="J248" i="20"/>
  <c r="I249" i="20"/>
  <c r="J249" i="20"/>
  <c r="I250" i="20"/>
  <c r="J250" i="20"/>
  <c r="I251" i="20"/>
  <c r="J251" i="20"/>
  <c r="I252" i="20"/>
  <c r="J252" i="20"/>
  <c r="I253" i="20"/>
  <c r="J253" i="20"/>
  <c r="I254" i="20"/>
  <c r="J254" i="20"/>
  <c r="I255" i="20"/>
  <c r="J255" i="20"/>
  <c r="I256" i="20"/>
  <c r="J256" i="20"/>
  <c r="I257" i="20"/>
  <c r="J257" i="20"/>
  <c r="I258" i="20"/>
  <c r="J258" i="20"/>
  <c r="I259" i="20"/>
  <c r="J259" i="20"/>
  <c r="I260" i="20"/>
  <c r="J260" i="20"/>
  <c r="I261" i="20"/>
  <c r="J261" i="20"/>
  <c r="I262" i="20"/>
  <c r="J262" i="20"/>
  <c r="I263" i="20"/>
  <c r="J263" i="20"/>
  <c r="I264" i="20"/>
  <c r="J264" i="20"/>
  <c r="I265" i="20"/>
  <c r="J265" i="20"/>
  <c r="I266" i="20"/>
  <c r="J266" i="20"/>
  <c r="I267" i="20"/>
  <c r="J267" i="20"/>
  <c r="I268" i="20"/>
  <c r="J268" i="20"/>
  <c r="I269" i="20"/>
  <c r="J269" i="20"/>
  <c r="I270" i="20"/>
  <c r="J270" i="20"/>
  <c r="I271" i="20"/>
  <c r="J271" i="20"/>
  <c r="I272" i="20"/>
  <c r="J272" i="20"/>
  <c r="I273" i="20"/>
  <c r="J273" i="20"/>
  <c r="I274" i="20"/>
  <c r="J274" i="20"/>
  <c r="I275" i="20"/>
  <c r="J275" i="20"/>
  <c r="I276" i="20"/>
  <c r="J276" i="20"/>
  <c r="I277" i="20"/>
  <c r="J277" i="20"/>
  <c r="I278" i="20"/>
  <c r="J278" i="20"/>
  <c r="I279" i="20"/>
  <c r="J279" i="20"/>
  <c r="I280" i="20"/>
  <c r="J280" i="20"/>
  <c r="I281" i="20"/>
  <c r="J281" i="20"/>
  <c r="I282" i="20"/>
  <c r="J282" i="20"/>
  <c r="I283" i="20"/>
  <c r="J283" i="20"/>
  <c r="I284" i="20"/>
  <c r="J284" i="20"/>
  <c r="I285" i="20"/>
  <c r="J285" i="20"/>
  <c r="I286" i="20"/>
  <c r="J286" i="20"/>
  <c r="I287" i="20"/>
  <c r="J287" i="20"/>
  <c r="I288" i="20"/>
  <c r="J288" i="20"/>
  <c r="I289" i="20"/>
  <c r="J289" i="20"/>
  <c r="I290" i="20"/>
  <c r="J290" i="20"/>
  <c r="I291" i="20"/>
  <c r="J291" i="20"/>
  <c r="I292" i="20"/>
  <c r="J292" i="20"/>
  <c r="I293" i="20"/>
  <c r="J293" i="20"/>
  <c r="I294" i="20"/>
  <c r="J294" i="20"/>
  <c r="I295" i="20"/>
  <c r="J295" i="20"/>
  <c r="I296" i="20"/>
  <c r="J296" i="20"/>
  <c r="I297" i="20"/>
  <c r="J297" i="20"/>
  <c r="I298" i="20"/>
  <c r="J298" i="20"/>
  <c r="I299" i="20"/>
  <c r="J299" i="20"/>
  <c r="I300" i="20"/>
  <c r="J300" i="20"/>
  <c r="I301" i="20"/>
  <c r="J301" i="20"/>
  <c r="I302" i="20"/>
  <c r="J302" i="20"/>
  <c r="I303" i="20"/>
  <c r="J303" i="20"/>
  <c r="I304" i="20"/>
  <c r="J304" i="20"/>
  <c r="I305" i="20"/>
  <c r="J305" i="20"/>
  <c r="I306" i="20"/>
  <c r="J306" i="20"/>
  <c r="I307" i="20"/>
  <c r="J307" i="20"/>
  <c r="I308" i="20"/>
  <c r="J308" i="20"/>
  <c r="I309" i="20"/>
  <c r="J309" i="20"/>
  <c r="I310" i="20"/>
  <c r="J310" i="20"/>
  <c r="I311" i="20"/>
  <c r="J311" i="20"/>
  <c r="I312" i="20"/>
  <c r="J312" i="20"/>
  <c r="I313" i="20"/>
  <c r="J313" i="20"/>
  <c r="I314" i="20"/>
  <c r="J314" i="20"/>
  <c r="I315" i="20"/>
  <c r="J315" i="20"/>
  <c r="I316" i="20"/>
  <c r="J316" i="20"/>
  <c r="I317" i="20"/>
  <c r="J317" i="20"/>
  <c r="I318" i="20"/>
  <c r="J318" i="20"/>
  <c r="I319" i="20"/>
  <c r="J319" i="20"/>
  <c r="I320" i="20"/>
  <c r="J320" i="20"/>
  <c r="I321" i="20"/>
  <c r="J321" i="20"/>
  <c r="I322" i="20"/>
  <c r="J322" i="20"/>
  <c r="I323" i="20"/>
  <c r="J323" i="20"/>
  <c r="I324" i="20"/>
  <c r="J324" i="20"/>
  <c r="I325" i="20"/>
  <c r="J325" i="20"/>
  <c r="I326" i="20"/>
  <c r="J326" i="20"/>
  <c r="I327" i="20"/>
  <c r="J327" i="20"/>
  <c r="I328" i="20"/>
  <c r="J328" i="20"/>
  <c r="I329" i="20"/>
  <c r="J329" i="20"/>
  <c r="I330" i="20"/>
  <c r="J330" i="20"/>
  <c r="I331" i="20"/>
  <c r="J331" i="20"/>
  <c r="I332" i="20"/>
  <c r="J332" i="20"/>
  <c r="I333" i="20"/>
  <c r="J333" i="20"/>
  <c r="I334" i="20"/>
  <c r="J334" i="20"/>
  <c r="I335" i="20"/>
  <c r="J335" i="20"/>
  <c r="I336" i="20"/>
  <c r="J336" i="20"/>
  <c r="I337" i="20"/>
  <c r="J337" i="20"/>
  <c r="I338" i="20"/>
  <c r="J338" i="20"/>
  <c r="I339" i="20"/>
  <c r="J339" i="20"/>
  <c r="I340" i="20"/>
  <c r="J340" i="20"/>
  <c r="I341" i="20"/>
  <c r="J341" i="20"/>
  <c r="I342" i="20"/>
  <c r="J342" i="20"/>
  <c r="I343" i="20"/>
  <c r="J343" i="20"/>
  <c r="I344" i="20"/>
  <c r="J344" i="20"/>
  <c r="I345" i="20"/>
  <c r="J345" i="20"/>
  <c r="I346" i="20"/>
  <c r="J346" i="20"/>
  <c r="I347" i="20"/>
  <c r="J347" i="20"/>
  <c r="I348" i="20"/>
  <c r="J348" i="20"/>
  <c r="I349" i="20"/>
  <c r="J349" i="20"/>
  <c r="I350" i="20"/>
  <c r="J350" i="20"/>
  <c r="I351" i="20"/>
  <c r="J351" i="20"/>
  <c r="I352" i="20"/>
  <c r="J352" i="20"/>
  <c r="I353" i="20"/>
  <c r="J353" i="20"/>
  <c r="I354" i="20"/>
  <c r="J354" i="20"/>
  <c r="I355" i="20"/>
  <c r="J355" i="20"/>
  <c r="I356" i="20"/>
  <c r="J356" i="20"/>
  <c r="I357" i="20"/>
  <c r="J357" i="20"/>
  <c r="I358" i="20"/>
  <c r="J358" i="20"/>
  <c r="I359" i="20"/>
  <c r="J359" i="20"/>
  <c r="I360" i="20"/>
  <c r="J360" i="20"/>
  <c r="I361" i="20"/>
  <c r="J361" i="20"/>
  <c r="I362" i="20"/>
  <c r="J362" i="20"/>
  <c r="I363" i="20"/>
  <c r="J363" i="20"/>
  <c r="I364" i="20"/>
  <c r="J364" i="20"/>
  <c r="I365" i="20"/>
  <c r="J365" i="20"/>
  <c r="I366" i="20"/>
  <c r="J366" i="20"/>
  <c r="I367" i="20"/>
  <c r="J367" i="20"/>
  <c r="I368" i="20"/>
  <c r="J368" i="20"/>
  <c r="I369" i="20"/>
  <c r="J369" i="20"/>
  <c r="I370" i="20"/>
  <c r="J370" i="20"/>
  <c r="I371" i="20"/>
  <c r="J371" i="20"/>
  <c r="I372" i="20"/>
  <c r="J372" i="20"/>
  <c r="I373" i="20"/>
  <c r="J373" i="20"/>
  <c r="I374" i="20"/>
  <c r="J374" i="20"/>
  <c r="I375" i="20"/>
  <c r="J375" i="20"/>
  <c r="I376" i="20"/>
  <c r="J376" i="20"/>
  <c r="I377" i="20"/>
  <c r="J377" i="20"/>
  <c r="I378" i="20"/>
  <c r="J378" i="20"/>
  <c r="I379" i="20"/>
  <c r="J379" i="20"/>
  <c r="I380" i="20"/>
  <c r="J380" i="20"/>
  <c r="I381" i="20"/>
  <c r="J381" i="20"/>
  <c r="I382" i="20"/>
  <c r="J382" i="20"/>
  <c r="I383" i="20"/>
  <c r="J383" i="20"/>
  <c r="I384" i="20"/>
  <c r="J384" i="20"/>
  <c r="I385" i="20"/>
  <c r="J385" i="20"/>
  <c r="I386" i="20"/>
  <c r="J386" i="20"/>
  <c r="I387" i="20"/>
  <c r="J387" i="20"/>
  <c r="I388" i="20"/>
  <c r="J388" i="20"/>
  <c r="I389" i="20"/>
  <c r="J389" i="20"/>
  <c r="I390" i="20"/>
  <c r="J390" i="20"/>
  <c r="I391" i="20"/>
  <c r="J391" i="20"/>
  <c r="I392" i="20"/>
  <c r="J392" i="20"/>
  <c r="I393" i="20"/>
  <c r="J393" i="20"/>
  <c r="I394" i="20"/>
  <c r="J394" i="20"/>
  <c r="I395" i="20"/>
  <c r="J395" i="20"/>
  <c r="I396" i="20"/>
  <c r="J396" i="20"/>
  <c r="I397" i="20"/>
  <c r="J397" i="20"/>
  <c r="I398" i="20"/>
  <c r="J398" i="20"/>
  <c r="I399" i="20"/>
  <c r="J399" i="20"/>
  <c r="I400" i="20"/>
  <c r="J400" i="20"/>
  <c r="I401" i="20"/>
  <c r="J401" i="20"/>
  <c r="I402" i="20"/>
  <c r="J402" i="20"/>
  <c r="I403" i="20"/>
  <c r="J403" i="20"/>
  <c r="I404" i="20"/>
  <c r="J404" i="20"/>
  <c r="I405" i="20"/>
  <c r="J405" i="20"/>
  <c r="I406" i="20"/>
  <c r="J406" i="20"/>
  <c r="I407" i="20"/>
  <c r="J407" i="20"/>
  <c r="I408" i="20"/>
  <c r="J408" i="20"/>
  <c r="I409" i="20"/>
  <c r="J409" i="20"/>
  <c r="I410" i="20"/>
  <c r="J410" i="20"/>
  <c r="I411" i="20"/>
  <c r="J411" i="20"/>
  <c r="I412" i="20"/>
  <c r="J412" i="20"/>
  <c r="I413" i="20"/>
  <c r="J413" i="20"/>
  <c r="I414" i="20"/>
  <c r="J414" i="20"/>
  <c r="I415" i="20"/>
  <c r="J415" i="20"/>
  <c r="I416" i="20"/>
  <c r="J416" i="20"/>
  <c r="I417" i="20"/>
  <c r="J417" i="20"/>
  <c r="I418" i="20"/>
  <c r="J418" i="20"/>
  <c r="I419" i="20"/>
  <c r="J419" i="20"/>
  <c r="I420" i="20"/>
  <c r="J420" i="20"/>
  <c r="I421" i="20"/>
  <c r="J421" i="20"/>
  <c r="I422" i="20"/>
  <c r="J422" i="20"/>
  <c r="I423" i="20"/>
  <c r="J423" i="20"/>
  <c r="I424" i="20"/>
  <c r="J424" i="20"/>
  <c r="I425" i="20"/>
  <c r="J425" i="20"/>
  <c r="I426" i="20"/>
  <c r="J426" i="20"/>
  <c r="I427" i="20"/>
  <c r="J427" i="20"/>
  <c r="I428" i="20"/>
  <c r="J428" i="20"/>
  <c r="I429" i="20"/>
  <c r="J429" i="20"/>
  <c r="I430" i="20"/>
  <c r="J430" i="20"/>
  <c r="I431" i="20"/>
  <c r="J431" i="20"/>
  <c r="I432" i="20"/>
  <c r="J432" i="20"/>
  <c r="I433" i="20"/>
  <c r="J433" i="20"/>
  <c r="I434" i="20"/>
  <c r="J434" i="20"/>
  <c r="I435" i="20"/>
  <c r="J435" i="20"/>
  <c r="I436" i="20"/>
  <c r="J436" i="20"/>
  <c r="I437" i="20"/>
  <c r="J437" i="20"/>
  <c r="I438" i="20"/>
  <c r="J438" i="20"/>
  <c r="I439" i="20"/>
  <c r="J439" i="20"/>
  <c r="I440" i="20"/>
  <c r="J440" i="20"/>
  <c r="I441" i="20"/>
  <c r="J441" i="20"/>
  <c r="I442" i="20"/>
  <c r="J442" i="20"/>
  <c r="I443" i="20"/>
  <c r="J443" i="20"/>
  <c r="I444" i="20"/>
  <c r="J444" i="20"/>
  <c r="I445" i="20"/>
  <c r="J445" i="20"/>
  <c r="I446" i="20"/>
  <c r="J446" i="20"/>
  <c r="I447" i="20"/>
  <c r="J447" i="20"/>
  <c r="I448" i="20"/>
  <c r="J448" i="20"/>
  <c r="I449" i="20"/>
  <c r="J449" i="20"/>
  <c r="I450" i="20"/>
  <c r="J450" i="20"/>
  <c r="I451" i="20"/>
  <c r="J451" i="20"/>
  <c r="I452" i="20"/>
  <c r="J452" i="20"/>
  <c r="I453" i="20"/>
  <c r="J453" i="20"/>
  <c r="I454" i="20"/>
  <c r="J454" i="20"/>
  <c r="I455" i="20"/>
  <c r="J455" i="20"/>
  <c r="I456" i="20"/>
  <c r="J456" i="20"/>
  <c r="I457" i="20"/>
  <c r="J457" i="20"/>
  <c r="I458" i="20"/>
  <c r="J458" i="20"/>
  <c r="I459" i="20"/>
  <c r="J459" i="20"/>
  <c r="I460" i="20"/>
  <c r="J460" i="20"/>
  <c r="I461" i="20"/>
  <c r="J461" i="20"/>
  <c r="I462" i="20"/>
  <c r="J462" i="20"/>
  <c r="I463" i="20"/>
  <c r="J463" i="20"/>
  <c r="I464" i="20"/>
  <c r="J464" i="20"/>
  <c r="I465" i="20"/>
  <c r="J465" i="20"/>
  <c r="I466" i="20"/>
  <c r="J466" i="20"/>
  <c r="I467" i="20"/>
  <c r="J467" i="20"/>
  <c r="I468" i="20"/>
  <c r="J468" i="20"/>
  <c r="I469" i="20"/>
  <c r="J469" i="20"/>
  <c r="I470" i="20"/>
  <c r="J470" i="20"/>
  <c r="I471" i="20"/>
  <c r="J471" i="20"/>
  <c r="I472" i="20"/>
  <c r="J472" i="20"/>
  <c r="I473" i="20"/>
  <c r="J473" i="20"/>
  <c r="I474" i="20"/>
  <c r="J474" i="20"/>
  <c r="I475" i="20"/>
  <c r="J475" i="20"/>
  <c r="I476" i="20"/>
  <c r="J476" i="20"/>
  <c r="I477" i="20"/>
  <c r="J477" i="20"/>
  <c r="I478" i="20"/>
  <c r="J478" i="20"/>
  <c r="I479" i="20"/>
  <c r="J479" i="20"/>
  <c r="I480" i="20"/>
  <c r="J480" i="20"/>
  <c r="I481" i="20"/>
  <c r="J481" i="20"/>
  <c r="I482" i="20"/>
  <c r="J482" i="20"/>
  <c r="I483" i="20"/>
  <c r="J483" i="20"/>
  <c r="I484" i="20"/>
  <c r="J484" i="20"/>
  <c r="I485" i="20"/>
  <c r="J485" i="20"/>
  <c r="I486" i="20"/>
  <c r="J486" i="20"/>
  <c r="I487" i="20"/>
  <c r="J487" i="20"/>
  <c r="I488" i="20"/>
  <c r="J488" i="20"/>
  <c r="I489" i="20"/>
  <c r="J489" i="20"/>
  <c r="I490" i="20"/>
  <c r="J490" i="20"/>
  <c r="I491" i="20"/>
  <c r="J491" i="20"/>
  <c r="I492" i="20"/>
  <c r="J492" i="20"/>
  <c r="I493" i="20"/>
  <c r="J493" i="20"/>
  <c r="I494" i="20"/>
  <c r="J494" i="20"/>
  <c r="I495" i="20"/>
  <c r="J495" i="20"/>
  <c r="I496" i="20"/>
  <c r="J496" i="20"/>
  <c r="I497" i="20"/>
  <c r="J497" i="20"/>
  <c r="I498" i="20"/>
  <c r="J498" i="20"/>
  <c r="I499" i="20"/>
  <c r="J499" i="20"/>
  <c r="I500" i="20"/>
  <c r="J500" i="20"/>
  <c r="I501" i="20"/>
  <c r="J501" i="20"/>
  <c r="I502" i="20"/>
  <c r="J502" i="20"/>
  <c r="I503" i="20"/>
  <c r="J503" i="20"/>
  <c r="I504" i="20"/>
  <c r="J504" i="20"/>
  <c r="I505" i="20"/>
  <c r="J505" i="20"/>
  <c r="I506" i="20"/>
  <c r="J506" i="20"/>
  <c r="I507" i="20"/>
  <c r="J507" i="20"/>
  <c r="I508" i="20"/>
  <c r="J508" i="20"/>
  <c r="I509" i="20"/>
  <c r="J509" i="20"/>
  <c r="I510" i="20"/>
  <c r="J510" i="20"/>
  <c r="I511" i="20"/>
  <c r="J511" i="20"/>
  <c r="I512" i="20"/>
  <c r="J512" i="20"/>
  <c r="I513" i="20"/>
  <c r="J513" i="20"/>
  <c r="I514" i="20"/>
  <c r="J514" i="20"/>
  <c r="I515" i="20"/>
  <c r="J515" i="20"/>
  <c r="I516" i="20"/>
  <c r="J516" i="20"/>
  <c r="I517" i="20"/>
  <c r="J517" i="20"/>
  <c r="I518" i="20"/>
  <c r="J518" i="20"/>
  <c r="I519" i="20"/>
  <c r="J519" i="20"/>
  <c r="I520" i="20"/>
  <c r="J520" i="20"/>
  <c r="I521" i="20"/>
  <c r="J521" i="20"/>
  <c r="I522" i="20"/>
  <c r="J522" i="20"/>
  <c r="I523" i="20"/>
  <c r="J523" i="20"/>
  <c r="I524" i="20"/>
  <c r="J524" i="20"/>
  <c r="I525" i="20"/>
  <c r="J525" i="20"/>
  <c r="I526" i="20"/>
  <c r="J526" i="20"/>
  <c r="I527" i="20"/>
  <c r="J527" i="20"/>
  <c r="I528" i="20"/>
  <c r="J528" i="20"/>
  <c r="I529" i="20"/>
  <c r="J529" i="20"/>
  <c r="I530" i="20"/>
  <c r="J530" i="20"/>
  <c r="I531" i="20"/>
  <c r="J531" i="20"/>
  <c r="I532" i="20"/>
  <c r="J532" i="20"/>
  <c r="I533" i="20"/>
  <c r="J533" i="20"/>
  <c r="I534" i="20"/>
  <c r="J534" i="20"/>
  <c r="I535" i="20"/>
  <c r="J535" i="20"/>
  <c r="I536" i="20"/>
  <c r="J536" i="20"/>
  <c r="I537" i="20"/>
  <c r="J537" i="20"/>
  <c r="I538" i="20"/>
  <c r="J538" i="20"/>
  <c r="I539" i="20"/>
  <c r="J539" i="20"/>
  <c r="I540" i="20"/>
  <c r="J540" i="20"/>
  <c r="I541" i="20"/>
  <c r="J541" i="20"/>
  <c r="I542" i="20"/>
  <c r="J542" i="20"/>
  <c r="I543" i="20"/>
  <c r="J543" i="20"/>
  <c r="I544" i="20"/>
  <c r="J544" i="20"/>
  <c r="I545" i="20"/>
  <c r="J545" i="20"/>
  <c r="I546" i="20"/>
  <c r="J546" i="20"/>
  <c r="I547" i="20"/>
  <c r="J547" i="20"/>
  <c r="I548" i="20"/>
  <c r="J548" i="20"/>
  <c r="I549" i="20"/>
  <c r="J549" i="20"/>
  <c r="I550" i="20"/>
  <c r="J550" i="20"/>
  <c r="I551" i="20"/>
  <c r="J551" i="20"/>
  <c r="I552" i="20"/>
  <c r="J552" i="20"/>
  <c r="I553" i="20"/>
  <c r="J553" i="20"/>
  <c r="I554" i="20"/>
  <c r="J554" i="20"/>
  <c r="I555" i="20"/>
  <c r="J555" i="20"/>
  <c r="I556" i="20"/>
  <c r="J556" i="20"/>
  <c r="I557" i="20"/>
  <c r="J557" i="20"/>
  <c r="I558" i="20"/>
  <c r="J558" i="20"/>
  <c r="I559" i="20"/>
  <c r="J559" i="20"/>
  <c r="I560" i="20"/>
  <c r="J560" i="20"/>
  <c r="I561" i="20"/>
  <c r="J561" i="20"/>
  <c r="I562" i="20"/>
  <c r="J562" i="20"/>
  <c r="I563" i="20"/>
  <c r="J563" i="20"/>
  <c r="I564" i="20"/>
  <c r="J564" i="20"/>
  <c r="I565" i="20"/>
  <c r="J565" i="20"/>
  <c r="I566" i="20"/>
  <c r="J566" i="20"/>
  <c r="I567" i="20"/>
  <c r="J567" i="20"/>
  <c r="I568" i="20"/>
  <c r="J568" i="20"/>
  <c r="I569" i="20"/>
  <c r="J569" i="20"/>
  <c r="I570" i="20"/>
  <c r="J570" i="20"/>
  <c r="I571" i="20"/>
  <c r="J571" i="20"/>
  <c r="I572" i="20"/>
  <c r="J572" i="20"/>
  <c r="I573" i="20"/>
  <c r="J573" i="20"/>
  <c r="I574" i="20"/>
  <c r="J574" i="20"/>
  <c r="I575" i="20"/>
  <c r="J575" i="20"/>
  <c r="I576" i="20"/>
  <c r="J576" i="20"/>
  <c r="I577" i="20"/>
  <c r="J577" i="20"/>
  <c r="I578" i="20"/>
  <c r="J578" i="20"/>
  <c r="I579" i="20"/>
  <c r="J579" i="20"/>
  <c r="I580" i="20"/>
  <c r="J580" i="20"/>
  <c r="I581" i="20"/>
  <c r="J581" i="20"/>
  <c r="I582" i="20"/>
  <c r="J582" i="20"/>
  <c r="I583" i="20"/>
  <c r="J583" i="20"/>
  <c r="I584" i="20"/>
  <c r="J584" i="20"/>
  <c r="I585" i="20"/>
  <c r="J585" i="20"/>
  <c r="I586" i="20"/>
  <c r="J586" i="20"/>
  <c r="I587" i="20"/>
  <c r="J587" i="20"/>
  <c r="I588" i="20"/>
  <c r="J588" i="20"/>
  <c r="I589" i="20"/>
  <c r="J589" i="20"/>
  <c r="I590" i="20"/>
  <c r="J590" i="20"/>
  <c r="I591" i="20"/>
  <c r="J591" i="20"/>
  <c r="I592" i="20"/>
  <c r="J592" i="20"/>
  <c r="I593" i="20"/>
  <c r="J593" i="20"/>
  <c r="I594" i="20"/>
  <c r="J594" i="20"/>
  <c r="I595" i="20"/>
  <c r="J595" i="20"/>
  <c r="I596" i="20"/>
  <c r="J596" i="20"/>
  <c r="I597" i="20"/>
  <c r="J597" i="20"/>
  <c r="I598" i="20"/>
  <c r="J598" i="20"/>
  <c r="I599" i="20"/>
  <c r="J599" i="20"/>
  <c r="I600" i="20"/>
  <c r="J600" i="20"/>
  <c r="I601" i="20"/>
  <c r="J601" i="20"/>
  <c r="I602" i="20"/>
  <c r="J602" i="20"/>
  <c r="I603" i="20"/>
  <c r="J603" i="20"/>
  <c r="I604" i="20"/>
  <c r="J604" i="20"/>
  <c r="I605" i="20"/>
  <c r="J605" i="20"/>
  <c r="I606" i="20"/>
  <c r="J606" i="20"/>
  <c r="I607" i="20"/>
  <c r="J607" i="20"/>
  <c r="I608" i="20"/>
  <c r="J608" i="20"/>
  <c r="I609" i="20"/>
  <c r="J609" i="20"/>
  <c r="I610" i="20"/>
  <c r="J610" i="20"/>
  <c r="I611" i="20"/>
  <c r="J611" i="20"/>
  <c r="I612" i="20"/>
  <c r="J612" i="20"/>
  <c r="I613" i="20"/>
  <c r="J613" i="20"/>
  <c r="I614" i="20"/>
  <c r="J614" i="20"/>
  <c r="I615" i="20"/>
  <c r="J615" i="20"/>
  <c r="I616" i="20"/>
  <c r="J616" i="20"/>
  <c r="I617" i="20"/>
  <c r="J617" i="20"/>
  <c r="I618" i="20"/>
  <c r="J618" i="20"/>
  <c r="I619" i="20"/>
  <c r="J619" i="20"/>
  <c r="I620" i="20"/>
  <c r="J620" i="20"/>
  <c r="I621" i="20"/>
  <c r="J621" i="20"/>
  <c r="I622" i="20"/>
  <c r="J622" i="20"/>
  <c r="I623" i="20"/>
  <c r="J623" i="20"/>
  <c r="I624" i="20"/>
  <c r="J624" i="20"/>
  <c r="I625" i="20"/>
  <c r="J625" i="20"/>
  <c r="I626" i="20"/>
  <c r="J626" i="20"/>
  <c r="I627" i="20"/>
  <c r="J627" i="20"/>
  <c r="I628" i="20"/>
  <c r="J628" i="20"/>
  <c r="I629" i="20"/>
  <c r="J629" i="20"/>
  <c r="I630" i="20"/>
  <c r="J630" i="20"/>
  <c r="I631" i="20"/>
  <c r="J631" i="20"/>
  <c r="I632" i="20"/>
  <c r="J632" i="20"/>
  <c r="I633" i="20"/>
  <c r="J633" i="20"/>
  <c r="I634" i="20"/>
  <c r="J634" i="20"/>
  <c r="I635" i="20"/>
  <c r="J635" i="20"/>
  <c r="I636" i="20"/>
  <c r="J636" i="20"/>
  <c r="I637" i="20"/>
  <c r="J637" i="20"/>
  <c r="I638" i="20"/>
  <c r="J638" i="20"/>
  <c r="I639" i="20"/>
  <c r="J639" i="20"/>
  <c r="I640" i="20"/>
  <c r="J640" i="20"/>
  <c r="I641" i="20"/>
  <c r="J641" i="20"/>
  <c r="I642" i="20"/>
  <c r="J642" i="20"/>
  <c r="I643" i="20"/>
  <c r="J643" i="20"/>
  <c r="I644" i="20"/>
  <c r="J644" i="20"/>
  <c r="I645" i="20"/>
  <c r="J645" i="20"/>
  <c r="I646" i="20"/>
  <c r="J646" i="20"/>
  <c r="I647" i="20"/>
  <c r="J647" i="20"/>
  <c r="I648" i="20"/>
  <c r="J648" i="20"/>
  <c r="I649" i="20"/>
  <c r="J649" i="20"/>
  <c r="I650" i="20"/>
  <c r="J650" i="20"/>
  <c r="I651" i="20"/>
  <c r="J651" i="20"/>
  <c r="I652" i="20"/>
  <c r="J652" i="20"/>
  <c r="I653" i="20"/>
  <c r="J653" i="20"/>
  <c r="I654" i="20"/>
  <c r="J654" i="20"/>
  <c r="I655" i="20"/>
  <c r="J655" i="20"/>
  <c r="I656" i="20"/>
  <c r="J656" i="20"/>
  <c r="I657" i="20"/>
  <c r="J657" i="20"/>
  <c r="I658" i="20"/>
  <c r="J658" i="20"/>
  <c r="I659" i="20"/>
  <c r="J659" i="20"/>
  <c r="I660" i="20"/>
  <c r="J660" i="20"/>
  <c r="I661" i="20"/>
  <c r="J661" i="20"/>
  <c r="I662" i="20"/>
  <c r="J662" i="20"/>
  <c r="I663" i="20"/>
  <c r="J663" i="20"/>
  <c r="I664" i="20"/>
  <c r="J664" i="20"/>
  <c r="I665" i="20"/>
  <c r="J665" i="20"/>
  <c r="I666" i="20"/>
  <c r="J666" i="20"/>
  <c r="I667" i="20"/>
  <c r="J667" i="20"/>
  <c r="I668" i="20"/>
  <c r="J668" i="20"/>
  <c r="I669" i="20"/>
  <c r="J669" i="20"/>
  <c r="I670" i="20"/>
  <c r="J670" i="20"/>
  <c r="I671" i="20"/>
  <c r="J671" i="20"/>
  <c r="I672" i="20"/>
  <c r="J672" i="20"/>
  <c r="I673" i="20"/>
  <c r="J673" i="20"/>
  <c r="I674" i="20"/>
  <c r="J674" i="20"/>
  <c r="I675" i="20"/>
  <c r="J675" i="20"/>
  <c r="I676" i="20"/>
  <c r="J676" i="20"/>
  <c r="I677" i="20"/>
  <c r="J677" i="20"/>
  <c r="I678" i="20"/>
  <c r="J678" i="20"/>
  <c r="I679" i="20"/>
  <c r="J679" i="20"/>
  <c r="I680" i="20"/>
  <c r="J680" i="20"/>
  <c r="I681" i="20"/>
  <c r="J681" i="20"/>
  <c r="I682" i="20"/>
  <c r="J682" i="20"/>
  <c r="I683" i="20"/>
  <c r="J683" i="20"/>
  <c r="I684" i="20"/>
  <c r="J684" i="20"/>
  <c r="I685" i="20"/>
  <c r="J685" i="20"/>
  <c r="I686" i="20"/>
  <c r="J686" i="20"/>
  <c r="I687" i="20"/>
  <c r="J687" i="20"/>
  <c r="I688" i="20"/>
  <c r="J688" i="20"/>
  <c r="I689" i="20"/>
  <c r="J689" i="20"/>
  <c r="I690" i="20"/>
  <c r="J690" i="20"/>
  <c r="I691" i="20"/>
  <c r="J691" i="20"/>
  <c r="I692" i="20"/>
  <c r="J692" i="20"/>
  <c r="I693" i="20"/>
  <c r="J693" i="20"/>
  <c r="I694" i="20"/>
  <c r="J694" i="20"/>
  <c r="I695" i="20"/>
  <c r="J695" i="20"/>
  <c r="I696" i="20"/>
  <c r="J696" i="20"/>
  <c r="I697" i="20"/>
  <c r="J697" i="20"/>
  <c r="I698" i="20"/>
  <c r="J698" i="20"/>
  <c r="I699" i="20"/>
  <c r="J699" i="20"/>
  <c r="I700" i="20"/>
  <c r="J700" i="20"/>
  <c r="I701" i="20"/>
  <c r="J701" i="20"/>
  <c r="I702" i="20"/>
  <c r="J702" i="20"/>
  <c r="I703" i="20"/>
  <c r="J703" i="20"/>
  <c r="I704" i="20"/>
  <c r="J704" i="20"/>
  <c r="I705" i="20"/>
  <c r="J705" i="20"/>
  <c r="I706" i="20"/>
  <c r="J706" i="20"/>
  <c r="I707" i="20"/>
  <c r="J707" i="20"/>
  <c r="I708" i="20"/>
  <c r="J708" i="20"/>
  <c r="I709" i="20"/>
  <c r="J709" i="20"/>
  <c r="I710" i="20"/>
  <c r="J710" i="20"/>
  <c r="I711" i="20"/>
  <c r="J711" i="20"/>
  <c r="I712" i="20"/>
  <c r="J712" i="20"/>
  <c r="I713" i="20"/>
  <c r="J713" i="20"/>
  <c r="I714" i="20"/>
  <c r="J714" i="20"/>
  <c r="I715" i="20"/>
  <c r="J715" i="20"/>
  <c r="I716" i="20"/>
  <c r="J716" i="20"/>
  <c r="I717" i="20"/>
  <c r="J717" i="20"/>
  <c r="I718" i="20"/>
  <c r="J718" i="20"/>
  <c r="I719" i="20"/>
  <c r="J719" i="20"/>
  <c r="I720" i="20"/>
  <c r="J720" i="20"/>
  <c r="I721" i="20"/>
  <c r="J721" i="20"/>
  <c r="I722" i="20"/>
  <c r="J722" i="20"/>
  <c r="I723" i="20"/>
  <c r="J723" i="20"/>
  <c r="I724" i="20"/>
  <c r="J724" i="20"/>
  <c r="I725" i="20"/>
  <c r="J725" i="20"/>
  <c r="I726" i="20"/>
  <c r="J726" i="20"/>
  <c r="I727" i="20"/>
  <c r="J727" i="20"/>
  <c r="I728" i="20"/>
  <c r="J728" i="20"/>
  <c r="I729" i="20"/>
  <c r="J729" i="20"/>
  <c r="I730" i="20"/>
  <c r="J730" i="20"/>
  <c r="I731" i="20"/>
  <c r="J731" i="20"/>
  <c r="I732" i="20"/>
  <c r="J732" i="20"/>
  <c r="I733" i="20"/>
  <c r="J733" i="20"/>
  <c r="I734" i="20"/>
  <c r="J734" i="20"/>
  <c r="I735" i="20"/>
  <c r="J735" i="20"/>
  <c r="I736" i="20"/>
  <c r="J736" i="20"/>
  <c r="I737" i="20"/>
  <c r="J737" i="20"/>
  <c r="I738" i="20"/>
  <c r="J738" i="20"/>
  <c r="I739" i="20"/>
  <c r="J739" i="20"/>
  <c r="I740" i="20"/>
  <c r="J740" i="20"/>
  <c r="I741" i="20"/>
  <c r="J741" i="20"/>
  <c r="I742" i="20"/>
  <c r="J742" i="20"/>
  <c r="I743" i="20"/>
  <c r="J743" i="20"/>
  <c r="I744" i="20"/>
  <c r="J744" i="20"/>
  <c r="I745" i="20"/>
  <c r="J745" i="20"/>
  <c r="I746" i="20"/>
  <c r="J746" i="20"/>
  <c r="I747" i="20"/>
  <c r="J747" i="20"/>
  <c r="I748" i="20"/>
  <c r="J748" i="20"/>
  <c r="I749" i="20"/>
  <c r="J749" i="20"/>
  <c r="I750" i="20"/>
  <c r="J750" i="20"/>
  <c r="I751" i="20"/>
  <c r="J751" i="20"/>
  <c r="I752" i="20"/>
  <c r="J752" i="20"/>
  <c r="I753" i="20"/>
  <c r="J753" i="20"/>
  <c r="I754" i="20"/>
  <c r="J754" i="20"/>
  <c r="I755" i="20"/>
  <c r="J755" i="20"/>
  <c r="I756" i="20"/>
  <c r="J756" i="20"/>
  <c r="I757" i="20"/>
  <c r="J757" i="20"/>
  <c r="I758" i="20"/>
  <c r="J758" i="20"/>
  <c r="I759" i="20"/>
  <c r="J759" i="20"/>
  <c r="I760" i="20"/>
  <c r="J760" i="20"/>
  <c r="I761" i="20"/>
  <c r="J761" i="20"/>
  <c r="I762" i="20"/>
  <c r="J762" i="20"/>
  <c r="I763" i="20"/>
  <c r="J763" i="20"/>
  <c r="I764" i="20"/>
  <c r="J764" i="20"/>
  <c r="I765" i="20"/>
  <c r="J765" i="20"/>
  <c r="I766" i="20"/>
  <c r="J766" i="20"/>
  <c r="I767" i="20"/>
  <c r="J767" i="20"/>
  <c r="I768" i="20"/>
  <c r="J768" i="20"/>
  <c r="I769" i="20"/>
  <c r="J769" i="20"/>
  <c r="I770" i="20"/>
  <c r="J770" i="20"/>
  <c r="I771" i="20"/>
  <c r="J771" i="20"/>
  <c r="I772" i="20"/>
  <c r="J772" i="20"/>
  <c r="I773" i="20"/>
  <c r="J773" i="20"/>
  <c r="I774" i="20"/>
  <c r="J774" i="20"/>
  <c r="I775" i="20"/>
  <c r="J775" i="20"/>
  <c r="I776" i="20"/>
  <c r="J776" i="20"/>
  <c r="I777" i="20"/>
  <c r="J777" i="20"/>
  <c r="I778" i="20"/>
  <c r="J778" i="20"/>
  <c r="I779" i="20"/>
  <c r="J779" i="20"/>
  <c r="I780" i="20"/>
  <c r="J780" i="20"/>
  <c r="I781" i="20"/>
  <c r="J781" i="20"/>
  <c r="I782" i="20"/>
  <c r="J782" i="20"/>
  <c r="I783" i="20"/>
  <c r="J783" i="20"/>
  <c r="I784" i="20"/>
  <c r="J784" i="20"/>
  <c r="I785" i="20"/>
  <c r="J785" i="20"/>
  <c r="I786" i="20"/>
  <c r="J786" i="20"/>
  <c r="I787" i="20"/>
  <c r="J787" i="20"/>
  <c r="I788" i="20"/>
  <c r="J788" i="20"/>
  <c r="I789" i="20"/>
  <c r="J789" i="20"/>
  <c r="I790" i="20"/>
  <c r="J790" i="20"/>
  <c r="I791" i="20"/>
  <c r="J791" i="20"/>
  <c r="I792" i="20"/>
  <c r="J792" i="20"/>
  <c r="I793" i="20"/>
  <c r="J793" i="20"/>
  <c r="I794" i="20"/>
  <c r="J794" i="20"/>
  <c r="I795" i="20"/>
  <c r="J795" i="20"/>
  <c r="I796" i="20"/>
  <c r="J796" i="20"/>
  <c r="I797" i="20"/>
  <c r="J797" i="20"/>
  <c r="I798" i="20"/>
  <c r="J798" i="20"/>
  <c r="I799" i="20"/>
  <c r="J799" i="20"/>
  <c r="I800" i="20"/>
  <c r="J800" i="20"/>
  <c r="I801" i="20"/>
  <c r="J801" i="20"/>
  <c r="I802" i="20"/>
  <c r="J802" i="20"/>
  <c r="I803" i="20"/>
  <c r="J803" i="20"/>
  <c r="I804" i="20"/>
  <c r="J804" i="20"/>
  <c r="I805" i="20"/>
  <c r="J805" i="20"/>
  <c r="I806" i="20"/>
  <c r="J806" i="20"/>
  <c r="I807" i="20"/>
  <c r="J807" i="20"/>
  <c r="I808" i="20"/>
  <c r="J808" i="20"/>
  <c r="I809" i="20"/>
  <c r="J809" i="20"/>
  <c r="I810" i="20"/>
  <c r="J810" i="20"/>
  <c r="I811" i="20"/>
  <c r="J811" i="20"/>
  <c r="I812" i="20"/>
  <c r="J812" i="20"/>
  <c r="I813" i="20"/>
  <c r="J813" i="20"/>
  <c r="I814" i="20"/>
  <c r="J814" i="20"/>
  <c r="I815" i="20"/>
  <c r="J815" i="20"/>
  <c r="I816" i="20"/>
  <c r="J816" i="20"/>
  <c r="I817" i="20"/>
  <c r="J817" i="20"/>
  <c r="I818" i="20"/>
  <c r="J818" i="20"/>
  <c r="I819" i="20"/>
  <c r="J819" i="20"/>
  <c r="I820" i="20"/>
  <c r="J820" i="20"/>
  <c r="I821" i="20"/>
  <c r="J821" i="20"/>
  <c r="I822" i="20"/>
  <c r="J822" i="20"/>
  <c r="I823" i="20"/>
  <c r="J823" i="20"/>
  <c r="I824" i="20"/>
  <c r="J824" i="20"/>
  <c r="I825" i="20"/>
  <c r="J825" i="20"/>
  <c r="I826" i="20"/>
  <c r="J826" i="20"/>
  <c r="I827" i="20"/>
  <c r="J827" i="20"/>
  <c r="I828" i="20"/>
  <c r="J828" i="20"/>
  <c r="I829" i="20"/>
  <c r="J829" i="20"/>
  <c r="I830" i="20"/>
  <c r="J830" i="20"/>
  <c r="I831" i="20"/>
  <c r="J831" i="20"/>
  <c r="I832" i="20"/>
  <c r="J832" i="20"/>
  <c r="I833" i="20"/>
  <c r="J833" i="20"/>
  <c r="I834" i="20"/>
  <c r="J834" i="20"/>
  <c r="I835" i="20"/>
  <c r="J835" i="20"/>
  <c r="I836" i="20"/>
  <c r="J836" i="20"/>
  <c r="I837" i="20"/>
  <c r="J837" i="20"/>
  <c r="I838" i="20"/>
  <c r="J838" i="20"/>
  <c r="I839" i="20"/>
  <c r="J839" i="20"/>
  <c r="I840" i="20"/>
  <c r="J840" i="20"/>
  <c r="I841" i="20"/>
  <c r="J841" i="20"/>
  <c r="I842" i="20"/>
  <c r="J842" i="20"/>
  <c r="I843" i="20"/>
  <c r="J843" i="20"/>
  <c r="I844" i="20"/>
  <c r="J844" i="20"/>
  <c r="I845" i="20"/>
  <c r="J845" i="20"/>
  <c r="I846" i="20"/>
  <c r="J846" i="20"/>
  <c r="I847" i="20"/>
  <c r="J847" i="20"/>
  <c r="I848" i="20"/>
  <c r="J848" i="20"/>
  <c r="I849" i="20"/>
  <c r="J849" i="20"/>
  <c r="I850" i="20"/>
  <c r="J850" i="20"/>
  <c r="I851" i="20"/>
  <c r="J851" i="20"/>
  <c r="I852" i="20"/>
  <c r="J852" i="20"/>
  <c r="I853" i="20"/>
  <c r="J853" i="20"/>
  <c r="I854" i="20"/>
  <c r="J854" i="20"/>
  <c r="I855" i="20"/>
  <c r="J855" i="20"/>
  <c r="I856" i="20"/>
  <c r="J856" i="20"/>
  <c r="I857" i="20"/>
  <c r="J857" i="20"/>
  <c r="I858" i="20"/>
  <c r="J858" i="20"/>
  <c r="I859" i="20"/>
  <c r="J859" i="20"/>
  <c r="I860" i="20"/>
  <c r="J860" i="20"/>
  <c r="I861" i="20"/>
  <c r="J861" i="20"/>
  <c r="I862" i="20"/>
  <c r="J862" i="20"/>
  <c r="I863" i="20"/>
  <c r="J863" i="20"/>
  <c r="I864" i="20"/>
  <c r="J864" i="20"/>
  <c r="I865" i="20"/>
  <c r="J865" i="20"/>
  <c r="I866" i="20"/>
  <c r="J866" i="20"/>
  <c r="I867" i="20"/>
  <c r="J867" i="20"/>
  <c r="I868" i="20"/>
  <c r="J868" i="20"/>
  <c r="I869" i="20"/>
  <c r="J869" i="20"/>
  <c r="I870" i="20"/>
  <c r="J870" i="20"/>
  <c r="I871" i="20"/>
  <c r="J871" i="20"/>
  <c r="I872" i="20"/>
  <c r="J872" i="20"/>
  <c r="I873" i="20"/>
  <c r="J873" i="20"/>
  <c r="I874" i="20"/>
  <c r="J874" i="20"/>
  <c r="I875" i="20"/>
  <c r="J875" i="20"/>
  <c r="I876" i="20"/>
  <c r="J876" i="20"/>
  <c r="I877" i="20"/>
  <c r="J877" i="20"/>
  <c r="I878" i="20"/>
  <c r="J878" i="20"/>
  <c r="I879" i="20"/>
  <c r="J879" i="20"/>
  <c r="I880" i="20"/>
  <c r="J880" i="20"/>
  <c r="I881" i="20"/>
  <c r="J881" i="20"/>
  <c r="I882" i="20"/>
  <c r="J882" i="20"/>
  <c r="I883" i="20"/>
  <c r="J883" i="20"/>
  <c r="I884" i="20"/>
  <c r="J884" i="20"/>
  <c r="I885" i="20"/>
  <c r="J885" i="20"/>
  <c r="I886" i="20"/>
  <c r="J886" i="20"/>
  <c r="I887" i="20"/>
  <c r="J887" i="20"/>
  <c r="I888" i="20"/>
  <c r="J888" i="20"/>
  <c r="I889" i="20"/>
  <c r="J889" i="20"/>
  <c r="I890" i="20"/>
  <c r="J890" i="20"/>
  <c r="I891" i="20"/>
  <c r="J891" i="20"/>
  <c r="I892" i="20"/>
  <c r="J892" i="20"/>
  <c r="I893" i="20"/>
  <c r="J893" i="20"/>
  <c r="I894" i="20"/>
  <c r="J894" i="20"/>
  <c r="I895" i="20"/>
  <c r="J895" i="20"/>
  <c r="I896" i="20"/>
  <c r="J896" i="20"/>
  <c r="I897" i="20"/>
  <c r="J897" i="20"/>
  <c r="I898" i="20"/>
  <c r="J898" i="20"/>
  <c r="I899" i="20"/>
  <c r="J899" i="20"/>
  <c r="I900" i="20"/>
  <c r="J900" i="20"/>
  <c r="I901" i="20"/>
  <c r="J901" i="20"/>
  <c r="I902" i="20"/>
  <c r="J902" i="20"/>
  <c r="I903" i="20"/>
  <c r="J903" i="20"/>
  <c r="I904" i="20"/>
  <c r="J904" i="20"/>
  <c r="I905" i="20"/>
  <c r="J905" i="20"/>
  <c r="I906" i="20"/>
  <c r="J906" i="20"/>
  <c r="I907" i="20"/>
  <c r="J907" i="20"/>
  <c r="I908" i="20"/>
  <c r="J908" i="20"/>
  <c r="I909" i="20"/>
  <c r="J909" i="20"/>
  <c r="I910" i="20"/>
  <c r="J910" i="20"/>
  <c r="I911" i="20"/>
  <c r="J911" i="20"/>
  <c r="I912" i="20"/>
  <c r="J912" i="20"/>
  <c r="I913" i="20"/>
  <c r="J913" i="20"/>
  <c r="I914" i="20"/>
  <c r="J914" i="20"/>
  <c r="I915" i="20"/>
  <c r="J915" i="20"/>
  <c r="I916" i="20"/>
  <c r="J916" i="20"/>
  <c r="I917" i="20"/>
  <c r="J917" i="20"/>
  <c r="I918" i="20"/>
  <c r="J918" i="20"/>
  <c r="I919" i="20"/>
  <c r="J919" i="20"/>
  <c r="I920" i="20"/>
  <c r="J920" i="20"/>
  <c r="I921" i="20"/>
  <c r="J921" i="20"/>
  <c r="I922" i="20"/>
  <c r="J922" i="20"/>
  <c r="I923" i="20"/>
  <c r="J923" i="20"/>
  <c r="I924" i="20"/>
  <c r="J924" i="20"/>
  <c r="I925" i="20"/>
  <c r="J925" i="20"/>
  <c r="I926" i="20"/>
  <c r="J926" i="20"/>
  <c r="I927" i="20"/>
  <c r="J927" i="20"/>
  <c r="I928" i="20"/>
  <c r="J928" i="20"/>
  <c r="I929" i="20"/>
  <c r="J929" i="20"/>
  <c r="I930" i="20"/>
  <c r="J930" i="20"/>
  <c r="I931" i="20"/>
  <c r="J931" i="20"/>
  <c r="I932" i="20"/>
  <c r="J932" i="20"/>
  <c r="I933" i="20"/>
  <c r="J933" i="20"/>
  <c r="I934" i="20"/>
  <c r="J934" i="20"/>
  <c r="I935" i="20"/>
  <c r="J935" i="20"/>
  <c r="I936" i="20"/>
  <c r="J936" i="20"/>
  <c r="I937" i="20"/>
  <c r="J937" i="20"/>
  <c r="I938" i="20"/>
  <c r="J938" i="20"/>
  <c r="I939" i="20"/>
  <c r="J939" i="20"/>
  <c r="I940" i="20"/>
  <c r="J940" i="20"/>
  <c r="I941" i="20"/>
  <c r="J941" i="20"/>
  <c r="I942" i="20"/>
  <c r="J942" i="20"/>
  <c r="I943" i="20"/>
  <c r="J943" i="20"/>
  <c r="I944" i="20"/>
  <c r="J944" i="20"/>
  <c r="I945" i="20"/>
  <c r="J945" i="20"/>
  <c r="I946" i="20"/>
  <c r="J946" i="20"/>
  <c r="I947" i="20"/>
  <c r="J947" i="20"/>
  <c r="I948" i="20"/>
  <c r="J948" i="20"/>
  <c r="I949" i="20"/>
  <c r="J949" i="20"/>
  <c r="I950" i="20"/>
  <c r="J950" i="20"/>
  <c r="I951" i="20"/>
  <c r="J951" i="20"/>
  <c r="I952" i="20"/>
  <c r="J952" i="20"/>
  <c r="I953" i="20"/>
  <c r="J953" i="20"/>
  <c r="I954" i="20"/>
  <c r="J954" i="20"/>
  <c r="I955" i="20"/>
  <c r="J955" i="20"/>
  <c r="I956" i="20"/>
  <c r="J956" i="20"/>
  <c r="I957" i="20"/>
  <c r="J957" i="20"/>
  <c r="I958" i="20"/>
  <c r="J958" i="20"/>
  <c r="I959" i="20"/>
  <c r="J959" i="20"/>
  <c r="I960" i="20"/>
  <c r="J960" i="20"/>
  <c r="I961" i="20"/>
  <c r="J961" i="20"/>
  <c r="I962" i="20"/>
  <c r="J962" i="20"/>
  <c r="I963" i="20"/>
  <c r="J963" i="20"/>
  <c r="I964" i="20"/>
  <c r="J964" i="20"/>
  <c r="I965" i="20"/>
  <c r="J965" i="20"/>
  <c r="I966" i="20"/>
  <c r="J966" i="20"/>
  <c r="I967" i="20"/>
  <c r="J967" i="20"/>
  <c r="I968" i="20"/>
  <c r="J968" i="20"/>
  <c r="I969" i="20"/>
  <c r="J969" i="20"/>
  <c r="I970" i="20"/>
  <c r="J970" i="20"/>
  <c r="I971" i="20"/>
  <c r="J971" i="20"/>
  <c r="I972" i="20"/>
  <c r="J972" i="20"/>
  <c r="I973" i="20"/>
  <c r="J973" i="20"/>
  <c r="I974" i="20"/>
  <c r="J974" i="20"/>
  <c r="I975" i="20"/>
  <c r="J975" i="20"/>
  <c r="I976" i="20"/>
  <c r="J976" i="20"/>
  <c r="I977" i="20"/>
  <c r="J977" i="20"/>
  <c r="I978" i="20"/>
  <c r="J978" i="20"/>
  <c r="I979" i="20"/>
  <c r="J979" i="20"/>
  <c r="I980" i="20"/>
  <c r="J980" i="20"/>
  <c r="I981" i="20"/>
  <c r="J981" i="20"/>
  <c r="I982" i="20"/>
  <c r="J982" i="20"/>
  <c r="I983" i="20"/>
  <c r="J983" i="20"/>
  <c r="I984" i="20"/>
  <c r="J984" i="20"/>
  <c r="I985" i="20"/>
  <c r="J985" i="20"/>
  <c r="I986" i="20"/>
  <c r="J986" i="20"/>
  <c r="I987" i="20"/>
  <c r="J987" i="20"/>
  <c r="I988" i="20"/>
  <c r="J988" i="20"/>
  <c r="I989" i="20"/>
  <c r="J989" i="20"/>
  <c r="I990" i="20"/>
  <c r="J990" i="20"/>
  <c r="I991" i="20"/>
  <c r="J991" i="20"/>
  <c r="I992" i="20"/>
  <c r="J992" i="20"/>
  <c r="I993" i="20"/>
  <c r="J993" i="20"/>
  <c r="I994" i="20"/>
  <c r="J994" i="20"/>
  <c r="I995" i="20"/>
  <c r="J995" i="20"/>
  <c r="I996" i="20"/>
  <c r="J996" i="20"/>
  <c r="I997" i="20"/>
  <c r="J997" i="20"/>
  <c r="I998" i="20"/>
  <c r="J998" i="20"/>
  <c r="I999" i="20"/>
  <c r="J999" i="20"/>
  <c r="I1000" i="20"/>
  <c r="J1000" i="20"/>
  <c r="I1001" i="20"/>
  <c r="J1001" i="20"/>
  <c r="I1002" i="20"/>
  <c r="J1002" i="20"/>
  <c r="I1003" i="20"/>
  <c r="J1003" i="20"/>
  <c r="I1004" i="20"/>
  <c r="J1004" i="20"/>
  <c r="I1005" i="20"/>
  <c r="J1005" i="20"/>
  <c r="I1006" i="20"/>
  <c r="J1006" i="20"/>
  <c r="I1007" i="20"/>
  <c r="J1007" i="20"/>
  <c r="I1008" i="20"/>
  <c r="J1008" i="20"/>
  <c r="I1009" i="20"/>
  <c r="J1009" i="20"/>
  <c r="I1010" i="20"/>
  <c r="J1010" i="20"/>
  <c r="I1011" i="20"/>
  <c r="J1011" i="20"/>
  <c r="I1012" i="20"/>
  <c r="J1012" i="20"/>
  <c r="I1013" i="20"/>
  <c r="J1013" i="20"/>
  <c r="I1014" i="20"/>
  <c r="J1014" i="20"/>
  <c r="I1015" i="20"/>
  <c r="J1015" i="20"/>
  <c r="I1016" i="20"/>
  <c r="J1016" i="20"/>
  <c r="I1017" i="20"/>
  <c r="J1017" i="20"/>
  <c r="I1018" i="20"/>
  <c r="J1018" i="20"/>
  <c r="I1019" i="20"/>
  <c r="J1019" i="20"/>
  <c r="I1020" i="20"/>
  <c r="J1020" i="20"/>
  <c r="I1021" i="20"/>
  <c r="J1021" i="20"/>
  <c r="I1022" i="20"/>
  <c r="J1022" i="20"/>
  <c r="I1023" i="20"/>
  <c r="J1023" i="20"/>
  <c r="I1024" i="20"/>
  <c r="J1024" i="20"/>
  <c r="I1025" i="20"/>
  <c r="J1025" i="20"/>
  <c r="I1026" i="20"/>
  <c r="J1026" i="20"/>
  <c r="I1027" i="20"/>
  <c r="J1027" i="20"/>
  <c r="I1028" i="20"/>
  <c r="J1028" i="20"/>
  <c r="I1029" i="20"/>
  <c r="J1029" i="20"/>
  <c r="I1030" i="20"/>
  <c r="J1030" i="20"/>
  <c r="I1031" i="20"/>
  <c r="J1031" i="20"/>
  <c r="I1032" i="20"/>
  <c r="J1032" i="20"/>
  <c r="I1033" i="20"/>
  <c r="J1033" i="20"/>
  <c r="I1034" i="20"/>
  <c r="J1034" i="20"/>
  <c r="I1035" i="20"/>
  <c r="J1035" i="20"/>
  <c r="I1036" i="20"/>
  <c r="J1036" i="20"/>
  <c r="I1037" i="20"/>
  <c r="J1037" i="20"/>
  <c r="I1038" i="20"/>
  <c r="J1038" i="20"/>
  <c r="I1039" i="20"/>
  <c r="J1039" i="20"/>
  <c r="I1040" i="20"/>
  <c r="J1040" i="20"/>
  <c r="I1041" i="20"/>
  <c r="J1041" i="20"/>
  <c r="I1042" i="20"/>
  <c r="J1042" i="20"/>
  <c r="I1043" i="20"/>
  <c r="J1043" i="20"/>
  <c r="I1044" i="20"/>
  <c r="J1044" i="20"/>
  <c r="I1045" i="20"/>
  <c r="J1045" i="20"/>
  <c r="I1046" i="20"/>
  <c r="J1046" i="20"/>
  <c r="I1047" i="20"/>
  <c r="J1047" i="20"/>
  <c r="I1048" i="20"/>
  <c r="J1048" i="20"/>
  <c r="I1049" i="20"/>
  <c r="J1049" i="20"/>
  <c r="I1050" i="20"/>
  <c r="J1050" i="20"/>
  <c r="I1051" i="20"/>
  <c r="J1051" i="20"/>
  <c r="I1052" i="20"/>
  <c r="J1052" i="20"/>
  <c r="I1053" i="20"/>
  <c r="J1053" i="20"/>
  <c r="I1054" i="20"/>
  <c r="J1054" i="20"/>
  <c r="I1055" i="20"/>
  <c r="J1055" i="20"/>
  <c r="I1056" i="20"/>
  <c r="J1056" i="20"/>
  <c r="I1057" i="20"/>
  <c r="J1057" i="20"/>
  <c r="I1058" i="20"/>
  <c r="J1058" i="20"/>
  <c r="I1059" i="20"/>
  <c r="J1059" i="20"/>
  <c r="I1060" i="20"/>
  <c r="J1060" i="20"/>
  <c r="I1061" i="20"/>
  <c r="J1061" i="20"/>
  <c r="I1062" i="20"/>
  <c r="J1062" i="20"/>
  <c r="I1063" i="20"/>
  <c r="J1063" i="20"/>
  <c r="I1064" i="20"/>
  <c r="J1064" i="20"/>
  <c r="I1065" i="20"/>
  <c r="J1065" i="20"/>
  <c r="I1066" i="20"/>
  <c r="J1066" i="20"/>
  <c r="I1067" i="20"/>
  <c r="J1067" i="20"/>
  <c r="I1068" i="20"/>
  <c r="J1068" i="20"/>
  <c r="I1069" i="20"/>
  <c r="J1069" i="20"/>
  <c r="I1070" i="20"/>
  <c r="J1070" i="20"/>
  <c r="I1071" i="20"/>
  <c r="J1071" i="20"/>
  <c r="I1072" i="20"/>
  <c r="J1072" i="20"/>
  <c r="I1073" i="20"/>
  <c r="J1073" i="20"/>
  <c r="I1074" i="20"/>
  <c r="J1074" i="20"/>
  <c r="I1075" i="20"/>
  <c r="J1075" i="20"/>
  <c r="I1076" i="20"/>
  <c r="J1076" i="20"/>
  <c r="I1077" i="20"/>
  <c r="J1077" i="20"/>
  <c r="I1078" i="20"/>
  <c r="J1078" i="20"/>
  <c r="I1079" i="20"/>
  <c r="J1079" i="20"/>
  <c r="I1080" i="20"/>
  <c r="J1080" i="20"/>
  <c r="I1081" i="20"/>
  <c r="J1081" i="20"/>
  <c r="I1082" i="20"/>
  <c r="J1082" i="20"/>
  <c r="I1083" i="20"/>
  <c r="J1083" i="20"/>
  <c r="I1084" i="20"/>
  <c r="J1084" i="20"/>
  <c r="I1085" i="20"/>
  <c r="J1085" i="20"/>
  <c r="I1086" i="20"/>
  <c r="J1086" i="20"/>
  <c r="I1087" i="20"/>
  <c r="J1087" i="20"/>
  <c r="I1088" i="20"/>
  <c r="J1088" i="20"/>
  <c r="I1089" i="20"/>
  <c r="J1089" i="20"/>
  <c r="I1090" i="20"/>
  <c r="J1090" i="20"/>
  <c r="I1091" i="20"/>
  <c r="J1091" i="20"/>
  <c r="I1092" i="20"/>
  <c r="J1092" i="20"/>
  <c r="I1093" i="20"/>
  <c r="J1093" i="20"/>
  <c r="I1094" i="20"/>
  <c r="J1094" i="20"/>
  <c r="I1095" i="20"/>
  <c r="J1095" i="20"/>
  <c r="I1096" i="20"/>
  <c r="J1096" i="20"/>
  <c r="I1097" i="20"/>
  <c r="J1097" i="20"/>
  <c r="I1098" i="20"/>
  <c r="J1098" i="20"/>
  <c r="I1099" i="20"/>
  <c r="J1099" i="20"/>
  <c r="I1100" i="20"/>
  <c r="J1100" i="20"/>
  <c r="I1101" i="20"/>
  <c r="J1101" i="20"/>
  <c r="I1102" i="20"/>
  <c r="J1102" i="20"/>
  <c r="I1103" i="20"/>
  <c r="J1103" i="20"/>
  <c r="I1104" i="20"/>
  <c r="J1104" i="20"/>
  <c r="I1105" i="20"/>
  <c r="J1105" i="20"/>
  <c r="I1106" i="20"/>
  <c r="J1106" i="20"/>
  <c r="I1107" i="20"/>
  <c r="J1107" i="20"/>
  <c r="I1108" i="20"/>
  <c r="J1108" i="20"/>
  <c r="I1109" i="20"/>
  <c r="J1109" i="20"/>
  <c r="I1110" i="20"/>
  <c r="J1110" i="20"/>
  <c r="I1111" i="20"/>
  <c r="J1111" i="20"/>
  <c r="I1112" i="20"/>
  <c r="J1112" i="20"/>
  <c r="I1113" i="20"/>
  <c r="J1113" i="20"/>
  <c r="I1114" i="20"/>
  <c r="J1114" i="20"/>
  <c r="I1115" i="20"/>
  <c r="J1115" i="20"/>
  <c r="I1116" i="20"/>
  <c r="J1116" i="20"/>
  <c r="I1117" i="20"/>
  <c r="J1117" i="20"/>
  <c r="I1118" i="20"/>
  <c r="J1118" i="20"/>
  <c r="I1119" i="20"/>
  <c r="J1119" i="20"/>
  <c r="I1120" i="20"/>
  <c r="J1120" i="20"/>
  <c r="I1121" i="20"/>
  <c r="J1121" i="20"/>
  <c r="I1122" i="20"/>
  <c r="J1122" i="20"/>
  <c r="I1123" i="20"/>
  <c r="J1123" i="20"/>
  <c r="I1124" i="20"/>
  <c r="J1124" i="20"/>
  <c r="I1125" i="20"/>
  <c r="J1125" i="20"/>
  <c r="I1126" i="20"/>
  <c r="J1126" i="20"/>
  <c r="I1127" i="20"/>
  <c r="J1127" i="20"/>
  <c r="I1128" i="20"/>
  <c r="J1128" i="20"/>
  <c r="I1129" i="20"/>
  <c r="J1129" i="20"/>
  <c r="I1130" i="20"/>
  <c r="J1130" i="20"/>
  <c r="I1131" i="20"/>
  <c r="J1131" i="20"/>
  <c r="I1132" i="20"/>
  <c r="J1132" i="20"/>
  <c r="I1133" i="20"/>
  <c r="J1133" i="20"/>
  <c r="I1134" i="20"/>
  <c r="J1134" i="20"/>
  <c r="I1135" i="20"/>
  <c r="J1135" i="20"/>
  <c r="I1136" i="20"/>
  <c r="J1136" i="20"/>
  <c r="I1137" i="20"/>
  <c r="J1137" i="20"/>
  <c r="I1138" i="20"/>
  <c r="J1138" i="20"/>
  <c r="I1139" i="20"/>
  <c r="J1139" i="20"/>
  <c r="I1140" i="20"/>
  <c r="J1140" i="20"/>
  <c r="I1141" i="20"/>
  <c r="J1141" i="20"/>
  <c r="I1142" i="20"/>
  <c r="J1142" i="20"/>
  <c r="I1143" i="20"/>
  <c r="J1143" i="20"/>
  <c r="I1144" i="20"/>
  <c r="J1144" i="20"/>
  <c r="I1145" i="20"/>
  <c r="J1145" i="20"/>
  <c r="I1146" i="20"/>
  <c r="J1146" i="20"/>
  <c r="I1147" i="20"/>
  <c r="J1147" i="20"/>
  <c r="I1148" i="20"/>
  <c r="J1148" i="20"/>
  <c r="I1149" i="20"/>
  <c r="J1149" i="20"/>
  <c r="I1150" i="20"/>
  <c r="J1150" i="20"/>
  <c r="I1151" i="20"/>
  <c r="J1151" i="20"/>
  <c r="I1152" i="20"/>
  <c r="J1152" i="20"/>
  <c r="I1153" i="20"/>
  <c r="J1153" i="20"/>
  <c r="I1154" i="20"/>
  <c r="J1154" i="20"/>
  <c r="I1155" i="20"/>
  <c r="J1155" i="20"/>
  <c r="I1156" i="20"/>
  <c r="J1156" i="20"/>
  <c r="I1157" i="20"/>
  <c r="J1157" i="20"/>
  <c r="I1158" i="20"/>
  <c r="J1158" i="20"/>
  <c r="I1159" i="20"/>
  <c r="J1159" i="20"/>
  <c r="I1160" i="20"/>
  <c r="J1160" i="20"/>
  <c r="I1161" i="20"/>
  <c r="J1161" i="20"/>
  <c r="I1162" i="20"/>
  <c r="J1162" i="20"/>
  <c r="I1163" i="20"/>
  <c r="J1163" i="20"/>
  <c r="I1164" i="20"/>
  <c r="J1164" i="20"/>
  <c r="I1165" i="20"/>
  <c r="J1165" i="20"/>
  <c r="I1166" i="20"/>
  <c r="J1166" i="20"/>
  <c r="I1167" i="20"/>
  <c r="J1167" i="20"/>
  <c r="I1168" i="20"/>
  <c r="J1168" i="20"/>
  <c r="I1169" i="20"/>
  <c r="J1169" i="20"/>
  <c r="I1170" i="20"/>
  <c r="J1170" i="20"/>
  <c r="I1171" i="20"/>
  <c r="J1171" i="20"/>
  <c r="I1172" i="20"/>
  <c r="J1172" i="20"/>
  <c r="I1173" i="20"/>
  <c r="J1173" i="20"/>
  <c r="I1174" i="20"/>
  <c r="J1174" i="20"/>
  <c r="I1175" i="20"/>
  <c r="J1175" i="20"/>
  <c r="I1176" i="20"/>
  <c r="J1176" i="20"/>
  <c r="I1177" i="20"/>
  <c r="J1177" i="20"/>
  <c r="I1178" i="20"/>
  <c r="J1178" i="20"/>
  <c r="I1179" i="20"/>
  <c r="J1179" i="20"/>
  <c r="I1180" i="20"/>
  <c r="J1180" i="20"/>
  <c r="I1181" i="20"/>
  <c r="J1181" i="20"/>
  <c r="I1182" i="20"/>
  <c r="J1182" i="20"/>
  <c r="I1183" i="20"/>
  <c r="J1183" i="20"/>
  <c r="I1184" i="20"/>
  <c r="J1184" i="20"/>
  <c r="I1185" i="20"/>
  <c r="J1185" i="20"/>
  <c r="I1186" i="20"/>
  <c r="J1186" i="20"/>
  <c r="I1187" i="20"/>
  <c r="J1187" i="20"/>
  <c r="I1188" i="20"/>
  <c r="J1188" i="20"/>
  <c r="I1189" i="20"/>
  <c r="J1189" i="20"/>
  <c r="I1190" i="20"/>
  <c r="J1190" i="20"/>
  <c r="I1191" i="20"/>
  <c r="J1191" i="20"/>
  <c r="I1192" i="20"/>
  <c r="J1192" i="20"/>
  <c r="I1193" i="20"/>
  <c r="J1193" i="20"/>
  <c r="I1194" i="20"/>
  <c r="J1194" i="20"/>
  <c r="I1195" i="20"/>
  <c r="J1195" i="20"/>
  <c r="I1196" i="20"/>
  <c r="J1196" i="20"/>
  <c r="I1197" i="20"/>
  <c r="J1197" i="20"/>
  <c r="I1198" i="20"/>
  <c r="J1198" i="20"/>
  <c r="I1199" i="20"/>
  <c r="J1199" i="20"/>
  <c r="I1200" i="20"/>
  <c r="J1200" i="20"/>
  <c r="I1201" i="20"/>
  <c r="J1201" i="20"/>
  <c r="I1202" i="20"/>
  <c r="J1202" i="20"/>
  <c r="I1203" i="20"/>
  <c r="J1203" i="20"/>
  <c r="I1204" i="20"/>
  <c r="J1204" i="20"/>
  <c r="I1205" i="20"/>
  <c r="J1205" i="20"/>
  <c r="I1206" i="20"/>
  <c r="J1206" i="20"/>
  <c r="I1207" i="20"/>
  <c r="J1207" i="20"/>
  <c r="I1208" i="20"/>
  <c r="J1208" i="20"/>
  <c r="I1209" i="20"/>
  <c r="J1209" i="20"/>
  <c r="I1210" i="20"/>
  <c r="J1210" i="20"/>
  <c r="I1211" i="20"/>
  <c r="J1211" i="20"/>
  <c r="I1212" i="20"/>
  <c r="J1212" i="20"/>
  <c r="I1213" i="20"/>
  <c r="J1213" i="20"/>
  <c r="I1214" i="20"/>
  <c r="J1214" i="20"/>
  <c r="I1215" i="20"/>
  <c r="J1215" i="20"/>
  <c r="I1216" i="20"/>
  <c r="J1216" i="20"/>
  <c r="I1217" i="20"/>
  <c r="J1217" i="20"/>
  <c r="I1218" i="20"/>
  <c r="J1218" i="20"/>
  <c r="I1219" i="20"/>
  <c r="J1219" i="20"/>
  <c r="I1220" i="20"/>
  <c r="J1220" i="20"/>
  <c r="I1221" i="20"/>
  <c r="J1221" i="20"/>
  <c r="I1222" i="20"/>
  <c r="J1222" i="20"/>
  <c r="I1223" i="20"/>
  <c r="J1223" i="20"/>
  <c r="I1224" i="20"/>
  <c r="J1224" i="20"/>
  <c r="I1225" i="20"/>
  <c r="J1225" i="20"/>
  <c r="I1226" i="20"/>
  <c r="J1226" i="20"/>
  <c r="I1227" i="20"/>
  <c r="J1227" i="20"/>
  <c r="I1228" i="20"/>
  <c r="J1228" i="20"/>
  <c r="I1229" i="20"/>
  <c r="J1229" i="20"/>
  <c r="I1230" i="20"/>
  <c r="J1230" i="20"/>
  <c r="I1231" i="20"/>
  <c r="J1231" i="20"/>
  <c r="I1232" i="20"/>
  <c r="J1232" i="20"/>
  <c r="I1233" i="20"/>
  <c r="J1233" i="20"/>
  <c r="I1234" i="20"/>
  <c r="J1234" i="20"/>
  <c r="I1235" i="20"/>
  <c r="J1235" i="20"/>
  <c r="I1236" i="20"/>
  <c r="J1236" i="20"/>
  <c r="I1237" i="20"/>
  <c r="J1237" i="20"/>
  <c r="I1238" i="20"/>
  <c r="J1238" i="20"/>
  <c r="I1239" i="20"/>
  <c r="J1239" i="20"/>
  <c r="I1240" i="20"/>
  <c r="J1240" i="20"/>
  <c r="I1241" i="20"/>
  <c r="J1241" i="20"/>
  <c r="I1242" i="20"/>
  <c r="J1242" i="20"/>
  <c r="I1243" i="20"/>
  <c r="J1243" i="20"/>
  <c r="I1244" i="20"/>
  <c r="J1244" i="20"/>
  <c r="I1245" i="20"/>
  <c r="J1245" i="20"/>
  <c r="I1246" i="20"/>
  <c r="J1246" i="20"/>
  <c r="I1247" i="20"/>
  <c r="J1247" i="20"/>
  <c r="I1248" i="20"/>
  <c r="J1248" i="20"/>
  <c r="I1249" i="20"/>
  <c r="J1249" i="20"/>
  <c r="I1250" i="20"/>
  <c r="J1250" i="20"/>
  <c r="I1251" i="20"/>
  <c r="J1251" i="20"/>
  <c r="I1252" i="20"/>
  <c r="J1252" i="20"/>
  <c r="I1253" i="20"/>
  <c r="J1253" i="20"/>
  <c r="I1254" i="20"/>
  <c r="J1254" i="20"/>
  <c r="I1255" i="20"/>
  <c r="J1255" i="20"/>
  <c r="I1256" i="20"/>
  <c r="J1256" i="20"/>
  <c r="I1257" i="20"/>
  <c r="J1257" i="20"/>
  <c r="I1258" i="20"/>
  <c r="J1258" i="20"/>
  <c r="I1259" i="20"/>
  <c r="J1259" i="20"/>
  <c r="I1260" i="20"/>
  <c r="J1260" i="20"/>
  <c r="I1261" i="20"/>
  <c r="J1261" i="20"/>
  <c r="I1262" i="20"/>
  <c r="J1262" i="20"/>
  <c r="I1263" i="20"/>
  <c r="J1263" i="20"/>
  <c r="I1264" i="20"/>
  <c r="J1264" i="20"/>
  <c r="I1265" i="20"/>
  <c r="J1265" i="20"/>
  <c r="I1266" i="20"/>
  <c r="J1266" i="20"/>
  <c r="I1267" i="20"/>
  <c r="J1267" i="20"/>
  <c r="I1268" i="20"/>
  <c r="J1268" i="20"/>
  <c r="I1269" i="20"/>
  <c r="J1269" i="20"/>
  <c r="I1270" i="20"/>
  <c r="J1270" i="20"/>
  <c r="I1271" i="20"/>
  <c r="J1271" i="20"/>
  <c r="I1272" i="20"/>
  <c r="J1272" i="20"/>
  <c r="I1273" i="20"/>
  <c r="J1273" i="20"/>
  <c r="I1274" i="20"/>
  <c r="J1274" i="20"/>
  <c r="I1275" i="20"/>
  <c r="J1275" i="20"/>
  <c r="I1276" i="20"/>
  <c r="J1276" i="20"/>
  <c r="I1277" i="20"/>
  <c r="J1277" i="20"/>
  <c r="I1278" i="20"/>
  <c r="J1278" i="20"/>
  <c r="I1279" i="20"/>
  <c r="J1279" i="20"/>
  <c r="I1280" i="20"/>
  <c r="J1280" i="20"/>
  <c r="I1281" i="20"/>
  <c r="J1281" i="20"/>
  <c r="I1282" i="20"/>
  <c r="J1282" i="20"/>
  <c r="I1283" i="20"/>
  <c r="J1283" i="20"/>
  <c r="I1284" i="20"/>
  <c r="J1284" i="20"/>
  <c r="I1285" i="20"/>
  <c r="J1285" i="20"/>
  <c r="I1286" i="20"/>
  <c r="J1286" i="20"/>
  <c r="I1287" i="20"/>
  <c r="J1287" i="20"/>
  <c r="I1288" i="20"/>
  <c r="J1288" i="20"/>
  <c r="I1289" i="20"/>
  <c r="J1289" i="20"/>
  <c r="I1290" i="20"/>
  <c r="J1290" i="20"/>
  <c r="I1291" i="20"/>
  <c r="J1291" i="20"/>
  <c r="I1292" i="20"/>
  <c r="J1292" i="20"/>
  <c r="I1293" i="20"/>
  <c r="J1293" i="20"/>
  <c r="I1294" i="20"/>
  <c r="J1294" i="20"/>
  <c r="I1295" i="20"/>
  <c r="J1295" i="20"/>
  <c r="I1296" i="20"/>
  <c r="J1296" i="20"/>
  <c r="I1297" i="20"/>
  <c r="J1297" i="20"/>
  <c r="I1298" i="20"/>
  <c r="J1298" i="20"/>
  <c r="I1299" i="20"/>
  <c r="J1299" i="20"/>
  <c r="I1300" i="20"/>
  <c r="J1300" i="20"/>
  <c r="I1301" i="20"/>
  <c r="J1301" i="20"/>
  <c r="I1302" i="20"/>
  <c r="J1302" i="20"/>
  <c r="I1303" i="20"/>
  <c r="J1303" i="20"/>
  <c r="I1304" i="20"/>
  <c r="J1304" i="20"/>
  <c r="I1305" i="20"/>
  <c r="J1305" i="20"/>
  <c r="I1306" i="20"/>
  <c r="J1306" i="20"/>
  <c r="I1307" i="20"/>
  <c r="J1307" i="20"/>
  <c r="I1308" i="20"/>
  <c r="J1308" i="20"/>
  <c r="I1309" i="20"/>
  <c r="J1309" i="20"/>
  <c r="I1310" i="20"/>
  <c r="J1310" i="20"/>
  <c r="I1311" i="20"/>
  <c r="J1311" i="20"/>
  <c r="I1312" i="20"/>
  <c r="J1312" i="20"/>
  <c r="I1313" i="20"/>
  <c r="J1313" i="20"/>
  <c r="I1314" i="20"/>
  <c r="J1314" i="20"/>
  <c r="I1315" i="20"/>
  <c r="J1315" i="20"/>
  <c r="I1316" i="20"/>
  <c r="J1316" i="20"/>
  <c r="I1317" i="20"/>
  <c r="J1317" i="20"/>
  <c r="I1318" i="20"/>
  <c r="J1318" i="20"/>
  <c r="I1319" i="20"/>
  <c r="J1319" i="20"/>
  <c r="I1320" i="20"/>
  <c r="J1320" i="20"/>
  <c r="I1321" i="20"/>
  <c r="J1321" i="20"/>
  <c r="I1322" i="20"/>
  <c r="J1322" i="20"/>
  <c r="I1323" i="20"/>
  <c r="J1323" i="20"/>
  <c r="I1324" i="20"/>
  <c r="J1324" i="20"/>
  <c r="I1325" i="20"/>
  <c r="J1325" i="20"/>
  <c r="I1326" i="20"/>
  <c r="J1326" i="20"/>
  <c r="I1327" i="20"/>
  <c r="J1327" i="20"/>
  <c r="I1328" i="20"/>
  <c r="J1328" i="20"/>
  <c r="I1329" i="20"/>
  <c r="J1329" i="20"/>
  <c r="I1330" i="20"/>
  <c r="J1330" i="20"/>
  <c r="I1331" i="20"/>
  <c r="J1331" i="20"/>
  <c r="I1332" i="20"/>
  <c r="J1332" i="20"/>
  <c r="I1333" i="20"/>
  <c r="J1333" i="20"/>
  <c r="I1334" i="20"/>
  <c r="J1334" i="20"/>
  <c r="I1335" i="20"/>
  <c r="J1335" i="20"/>
  <c r="I1336" i="20"/>
  <c r="J1336" i="20"/>
  <c r="I1337" i="20"/>
  <c r="J1337" i="20"/>
  <c r="I1338" i="20"/>
  <c r="J1338" i="20"/>
  <c r="I1339" i="20"/>
  <c r="J1339" i="20"/>
  <c r="I1340" i="20"/>
  <c r="J1340" i="20"/>
  <c r="I1341" i="20"/>
  <c r="J1341" i="20"/>
  <c r="I1342" i="20"/>
  <c r="J1342" i="20"/>
  <c r="I1343" i="20"/>
  <c r="J1343" i="20"/>
  <c r="I1344" i="20"/>
  <c r="J1344" i="20"/>
  <c r="I1345" i="20"/>
  <c r="J1345" i="20"/>
  <c r="I1346" i="20"/>
  <c r="J1346" i="20"/>
  <c r="I1347" i="20"/>
  <c r="J1347" i="20"/>
  <c r="I1348" i="20"/>
  <c r="J1348" i="20"/>
  <c r="I1349" i="20"/>
  <c r="J1349" i="20"/>
  <c r="I1350" i="20"/>
  <c r="J1350" i="20"/>
  <c r="I1351" i="20"/>
  <c r="J1351" i="20"/>
  <c r="I1352" i="20"/>
  <c r="J1352" i="20"/>
  <c r="I1353" i="20"/>
  <c r="J1353" i="20"/>
  <c r="I1354" i="20"/>
  <c r="J1354" i="20"/>
  <c r="I1355" i="20"/>
  <c r="J1355" i="20"/>
  <c r="I1356" i="20"/>
  <c r="J1356" i="20"/>
  <c r="I1357" i="20"/>
  <c r="J1357" i="20"/>
  <c r="I1358" i="20"/>
  <c r="J1358" i="20"/>
  <c r="I1359" i="20"/>
  <c r="J1359" i="20"/>
  <c r="I1360" i="20"/>
  <c r="J1360" i="20"/>
  <c r="I1361" i="20"/>
  <c r="J1361" i="20"/>
  <c r="I1362" i="20"/>
  <c r="J1362" i="20"/>
  <c r="I1363" i="20"/>
  <c r="J1363" i="20"/>
  <c r="I1364" i="20"/>
  <c r="J1364" i="20"/>
  <c r="I1365" i="20"/>
  <c r="J1365" i="20"/>
  <c r="I1366" i="20"/>
  <c r="J1366" i="20"/>
  <c r="I1367" i="20"/>
  <c r="J1367" i="20"/>
  <c r="I1368" i="20"/>
  <c r="J1368" i="20"/>
  <c r="I1369" i="20"/>
  <c r="J1369" i="20"/>
  <c r="I1370" i="20"/>
  <c r="J1370" i="20"/>
  <c r="I1371" i="20"/>
  <c r="J1371" i="20"/>
  <c r="I1372" i="20"/>
  <c r="J1372" i="20"/>
  <c r="I1373" i="20"/>
  <c r="J1373" i="20"/>
  <c r="I1374" i="20"/>
  <c r="J1374" i="20"/>
  <c r="I1375" i="20"/>
  <c r="J1375" i="20"/>
  <c r="I1376" i="20"/>
  <c r="J1376" i="20"/>
  <c r="I1377" i="20"/>
  <c r="J1377" i="20"/>
  <c r="I1378" i="20"/>
  <c r="J1378" i="20"/>
  <c r="I1379" i="20"/>
  <c r="J1379" i="20"/>
  <c r="I1380" i="20"/>
  <c r="J1380" i="20"/>
  <c r="I1381" i="20"/>
  <c r="J1381" i="20"/>
  <c r="I1382" i="20"/>
  <c r="J1382" i="20"/>
  <c r="I1383" i="20"/>
  <c r="J1383" i="20"/>
  <c r="I1384" i="20"/>
  <c r="J1384" i="20"/>
  <c r="I1385" i="20"/>
  <c r="J1385" i="20"/>
  <c r="I1386" i="20"/>
  <c r="J1386" i="20"/>
  <c r="I1387" i="20"/>
  <c r="J1387" i="20"/>
  <c r="I1388" i="20"/>
  <c r="J1388" i="20"/>
  <c r="I1389" i="20"/>
  <c r="J1389" i="20"/>
  <c r="I1390" i="20"/>
  <c r="J1390" i="20"/>
  <c r="I1391" i="20"/>
  <c r="J1391" i="20"/>
  <c r="I1392" i="20"/>
  <c r="J1392" i="20"/>
  <c r="I1393" i="20"/>
  <c r="J1393" i="20"/>
  <c r="I1394" i="20"/>
  <c r="J1394" i="20"/>
  <c r="I1395" i="20"/>
  <c r="J1395" i="20"/>
  <c r="I1396" i="20"/>
  <c r="J1396" i="20"/>
  <c r="I1397" i="20"/>
  <c r="J1397" i="20"/>
  <c r="I1398" i="20"/>
  <c r="J1398" i="20"/>
  <c r="I1399" i="20"/>
  <c r="J1399" i="20"/>
  <c r="I1400" i="20"/>
  <c r="J1400" i="20"/>
  <c r="I1401" i="20"/>
  <c r="J1401" i="20"/>
  <c r="I1402" i="20"/>
  <c r="J1402" i="20"/>
  <c r="I1403" i="20"/>
  <c r="J1403" i="20"/>
  <c r="I1404" i="20"/>
  <c r="J1404" i="20"/>
  <c r="I1405" i="20"/>
  <c r="J1405" i="20"/>
  <c r="I1406" i="20"/>
  <c r="J1406" i="20"/>
  <c r="I1407" i="20"/>
  <c r="J1407" i="20"/>
  <c r="I1408" i="20"/>
  <c r="J1408" i="20"/>
  <c r="I1409" i="20"/>
  <c r="J1409" i="20"/>
  <c r="I1410" i="20"/>
  <c r="J1410" i="20"/>
  <c r="I1411" i="20"/>
  <c r="J1411" i="20"/>
  <c r="I1412" i="20"/>
  <c r="J1412" i="20"/>
  <c r="I1413" i="20"/>
  <c r="J1413" i="20"/>
  <c r="I1414" i="20"/>
  <c r="J1414" i="20"/>
  <c r="I1415" i="20"/>
  <c r="J1415" i="20"/>
  <c r="I1416" i="20"/>
  <c r="J1416" i="20"/>
  <c r="I1417" i="20"/>
  <c r="J1417" i="20"/>
  <c r="I1418" i="20"/>
  <c r="J1418" i="20"/>
  <c r="I1419" i="20"/>
  <c r="J1419" i="20"/>
  <c r="I1420" i="20"/>
  <c r="J1420" i="20"/>
  <c r="I1421" i="20"/>
  <c r="J1421" i="20"/>
  <c r="I1422" i="20"/>
  <c r="J1422" i="20"/>
  <c r="I1423" i="20"/>
  <c r="J1423" i="20"/>
  <c r="I1424" i="20"/>
  <c r="J1424" i="20"/>
  <c r="I1425" i="20"/>
  <c r="J1425" i="20"/>
  <c r="I1426" i="20"/>
  <c r="J1426" i="20"/>
  <c r="I1427" i="20"/>
  <c r="J1427" i="20"/>
  <c r="I1428" i="20"/>
  <c r="J1428" i="20"/>
  <c r="I1429" i="20"/>
  <c r="J1429" i="20"/>
  <c r="I1430" i="20"/>
  <c r="J1430" i="20"/>
  <c r="I1431" i="20"/>
  <c r="J1431" i="20"/>
  <c r="I1432" i="20"/>
  <c r="J1432" i="20"/>
  <c r="I1433" i="20"/>
  <c r="J1433" i="20"/>
  <c r="I1434" i="20"/>
  <c r="J1434" i="20"/>
  <c r="I1435" i="20"/>
  <c r="J1435" i="20"/>
  <c r="I1436" i="20"/>
  <c r="J1436" i="20"/>
  <c r="I1437" i="20"/>
  <c r="J1437" i="20"/>
  <c r="I1438" i="20"/>
  <c r="J1438" i="20"/>
  <c r="I1439" i="20"/>
  <c r="J1439" i="20"/>
  <c r="I1440" i="20"/>
  <c r="J1440" i="20"/>
  <c r="I1441" i="20"/>
  <c r="J1441" i="20"/>
  <c r="I1442" i="20"/>
  <c r="J1442" i="20"/>
  <c r="I1443" i="20"/>
  <c r="J1443" i="20"/>
  <c r="I1444" i="20"/>
  <c r="J1444" i="20"/>
  <c r="I1445" i="20"/>
  <c r="J1445" i="20"/>
  <c r="I1446" i="20"/>
  <c r="J1446" i="20"/>
  <c r="I1447" i="20"/>
  <c r="J1447" i="20"/>
  <c r="I1448" i="20"/>
  <c r="J1448" i="20"/>
  <c r="I1449" i="20"/>
  <c r="J1449" i="20"/>
  <c r="I1450" i="20"/>
  <c r="J1450" i="20"/>
  <c r="I1451" i="20"/>
  <c r="J1451" i="20"/>
  <c r="I1452" i="20"/>
  <c r="J1452" i="20"/>
  <c r="I1453" i="20"/>
  <c r="J1453" i="20"/>
  <c r="I1454" i="20"/>
  <c r="J1454" i="20"/>
  <c r="I1455" i="20"/>
  <c r="J1455" i="20"/>
  <c r="I1456" i="20"/>
  <c r="J1456" i="20"/>
  <c r="I1457" i="20"/>
  <c r="J1457" i="20"/>
  <c r="I1458" i="20"/>
  <c r="J1458" i="20"/>
  <c r="I1459" i="20"/>
  <c r="J1459" i="20"/>
  <c r="I1460" i="20"/>
  <c r="J1460" i="20"/>
  <c r="I1461" i="20"/>
  <c r="J1461" i="20"/>
  <c r="I1462" i="20"/>
  <c r="J1462" i="20"/>
  <c r="I1463" i="20"/>
  <c r="J1463" i="20"/>
  <c r="I1464" i="20"/>
  <c r="J1464" i="20"/>
  <c r="I1465" i="20"/>
  <c r="J1465" i="20"/>
  <c r="I1466" i="20"/>
  <c r="J1466" i="20"/>
  <c r="I1467" i="20"/>
  <c r="J1467" i="20"/>
  <c r="I1468" i="20"/>
  <c r="J1468" i="20"/>
  <c r="I1469" i="20"/>
  <c r="J1469" i="20"/>
  <c r="I1470" i="20"/>
  <c r="J1470" i="20"/>
  <c r="I1471" i="20"/>
  <c r="J1471" i="20"/>
  <c r="I1472" i="20"/>
  <c r="J1472" i="20"/>
  <c r="I1473" i="20"/>
  <c r="J1473" i="20"/>
  <c r="I1474" i="20"/>
  <c r="J1474" i="20"/>
  <c r="I1475" i="20"/>
  <c r="J1475" i="20"/>
  <c r="I1476" i="20"/>
  <c r="J1476" i="20"/>
  <c r="I1477" i="20"/>
  <c r="J1477" i="20"/>
  <c r="I1478" i="20"/>
  <c r="J1478" i="20"/>
  <c r="I1479" i="20"/>
  <c r="J1479" i="20"/>
  <c r="I1480" i="20"/>
  <c r="J1480" i="20"/>
  <c r="I1481" i="20"/>
  <c r="J1481" i="20"/>
  <c r="I1482" i="20"/>
  <c r="J1482" i="20"/>
  <c r="I1483" i="20"/>
  <c r="J1483" i="20"/>
  <c r="I1484" i="20"/>
  <c r="J1484" i="20"/>
  <c r="I1485" i="20"/>
  <c r="J1485" i="20"/>
  <c r="I1486" i="20"/>
  <c r="J1486" i="20"/>
  <c r="I1487" i="20"/>
  <c r="J1487" i="20"/>
  <c r="I1488" i="20"/>
  <c r="J1488" i="20"/>
  <c r="I1489" i="20"/>
  <c r="J1489" i="20"/>
  <c r="I1490" i="20"/>
  <c r="J1490" i="20"/>
  <c r="I1491" i="20"/>
  <c r="J1491" i="20"/>
  <c r="I1492" i="20"/>
  <c r="J1492" i="20"/>
  <c r="I1493" i="20"/>
  <c r="J1493" i="20"/>
  <c r="I1494" i="20"/>
  <c r="J1494" i="20"/>
  <c r="I1495" i="20"/>
  <c r="J1495" i="20"/>
  <c r="I1496" i="20"/>
  <c r="J1496" i="20"/>
  <c r="I1497" i="20"/>
  <c r="J1497" i="20"/>
  <c r="I1498" i="20"/>
  <c r="J1498" i="20"/>
  <c r="I1499" i="20"/>
  <c r="J1499" i="20"/>
  <c r="I1500" i="20"/>
  <c r="J1500" i="20"/>
  <c r="I1501" i="20"/>
  <c r="J1501" i="20"/>
  <c r="I1502" i="20"/>
  <c r="J1502" i="20"/>
  <c r="I1503" i="20"/>
  <c r="J1503" i="20"/>
  <c r="I1504" i="20"/>
  <c r="J1504" i="20"/>
  <c r="I1505" i="20"/>
  <c r="J1505" i="20"/>
  <c r="I1506" i="20"/>
  <c r="J1506" i="20"/>
  <c r="I1507" i="20"/>
  <c r="J1507" i="20"/>
  <c r="I1508" i="20"/>
  <c r="J1508" i="20"/>
  <c r="I1509" i="20"/>
  <c r="J1509" i="20"/>
  <c r="I1510" i="20"/>
  <c r="J1510" i="20"/>
  <c r="I1511" i="20"/>
  <c r="J1511" i="20"/>
  <c r="I1512" i="20"/>
  <c r="J1512" i="20"/>
  <c r="I1513" i="20"/>
  <c r="J1513" i="20"/>
  <c r="I1514" i="20"/>
  <c r="J1514" i="20"/>
  <c r="I1515" i="20"/>
  <c r="J1515" i="20"/>
  <c r="I1516" i="20"/>
  <c r="J1516" i="20"/>
  <c r="I1517" i="20"/>
  <c r="J1517" i="20"/>
  <c r="I1518" i="20"/>
  <c r="J1518" i="20"/>
  <c r="I1519" i="20"/>
  <c r="J1519" i="20"/>
  <c r="I1520" i="20"/>
  <c r="J1520" i="20"/>
  <c r="I1521" i="20"/>
  <c r="J1521" i="20"/>
  <c r="I1522" i="20"/>
  <c r="J1522" i="20"/>
  <c r="I1523" i="20"/>
  <c r="J1523" i="20"/>
  <c r="I1524" i="20"/>
  <c r="J1524" i="20"/>
  <c r="I1525" i="20"/>
  <c r="J1525" i="20"/>
  <c r="I1526" i="20"/>
  <c r="J1526" i="20"/>
  <c r="I1527" i="20"/>
  <c r="J1527" i="20"/>
  <c r="I1528" i="20"/>
  <c r="J1528" i="20"/>
  <c r="I1529" i="20"/>
  <c r="J1529" i="20"/>
  <c r="I1530" i="20"/>
  <c r="J1530" i="20"/>
  <c r="I1531" i="20"/>
  <c r="J1531" i="20"/>
  <c r="I1532" i="20"/>
  <c r="J1532" i="20"/>
  <c r="I1533" i="20"/>
  <c r="J1533" i="20"/>
  <c r="I1534" i="20"/>
  <c r="J1534" i="20"/>
  <c r="I1535" i="20"/>
  <c r="J1535" i="20"/>
  <c r="I1536" i="20"/>
  <c r="J1536" i="20"/>
  <c r="I1537" i="20"/>
  <c r="J1537" i="20"/>
  <c r="I1538" i="20"/>
  <c r="J1538" i="20"/>
  <c r="I1539" i="20"/>
  <c r="J1539" i="20"/>
  <c r="I1540" i="20"/>
  <c r="J1540" i="20"/>
  <c r="I1541" i="20"/>
  <c r="J1541" i="20"/>
  <c r="I1542" i="20"/>
  <c r="J1542" i="20"/>
  <c r="I1543" i="20"/>
  <c r="J1543" i="20"/>
  <c r="I1544" i="20"/>
  <c r="J1544" i="20"/>
  <c r="I1545" i="20"/>
  <c r="J1545" i="20"/>
  <c r="I1546" i="20"/>
  <c r="J1546" i="20"/>
  <c r="I1547" i="20"/>
  <c r="J1547" i="20"/>
  <c r="I1548" i="20"/>
  <c r="J1548" i="20"/>
  <c r="I1549" i="20"/>
  <c r="J1549" i="20"/>
  <c r="I1550" i="20"/>
  <c r="J1550" i="20"/>
  <c r="I1551" i="20"/>
  <c r="J1551" i="20"/>
  <c r="I1552" i="20"/>
  <c r="J1552" i="20"/>
  <c r="I1553" i="20"/>
  <c r="J1553" i="20"/>
  <c r="I1554" i="20"/>
  <c r="J1554" i="20"/>
  <c r="I1555" i="20"/>
  <c r="J1555" i="20"/>
  <c r="I1556" i="20"/>
  <c r="J1556" i="20"/>
  <c r="I1557" i="20"/>
  <c r="J1557" i="20"/>
  <c r="I1558" i="20"/>
  <c r="J1558" i="20"/>
  <c r="I1559" i="20"/>
  <c r="J1559" i="20"/>
  <c r="I1560" i="20"/>
  <c r="J1560" i="20"/>
  <c r="I1561" i="20"/>
  <c r="J1561" i="20"/>
  <c r="I1562" i="20"/>
  <c r="J1562" i="20"/>
  <c r="I1563" i="20"/>
  <c r="J1563" i="20"/>
  <c r="I1564" i="20"/>
  <c r="J1564" i="20"/>
  <c r="I1565" i="20"/>
  <c r="J1565" i="20"/>
  <c r="I1566" i="20"/>
  <c r="J1566" i="20"/>
  <c r="I1567" i="20"/>
  <c r="J1567" i="20"/>
  <c r="I1568" i="20"/>
  <c r="J1568" i="20"/>
  <c r="I1569" i="20"/>
  <c r="J1569" i="20"/>
  <c r="I1570" i="20"/>
  <c r="J1570" i="20"/>
  <c r="I1571" i="20"/>
  <c r="J1571" i="20"/>
  <c r="I1572" i="20"/>
  <c r="J1572" i="20"/>
  <c r="I1573" i="20"/>
  <c r="J1573" i="20"/>
  <c r="I1574" i="20"/>
  <c r="J1574" i="20"/>
  <c r="I1575" i="20"/>
  <c r="J1575" i="20"/>
  <c r="I1576" i="20"/>
  <c r="J1576" i="20"/>
  <c r="I1577" i="20"/>
  <c r="J1577" i="20"/>
  <c r="I1578" i="20"/>
  <c r="J1578" i="20"/>
  <c r="I1579" i="20"/>
  <c r="J1579" i="20"/>
  <c r="I1580" i="20"/>
  <c r="J1580" i="20"/>
  <c r="I1581" i="20"/>
  <c r="J1581" i="20"/>
  <c r="I1582" i="20"/>
  <c r="J1582" i="20"/>
  <c r="I1583" i="20"/>
  <c r="J1583" i="20"/>
  <c r="I1584" i="20"/>
  <c r="J1584" i="20"/>
  <c r="I1585" i="20"/>
  <c r="J1585" i="20"/>
  <c r="I1586" i="20"/>
  <c r="J1586" i="20"/>
  <c r="I1587" i="20"/>
  <c r="J1587" i="20"/>
  <c r="I1588" i="20"/>
  <c r="J1588" i="20"/>
  <c r="I1589" i="20"/>
  <c r="J1589" i="20"/>
  <c r="I1590" i="20"/>
  <c r="J1590" i="20"/>
  <c r="I1591" i="20"/>
  <c r="J1591" i="20"/>
  <c r="I1592" i="20"/>
  <c r="J1592" i="20"/>
  <c r="I1593" i="20"/>
  <c r="J1593" i="20"/>
  <c r="I1594" i="20"/>
  <c r="J1594" i="20"/>
  <c r="I1595" i="20"/>
  <c r="J1595" i="20"/>
  <c r="I1596" i="20"/>
  <c r="J1596" i="20"/>
  <c r="I1597" i="20"/>
  <c r="J1597" i="20"/>
  <c r="I1598" i="20"/>
  <c r="J1598" i="20"/>
  <c r="I1599" i="20"/>
  <c r="J1599" i="20"/>
  <c r="I1600" i="20"/>
  <c r="J1600" i="20"/>
  <c r="I1601" i="20"/>
  <c r="J1601" i="20"/>
  <c r="I1602" i="20"/>
  <c r="J1602" i="20"/>
  <c r="I1603" i="20"/>
  <c r="J1603" i="20"/>
  <c r="I1604" i="20"/>
  <c r="J1604" i="20"/>
  <c r="I1605" i="20"/>
  <c r="J1605" i="20"/>
  <c r="I1606" i="20"/>
  <c r="J1606" i="20"/>
  <c r="I1607" i="20"/>
  <c r="J1607" i="20"/>
  <c r="I1608" i="20"/>
  <c r="J1608" i="20"/>
  <c r="I1609" i="20"/>
  <c r="J1609" i="20"/>
  <c r="I1610" i="20"/>
  <c r="J1610" i="20"/>
  <c r="I1611" i="20"/>
  <c r="J1611" i="20"/>
  <c r="I1612" i="20"/>
  <c r="J1612" i="20"/>
  <c r="I1613" i="20"/>
  <c r="J1613" i="20"/>
  <c r="I1614" i="20"/>
  <c r="J1614" i="20"/>
  <c r="I1615" i="20"/>
  <c r="J1615" i="20"/>
  <c r="I1616" i="20"/>
  <c r="J1616" i="20"/>
  <c r="I1617" i="20"/>
  <c r="J1617" i="20"/>
  <c r="I1618" i="20"/>
  <c r="J1618" i="20"/>
  <c r="I1619" i="20"/>
  <c r="J1619" i="20"/>
  <c r="I1620" i="20"/>
  <c r="J1620" i="20"/>
  <c r="I1621" i="20"/>
  <c r="J1621" i="20"/>
  <c r="I1622" i="20"/>
  <c r="J1622" i="20"/>
  <c r="I1623" i="20"/>
  <c r="J1623" i="20"/>
  <c r="I1624" i="20"/>
  <c r="J1624" i="20"/>
  <c r="I1625" i="20"/>
  <c r="J1625" i="20"/>
  <c r="I1626" i="20"/>
  <c r="J1626" i="20"/>
  <c r="I1627" i="20"/>
  <c r="J1627" i="20"/>
  <c r="I1628" i="20"/>
  <c r="J1628" i="20"/>
  <c r="I1629" i="20"/>
  <c r="J1629" i="20"/>
  <c r="I1630" i="20"/>
  <c r="J1630" i="20"/>
  <c r="I1631" i="20"/>
  <c r="J1631" i="20"/>
  <c r="I1632" i="20"/>
  <c r="J1632" i="20"/>
  <c r="I1633" i="20"/>
  <c r="J1633" i="20"/>
  <c r="I1634" i="20"/>
  <c r="J1634" i="20"/>
  <c r="I1635" i="20"/>
  <c r="J1635" i="20"/>
  <c r="I1636" i="20"/>
  <c r="J1636" i="20"/>
  <c r="I1637" i="20"/>
  <c r="J1637" i="20"/>
  <c r="I1638" i="20"/>
  <c r="J1638" i="20"/>
  <c r="I1639" i="20"/>
  <c r="J1639" i="20"/>
  <c r="I1640" i="20"/>
  <c r="J1640" i="20"/>
  <c r="I1641" i="20"/>
  <c r="J1641" i="20"/>
  <c r="I1642" i="20"/>
  <c r="J1642" i="20"/>
  <c r="I1643" i="20"/>
  <c r="J1643" i="20"/>
  <c r="I1644" i="20"/>
  <c r="J1644" i="20"/>
  <c r="I1645" i="20"/>
  <c r="J1645" i="20"/>
  <c r="I1646" i="20"/>
  <c r="J1646" i="20"/>
  <c r="I1647" i="20"/>
  <c r="J1647" i="20"/>
  <c r="I1648" i="20"/>
  <c r="J1648" i="20"/>
  <c r="I1649" i="20"/>
  <c r="J1649" i="20"/>
  <c r="I1650" i="20"/>
  <c r="J1650" i="20"/>
  <c r="I1651" i="20"/>
  <c r="J1651" i="20"/>
  <c r="I1652" i="20"/>
  <c r="J1652" i="20"/>
  <c r="I1653" i="20"/>
  <c r="J1653" i="20"/>
  <c r="I1654" i="20"/>
  <c r="J1654" i="20"/>
  <c r="I1655" i="20"/>
  <c r="J1655" i="20"/>
  <c r="I1656" i="20"/>
  <c r="J1656" i="20"/>
  <c r="I1657" i="20"/>
  <c r="J1657" i="20"/>
  <c r="I1658" i="20"/>
  <c r="J1658" i="20"/>
  <c r="I1659" i="20"/>
  <c r="J1659" i="20"/>
  <c r="I1660" i="20"/>
  <c r="J1660" i="20"/>
  <c r="I1661" i="20"/>
  <c r="J1661" i="20"/>
  <c r="I1662" i="20"/>
  <c r="J1662" i="20"/>
  <c r="I1663" i="20"/>
  <c r="J1663" i="20"/>
  <c r="I1664" i="20"/>
  <c r="J1664" i="20"/>
  <c r="I1665" i="20"/>
  <c r="J1665" i="20"/>
  <c r="I1666" i="20"/>
  <c r="J1666" i="20"/>
  <c r="I1667" i="20"/>
  <c r="J1667" i="20"/>
  <c r="I1668" i="20"/>
  <c r="J1668" i="20"/>
  <c r="I1669" i="20"/>
  <c r="J1669" i="20"/>
  <c r="I1670" i="20"/>
  <c r="J1670" i="20"/>
  <c r="I1671" i="20"/>
  <c r="J1671" i="20"/>
  <c r="I1672" i="20"/>
  <c r="J1672" i="20"/>
  <c r="I1673" i="20"/>
  <c r="J1673" i="20"/>
  <c r="I1674" i="20"/>
  <c r="J1674" i="20"/>
  <c r="I1675" i="20"/>
  <c r="J1675" i="20"/>
  <c r="I1676" i="20"/>
  <c r="J1676" i="20"/>
  <c r="I1677" i="20"/>
  <c r="J1677" i="20"/>
  <c r="I1678" i="20"/>
  <c r="J1678" i="20"/>
  <c r="I1679" i="20"/>
  <c r="J1679" i="20"/>
  <c r="I1680" i="20"/>
  <c r="J1680" i="20"/>
  <c r="I1681" i="20"/>
  <c r="J1681" i="20"/>
  <c r="I1682" i="20"/>
  <c r="J1682" i="20"/>
  <c r="I1683" i="20"/>
  <c r="J1683" i="20"/>
  <c r="I1684" i="20"/>
  <c r="J1684" i="20"/>
  <c r="I1685" i="20"/>
  <c r="J1685" i="20"/>
  <c r="I1686" i="20"/>
  <c r="J1686" i="20"/>
  <c r="I1687" i="20"/>
  <c r="J1687" i="20"/>
  <c r="I1688" i="20"/>
  <c r="J1688" i="20"/>
  <c r="I1689" i="20"/>
  <c r="J1689" i="20"/>
  <c r="I1690" i="20"/>
  <c r="J1690" i="20"/>
  <c r="I1691" i="20"/>
  <c r="J1691" i="20"/>
  <c r="I1692" i="20"/>
  <c r="J1692" i="20"/>
  <c r="I1693" i="20"/>
  <c r="J1693" i="20"/>
  <c r="I1694" i="20"/>
  <c r="J1694" i="20"/>
  <c r="I1695" i="20"/>
  <c r="J1695" i="20"/>
  <c r="I1696" i="20"/>
  <c r="J1696" i="20"/>
  <c r="I1697" i="20"/>
  <c r="J1697" i="20"/>
  <c r="I1698" i="20"/>
  <c r="J1698" i="20"/>
  <c r="I1699" i="20"/>
  <c r="J1699" i="20"/>
  <c r="I1700" i="20"/>
  <c r="J1700" i="20"/>
  <c r="I1701" i="20"/>
  <c r="J1701" i="20"/>
  <c r="I1702" i="20"/>
  <c r="J1702" i="20"/>
  <c r="I1703" i="20"/>
  <c r="J1703" i="20"/>
  <c r="I1704" i="20"/>
  <c r="J1704" i="20"/>
  <c r="I1705" i="20"/>
  <c r="J1705" i="20"/>
  <c r="I1706" i="20"/>
  <c r="J1706" i="20"/>
  <c r="I1707" i="20"/>
  <c r="J1707" i="20"/>
  <c r="I1708" i="20"/>
  <c r="J1708" i="20"/>
  <c r="I1709" i="20"/>
  <c r="J1709" i="20"/>
  <c r="I1710" i="20"/>
  <c r="J1710" i="20"/>
  <c r="I1711" i="20"/>
  <c r="J1711" i="20"/>
  <c r="I1712" i="20"/>
  <c r="J1712" i="20"/>
  <c r="I1713" i="20"/>
  <c r="J1713" i="20"/>
  <c r="I1714" i="20"/>
  <c r="J1714" i="20"/>
  <c r="I1715" i="20"/>
  <c r="J1715" i="20"/>
  <c r="I1716" i="20"/>
  <c r="J1716" i="20"/>
  <c r="I1717" i="20"/>
  <c r="J1717" i="20"/>
  <c r="I1718" i="20"/>
  <c r="J1718" i="20"/>
  <c r="I1719" i="20"/>
  <c r="J1719" i="20"/>
  <c r="I1720" i="20"/>
  <c r="J1720" i="20"/>
  <c r="I1721" i="20"/>
  <c r="J1721" i="20"/>
  <c r="I1722" i="20"/>
  <c r="J1722" i="20"/>
  <c r="I1723" i="20"/>
  <c r="J1723" i="20"/>
  <c r="I1724" i="20"/>
  <c r="J1724" i="20"/>
  <c r="I1725" i="20"/>
  <c r="J1725" i="20"/>
  <c r="I1726" i="20"/>
  <c r="J1726" i="20"/>
  <c r="I1727" i="20"/>
  <c r="J1727" i="20"/>
  <c r="I1728" i="20"/>
  <c r="J1728" i="20"/>
  <c r="I1729" i="20"/>
  <c r="J1729" i="20"/>
  <c r="I1730" i="20"/>
  <c r="J1730" i="20"/>
  <c r="I1731" i="20"/>
  <c r="J1731" i="20"/>
  <c r="I1732" i="20"/>
  <c r="J1732" i="20"/>
  <c r="I1733" i="20"/>
  <c r="J1733" i="20"/>
  <c r="I1734" i="20"/>
  <c r="J1734" i="20"/>
  <c r="I1735" i="20"/>
  <c r="J1735" i="20"/>
  <c r="I1736" i="20"/>
  <c r="J1736" i="20"/>
  <c r="I1737" i="20"/>
  <c r="J1737" i="20"/>
  <c r="I1738" i="20"/>
  <c r="J1738" i="20"/>
  <c r="I1739" i="20"/>
  <c r="J1739" i="20"/>
  <c r="I1740" i="20"/>
  <c r="J1740" i="20"/>
  <c r="I1741" i="20"/>
  <c r="J1741" i="20"/>
  <c r="I1742" i="20"/>
  <c r="J1742" i="20"/>
  <c r="I1743" i="20"/>
  <c r="J1743" i="20"/>
  <c r="I1744" i="20"/>
  <c r="J1744" i="20"/>
  <c r="I1745" i="20"/>
  <c r="J1745" i="20"/>
  <c r="I1746" i="20"/>
  <c r="J1746" i="20"/>
  <c r="I1747" i="20"/>
  <c r="J1747" i="20"/>
  <c r="I1748" i="20"/>
  <c r="J1748" i="20"/>
  <c r="I1749" i="20"/>
  <c r="J1749" i="20"/>
  <c r="I1750" i="20"/>
  <c r="J1750" i="20"/>
  <c r="I1751" i="20"/>
  <c r="J1751" i="20"/>
  <c r="I1752" i="20"/>
  <c r="J1752" i="20"/>
  <c r="I1753" i="20"/>
  <c r="J1753" i="20"/>
  <c r="I1754" i="20"/>
  <c r="J1754" i="20"/>
  <c r="I1755" i="20"/>
  <c r="J1755" i="20"/>
  <c r="I1756" i="20"/>
  <c r="J1756" i="20"/>
  <c r="I1757" i="20"/>
  <c r="J1757" i="20"/>
  <c r="I1758" i="20"/>
  <c r="J1758" i="20"/>
  <c r="I1759" i="20"/>
  <c r="J1759" i="20"/>
  <c r="I1760" i="20"/>
  <c r="J1760" i="20"/>
  <c r="I1761" i="20"/>
  <c r="J1761" i="20"/>
  <c r="I1762" i="20"/>
  <c r="J1762" i="20"/>
  <c r="I1763" i="20"/>
  <c r="J1763" i="20"/>
  <c r="I1764" i="20"/>
  <c r="J1764" i="20"/>
  <c r="I1765" i="20"/>
  <c r="J1765" i="20"/>
  <c r="I1766" i="20"/>
  <c r="J1766" i="20"/>
  <c r="I1767" i="20"/>
  <c r="J1767" i="20"/>
  <c r="I1768" i="20"/>
  <c r="J1768" i="20"/>
  <c r="I1769" i="20"/>
  <c r="J1769" i="20"/>
  <c r="I1770" i="20"/>
  <c r="J1770" i="20"/>
  <c r="I1771" i="20"/>
  <c r="J1771" i="20"/>
  <c r="I1772" i="20"/>
  <c r="J1772" i="20"/>
  <c r="I1773" i="20"/>
  <c r="J1773" i="20"/>
  <c r="I1774" i="20"/>
  <c r="J1774" i="20"/>
  <c r="I1775" i="20"/>
  <c r="J1775" i="20"/>
  <c r="I1776" i="20"/>
  <c r="J1776" i="20"/>
  <c r="I1777" i="20"/>
  <c r="J1777" i="20"/>
  <c r="I1778" i="20"/>
  <c r="J1778" i="20"/>
  <c r="I1779" i="20"/>
  <c r="J1779" i="20"/>
  <c r="I1780" i="20"/>
  <c r="J1780" i="20"/>
  <c r="I1781" i="20"/>
  <c r="J1781" i="20"/>
  <c r="I1782" i="20"/>
  <c r="J1782" i="20"/>
  <c r="I1783" i="20"/>
  <c r="J1783" i="20"/>
  <c r="I1784" i="20"/>
  <c r="J1784" i="20"/>
  <c r="I1785" i="20"/>
  <c r="J1785" i="20"/>
  <c r="I1786" i="20"/>
  <c r="J1786" i="20"/>
  <c r="I1787" i="20"/>
  <c r="J1787" i="20"/>
  <c r="I1788" i="20"/>
  <c r="J1788" i="20"/>
  <c r="I1789" i="20"/>
  <c r="J1789" i="20"/>
  <c r="I1790" i="20"/>
  <c r="J1790" i="20"/>
  <c r="I1791" i="20"/>
  <c r="J1791" i="20"/>
  <c r="I1792" i="20"/>
  <c r="J1792" i="20"/>
  <c r="I1793" i="20"/>
  <c r="J1793" i="20"/>
  <c r="I1794" i="20"/>
  <c r="J1794" i="20"/>
  <c r="I1795" i="20"/>
  <c r="J1795" i="20"/>
  <c r="I1796" i="20"/>
  <c r="J1796" i="20"/>
  <c r="I1797" i="20"/>
  <c r="J1797" i="20"/>
  <c r="I1798" i="20"/>
  <c r="J1798" i="20"/>
  <c r="I1799" i="20"/>
  <c r="J1799" i="20"/>
  <c r="I1800" i="20"/>
  <c r="J1800" i="20"/>
  <c r="I1801" i="20"/>
  <c r="J1801" i="20"/>
  <c r="I1802" i="20"/>
  <c r="J1802" i="20"/>
  <c r="I1803" i="20"/>
  <c r="J1803" i="20"/>
  <c r="I1804" i="20"/>
  <c r="J1804" i="20"/>
  <c r="I1805" i="20"/>
  <c r="J1805" i="20"/>
  <c r="I1806" i="20"/>
  <c r="J1806" i="20"/>
  <c r="I1807" i="20"/>
  <c r="J1807" i="20"/>
  <c r="I1808" i="20"/>
  <c r="J1808" i="20"/>
  <c r="I1809" i="20"/>
  <c r="J1809" i="20"/>
  <c r="I1810" i="20"/>
  <c r="J1810" i="20"/>
  <c r="I1811" i="20"/>
  <c r="J1811" i="20"/>
  <c r="I1812" i="20"/>
  <c r="J1812" i="20"/>
  <c r="I1813" i="20"/>
  <c r="J1813" i="20"/>
  <c r="I1814" i="20"/>
  <c r="J1814" i="20"/>
  <c r="I1815" i="20"/>
  <c r="J1815" i="20"/>
  <c r="I1816" i="20"/>
  <c r="J1816" i="20"/>
  <c r="I1817" i="20"/>
  <c r="J1817" i="20"/>
  <c r="I1818" i="20"/>
  <c r="J1818" i="20"/>
  <c r="I1819" i="20"/>
  <c r="J1819" i="20"/>
  <c r="I1820" i="20"/>
  <c r="J1820" i="20"/>
  <c r="I1821" i="20"/>
  <c r="J1821" i="20"/>
  <c r="I1822" i="20"/>
  <c r="J1822" i="20"/>
  <c r="I1823" i="20"/>
  <c r="J1823" i="20"/>
  <c r="I1824" i="20"/>
  <c r="J1824" i="20"/>
  <c r="I1825" i="20"/>
  <c r="J1825" i="20"/>
  <c r="I1826" i="20"/>
  <c r="J1826" i="20"/>
  <c r="I1827" i="20"/>
  <c r="J1827" i="20"/>
  <c r="I1828" i="20"/>
  <c r="J1828" i="20"/>
  <c r="I1829" i="20"/>
  <c r="J1829" i="20"/>
  <c r="I1830" i="20"/>
  <c r="J1830" i="20"/>
  <c r="I1831" i="20"/>
  <c r="J1831" i="20"/>
  <c r="I1832" i="20"/>
  <c r="J1832" i="20"/>
  <c r="I1833" i="20"/>
  <c r="J1833" i="20"/>
  <c r="I1834" i="20"/>
  <c r="J1834" i="20"/>
  <c r="I1835" i="20"/>
  <c r="J1835" i="20"/>
  <c r="I1836" i="20"/>
  <c r="J1836" i="20"/>
  <c r="I1837" i="20"/>
  <c r="J1837" i="20"/>
  <c r="I1838" i="20"/>
  <c r="J1838" i="20"/>
  <c r="I1839" i="20"/>
  <c r="J1839" i="20"/>
  <c r="I1840" i="20"/>
  <c r="J1840" i="20"/>
  <c r="I1841" i="20"/>
  <c r="J1841" i="20"/>
  <c r="I1842" i="20"/>
  <c r="J1842" i="20"/>
  <c r="I1843" i="20"/>
  <c r="J1843" i="20"/>
  <c r="I1844" i="20"/>
  <c r="J1844" i="20"/>
  <c r="I1845" i="20"/>
  <c r="J1845" i="20"/>
  <c r="I1846" i="20"/>
  <c r="J1846" i="20"/>
  <c r="I1847" i="20"/>
  <c r="J1847" i="20"/>
  <c r="I1848" i="20"/>
  <c r="J1848" i="20"/>
  <c r="I1849" i="20"/>
  <c r="J1849" i="20"/>
  <c r="I1850" i="20"/>
  <c r="J1850" i="20"/>
  <c r="I1851" i="20"/>
  <c r="J1851" i="20"/>
  <c r="I1852" i="20"/>
  <c r="J1852" i="20"/>
  <c r="I1853" i="20"/>
  <c r="J1853" i="20"/>
  <c r="I1854" i="20"/>
  <c r="J1854" i="20"/>
  <c r="I1855" i="20"/>
  <c r="J1855" i="20"/>
  <c r="I1856" i="20"/>
  <c r="J1856" i="20"/>
  <c r="I1857" i="20"/>
  <c r="J1857" i="20"/>
  <c r="I1858" i="20"/>
  <c r="J1858" i="20"/>
  <c r="I1859" i="20"/>
  <c r="J1859" i="20"/>
  <c r="I1860" i="20"/>
  <c r="J1860" i="20"/>
  <c r="I1861" i="20"/>
  <c r="J1861" i="20"/>
  <c r="I1862" i="20"/>
  <c r="J1862" i="20"/>
  <c r="I1863" i="20"/>
  <c r="J1863" i="20"/>
  <c r="I1864" i="20"/>
  <c r="J1864" i="20"/>
  <c r="I1865" i="20"/>
  <c r="J1865" i="20"/>
  <c r="I1866" i="20"/>
  <c r="J1866" i="20"/>
  <c r="I1867" i="20"/>
  <c r="J1867" i="20"/>
  <c r="I1868" i="20"/>
  <c r="J1868" i="20"/>
  <c r="I1869" i="20"/>
  <c r="J1869" i="20"/>
  <c r="I1870" i="20"/>
  <c r="J1870" i="20"/>
  <c r="I1871" i="20"/>
  <c r="J1871" i="20"/>
  <c r="I1872" i="20"/>
  <c r="J1872" i="20"/>
  <c r="I1873" i="20"/>
  <c r="J1873" i="20"/>
  <c r="I1874" i="20"/>
  <c r="J1874" i="20"/>
  <c r="I1875" i="20"/>
  <c r="J1875" i="20"/>
  <c r="I1876" i="20"/>
  <c r="J1876" i="20"/>
  <c r="I1877" i="20"/>
  <c r="J1877" i="20"/>
  <c r="I1878" i="20"/>
  <c r="J1878" i="20"/>
  <c r="I1879" i="20"/>
  <c r="J1879" i="20"/>
  <c r="I1880" i="20"/>
  <c r="J1880" i="20"/>
  <c r="I1881" i="20"/>
  <c r="J1881" i="20"/>
  <c r="I1882" i="20"/>
  <c r="J1882" i="20"/>
  <c r="I1883" i="20"/>
  <c r="J1883" i="20"/>
  <c r="I1884" i="20"/>
  <c r="J1884" i="20"/>
  <c r="I1885" i="20"/>
  <c r="J1885" i="20"/>
  <c r="I1886" i="20"/>
  <c r="J1886" i="20"/>
  <c r="I1887" i="20"/>
  <c r="J1887" i="20"/>
  <c r="I1888" i="20"/>
  <c r="J1888" i="20"/>
  <c r="I1889" i="20"/>
  <c r="J1889" i="20"/>
  <c r="I1890" i="20"/>
  <c r="J1890" i="20"/>
  <c r="I1891" i="20"/>
  <c r="J1891" i="20"/>
  <c r="I1892" i="20"/>
  <c r="J1892" i="20"/>
  <c r="I1893" i="20"/>
  <c r="J1893" i="20"/>
  <c r="I1894" i="20"/>
  <c r="J1894" i="20"/>
  <c r="I1895" i="20"/>
  <c r="J1895" i="20"/>
  <c r="I1896" i="20"/>
  <c r="J1896" i="20"/>
  <c r="I1897" i="20"/>
  <c r="J1897" i="20"/>
  <c r="I1898" i="20"/>
  <c r="J1898" i="20"/>
  <c r="I1899" i="20"/>
  <c r="J1899" i="20"/>
  <c r="I1900" i="20"/>
  <c r="J1900" i="20"/>
  <c r="I1901" i="20"/>
  <c r="J1901" i="20"/>
  <c r="I1902" i="20"/>
  <c r="J1902" i="20"/>
  <c r="I1903" i="20"/>
  <c r="J1903" i="20"/>
  <c r="I1904" i="20"/>
  <c r="J1904" i="20"/>
  <c r="I1905" i="20"/>
  <c r="J1905" i="20"/>
  <c r="I1906" i="20"/>
  <c r="J1906" i="20"/>
  <c r="I1907" i="20"/>
  <c r="J1907" i="20"/>
  <c r="I1908" i="20"/>
  <c r="J1908" i="20"/>
  <c r="I1909" i="20"/>
  <c r="J1909" i="20"/>
  <c r="I1910" i="20"/>
  <c r="J1910" i="20"/>
  <c r="I1911" i="20"/>
  <c r="J1911" i="20"/>
  <c r="I1912" i="20"/>
  <c r="J1912" i="20"/>
  <c r="I1913" i="20"/>
  <c r="J1913" i="20"/>
  <c r="I1914" i="20"/>
  <c r="J1914" i="20"/>
  <c r="I1915" i="20"/>
  <c r="J1915" i="20"/>
  <c r="I1916" i="20"/>
  <c r="J1916" i="20"/>
  <c r="I1917" i="20"/>
  <c r="J1917" i="20"/>
  <c r="I1918" i="20"/>
  <c r="J1918" i="20"/>
  <c r="I1919" i="20"/>
  <c r="J1919" i="20"/>
  <c r="I1920" i="20"/>
  <c r="J1920" i="20"/>
  <c r="I1921" i="20"/>
  <c r="J1921" i="20"/>
  <c r="I1922" i="20"/>
  <c r="J1922" i="20"/>
  <c r="I1923" i="20"/>
  <c r="J1923" i="20"/>
  <c r="I1924" i="20"/>
  <c r="J1924" i="20"/>
  <c r="I1925" i="20"/>
  <c r="J1925" i="20"/>
  <c r="I1926" i="20"/>
  <c r="J1926" i="20"/>
  <c r="I1927" i="20"/>
  <c r="J1927" i="20"/>
  <c r="I1928" i="20"/>
  <c r="J1928" i="20"/>
  <c r="I1929" i="20"/>
  <c r="J1929" i="20"/>
  <c r="I1930" i="20"/>
  <c r="J1930" i="20"/>
  <c r="I1931" i="20"/>
  <c r="J1931" i="20"/>
  <c r="I1932" i="20"/>
  <c r="J1932" i="20"/>
  <c r="I1933" i="20"/>
  <c r="J1933" i="20"/>
  <c r="I1934" i="20"/>
  <c r="J1934" i="20"/>
  <c r="I1935" i="20"/>
  <c r="J1935" i="20"/>
  <c r="I1936" i="20"/>
  <c r="J1936" i="20"/>
  <c r="I1937" i="20"/>
  <c r="J1937" i="20"/>
  <c r="I1938" i="20"/>
  <c r="J1938" i="20"/>
  <c r="I1939" i="20"/>
  <c r="J1939" i="20"/>
  <c r="I1940" i="20"/>
  <c r="J1940" i="20"/>
  <c r="I1941" i="20"/>
  <c r="J1941" i="20"/>
  <c r="I1942" i="20"/>
  <c r="J1942" i="20"/>
  <c r="I1943" i="20"/>
  <c r="J1943" i="20"/>
  <c r="I1944" i="20"/>
  <c r="J1944" i="20"/>
  <c r="I1945" i="20"/>
  <c r="J1945" i="20"/>
  <c r="I1946" i="20"/>
  <c r="J1946" i="20"/>
  <c r="I1947" i="20"/>
  <c r="J1947" i="20"/>
  <c r="I1948" i="20"/>
  <c r="J1948" i="20"/>
  <c r="I1949" i="20"/>
  <c r="J1949" i="20"/>
  <c r="I1950" i="20"/>
  <c r="J1950" i="20"/>
  <c r="I1951" i="20"/>
  <c r="J1951" i="20"/>
  <c r="I1952" i="20"/>
  <c r="J1952" i="20"/>
  <c r="I1953" i="20"/>
  <c r="J1953" i="20"/>
  <c r="I1954" i="20"/>
  <c r="J1954" i="20"/>
  <c r="I1955" i="20"/>
  <c r="J1955" i="20"/>
  <c r="I1956" i="20"/>
  <c r="J1956" i="20"/>
  <c r="I1957" i="20"/>
  <c r="J1957" i="20"/>
  <c r="I1958" i="20"/>
  <c r="J1958" i="20"/>
  <c r="I1959" i="20"/>
  <c r="J1959" i="20"/>
  <c r="I1960" i="20"/>
  <c r="J1960" i="20"/>
  <c r="I1961" i="20"/>
  <c r="J1961" i="20"/>
  <c r="I1962" i="20"/>
  <c r="J1962" i="20"/>
  <c r="I1963" i="20"/>
  <c r="J1963" i="20"/>
  <c r="I1964" i="20"/>
  <c r="J1964" i="20"/>
  <c r="I1965" i="20"/>
  <c r="J1965" i="20"/>
  <c r="I1966" i="20"/>
  <c r="J1966" i="20"/>
  <c r="I1967" i="20"/>
  <c r="J1967" i="20"/>
  <c r="I1968" i="20"/>
  <c r="J1968" i="20"/>
  <c r="I1969" i="20"/>
  <c r="J1969" i="20"/>
  <c r="I1970" i="20"/>
  <c r="J1970" i="20"/>
  <c r="I1971" i="20"/>
  <c r="J1971" i="20"/>
  <c r="I1972" i="20"/>
  <c r="J1972" i="20"/>
  <c r="I1973" i="20"/>
  <c r="J1973" i="20"/>
  <c r="I1974" i="20"/>
  <c r="J1974" i="20"/>
  <c r="I1975" i="20"/>
  <c r="J1975" i="20"/>
  <c r="I1976" i="20"/>
  <c r="J1976" i="20"/>
  <c r="I1977" i="20"/>
  <c r="J1977" i="20"/>
  <c r="I1978" i="20"/>
  <c r="J1978" i="20"/>
  <c r="I1979" i="20"/>
  <c r="J1979" i="20"/>
  <c r="I1980" i="20"/>
  <c r="J1980" i="20"/>
  <c r="I1981" i="20"/>
  <c r="J1981" i="20"/>
  <c r="I1982" i="20"/>
  <c r="J1982" i="20"/>
  <c r="I1983" i="20"/>
  <c r="J1983" i="20"/>
  <c r="I1984" i="20"/>
  <c r="J1984" i="20"/>
  <c r="I1985" i="20"/>
  <c r="J1985" i="20"/>
  <c r="I1986" i="20"/>
  <c r="J1986" i="20"/>
  <c r="I1987" i="20"/>
  <c r="J1987" i="20"/>
  <c r="I1988" i="20"/>
  <c r="J1988" i="20"/>
  <c r="I1989" i="20"/>
  <c r="J1989" i="20"/>
  <c r="I1990" i="20"/>
  <c r="J1990" i="20"/>
  <c r="I1991" i="20"/>
  <c r="J1991" i="20"/>
  <c r="I1992" i="20"/>
  <c r="J1992" i="20"/>
  <c r="I1993" i="20"/>
  <c r="J1993" i="20"/>
  <c r="I1994" i="20"/>
  <c r="J1994" i="20"/>
  <c r="I1995" i="20"/>
  <c r="J1995" i="20"/>
  <c r="I1996" i="20"/>
  <c r="J1996" i="20"/>
  <c r="I1997" i="20"/>
  <c r="J1997" i="20"/>
  <c r="I1998" i="20"/>
  <c r="J1998" i="20"/>
  <c r="I1999" i="20"/>
  <c r="J1999" i="20"/>
  <c r="I2000" i="20"/>
  <c r="J2000" i="20"/>
  <c r="I2001" i="20"/>
  <c r="J2001" i="20"/>
  <c r="I2002" i="20"/>
  <c r="J2002" i="20"/>
  <c r="I2003" i="20"/>
  <c r="J2003" i="20"/>
  <c r="I2004" i="20"/>
  <c r="J2004" i="20"/>
  <c r="I2005" i="20"/>
  <c r="J2005" i="20"/>
  <c r="I2006" i="20"/>
  <c r="J2006" i="20"/>
  <c r="I2007" i="20"/>
  <c r="J2007" i="20"/>
  <c r="I2008" i="20"/>
  <c r="J2008" i="20"/>
  <c r="I2009" i="20"/>
  <c r="J2009" i="20"/>
  <c r="I2010" i="20"/>
  <c r="J2010" i="20"/>
  <c r="I2011" i="20"/>
  <c r="J2011" i="20"/>
  <c r="I2012" i="20"/>
  <c r="J2012" i="20"/>
  <c r="I2013" i="20"/>
  <c r="J2013" i="20"/>
  <c r="I2014" i="20"/>
  <c r="J2014" i="20"/>
  <c r="I2015" i="20"/>
  <c r="J2015" i="20"/>
  <c r="I2016" i="20"/>
  <c r="J2016" i="20"/>
  <c r="I2017" i="20"/>
  <c r="J2017" i="20"/>
  <c r="I2018" i="20"/>
  <c r="J2018" i="20"/>
  <c r="I2019" i="20"/>
  <c r="J2019" i="20"/>
  <c r="I2020" i="20"/>
  <c r="J2020" i="20"/>
  <c r="I2021" i="20"/>
  <c r="J2021" i="20"/>
  <c r="I2022" i="20"/>
  <c r="J2022" i="20"/>
  <c r="I2023" i="20"/>
  <c r="J2023" i="20"/>
  <c r="I2024" i="20"/>
  <c r="J2024" i="20"/>
  <c r="I2025" i="20"/>
  <c r="J2025" i="20"/>
  <c r="I2026" i="20"/>
  <c r="J2026" i="20"/>
  <c r="I2027" i="20"/>
  <c r="J2027" i="20"/>
  <c r="I2028" i="20"/>
  <c r="J2028" i="20"/>
  <c r="I2029" i="20"/>
  <c r="J2029" i="20"/>
  <c r="I2030" i="20"/>
  <c r="J2030" i="20"/>
  <c r="I2031" i="20"/>
  <c r="J2031" i="20"/>
  <c r="I2032" i="20"/>
  <c r="J2032" i="20"/>
  <c r="I2033" i="20"/>
  <c r="J2033" i="20"/>
  <c r="I2034" i="20"/>
  <c r="J2034" i="20"/>
  <c r="I2035" i="20"/>
  <c r="J2035" i="20"/>
  <c r="I2036" i="20"/>
  <c r="J2036" i="20"/>
  <c r="I2037" i="20"/>
  <c r="J2037" i="20"/>
  <c r="I2038" i="20"/>
  <c r="J2038" i="20"/>
  <c r="I2039" i="20"/>
  <c r="J2039" i="20"/>
  <c r="I2040" i="20"/>
  <c r="J2040" i="20"/>
  <c r="I2041" i="20"/>
  <c r="J2041" i="20"/>
  <c r="I2042" i="20"/>
  <c r="J2042" i="20"/>
  <c r="I2043" i="20"/>
  <c r="J2043" i="20"/>
  <c r="I2044" i="20"/>
  <c r="J2044" i="20"/>
  <c r="I2045" i="20"/>
  <c r="J2045" i="20"/>
  <c r="I2046" i="20"/>
  <c r="J2046" i="20"/>
  <c r="I2047" i="20"/>
  <c r="J2047" i="20"/>
  <c r="I2048" i="20"/>
  <c r="J2048" i="20"/>
  <c r="I2049" i="20"/>
  <c r="J2049" i="20"/>
  <c r="I2050" i="20"/>
  <c r="J2050" i="20"/>
  <c r="I2051" i="20"/>
  <c r="J2051" i="20"/>
  <c r="I2052" i="20"/>
  <c r="J2052" i="20"/>
  <c r="I2053" i="20"/>
  <c r="J2053" i="20"/>
  <c r="I2054" i="20"/>
  <c r="J2054" i="20"/>
  <c r="I2055" i="20"/>
  <c r="J2055" i="20"/>
  <c r="I2056" i="20"/>
  <c r="J2056" i="20"/>
  <c r="I2057" i="20"/>
  <c r="J2057" i="20"/>
  <c r="I2058" i="20"/>
  <c r="J2058" i="20"/>
  <c r="I2059" i="20"/>
  <c r="J2059" i="20"/>
  <c r="I2060" i="20"/>
  <c r="J2060" i="20"/>
  <c r="I2061" i="20"/>
  <c r="J2061" i="20"/>
  <c r="I2062" i="20"/>
  <c r="J2062" i="20"/>
  <c r="I2063" i="20"/>
  <c r="J2063" i="20"/>
  <c r="I2064" i="20"/>
  <c r="J2064" i="20"/>
  <c r="I2065" i="20"/>
  <c r="J2065" i="20"/>
  <c r="I2066" i="20"/>
  <c r="J2066" i="20"/>
  <c r="I2067" i="20"/>
  <c r="J2067" i="20"/>
  <c r="I2068" i="20"/>
  <c r="J2068" i="20"/>
  <c r="I2069" i="20"/>
  <c r="J2069" i="20"/>
  <c r="I2070" i="20"/>
  <c r="J2070" i="20"/>
  <c r="I2071" i="20"/>
  <c r="J2071" i="20"/>
  <c r="I2072" i="20"/>
  <c r="J2072" i="20"/>
  <c r="I2073" i="20"/>
  <c r="J2073" i="20"/>
  <c r="I2074" i="20"/>
  <c r="J2074" i="20"/>
  <c r="I2075" i="20"/>
  <c r="J2075" i="20"/>
  <c r="I2076" i="20"/>
  <c r="J2076" i="20"/>
  <c r="I2077" i="20"/>
  <c r="J2077" i="20"/>
  <c r="I2078" i="20"/>
  <c r="J2078" i="20"/>
  <c r="I2079" i="20"/>
  <c r="J2079" i="20"/>
  <c r="I2080" i="20"/>
  <c r="J2080" i="20"/>
  <c r="I2081" i="20"/>
  <c r="J2081" i="20"/>
  <c r="I2082" i="20"/>
  <c r="J2082" i="20"/>
  <c r="I2083" i="20"/>
  <c r="J2083" i="20"/>
  <c r="I2084" i="20"/>
  <c r="J2084" i="20"/>
  <c r="I2085" i="20"/>
  <c r="J2085" i="20"/>
  <c r="I2086" i="20"/>
  <c r="J2086" i="20"/>
  <c r="I2087" i="20"/>
  <c r="J2087" i="20"/>
  <c r="I2088" i="20"/>
  <c r="J2088" i="20"/>
  <c r="I2089" i="20"/>
  <c r="J2089" i="20"/>
  <c r="I2090" i="20"/>
  <c r="J2090" i="20"/>
  <c r="I2091" i="20"/>
  <c r="J2091" i="20"/>
  <c r="I2092" i="20"/>
  <c r="J2092" i="20"/>
  <c r="I2093" i="20"/>
  <c r="J2093" i="20"/>
  <c r="I2094" i="20"/>
  <c r="J2094" i="20"/>
  <c r="I2095" i="20"/>
  <c r="J2095" i="20"/>
  <c r="I2096" i="20"/>
  <c r="J2096" i="20"/>
  <c r="I2097" i="20"/>
  <c r="J2097" i="20"/>
  <c r="I2098" i="20"/>
  <c r="J2098" i="20"/>
  <c r="I2099" i="20"/>
  <c r="J2099" i="20"/>
  <c r="I2100" i="20"/>
  <c r="J2100" i="20"/>
  <c r="I2101" i="20"/>
  <c r="J2101" i="20"/>
  <c r="I2102" i="20"/>
  <c r="J2102" i="20"/>
  <c r="I2103" i="20"/>
  <c r="J2103" i="20"/>
  <c r="I2104" i="20"/>
  <c r="J2104" i="20"/>
  <c r="I2105" i="20"/>
  <c r="J2105" i="20"/>
  <c r="I2106" i="20"/>
  <c r="J2106" i="20"/>
  <c r="I2107" i="20"/>
  <c r="J2107" i="20"/>
  <c r="I2108" i="20"/>
  <c r="J2108" i="20"/>
  <c r="I2109" i="20"/>
  <c r="J2109" i="20"/>
  <c r="I2110" i="20"/>
  <c r="J2110" i="20"/>
  <c r="I2111" i="20"/>
  <c r="J2111" i="20"/>
  <c r="I2112" i="20"/>
  <c r="J2112" i="20"/>
  <c r="I2113" i="20"/>
  <c r="J2113" i="20"/>
  <c r="I2114" i="20"/>
  <c r="J2114" i="20"/>
  <c r="I2115" i="20"/>
  <c r="J2115" i="20"/>
  <c r="I2116" i="20"/>
  <c r="J2116" i="20"/>
  <c r="I2117" i="20"/>
  <c r="J2117" i="20"/>
  <c r="I2118" i="20"/>
  <c r="J2118" i="20"/>
  <c r="I2119" i="20"/>
  <c r="J2119" i="20"/>
  <c r="I2120" i="20"/>
  <c r="J2120" i="20"/>
  <c r="I2121" i="20"/>
  <c r="J2121" i="20"/>
  <c r="I2122" i="20"/>
  <c r="J2122" i="20"/>
  <c r="I2123" i="20"/>
  <c r="J2123" i="20"/>
  <c r="I2124" i="20"/>
  <c r="J2124" i="20"/>
  <c r="I2125" i="20"/>
  <c r="J2125" i="20"/>
  <c r="I2126" i="20"/>
  <c r="J2126" i="20"/>
  <c r="I2127" i="20"/>
  <c r="J2127" i="20"/>
  <c r="I2128" i="20"/>
  <c r="J2128" i="20"/>
  <c r="I2129" i="20"/>
  <c r="J2129" i="20"/>
  <c r="I2130" i="20"/>
  <c r="J2130" i="20"/>
  <c r="I2131" i="20"/>
  <c r="J2131" i="20"/>
  <c r="I2132" i="20"/>
  <c r="J2132" i="20"/>
  <c r="I2133" i="20"/>
  <c r="J2133" i="20"/>
  <c r="I2134" i="20"/>
  <c r="J2134" i="20"/>
  <c r="I2135" i="20"/>
  <c r="J2135" i="20"/>
  <c r="I2136" i="20"/>
  <c r="J2136" i="20"/>
  <c r="I2137" i="20"/>
  <c r="J2137" i="20"/>
  <c r="I2138" i="20"/>
  <c r="J2138" i="20"/>
  <c r="I2139" i="20"/>
  <c r="J2139" i="20"/>
  <c r="I2140" i="20"/>
  <c r="J2140" i="20"/>
  <c r="I2141" i="20"/>
  <c r="J2141" i="20"/>
  <c r="I2142" i="20"/>
  <c r="J2142" i="20"/>
  <c r="I2143" i="20"/>
  <c r="J2143" i="20"/>
  <c r="I2144" i="20"/>
  <c r="J2144" i="20"/>
  <c r="I2145" i="20"/>
  <c r="J2145" i="20"/>
  <c r="I2146" i="20"/>
  <c r="J2146" i="20"/>
  <c r="I2147" i="20"/>
  <c r="J2147" i="20"/>
  <c r="I2148" i="20"/>
  <c r="J2148" i="20"/>
  <c r="I2149" i="20"/>
  <c r="J2149" i="20"/>
  <c r="I2150" i="20"/>
  <c r="J2150" i="20"/>
  <c r="I2151" i="20"/>
  <c r="J2151" i="20"/>
  <c r="I2152" i="20"/>
  <c r="J2152" i="20"/>
  <c r="I2153" i="20"/>
  <c r="J2153" i="20"/>
  <c r="I2154" i="20"/>
  <c r="J2154" i="20"/>
  <c r="I2155" i="20"/>
  <c r="J2155" i="20"/>
  <c r="I2156" i="20"/>
  <c r="J2156" i="20"/>
  <c r="I2157" i="20"/>
  <c r="J2157" i="20"/>
  <c r="I2158" i="20"/>
  <c r="J2158" i="20"/>
  <c r="I2159" i="20"/>
  <c r="J2159" i="20"/>
  <c r="I2160" i="20"/>
  <c r="J2160" i="20"/>
  <c r="I2161" i="20"/>
  <c r="J2161" i="20"/>
  <c r="I2162" i="20"/>
  <c r="J2162" i="20"/>
  <c r="I2163" i="20"/>
  <c r="J2163" i="20"/>
  <c r="I2164" i="20"/>
  <c r="J2164" i="20"/>
  <c r="I2165" i="20"/>
  <c r="J2165" i="20"/>
  <c r="I2166" i="20"/>
  <c r="J2166" i="20"/>
  <c r="I2167" i="20"/>
  <c r="J2167" i="20"/>
  <c r="I2168" i="20"/>
  <c r="J2168" i="20"/>
  <c r="I2169" i="20"/>
  <c r="J2169" i="20"/>
  <c r="I2170" i="20"/>
  <c r="J2170" i="20"/>
  <c r="I2171" i="20"/>
  <c r="J2171" i="20"/>
  <c r="I2172" i="20"/>
  <c r="J2172" i="20"/>
  <c r="I2173" i="20"/>
  <c r="J2173" i="20"/>
  <c r="I2174" i="20"/>
  <c r="J2174" i="20"/>
  <c r="I2175" i="20"/>
  <c r="J2175" i="20"/>
  <c r="I2176" i="20"/>
  <c r="J2176" i="20"/>
  <c r="I2177" i="20"/>
  <c r="J2177" i="20"/>
  <c r="I2178" i="20"/>
  <c r="J2178" i="20"/>
  <c r="I2179" i="20"/>
  <c r="J2179" i="20"/>
  <c r="I2180" i="20"/>
  <c r="J2180" i="20"/>
  <c r="I2181" i="20"/>
  <c r="J2181" i="20"/>
  <c r="I2182" i="20"/>
  <c r="J2182" i="20"/>
  <c r="I2183" i="20"/>
  <c r="J2183" i="20"/>
  <c r="I2184" i="20"/>
  <c r="J2184" i="20"/>
  <c r="I2185" i="20"/>
  <c r="J2185" i="20"/>
  <c r="I2186" i="20"/>
  <c r="J2186" i="20"/>
  <c r="I2187" i="20"/>
  <c r="J2187" i="20"/>
  <c r="I2188" i="20"/>
  <c r="J2188" i="20"/>
  <c r="I2189" i="20"/>
  <c r="J2189" i="20"/>
  <c r="I2190" i="20"/>
  <c r="J2190" i="20"/>
  <c r="I2191" i="20"/>
  <c r="J2191" i="20"/>
  <c r="I2192" i="20"/>
  <c r="J2192" i="20"/>
  <c r="I2193" i="20"/>
  <c r="J2193" i="20"/>
  <c r="I2194" i="20"/>
  <c r="J2194" i="20"/>
  <c r="I2195" i="20"/>
  <c r="J2195" i="20"/>
  <c r="I2196" i="20"/>
  <c r="J2196" i="20"/>
  <c r="I2197" i="20"/>
  <c r="J2197" i="20"/>
  <c r="I2198" i="20"/>
  <c r="J2198" i="20"/>
  <c r="I2199" i="20"/>
  <c r="J2199" i="20"/>
  <c r="I2200" i="20"/>
  <c r="J2200" i="20"/>
  <c r="I2201" i="20"/>
  <c r="J2201" i="20"/>
  <c r="I2202" i="20"/>
  <c r="J2202" i="20"/>
  <c r="I2203" i="20"/>
  <c r="J2203" i="20"/>
  <c r="I2204" i="20"/>
  <c r="J2204" i="20"/>
  <c r="I2205" i="20"/>
  <c r="J2205" i="20"/>
  <c r="I2206" i="20"/>
  <c r="J2206" i="20"/>
  <c r="I2207" i="20"/>
  <c r="J2207" i="20"/>
  <c r="I2208" i="20"/>
  <c r="J2208" i="20"/>
  <c r="I2209" i="20"/>
  <c r="J2209" i="20"/>
  <c r="I2210" i="20"/>
  <c r="J2210" i="20"/>
  <c r="I2211" i="20"/>
  <c r="J2211" i="20"/>
  <c r="I2212" i="20"/>
  <c r="J2212" i="20"/>
  <c r="I2213" i="20"/>
  <c r="J2213" i="20"/>
  <c r="I2214" i="20"/>
  <c r="J2214" i="20"/>
  <c r="I2215" i="20"/>
  <c r="J2215" i="20"/>
  <c r="I2216" i="20"/>
  <c r="J2216" i="20"/>
  <c r="I2217" i="20"/>
  <c r="J2217" i="20"/>
  <c r="I2218" i="20"/>
  <c r="J2218" i="20"/>
  <c r="I2219" i="20"/>
  <c r="J2219" i="20"/>
  <c r="I2220" i="20"/>
  <c r="J2220" i="20"/>
  <c r="I2221" i="20"/>
  <c r="J2221" i="20"/>
  <c r="I2222" i="20"/>
  <c r="J2222" i="20"/>
  <c r="I2223" i="20"/>
  <c r="J2223" i="20"/>
  <c r="I2224" i="20"/>
  <c r="J2224" i="20"/>
  <c r="I2225" i="20"/>
  <c r="J2225" i="20"/>
  <c r="I2226" i="20"/>
  <c r="J2226" i="20"/>
  <c r="I2227" i="20"/>
  <c r="J2227" i="20"/>
  <c r="I2228" i="20"/>
  <c r="J2228" i="20"/>
  <c r="I2229" i="20"/>
  <c r="J2229" i="20"/>
  <c r="I2230" i="20"/>
  <c r="J2230" i="20"/>
  <c r="I2231" i="20"/>
  <c r="J2231" i="20"/>
  <c r="I2232" i="20"/>
  <c r="J2232" i="20"/>
  <c r="I2233" i="20"/>
  <c r="J2233" i="20"/>
  <c r="I2234" i="20"/>
  <c r="J2234" i="20"/>
  <c r="I2235" i="20"/>
  <c r="J2235" i="20"/>
  <c r="I2236" i="20"/>
  <c r="J2236" i="20"/>
  <c r="I2237" i="20"/>
  <c r="J2237" i="20"/>
  <c r="I2238" i="20"/>
  <c r="J2238" i="20"/>
  <c r="I2239" i="20"/>
  <c r="J2239" i="20"/>
  <c r="I2240" i="20"/>
  <c r="J2240" i="20"/>
  <c r="I2241" i="20"/>
  <c r="J2241" i="20"/>
  <c r="I2242" i="20"/>
  <c r="J2242" i="20"/>
  <c r="I2243" i="20"/>
  <c r="J2243" i="20"/>
  <c r="I2244" i="20"/>
  <c r="J2244" i="20"/>
  <c r="I2245" i="20"/>
  <c r="J2245" i="20"/>
  <c r="I2246" i="20"/>
  <c r="J2246" i="20"/>
  <c r="I2247" i="20"/>
  <c r="J2247" i="20"/>
  <c r="I2248" i="20"/>
  <c r="J2248" i="20"/>
  <c r="I2249" i="20"/>
  <c r="J2249" i="20"/>
  <c r="I2250" i="20"/>
  <c r="J2250" i="20"/>
  <c r="I2251" i="20"/>
  <c r="J2251" i="20"/>
  <c r="I2252" i="20"/>
  <c r="J2252" i="20"/>
  <c r="I2253" i="20"/>
  <c r="J2253" i="20"/>
  <c r="I2254" i="20"/>
  <c r="J2254" i="20"/>
  <c r="I2255" i="20"/>
  <c r="J2255" i="20"/>
  <c r="I2256" i="20"/>
  <c r="J2256" i="20"/>
  <c r="I2257" i="20"/>
  <c r="J2257" i="20"/>
  <c r="I2258" i="20"/>
  <c r="J2258" i="20"/>
  <c r="I2259" i="20"/>
  <c r="J2259" i="20"/>
  <c r="I2260" i="20"/>
  <c r="J2260" i="20"/>
  <c r="I2261" i="20"/>
  <c r="J2261" i="20"/>
  <c r="I2262" i="20"/>
  <c r="J2262" i="20"/>
  <c r="I2263" i="20"/>
  <c r="J2263" i="20"/>
  <c r="I2264" i="20"/>
  <c r="J2264" i="20"/>
  <c r="I2265" i="20"/>
  <c r="J2265" i="20"/>
  <c r="I2266" i="20"/>
  <c r="J2266" i="20"/>
  <c r="I2267" i="20"/>
  <c r="J2267" i="20"/>
  <c r="I2268" i="20"/>
  <c r="J2268" i="20"/>
  <c r="I2269" i="20"/>
  <c r="J2269" i="20"/>
  <c r="I2270" i="20"/>
  <c r="J2270" i="20"/>
  <c r="I2271" i="20"/>
  <c r="J2271" i="20"/>
  <c r="I2272" i="20"/>
  <c r="J2272" i="20"/>
  <c r="I2273" i="20"/>
  <c r="J2273" i="20"/>
  <c r="I2274" i="20"/>
  <c r="J2274" i="20"/>
  <c r="I2275" i="20"/>
  <c r="J2275" i="20"/>
  <c r="I2276" i="20"/>
  <c r="J2276" i="20"/>
  <c r="I2277" i="20"/>
  <c r="J2277" i="20"/>
  <c r="I2278" i="20"/>
  <c r="J2278" i="20"/>
  <c r="I2279" i="20"/>
  <c r="J2279" i="20"/>
  <c r="I2280" i="20"/>
  <c r="J2280" i="20"/>
  <c r="I2281" i="20"/>
  <c r="J2281" i="20"/>
  <c r="I2282" i="20"/>
  <c r="J2282" i="20"/>
  <c r="I2283" i="20"/>
  <c r="J2283" i="20"/>
  <c r="I2284" i="20"/>
  <c r="J2284" i="20"/>
  <c r="I2285" i="20"/>
  <c r="J2285" i="20"/>
  <c r="I2286" i="20"/>
  <c r="J2286" i="20"/>
  <c r="I2287" i="20"/>
  <c r="J2287" i="20"/>
  <c r="I2288" i="20"/>
  <c r="J2288" i="20"/>
  <c r="I2289" i="20"/>
  <c r="J2289" i="20"/>
  <c r="I2290" i="20"/>
  <c r="J2290" i="20"/>
  <c r="I2291" i="20"/>
  <c r="J2291" i="20"/>
  <c r="I2292" i="20"/>
  <c r="J2292" i="20"/>
  <c r="I2293" i="20"/>
  <c r="J2293" i="20"/>
  <c r="I2294" i="20"/>
  <c r="J2294" i="20"/>
  <c r="I2295" i="20"/>
  <c r="J2295" i="20"/>
  <c r="I2296" i="20"/>
  <c r="J2296" i="20"/>
  <c r="I2297" i="20"/>
  <c r="J2297" i="20"/>
  <c r="I2298" i="20"/>
  <c r="J2298" i="20"/>
  <c r="I2299" i="20"/>
  <c r="J2299" i="20"/>
  <c r="I2300" i="20"/>
  <c r="J2300" i="20"/>
  <c r="I2301" i="20"/>
  <c r="J2301" i="20"/>
  <c r="I2302" i="20"/>
  <c r="J2302" i="20"/>
  <c r="I2303" i="20"/>
  <c r="J2303" i="20"/>
  <c r="I2304" i="20"/>
  <c r="J2304" i="20"/>
  <c r="I2305" i="20"/>
  <c r="J2305" i="20"/>
  <c r="I2306" i="20"/>
  <c r="J2306" i="20"/>
  <c r="I2307" i="20"/>
  <c r="J2307" i="20"/>
  <c r="I2308" i="20"/>
  <c r="J2308" i="20"/>
  <c r="I2309" i="20"/>
  <c r="J2309" i="20"/>
  <c r="I2310" i="20"/>
  <c r="J2310" i="20"/>
  <c r="I2311" i="20"/>
  <c r="J2311" i="20"/>
  <c r="I2312" i="20"/>
  <c r="J2312" i="20"/>
  <c r="I2313" i="20"/>
  <c r="J2313" i="20"/>
  <c r="I2314" i="20"/>
  <c r="J2314" i="20"/>
  <c r="I2315" i="20"/>
  <c r="J2315" i="20"/>
  <c r="I2316" i="20"/>
  <c r="J2316" i="20"/>
  <c r="I2317" i="20"/>
  <c r="J2317" i="20"/>
  <c r="I2318" i="20"/>
  <c r="J2318" i="20"/>
  <c r="I2319" i="20"/>
  <c r="J2319" i="20"/>
  <c r="I2320" i="20"/>
  <c r="J2320" i="20"/>
  <c r="I2321" i="20"/>
  <c r="J2321" i="20"/>
  <c r="I2322" i="20"/>
  <c r="J2322" i="20"/>
  <c r="I2323" i="20"/>
  <c r="J2323" i="20"/>
  <c r="I2324" i="20"/>
  <c r="J2324" i="20"/>
  <c r="I2325" i="20"/>
  <c r="J2325" i="20"/>
  <c r="I2326" i="20"/>
  <c r="J2326" i="20"/>
  <c r="I2327" i="20"/>
  <c r="J2327" i="20"/>
  <c r="I2328" i="20"/>
  <c r="J2328" i="20"/>
  <c r="I2329" i="20"/>
  <c r="J2329" i="20"/>
  <c r="I2330" i="20"/>
  <c r="J2330" i="20"/>
  <c r="I2331" i="20"/>
  <c r="J2331" i="20"/>
  <c r="I2332" i="20"/>
  <c r="J2332" i="20"/>
  <c r="I2333" i="20"/>
  <c r="J2333" i="20"/>
  <c r="I2334" i="20"/>
  <c r="J2334" i="20"/>
  <c r="I2335" i="20"/>
  <c r="J2335" i="20"/>
  <c r="I2336" i="20"/>
  <c r="J2336" i="20"/>
  <c r="I2337" i="20"/>
  <c r="J2337" i="20"/>
  <c r="I2338" i="20"/>
  <c r="J2338" i="20"/>
  <c r="I2339" i="20"/>
  <c r="J2339" i="20"/>
  <c r="I2340" i="20"/>
  <c r="J2340" i="20"/>
  <c r="I2341" i="20"/>
  <c r="J2341" i="20"/>
  <c r="I2342" i="20"/>
  <c r="J2342" i="20"/>
  <c r="I2343" i="20"/>
  <c r="J2343" i="20"/>
  <c r="I2344" i="20"/>
  <c r="J2344" i="20"/>
  <c r="I2345" i="20"/>
  <c r="J2345" i="20"/>
  <c r="I2346" i="20"/>
  <c r="J2346" i="20"/>
  <c r="I2347" i="20"/>
  <c r="J2347" i="20"/>
  <c r="I2348" i="20"/>
  <c r="J2348" i="20"/>
  <c r="I2349" i="20"/>
  <c r="J2349" i="20"/>
  <c r="I2350" i="20"/>
  <c r="J2350" i="20"/>
  <c r="I2351" i="20"/>
  <c r="J2351" i="20"/>
  <c r="I2352" i="20"/>
  <c r="J2352" i="20"/>
  <c r="I2353" i="20"/>
  <c r="J2353" i="20"/>
  <c r="I2354" i="20"/>
  <c r="J2354" i="20"/>
  <c r="I2355" i="20"/>
  <c r="J2355" i="20"/>
  <c r="I2356" i="20"/>
  <c r="J2356" i="20"/>
  <c r="I2357" i="20"/>
  <c r="J2357" i="20"/>
  <c r="I2358" i="20"/>
  <c r="J2358" i="20"/>
  <c r="I2359" i="20"/>
  <c r="J2359" i="20"/>
  <c r="I2360" i="20"/>
  <c r="J2360" i="20"/>
  <c r="I2361" i="20"/>
  <c r="J2361" i="20"/>
  <c r="I2362" i="20"/>
  <c r="J2362" i="20"/>
  <c r="I2363" i="20"/>
  <c r="J2363" i="20"/>
  <c r="I2364" i="20"/>
  <c r="J2364" i="20"/>
  <c r="I2365" i="20"/>
  <c r="J2365" i="20"/>
  <c r="I2366" i="20"/>
  <c r="J2366" i="20"/>
  <c r="I2367" i="20"/>
  <c r="J2367" i="20"/>
  <c r="I2368" i="20"/>
  <c r="J2368" i="20"/>
  <c r="I2369" i="20"/>
  <c r="J2369" i="20"/>
  <c r="I2370" i="20"/>
  <c r="J2370" i="20"/>
  <c r="I2371" i="20"/>
  <c r="J2371" i="20"/>
  <c r="I2372" i="20"/>
  <c r="J2372" i="20"/>
  <c r="I2373" i="20"/>
  <c r="J2373" i="20"/>
  <c r="I2374" i="20"/>
  <c r="J2374" i="20"/>
  <c r="I2375" i="20"/>
  <c r="J2375" i="20"/>
  <c r="I2376" i="20"/>
  <c r="J2376" i="20"/>
  <c r="I2377" i="20"/>
  <c r="J2377" i="20"/>
  <c r="I2378" i="20"/>
  <c r="J2378" i="20"/>
  <c r="I2379" i="20"/>
  <c r="J2379" i="20"/>
  <c r="I2380" i="20"/>
  <c r="J2380" i="20"/>
  <c r="I2381" i="20"/>
  <c r="J2381" i="20"/>
  <c r="I2382" i="20"/>
  <c r="J2382" i="20"/>
  <c r="I2383" i="20"/>
  <c r="J2383" i="20"/>
  <c r="I2384" i="20"/>
  <c r="J2384" i="20"/>
  <c r="I2385" i="20"/>
  <c r="J2385" i="20"/>
  <c r="I2386" i="20"/>
  <c r="J2386" i="20"/>
  <c r="I2387" i="20"/>
  <c r="J2387" i="20"/>
  <c r="I2388" i="20"/>
  <c r="J2388" i="20"/>
  <c r="I2389" i="20"/>
  <c r="J2389" i="20"/>
  <c r="I2390" i="20"/>
  <c r="J2390" i="20"/>
  <c r="I2391" i="20"/>
  <c r="J2391" i="20"/>
  <c r="I2392" i="20"/>
  <c r="J2392" i="20"/>
  <c r="I2393" i="20"/>
  <c r="J2393" i="20"/>
  <c r="I2394" i="20"/>
  <c r="J2394" i="20"/>
  <c r="I2395" i="20"/>
  <c r="J2395" i="20"/>
  <c r="I2396" i="20"/>
  <c r="J2396" i="20"/>
  <c r="I2397" i="20"/>
  <c r="J2397" i="20"/>
  <c r="I2398" i="20"/>
  <c r="J2398" i="20"/>
  <c r="I2399" i="20"/>
  <c r="J2399" i="20"/>
  <c r="I2400" i="20"/>
  <c r="J2400" i="20"/>
  <c r="I2401" i="20"/>
  <c r="J2401" i="20"/>
  <c r="I2402" i="20"/>
  <c r="J2402" i="20"/>
  <c r="I2403" i="20"/>
  <c r="J2403" i="20"/>
  <c r="I2404" i="20"/>
  <c r="J2404" i="20"/>
  <c r="I2405" i="20"/>
  <c r="J2405" i="20"/>
  <c r="I2406" i="20"/>
  <c r="J2406" i="20"/>
  <c r="I2407" i="20"/>
  <c r="J2407" i="20"/>
  <c r="I2408" i="20"/>
  <c r="J2408" i="20"/>
  <c r="I2409" i="20"/>
  <c r="J2409" i="20"/>
  <c r="I2410" i="20"/>
  <c r="J2410" i="20"/>
  <c r="I2411" i="20"/>
  <c r="J2411" i="20"/>
  <c r="I2412" i="20"/>
  <c r="J2412" i="20"/>
  <c r="I2413" i="20"/>
  <c r="J2413" i="20"/>
  <c r="I2414" i="20"/>
  <c r="J2414" i="20"/>
  <c r="I2415" i="20"/>
  <c r="J2415" i="20"/>
  <c r="I2416" i="20"/>
  <c r="J2416" i="20"/>
  <c r="I2417" i="20"/>
  <c r="J2417" i="20"/>
  <c r="I2418" i="20"/>
  <c r="J2418" i="20"/>
  <c r="I2419" i="20"/>
  <c r="J2419" i="20"/>
  <c r="I2420" i="20"/>
  <c r="J2420" i="20"/>
  <c r="I2421" i="20"/>
  <c r="J2421" i="20"/>
  <c r="I2422" i="20"/>
  <c r="J2422" i="20"/>
  <c r="I2423" i="20"/>
  <c r="J2423" i="20"/>
  <c r="I2424" i="20"/>
  <c r="J2424" i="20"/>
  <c r="I2425" i="20"/>
  <c r="J2425" i="20"/>
  <c r="I2426" i="20"/>
  <c r="J2426" i="20"/>
  <c r="I2427" i="20"/>
  <c r="J2427" i="20"/>
  <c r="I2428" i="20"/>
  <c r="J2428" i="20"/>
  <c r="I2429" i="20"/>
  <c r="J2429" i="20"/>
  <c r="I2430" i="20"/>
  <c r="J2430" i="20"/>
  <c r="I2431" i="20"/>
  <c r="J2431" i="20"/>
  <c r="I2432" i="20"/>
  <c r="J2432" i="20"/>
  <c r="I2433" i="20"/>
  <c r="J2433" i="20"/>
  <c r="I2434" i="20"/>
  <c r="J2434" i="20"/>
  <c r="I2435" i="20"/>
  <c r="J2435" i="20"/>
  <c r="I2436" i="20"/>
  <c r="J2436" i="20"/>
  <c r="I2437" i="20"/>
  <c r="J2437" i="20"/>
  <c r="I2438" i="20"/>
  <c r="J2438" i="20"/>
  <c r="I2439" i="20"/>
  <c r="J2439" i="20"/>
  <c r="I2440" i="20"/>
  <c r="J2440" i="20"/>
  <c r="I2441" i="20"/>
  <c r="J2441" i="20"/>
  <c r="I2442" i="20"/>
  <c r="J2442" i="20"/>
  <c r="I2443" i="20"/>
  <c r="J2443" i="20"/>
  <c r="I2444" i="20"/>
  <c r="J2444" i="20"/>
  <c r="I2445" i="20"/>
  <c r="J2445" i="20"/>
  <c r="I2446" i="20"/>
  <c r="J2446" i="20"/>
  <c r="I2447" i="20"/>
  <c r="J2447" i="20"/>
  <c r="I2448" i="20"/>
  <c r="J2448" i="20"/>
  <c r="I2449" i="20"/>
  <c r="J2449" i="20"/>
  <c r="I2450" i="20"/>
  <c r="J2450" i="20"/>
  <c r="I2451" i="20"/>
  <c r="J2451" i="20"/>
  <c r="I2452" i="20"/>
  <c r="J2452" i="20"/>
  <c r="I2453" i="20"/>
  <c r="J2453" i="20"/>
  <c r="I2454" i="20"/>
  <c r="J2454" i="20"/>
  <c r="I2455" i="20"/>
  <c r="J2455" i="20"/>
  <c r="I2456" i="20"/>
  <c r="J2456" i="20"/>
  <c r="I2457" i="20"/>
  <c r="J2457" i="20"/>
  <c r="I2458" i="20"/>
  <c r="J2458" i="20"/>
  <c r="I2459" i="20"/>
  <c r="J2459" i="20"/>
  <c r="I2460" i="20"/>
  <c r="J2460" i="20"/>
  <c r="I2461" i="20"/>
  <c r="J2461" i="20"/>
  <c r="I2462" i="20"/>
  <c r="J2462" i="20"/>
  <c r="I2463" i="20"/>
  <c r="J2463" i="20"/>
  <c r="I2464" i="20"/>
  <c r="J2464" i="20"/>
  <c r="I2465" i="20"/>
  <c r="J2465" i="20"/>
  <c r="I2466" i="20"/>
  <c r="J2466" i="20"/>
  <c r="I2467" i="20"/>
  <c r="J2467" i="20"/>
  <c r="I2468" i="20"/>
  <c r="J2468" i="20"/>
  <c r="I2469" i="20"/>
  <c r="J2469" i="20"/>
  <c r="I2470" i="20"/>
  <c r="J2470" i="20"/>
  <c r="I2471" i="20"/>
  <c r="J2471" i="20"/>
  <c r="I2472" i="20"/>
  <c r="J2472" i="20"/>
  <c r="I2473" i="20"/>
  <c r="J2473" i="20"/>
  <c r="I2474" i="20"/>
  <c r="J2474" i="20"/>
  <c r="I2475" i="20"/>
  <c r="J2475" i="20"/>
  <c r="I2476" i="20"/>
  <c r="J2476" i="20"/>
  <c r="I2477" i="20"/>
  <c r="J2477" i="20"/>
  <c r="I2478" i="20"/>
  <c r="J2478" i="20"/>
  <c r="I2479" i="20"/>
  <c r="J2479" i="20"/>
  <c r="I2480" i="20"/>
  <c r="J2480" i="20"/>
  <c r="I2481" i="20"/>
  <c r="J2481" i="20"/>
  <c r="I2482" i="20"/>
  <c r="J2482" i="20"/>
  <c r="I2483" i="20"/>
  <c r="J2483" i="20"/>
  <c r="I2484" i="20"/>
  <c r="J2484" i="20"/>
  <c r="I2485" i="20"/>
  <c r="J2485" i="20"/>
  <c r="I2486" i="20"/>
  <c r="J2486" i="20"/>
  <c r="I2487" i="20"/>
  <c r="J2487" i="20"/>
  <c r="I2488" i="20"/>
  <c r="J2488" i="20"/>
  <c r="I2489" i="20"/>
  <c r="J2489" i="20"/>
  <c r="I2490" i="20"/>
  <c r="J2490" i="20"/>
  <c r="I2491" i="20"/>
  <c r="J2491" i="20"/>
  <c r="I2492" i="20"/>
  <c r="J2492" i="20"/>
  <c r="I2493" i="20"/>
  <c r="J2493" i="20"/>
  <c r="I2494" i="20"/>
  <c r="J2494" i="20"/>
  <c r="I2495" i="20"/>
  <c r="J2495" i="20"/>
  <c r="I2496" i="20"/>
  <c r="J2496" i="20"/>
  <c r="I2497" i="20"/>
  <c r="J2497" i="20"/>
  <c r="I2498" i="20"/>
  <c r="J2498" i="20"/>
  <c r="I2499" i="20"/>
  <c r="J2499" i="20"/>
  <c r="I2500" i="20"/>
  <c r="J2500" i="20"/>
  <c r="I2501" i="20"/>
  <c r="J2501" i="20"/>
  <c r="I2502" i="20"/>
  <c r="J2502" i="20"/>
  <c r="I2503" i="20"/>
  <c r="J2503" i="20"/>
  <c r="I2504" i="20"/>
  <c r="J2504" i="20"/>
  <c r="I2505" i="20"/>
  <c r="J2505" i="20"/>
  <c r="I2506" i="20"/>
  <c r="J2506" i="20"/>
  <c r="I2507" i="20"/>
  <c r="J2507" i="20"/>
  <c r="I2508" i="20"/>
  <c r="J2508" i="20"/>
  <c r="I2509" i="20"/>
  <c r="J2509" i="20"/>
  <c r="I2510" i="20"/>
  <c r="J2510" i="20"/>
  <c r="I2511" i="20"/>
  <c r="J2511" i="20"/>
  <c r="I2512" i="20"/>
  <c r="J2512" i="20"/>
  <c r="I2513" i="20"/>
  <c r="J2513" i="20"/>
  <c r="I2514" i="20"/>
  <c r="J2514" i="20"/>
  <c r="I2515" i="20"/>
  <c r="J2515" i="20"/>
  <c r="I2516" i="20"/>
  <c r="J2516" i="20"/>
  <c r="I2517" i="20"/>
  <c r="J2517" i="20"/>
  <c r="I2518" i="20"/>
  <c r="J2518" i="20"/>
  <c r="I2519" i="20"/>
  <c r="J2519" i="20"/>
  <c r="I2520" i="20"/>
  <c r="J2520" i="20"/>
  <c r="I2521" i="20"/>
  <c r="J2521" i="20"/>
  <c r="I2522" i="20"/>
  <c r="J2522" i="20"/>
  <c r="I2523" i="20"/>
  <c r="J2523" i="20"/>
  <c r="I2524" i="20"/>
  <c r="J2524" i="20"/>
  <c r="I2525" i="20"/>
  <c r="J2525" i="20"/>
  <c r="I2526" i="20"/>
  <c r="J2526" i="20"/>
  <c r="I2527" i="20"/>
  <c r="J2527" i="20"/>
  <c r="I2528" i="20"/>
  <c r="J2528" i="20"/>
  <c r="I2529" i="20"/>
  <c r="J2529" i="20"/>
  <c r="I2530" i="20"/>
  <c r="J2530" i="20"/>
  <c r="I2531" i="20"/>
  <c r="J2531" i="20"/>
  <c r="I2532" i="20"/>
  <c r="J2532" i="20"/>
  <c r="I2533" i="20"/>
  <c r="J2533" i="20"/>
  <c r="I2534" i="20"/>
  <c r="J2534" i="20"/>
  <c r="I2535" i="20"/>
  <c r="J2535" i="20"/>
  <c r="I2536" i="20"/>
  <c r="J2536" i="20"/>
  <c r="I2537" i="20"/>
  <c r="J2537" i="20"/>
  <c r="I2538" i="20"/>
  <c r="J2538" i="20"/>
  <c r="I2539" i="20"/>
  <c r="J2539" i="20"/>
  <c r="I2540" i="20"/>
  <c r="J2540" i="20"/>
  <c r="I2541" i="20"/>
  <c r="J2541" i="20"/>
  <c r="I2542" i="20"/>
  <c r="J2542" i="20"/>
  <c r="I2543" i="20"/>
  <c r="J2543" i="20"/>
  <c r="I2544" i="20"/>
  <c r="J2544" i="20"/>
  <c r="I2545" i="20"/>
  <c r="J2545" i="20"/>
  <c r="I2546" i="20"/>
  <c r="J2546" i="20"/>
  <c r="I2547" i="20"/>
  <c r="J2547" i="20"/>
  <c r="I2548" i="20"/>
  <c r="J2548" i="20"/>
  <c r="I2549" i="20"/>
  <c r="J2549" i="20"/>
  <c r="I2550" i="20"/>
  <c r="J2550" i="20"/>
  <c r="I2551" i="20"/>
  <c r="J2551" i="20"/>
  <c r="I2552" i="20"/>
  <c r="J2552" i="20"/>
  <c r="I2553" i="20"/>
  <c r="J2553" i="20"/>
  <c r="I2554" i="20"/>
  <c r="J2554" i="20"/>
  <c r="I2555" i="20"/>
  <c r="J2555" i="20"/>
  <c r="I2556" i="20"/>
  <c r="J2556" i="20"/>
  <c r="I2557" i="20"/>
  <c r="J2557" i="20"/>
  <c r="I2558" i="20"/>
  <c r="J2558" i="20"/>
  <c r="I2559" i="20"/>
  <c r="J2559" i="20"/>
  <c r="I2560" i="20"/>
  <c r="J2560" i="20"/>
  <c r="I2561" i="20"/>
  <c r="J2561" i="20"/>
  <c r="I2562" i="20"/>
  <c r="J2562" i="20"/>
  <c r="I2563" i="20"/>
  <c r="J2563" i="20"/>
  <c r="I2564" i="20"/>
  <c r="J2564" i="20"/>
  <c r="I2565" i="20"/>
  <c r="J2565" i="20"/>
  <c r="I2566" i="20"/>
  <c r="J2566" i="20"/>
  <c r="I2567" i="20"/>
  <c r="J2567" i="20"/>
  <c r="I2568" i="20"/>
  <c r="J2568" i="20"/>
  <c r="I2569" i="20"/>
  <c r="J2569" i="20"/>
  <c r="I2570" i="20"/>
  <c r="J2570" i="20"/>
  <c r="I2571" i="20"/>
  <c r="J2571" i="20"/>
  <c r="I2572" i="20"/>
  <c r="J2572" i="20"/>
  <c r="I2573" i="20"/>
  <c r="J2573" i="20"/>
  <c r="I2574" i="20"/>
  <c r="J2574" i="20"/>
  <c r="I2575" i="20"/>
  <c r="J2575" i="20"/>
  <c r="I2576" i="20"/>
  <c r="J2576" i="20"/>
  <c r="I2577" i="20"/>
  <c r="J2577" i="20"/>
  <c r="I2578" i="20"/>
  <c r="J2578" i="20"/>
  <c r="I2579" i="20"/>
  <c r="J2579" i="20"/>
  <c r="I2580" i="20"/>
  <c r="J2580" i="20"/>
  <c r="I2581" i="20"/>
  <c r="J2581" i="20"/>
  <c r="I2582" i="20"/>
  <c r="J2582" i="20"/>
  <c r="I2583" i="20"/>
  <c r="J2583" i="20"/>
  <c r="I2584" i="20"/>
  <c r="J2584" i="20"/>
  <c r="I2585" i="20"/>
  <c r="J2585" i="20"/>
  <c r="I2586" i="20"/>
  <c r="J2586" i="20"/>
  <c r="I2587" i="20"/>
  <c r="J2587" i="20"/>
  <c r="I2588" i="20"/>
  <c r="J2588" i="20"/>
  <c r="I2589" i="20"/>
  <c r="J2589" i="20"/>
  <c r="I2590" i="20"/>
  <c r="J2590" i="20"/>
  <c r="I2591" i="20"/>
  <c r="J2591" i="20"/>
  <c r="I2592" i="20"/>
  <c r="J2592" i="20"/>
  <c r="I2593" i="20"/>
  <c r="J2593" i="20"/>
  <c r="I2594" i="20"/>
  <c r="J2594" i="20"/>
  <c r="I2595" i="20"/>
  <c r="J2595" i="20"/>
  <c r="I2596" i="20"/>
  <c r="J2596" i="20"/>
  <c r="I2597" i="20"/>
  <c r="J2597" i="20"/>
  <c r="I2598" i="20"/>
  <c r="J2598" i="20"/>
  <c r="I2599" i="20"/>
  <c r="J2599" i="20"/>
  <c r="I2600" i="20"/>
  <c r="J2600" i="20"/>
  <c r="I2601" i="20"/>
  <c r="J2601" i="20"/>
  <c r="I2602" i="20"/>
  <c r="J2602" i="20"/>
  <c r="I2603" i="20"/>
  <c r="J2603" i="20"/>
  <c r="I2604" i="20"/>
  <c r="J2604" i="20"/>
  <c r="I2605" i="20"/>
  <c r="J2605" i="20"/>
  <c r="I2606" i="20"/>
  <c r="J2606" i="20"/>
  <c r="I2607" i="20"/>
  <c r="J2607" i="20"/>
  <c r="I2608" i="20"/>
  <c r="J2608" i="20"/>
  <c r="I2609" i="20"/>
  <c r="J2609" i="20"/>
  <c r="I2610" i="20"/>
  <c r="J2610" i="20"/>
  <c r="I2611" i="20"/>
  <c r="J2611" i="20"/>
  <c r="I2612" i="20"/>
  <c r="J2612" i="20"/>
  <c r="I2613" i="20"/>
  <c r="J2613" i="20"/>
  <c r="I2614" i="20"/>
  <c r="J2614" i="20"/>
  <c r="I2615" i="20"/>
  <c r="J2615" i="20"/>
  <c r="I2616" i="20"/>
  <c r="J2616" i="20"/>
  <c r="I2617" i="20"/>
  <c r="J2617" i="20"/>
  <c r="I2618" i="20"/>
  <c r="J2618" i="20"/>
  <c r="I2619" i="20"/>
  <c r="J2619" i="20"/>
  <c r="I2620" i="20"/>
  <c r="J2620" i="20"/>
  <c r="I2621" i="20"/>
  <c r="J2621" i="20"/>
  <c r="I2622" i="20"/>
  <c r="J2622" i="20"/>
  <c r="I2623" i="20"/>
  <c r="J2623" i="20"/>
  <c r="I2624" i="20"/>
  <c r="J2624" i="20"/>
  <c r="I2625" i="20"/>
  <c r="J2625" i="20"/>
  <c r="I2626" i="20"/>
  <c r="J2626" i="20"/>
  <c r="I2627" i="20"/>
  <c r="J2627" i="20"/>
  <c r="I2628" i="20"/>
  <c r="J2628" i="20"/>
  <c r="I2629" i="20"/>
  <c r="J2629" i="20"/>
  <c r="I2630" i="20"/>
  <c r="J2630" i="20"/>
  <c r="I2631" i="20"/>
  <c r="J2631" i="20"/>
  <c r="I2632" i="20"/>
  <c r="J2632" i="20"/>
  <c r="I2633" i="20"/>
  <c r="J2633" i="20"/>
  <c r="I2634" i="20"/>
  <c r="J2634" i="20"/>
  <c r="I2635" i="20"/>
  <c r="J2635" i="20"/>
  <c r="I2636" i="20"/>
  <c r="J2636" i="20"/>
  <c r="I2637" i="20"/>
  <c r="J2637" i="20"/>
  <c r="I2638" i="20"/>
  <c r="J2638" i="20"/>
  <c r="I2639" i="20"/>
  <c r="J2639" i="20"/>
  <c r="I2640" i="20"/>
  <c r="J2640" i="20"/>
  <c r="I2641" i="20"/>
  <c r="J2641" i="20"/>
  <c r="I2642" i="20"/>
  <c r="J2642" i="20"/>
  <c r="I2643" i="20"/>
  <c r="J2643" i="20"/>
  <c r="I2644" i="20"/>
  <c r="J2644" i="20"/>
  <c r="I2645" i="20"/>
  <c r="J2645" i="20"/>
  <c r="I2646" i="20"/>
  <c r="J2646" i="20"/>
  <c r="I2647" i="20"/>
  <c r="J2647" i="20"/>
  <c r="I2648" i="20"/>
  <c r="J2648" i="20"/>
  <c r="I2649" i="20"/>
  <c r="J2649" i="20"/>
  <c r="I2650" i="20"/>
  <c r="J2650" i="20"/>
  <c r="I2651" i="20"/>
  <c r="J2651" i="20"/>
  <c r="I2652" i="20"/>
  <c r="J2652" i="20"/>
  <c r="I2653" i="20"/>
  <c r="J2653" i="20"/>
  <c r="I2654" i="20"/>
  <c r="J2654" i="20"/>
  <c r="I2655" i="20"/>
  <c r="J2655" i="20"/>
  <c r="I2656" i="20"/>
  <c r="J2656" i="20"/>
  <c r="I2657" i="20"/>
  <c r="J2657" i="20"/>
  <c r="I2658" i="20"/>
  <c r="J2658" i="20"/>
  <c r="I2659" i="20"/>
  <c r="J2659" i="20"/>
  <c r="I2660" i="20"/>
  <c r="J2660" i="20"/>
  <c r="I2661" i="20"/>
  <c r="J2661" i="20"/>
  <c r="I2662" i="20"/>
  <c r="J2662" i="20"/>
  <c r="I2663" i="20"/>
  <c r="J2663" i="20"/>
  <c r="I2664" i="20"/>
  <c r="J2664" i="20"/>
  <c r="I2665" i="20"/>
  <c r="J2665" i="20"/>
  <c r="I2666" i="20"/>
  <c r="J2666" i="20"/>
  <c r="I2667" i="20"/>
  <c r="J2667" i="20"/>
  <c r="I2668" i="20"/>
  <c r="J2668" i="20"/>
  <c r="I2669" i="20"/>
  <c r="J2669" i="20"/>
  <c r="I2670" i="20"/>
  <c r="J2670" i="20"/>
  <c r="I2671" i="20"/>
  <c r="J2671" i="20"/>
  <c r="I2672" i="20"/>
  <c r="J2672" i="20"/>
  <c r="I2673" i="20"/>
  <c r="J2673" i="20"/>
  <c r="I2674" i="20"/>
  <c r="J2674" i="20"/>
  <c r="I2675" i="20"/>
  <c r="J2675" i="20"/>
  <c r="I2676" i="20"/>
  <c r="J2676" i="20"/>
  <c r="I2677" i="20"/>
  <c r="J2677" i="20"/>
  <c r="I2678" i="20"/>
  <c r="J2678" i="20"/>
  <c r="I2679" i="20"/>
  <c r="J2679" i="20"/>
  <c r="I2680" i="20"/>
  <c r="J2680" i="20"/>
  <c r="I2681" i="20"/>
  <c r="J2681" i="20"/>
  <c r="I2682" i="20"/>
  <c r="J2682" i="20"/>
  <c r="I2683" i="20"/>
  <c r="J2683" i="20"/>
  <c r="I2684" i="20"/>
  <c r="J2684" i="20"/>
  <c r="I2685" i="20"/>
  <c r="J2685" i="20"/>
  <c r="I2686" i="20"/>
  <c r="J2686" i="20"/>
  <c r="I2687" i="20"/>
  <c r="J2687" i="20"/>
  <c r="I2688" i="20"/>
  <c r="J2688" i="20"/>
  <c r="I2689" i="20"/>
  <c r="J2689" i="20"/>
  <c r="I2690" i="20"/>
  <c r="J2690" i="20"/>
  <c r="I2691" i="20"/>
  <c r="J2691" i="20"/>
  <c r="I2692" i="20"/>
  <c r="J2692" i="20"/>
  <c r="I2693" i="20"/>
  <c r="J2693" i="20"/>
  <c r="I2694" i="20"/>
  <c r="J2694" i="20"/>
  <c r="I2695" i="20"/>
  <c r="J2695" i="20"/>
  <c r="I2696" i="20"/>
  <c r="J2696" i="20"/>
  <c r="I2697" i="20"/>
  <c r="J2697" i="20"/>
  <c r="I2698" i="20"/>
  <c r="J2698" i="20"/>
  <c r="I2699" i="20"/>
  <c r="J2699" i="20"/>
  <c r="I2700" i="20"/>
  <c r="J2700" i="20"/>
  <c r="I2701" i="20"/>
  <c r="J2701" i="20"/>
  <c r="I2702" i="20"/>
  <c r="J2702" i="20"/>
  <c r="I2703" i="20"/>
  <c r="J2703" i="20"/>
  <c r="I2704" i="20"/>
  <c r="J2704" i="20"/>
  <c r="I2705" i="20"/>
  <c r="J2705" i="20"/>
  <c r="I2706" i="20"/>
  <c r="J2706" i="20"/>
  <c r="I2707" i="20"/>
  <c r="J2707" i="20"/>
  <c r="I2708" i="20"/>
  <c r="J2708" i="20"/>
  <c r="I2709" i="20"/>
  <c r="J2709" i="20"/>
  <c r="I2710" i="20"/>
  <c r="J2710" i="20"/>
  <c r="I2711" i="20"/>
  <c r="J2711" i="20"/>
  <c r="I2712" i="20"/>
  <c r="J2712" i="20"/>
  <c r="I2713" i="20"/>
  <c r="J2713" i="20"/>
  <c r="I2714" i="20"/>
  <c r="J2714" i="20"/>
  <c r="I2715" i="20"/>
  <c r="J2715" i="20"/>
  <c r="I2716" i="20"/>
  <c r="J2716" i="20"/>
  <c r="I2717" i="20"/>
  <c r="J2717" i="20"/>
  <c r="I2718" i="20"/>
  <c r="J2718" i="20"/>
  <c r="I2719" i="20"/>
  <c r="J2719" i="20"/>
  <c r="I2720" i="20"/>
  <c r="J2720" i="20"/>
  <c r="I2721" i="20"/>
  <c r="J2721" i="20"/>
  <c r="I2722" i="20"/>
  <c r="J2722" i="20"/>
  <c r="I2723" i="20"/>
  <c r="J2723" i="20"/>
  <c r="I2724" i="20"/>
  <c r="J2724" i="20"/>
  <c r="I2725" i="20"/>
  <c r="J2725" i="20"/>
  <c r="I2726" i="20"/>
  <c r="J2726" i="20"/>
  <c r="I2727" i="20"/>
  <c r="J2727" i="20"/>
  <c r="I2728" i="20"/>
  <c r="J2728" i="20"/>
  <c r="I2729" i="20"/>
  <c r="J2729" i="20"/>
  <c r="I2730" i="20"/>
  <c r="J2730" i="20"/>
  <c r="I2731" i="20"/>
  <c r="J2731" i="20"/>
  <c r="I2732" i="20"/>
  <c r="J2732" i="20"/>
  <c r="I2733" i="20"/>
  <c r="J2733" i="20"/>
  <c r="I2734" i="20"/>
  <c r="J2734" i="20"/>
  <c r="I2735" i="20"/>
  <c r="J2735" i="20"/>
  <c r="I2736" i="20"/>
  <c r="J2736" i="20"/>
  <c r="I2737" i="20"/>
  <c r="J2737" i="20"/>
  <c r="I2738" i="20"/>
  <c r="J2738" i="20"/>
  <c r="I2739" i="20"/>
  <c r="J2739" i="20"/>
  <c r="I2740" i="20"/>
  <c r="J2740" i="20"/>
  <c r="I2741" i="20"/>
  <c r="J2741" i="20"/>
  <c r="I2742" i="20"/>
  <c r="J2742" i="20"/>
  <c r="I2743" i="20"/>
  <c r="J2743" i="20"/>
  <c r="I2744" i="20"/>
  <c r="J2744" i="20"/>
  <c r="I2745" i="20"/>
  <c r="J2745" i="20"/>
  <c r="I2746" i="20"/>
  <c r="J2746" i="20"/>
  <c r="I2747" i="20"/>
  <c r="J2747" i="20"/>
  <c r="I2748" i="20"/>
  <c r="J2748" i="20"/>
  <c r="I2749" i="20"/>
  <c r="J2749" i="20"/>
  <c r="I2750" i="20"/>
  <c r="J2750" i="20"/>
  <c r="I2751" i="20"/>
  <c r="J2751" i="20"/>
  <c r="I2752" i="20"/>
  <c r="J2752" i="20"/>
  <c r="I2753" i="20"/>
  <c r="J2753" i="20"/>
  <c r="I2754" i="20"/>
  <c r="J2754" i="20"/>
  <c r="I2755" i="20"/>
  <c r="J2755" i="20"/>
  <c r="I2756" i="20"/>
  <c r="J2756" i="20"/>
  <c r="I2757" i="20"/>
  <c r="J2757" i="20"/>
  <c r="I2758" i="20"/>
  <c r="J2758" i="20"/>
  <c r="I2759" i="20"/>
  <c r="J2759" i="20"/>
  <c r="I2760" i="20"/>
  <c r="J2760" i="20"/>
  <c r="I2761" i="20"/>
  <c r="J2761" i="20"/>
  <c r="I2762" i="20"/>
  <c r="J2762" i="20"/>
  <c r="I2763" i="20"/>
  <c r="J2763" i="20"/>
  <c r="I2764" i="20"/>
  <c r="J2764" i="20"/>
  <c r="I2765" i="20"/>
  <c r="J2765" i="20"/>
  <c r="I2766" i="20"/>
  <c r="J2766" i="20"/>
  <c r="I2767" i="20"/>
  <c r="J2767" i="20"/>
  <c r="I2768" i="20"/>
  <c r="J2768" i="20"/>
  <c r="I2769" i="20"/>
  <c r="J2769" i="20"/>
  <c r="I2770" i="20"/>
  <c r="J2770" i="20"/>
  <c r="I2771" i="20"/>
  <c r="J2771" i="20"/>
  <c r="I2772" i="20"/>
  <c r="J2772" i="20"/>
  <c r="I2773" i="20"/>
  <c r="J2773" i="20"/>
  <c r="I2774" i="20"/>
  <c r="J2774" i="20"/>
  <c r="I2775" i="20"/>
  <c r="J2775" i="20"/>
  <c r="I2776" i="20"/>
  <c r="J2776" i="20"/>
  <c r="I2777" i="20"/>
  <c r="J2777" i="20"/>
  <c r="I2778" i="20"/>
  <c r="J2778" i="20"/>
  <c r="I2779" i="20"/>
  <c r="J2779" i="20"/>
  <c r="I2780" i="20"/>
  <c r="J2780" i="20"/>
  <c r="I2781" i="20"/>
  <c r="J2781" i="20"/>
  <c r="I2782" i="20"/>
  <c r="J2782" i="20"/>
  <c r="I2783" i="20"/>
  <c r="J2783" i="20"/>
  <c r="I2784" i="20"/>
  <c r="J2784" i="20"/>
  <c r="I2785" i="20"/>
  <c r="J2785" i="20"/>
  <c r="I2786" i="20"/>
  <c r="J2786" i="20"/>
  <c r="I2787" i="20"/>
  <c r="J2787" i="20"/>
  <c r="I2788" i="20"/>
  <c r="J2788" i="20"/>
  <c r="I2789" i="20"/>
  <c r="J2789" i="20"/>
  <c r="I2790" i="20"/>
  <c r="J2790" i="20"/>
  <c r="I2791" i="20"/>
  <c r="J2791" i="20"/>
  <c r="I2792" i="20"/>
  <c r="J2792" i="20"/>
  <c r="I2793" i="20"/>
  <c r="J2793" i="20"/>
  <c r="I2794" i="20"/>
  <c r="J2794" i="20"/>
  <c r="I2795" i="20"/>
  <c r="J2795" i="20"/>
  <c r="I2796" i="20"/>
  <c r="J2796" i="20"/>
  <c r="I2797" i="20"/>
  <c r="J2797" i="20"/>
  <c r="I2798" i="20"/>
  <c r="J2798" i="20"/>
  <c r="I2799" i="20"/>
  <c r="J2799" i="20"/>
  <c r="I2800" i="20"/>
  <c r="J2800" i="20"/>
  <c r="I2801" i="20"/>
  <c r="J2801" i="20"/>
  <c r="I2802" i="20"/>
  <c r="J2802" i="20"/>
  <c r="I2803" i="20"/>
  <c r="J2803" i="20"/>
  <c r="I2804" i="20"/>
  <c r="J2804" i="20"/>
  <c r="I2805" i="20"/>
  <c r="J2805" i="20"/>
  <c r="I2806" i="20"/>
  <c r="J2806" i="20"/>
  <c r="I2807" i="20"/>
  <c r="J2807" i="20"/>
  <c r="I2808" i="20"/>
  <c r="J2808" i="20"/>
  <c r="I2809" i="20"/>
  <c r="J2809" i="20"/>
  <c r="I2810" i="20"/>
  <c r="J2810" i="20"/>
  <c r="I2811" i="20"/>
  <c r="J2811" i="20"/>
  <c r="I2812" i="20"/>
  <c r="J2812" i="20"/>
  <c r="I2813" i="20"/>
  <c r="J2813" i="20"/>
  <c r="I2814" i="20"/>
  <c r="J2814" i="20"/>
  <c r="I2815" i="20"/>
  <c r="J2815" i="20"/>
  <c r="I2816" i="20"/>
  <c r="J2816" i="20"/>
  <c r="I2817" i="20"/>
  <c r="J2817" i="20"/>
  <c r="I2818" i="20"/>
  <c r="J2818" i="20"/>
  <c r="I2819" i="20"/>
  <c r="J2819" i="20"/>
  <c r="I2820" i="20"/>
  <c r="J2820" i="20"/>
  <c r="I2821" i="20"/>
  <c r="J2821" i="20"/>
  <c r="I2822" i="20"/>
  <c r="J2822" i="20"/>
  <c r="I2823" i="20"/>
  <c r="J2823" i="20"/>
  <c r="I2824" i="20"/>
  <c r="J2824" i="20"/>
  <c r="I2825" i="20"/>
  <c r="J2825" i="20"/>
  <c r="I2826" i="20"/>
  <c r="J2826" i="20"/>
  <c r="I2827" i="20"/>
  <c r="J2827" i="20"/>
  <c r="I2828" i="20"/>
  <c r="J2828" i="20"/>
  <c r="I2829" i="20"/>
  <c r="J2829" i="20"/>
  <c r="I2830" i="20"/>
  <c r="J2830" i="20"/>
  <c r="I2831" i="20"/>
  <c r="J2831" i="20"/>
  <c r="I2832" i="20"/>
  <c r="J2832" i="20"/>
  <c r="I2833" i="20"/>
  <c r="J2833" i="20"/>
  <c r="I2834" i="20"/>
  <c r="J2834" i="20"/>
  <c r="I2835" i="20"/>
  <c r="J2835" i="20"/>
  <c r="I2836" i="20"/>
  <c r="J2836" i="20"/>
  <c r="I2837" i="20"/>
  <c r="J2837" i="20"/>
  <c r="I2838" i="20"/>
  <c r="J2838" i="20"/>
  <c r="I2839" i="20"/>
  <c r="J2839" i="20"/>
  <c r="I2840" i="20"/>
  <c r="J2840" i="20"/>
  <c r="I2841" i="20"/>
  <c r="J2841" i="20"/>
  <c r="I2842" i="20"/>
  <c r="J2842" i="20"/>
  <c r="I2843" i="20"/>
  <c r="J2843" i="20"/>
  <c r="I2844" i="20"/>
  <c r="J2844" i="20"/>
  <c r="I2845" i="20"/>
  <c r="J2845" i="20"/>
  <c r="I2846" i="20"/>
  <c r="J2846" i="20"/>
  <c r="I2847" i="20"/>
  <c r="J2847" i="20"/>
  <c r="I2848" i="20"/>
  <c r="J2848" i="20"/>
  <c r="I2849" i="20"/>
  <c r="J2849" i="20"/>
  <c r="I2850" i="20"/>
  <c r="J2850" i="20"/>
  <c r="I2851" i="20"/>
  <c r="J2851" i="20"/>
  <c r="I2852" i="20"/>
  <c r="J2852" i="20"/>
  <c r="I2853" i="20"/>
  <c r="J2853" i="20"/>
  <c r="I2854" i="20"/>
  <c r="J2854" i="20"/>
  <c r="I2855" i="20"/>
  <c r="J2855" i="20"/>
  <c r="I2856" i="20"/>
  <c r="J2856" i="20"/>
  <c r="I2857" i="20"/>
  <c r="J2857" i="20"/>
  <c r="I2858" i="20"/>
  <c r="J2858" i="20"/>
  <c r="I2859" i="20"/>
  <c r="J2859" i="20"/>
  <c r="I2860" i="20"/>
  <c r="J2860" i="20"/>
  <c r="I2861" i="20"/>
  <c r="J2861" i="20"/>
  <c r="I2862" i="20"/>
  <c r="J2862" i="20"/>
  <c r="I2863" i="20"/>
  <c r="J2863" i="20"/>
  <c r="I2864" i="20"/>
  <c r="J2864" i="20"/>
  <c r="I2865" i="20"/>
  <c r="J2865" i="20"/>
  <c r="I2866" i="20"/>
  <c r="J2866" i="20"/>
  <c r="I2867" i="20"/>
  <c r="J2867" i="20"/>
  <c r="I2868" i="20"/>
  <c r="J2868" i="20"/>
  <c r="I2869" i="20"/>
  <c r="J2869" i="20"/>
  <c r="I2870" i="20"/>
  <c r="J2870" i="20"/>
  <c r="I2871" i="20"/>
  <c r="J2871" i="20"/>
  <c r="I2872" i="20"/>
  <c r="J2872" i="20"/>
  <c r="I2873" i="20"/>
  <c r="J2873" i="20"/>
  <c r="I2874" i="20"/>
  <c r="J2874" i="20"/>
  <c r="I2875" i="20"/>
  <c r="J2875" i="20"/>
  <c r="I2876" i="20"/>
  <c r="J2876" i="20"/>
  <c r="I2877" i="20"/>
  <c r="J2877" i="20"/>
  <c r="I2878" i="20"/>
  <c r="J2878" i="20"/>
  <c r="I2879" i="20"/>
  <c r="J2879" i="20"/>
  <c r="I2880" i="20"/>
  <c r="J2880" i="20"/>
  <c r="I2881" i="20"/>
  <c r="J2881" i="20"/>
  <c r="I2882" i="20"/>
  <c r="J2882" i="20"/>
  <c r="I2883" i="20"/>
  <c r="J2883" i="20"/>
  <c r="I2884" i="20"/>
  <c r="J2884" i="20"/>
  <c r="I2885" i="20"/>
  <c r="J2885" i="20"/>
  <c r="I2886" i="20"/>
  <c r="J2886" i="20"/>
  <c r="I2887" i="20"/>
  <c r="J2887" i="20"/>
  <c r="I2888" i="20"/>
  <c r="J2888" i="20"/>
  <c r="I2889" i="20"/>
  <c r="J2889" i="20"/>
  <c r="I2890" i="20"/>
  <c r="J2890" i="20"/>
  <c r="I2891" i="20"/>
  <c r="J2891" i="20"/>
  <c r="I2892" i="20"/>
  <c r="J2892" i="20"/>
  <c r="I2893" i="20"/>
  <c r="J2893" i="20"/>
  <c r="I2894" i="20"/>
  <c r="J2894" i="20"/>
  <c r="I2895" i="20"/>
  <c r="J2895" i="20"/>
  <c r="I2896" i="20"/>
  <c r="J2896" i="20"/>
  <c r="I2897" i="20"/>
  <c r="J2897" i="20"/>
  <c r="I2898" i="20"/>
  <c r="J2898" i="20"/>
  <c r="I2899" i="20"/>
  <c r="J2899" i="20"/>
  <c r="I2900" i="20"/>
  <c r="J2900" i="20"/>
  <c r="I2901" i="20"/>
  <c r="J2901" i="20"/>
  <c r="I2902" i="20"/>
  <c r="J2902" i="20"/>
  <c r="I2903" i="20"/>
  <c r="J2903" i="20"/>
  <c r="I2904" i="20"/>
  <c r="J2904" i="20"/>
  <c r="I2905" i="20"/>
  <c r="J2905" i="20"/>
  <c r="I2906" i="20"/>
  <c r="J2906" i="20"/>
  <c r="I2907" i="20"/>
  <c r="J2907" i="20"/>
  <c r="I2908" i="20"/>
  <c r="J2908" i="20"/>
  <c r="I2909" i="20"/>
  <c r="J2909" i="20"/>
  <c r="I2910" i="20"/>
  <c r="J2910" i="20"/>
  <c r="I2911" i="20"/>
  <c r="J2911" i="20"/>
  <c r="I2912" i="20"/>
  <c r="J2912" i="20"/>
  <c r="I2913" i="20"/>
  <c r="J2913" i="20"/>
  <c r="I2914" i="20"/>
  <c r="J2914" i="20"/>
  <c r="I2915" i="20"/>
  <c r="J2915" i="20"/>
  <c r="I2916" i="20"/>
  <c r="J2916" i="20"/>
  <c r="I2917" i="20"/>
  <c r="J2917" i="20"/>
  <c r="I2918" i="20"/>
  <c r="J2918" i="20"/>
  <c r="I2919" i="20"/>
  <c r="J2919" i="20"/>
  <c r="I2920" i="20"/>
  <c r="J2920" i="20"/>
  <c r="I2921" i="20"/>
  <c r="J2921" i="20"/>
  <c r="I2922" i="20"/>
  <c r="J2922" i="20"/>
  <c r="I2923" i="20"/>
  <c r="J2923" i="20"/>
  <c r="I2924" i="20"/>
  <c r="J2924" i="20"/>
  <c r="I2925" i="20"/>
  <c r="J2925" i="20"/>
  <c r="I2926" i="20"/>
  <c r="J2926" i="20"/>
  <c r="I2927" i="20"/>
  <c r="J2927" i="20"/>
  <c r="I2928" i="20"/>
  <c r="J2928" i="20"/>
  <c r="I2929" i="20"/>
  <c r="J2929" i="20"/>
  <c r="I2930" i="20"/>
  <c r="J2930" i="20"/>
  <c r="I2931" i="20"/>
  <c r="J2931" i="20"/>
  <c r="I2932" i="20"/>
  <c r="J2932" i="20"/>
  <c r="I2933" i="20"/>
  <c r="J2933" i="20"/>
  <c r="I2934" i="20"/>
  <c r="J2934" i="20"/>
  <c r="I2935" i="20"/>
  <c r="J2935" i="20"/>
  <c r="I2936" i="20"/>
  <c r="J2936" i="20"/>
  <c r="I2937" i="20"/>
  <c r="J2937" i="20"/>
  <c r="I2938" i="20"/>
  <c r="J2938" i="20"/>
  <c r="I2939" i="20"/>
  <c r="J2939" i="20"/>
  <c r="I2940" i="20"/>
  <c r="J2940" i="20"/>
  <c r="I2941" i="20"/>
  <c r="J2941" i="20"/>
  <c r="I2942" i="20"/>
  <c r="J2942" i="20"/>
  <c r="I2943" i="20"/>
  <c r="J2943" i="20"/>
  <c r="I2944" i="20"/>
  <c r="J2944" i="20"/>
  <c r="I2945" i="20"/>
  <c r="J2945" i="20"/>
  <c r="I2946" i="20"/>
  <c r="J2946" i="20"/>
  <c r="I2947" i="20"/>
  <c r="J2947" i="20"/>
  <c r="I2948" i="20"/>
  <c r="J2948" i="20"/>
  <c r="I2949" i="20"/>
  <c r="J2949" i="20"/>
  <c r="I2950" i="20"/>
  <c r="J2950" i="20"/>
  <c r="I2951" i="20"/>
  <c r="J2951" i="20"/>
  <c r="I2952" i="20"/>
  <c r="J2952" i="20"/>
  <c r="I2953" i="20"/>
  <c r="J2953" i="20"/>
  <c r="I2954" i="20"/>
  <c r="J2954" i="20"/>
  <c r="I2955" i="20"/>
  <c r="J2955" i="20"/>
  <c r="I2956" i="20"/>
  <c r="J2956" i="20"/>
  <c r="I2957" i="20"/>
  <c r="J2957" i="20"/>
  <c r="I2958" i="20"/>
  <c r="J2958" i="20"/>
  <c r="I2959" i="20"/>
  <c r="J2959" i="20"/>
  <c r="I2960" i="20"/>
  <c r="J2960" i="20"/>
  <c r="I2961" i="20"/>
  <c r="J2961" i="20"/>
  <c r="I2962" i="20"/>
  <c r="J2962" i="20"/>
  <c r="I2963" i="20"/>
  <c r="J2963" i="20"/>
  <c r="I2964" i="20"/>
  <c r="J2964" i="20"/>
  <c r="I2965" i="20"/>
  <c r="J2965" i="20"/>
  <c r="I2966" i="20"/>
  <c r="J2966" i="20"/>
  <c r="I2967" i="20"/>
  <c r="J2967" i="20"/>
  <c r="I2968" i="20"/>
  <c r="J2968" i="20"/>
  <c r="I2969" i="20"/>
  <c r="J2969" i="20"/>
  <c r="I2970" i="20"/>
  <c r="J2970" i="20"/>
  <c r="I2971" i="20"/>
  <c r="J2971" i="20"/>
  <c r="I2972" i="20"/>
  <c r="J2972" i="20"/>
  <c r="I2973" i="20"/>
  <c r="J2973" i="20"/>
  <c r="I2974" i="20"/>
  <c r="J2974" i="20"/>
  <c r="I2975" i="20"/>
  <c r="J2975" i="20"/>
  <c r="I2976" i="20"/>
  <c r="J2976" i="20"/>
  <c r="I2977" i="20"/>
  <c r="J2977" i="20"/>
  <c r="I2978" i="20"/>
  <c r="J2978" i="20"/>
  <c r="I2979" i="20"/>
  <c r="J2979" i="20"/>
  <c r="I2980" i="20"/>
  <c r="J2980" i="20"/>
  <c r="I2981" i="20"/>
  <c r="J2981" i="20"/>
  <c r="I2982" i="20"/>
  <c r="J2982" i="20"/>
  <c r="I2983" i="20"/>
  <c r="J2983" i="20"/>
  <c r="I2984" i="20"/>
  <c r="J2984" i="20"/>
  <c r="I2985" i="20"/>
  <c r="J2985" i="20"/>
  <c r="I2986" i="20"/>
  <c r="J2986" i="20"/>
  <c r="I2987" i="20"/>
  <c r="J2987" i="20"/>
  <c r="I2988" i="20"/>
  <c r="J2988" i="20"/>
  <c r="I2989" i="20"/>
  <c r="J2989" i="20"/>
  <c r="I2990" i="20"/>
  <c r="J2990" i="20"/>
  <c r="I2991" i="20"/>
  <c r="J2991" i="20"/>
  <c r="I2992" i="20"/>
  <c r="J2992" i="20"/>
  <c r="I2993" i="20"/>
  <c r="J2993" i="20"/>
  <c r="I2994" i="20"/>
  <c r="J2994" i="20"/>
  <c r="I2995" i="20"/>
  <c r="J2995" i="20"/>
  <c r="I2996" i="20"/>
  <c r="J2996" i="20"/>
  <c r="I2997" i="20"/>
  <c r="J2997" i="20"/>
  <c r="I2998" i="20"/>
  <c r="J2998" i="20"/>
  <c r="I2999" i="20"/>
  <c r="J2999" i="20"/>
  <c r="I3000" i="20"/>
  <c r="J3000" i="20"/>
  <c r="I3001" i="20"/>
  <c r="J3001" i="20"/>
  <c r="I3002" i="20"/>
  <c r="J3002" i="20"/>
  <c r="I3003" i="20"/>
  <c r="J3003" i="20"/>
  <c r="I3004" i="20"/>
  <c r="J3004" i="20"/>
  <c r="I3005" i="20"/>
  <c r="J3005" i="20"/>
  <c r="I3006" i="20"/>
  <c r="J3006" i="20"/>
  <c r="I3007" i="20"/>
  <c r="J3007" i="20"/>
  <c r="I3008" i="20"/>
  <c r="J3008" i="20"/>
  <c r="I3009" i="20"/>
  <c r="J3009" i="20"/>
  <c r="I3010" i="20"/>
  <c r="J3010" i="20"/>
  <c r="I3011" i="20"/>
  <c r="J3011" i="20"/>
  <c r="I3012" i="20"/>
  <c r="J3012" i="20"/>
  <c r="I3013" i="20"/>
  <c r="J3013" i="20"/>
  <c r="I3014" i="20"/>
  <c r="J3014" i="20"/>
  <c r="I3015" i="20"/>
  <c r="J3015" i="20"/>
  <c r="I3016" i="20"/>
  <c r="J3016" i="20"/>
  <c r="I3017" i="20"/>
  <c r="J3017" i="20"/>
  <c r="I3018" i="20"/>
  <c r="J3018" i="20"/>
  <c r="I3019" i="20"/>
  <c r="J3019" i="20"/>
  <c r="I3020" i="20"/>
  <c r="J3020" i="20"/>
  <c r="I3021" i="20"/>
  <c r="J3021" i="20"/>
  <c r="I3022" i="20"/>
  <c r="J3022" i="20"/>
  <c r="I3023" i="20"/>
  <c r="J3023" i="20"/>
  <c r="I3024" i="20"/>
  <c r="J3024" i="20"/>
  <c r="I3025" i="20"/>
  <c r="J3025" i="20"/>
  <c r="I3026" i="20"/>
  <c r="J3026" i="20"/>
  <c r="I3027" i="20"/>
  <c r="J3027" i="20"/>
  <c r="I3028" i="20"/>
  <c r="J3028" i="20"/>
  <c r="I3029" i="20"/>
  <c r="J3029" i="20"/>
  <c r="I3030" i="20"/>
  <c r="J3030" i="20"/>
  <c r="I3031" i="20"/>
  <c r="J3031" i="20"/>
  <c r="I3032" i="20"/>
  <c r="J3032" i="20"/>
  <c r="I3033" i="20"/>
  <c r="J3033" i="20"/>
  <c r="I3034" i="20"/>
  <c r="J3034" i="20"/>
  <c r="I3035" i="20"/>
  <c r="J3035" i="20"/>
  <c r="I3036" i="20"/>
  <c r="J3036" i="20"/>
  <c r="I3037" i="20"/>
  <c r="J3037" i="20"/>
  <c r="I3038" i="20"/>
  <c r="J3038" i="20"/>
  <c r="I3039" i="20"/>
  <c r="J3039" i="20"/>
  <c r="I3040" i="20"/>
  <c r="J3040" i="20"/>
  <c r="I3041" i="20"/>
  <c r="J3041" i="20"/>
  <c r="I3042" i="20"/>
  <c r="J3042" i="20"/>
  <c r="I3043" i="20"/>
  <c r="J3043" i="20"/>
  <c r="I3044" i="20"/>
  <c r="J3044" i="20"/>
  <c r="I3045" i="20"/>
  <c r="J3045" i="20"/>
  <c r="I3046" i="20"/>
  <c r="J3046" i="20"/>
  <c r="I3047" i="20"/>
  <c r="J3047" i="20"/>
  <c r="I3048" i="20"/>
  <c r="J3048" i="20"/>
  <c r="I3049" i="20"/>
  <c r="J3049" i="20"/>
  <c r="I3050" i="20"/>
  <c r="J3050" i="20"/>
  <c r="I3051" i="20"/>
  <c r="J3051" i="20"/>
  <c r="I3052" i="20"/>
  <c r="J3052" i="20"/>
  <c r="I3053" i="20"/>
  <c r="J3053" i="20"/>
  <c r="I3054" i="20"/>
  <c r="J3054" i="20"/>
  <c r="I3055" i="20"/>
  <c r="J3055" i="20"/>
  <c r="I3056" i="20"/>
  <c r="J3056" i="20"/>
  <c r="I3057" i="20"/>
  <c r="J3057" i="20"/>
  <c r="I3058" i="20"/>
  <c r="J3058" i="20"/>
  <c r="I3059" i="20"/>
  <c r="J3059" i="20"/>
  <c r="I3060" i="20"/>
  <c r="J3060" i="20"/>
  <c r="I3061" i="20"/>
  <c r="J3061" i="20"/>
  <c r="I3062" i="20"/>
  <c r="J3062" i="20"/>
  <c r="I3063" i="20"/>
  <c r="J3063" i="20"/>
  <c r="I3064" i="20"/>
  <c r="J3064" i="20"/>
  <c r="I3065" i="20"/>
  <c r="J3065" i="20"/>
  <c r="I3066" i="20"/>
  <c r="J3066" i="20"/>
  <c r="I3067" i="20"/>
  <c r="J3067" i="20"/>
  <c r="I3068" i="20"/>
  <c r="J3068" i="20"/>
  <c r="I3069" i="20"/>
  <c r="J3069" i="20"/>
  <c r="I3070" i="20"/>
  <c r="J3070" i="20"/>
  <c r="I3071" i="20"/>
  <c r="J3071" i="20"/>
  <c r="I3072" i="20"/>
  <c r="J3072" i="20"/>
  <c r="I3073" i="20"/>
  <c r="J3073" i="20"/>
  <c r="I3074" i="20"/>
  <c r="J3074" i="20"/>
  <c r="I3075" i="20"/>
  <c r="J3075" i="20"/>
  <c r="I3076" i="20"/>
  <c r="J3076" i="20"/>
  <c r="I3077" i="20"/>
  <c r="J3077" i="20"/>
  <c r="I3078" i="20"/>
  <c r="J3078" i="20"/>
  <c r="I3079" i="20"/>
  <c r="J3079" i="20"/>
  <c r="I3080" i="20"/>
  <c r="J3080" i="20"/>
  <c r="I3081" i="20"/>
  <c r="J3081" i="20"/>
  <c r="I3082" i="20"/>
  <c r="J3082" i="20"/>
  <c r="I3083" i="20"/>
  <c r="J3083" i="20"/>
  <c r="I3084" i="20"/>
  <c r="J3084" i="20"/>
  <c r="I3085" i="20"/>
  <c r="J3085" i="20"/>
  <c r="I3086" i="20"/>
  <c r="J3086" i="20"/>
  <c r="I3087" i="20"/>
  <c r="J3087" i="20"/>
  <c r="I3088" i="20"/>
  <c r="J3088" i="20"/>
  <c r="I3089" i="20"/>
  <c r="J3089" i="20"/>
  <c r="I3090" i="20"/>
  <c r="J3090" i="20"/>
  <c r="I3091" i="20"/>
  <c r="J3091" i="20"/>
  <c r="I3092" i="20"/>
  <c r="J3092" i="20"/>
  <c r="I3093" i="20"/>
  <c r="J3093" i="20"/>
  <c r="I3094" i="20"/>
  <c r="J3094" i="20"/>
  <c r="I3095" i="20"/>
  <c r="J3095" i="20"/>
  <c r="I3096" i="20"/>
  <c r="J3096" i="20"/>
  <c r="I3097" i="20"/>
  <c r="J3097" i="20"/>
  <c r="I3098" i="20"/>
  <c r="J3098" i="20"/>
  <c r="I3099" i="20"/>
  <c r="J3099" i="20"/>
  <c r="I3100" i="20"/>
  <c r="J3100" i="20"/>
  <c r="I3101" i="20"/>
  <c r="J3101" i="20"/>
  <c r="I3102" i="20"/>
  <c r="J3102" i="20"/>
  <c r="I3103" i="20"/>
  <c r="J3103" i="20"/>
  <c r="I3104" i="20"/>
  <c r="J3104" i="20"/>
  <c r="I3105" i="20"/>
  <c r="J3105" i="20"/>
  <c r="I3106" i="20"/>
  <c r="J3106" i="20"/>
  <c r="I3107" i="20"/>
  <c r="J3107" i="20"/>
  <c r="I3108" i="20"/>
  <c r="J3108" i="20"/>
  <c r="I3109" i="20"/>
  <c r="J3109" i="20"/>
  <c r="I3110" i="20"/>
  <c r="J3110" i="20"/>
  <c r="I3111" i="20"/>
  <c r="J3111" i="20"/>
  <c r="I3112" i="20"/>
  <c r="J3112" i="20"/>
  <c r="I3113" i="20"/>
  <c r="J3113" i="20"/>
  <c r="I3114" i="20"/>
  <c r="J3114" i="20"/>
  <c r="I3115" i="20"/>
  <c r="J3115" i="20"/>
  <c r="I3116" i="20"/>
  <c r="J3116" i="20"/>
  <c r="I3117" i="20"/>
  <c r="J3117" i="20"/>
  <c r="I3118" i="20"/>
  <c r="J3118" i="20"/>
  <c r="I3119" i="20"/>
  <c r="J3119" i="20"/>
  <c r="I3120" i="20"/>
  <c r="J3120" i="20"/>
  <c r="I3121" i="20"/>
  <c r="J3121" i="20"/>
  <c r="I3122" i="20"/>
  <c r="J3122" i="20"/>
  <c r="I3123" i="20"/>
  <c r="J3123" i="20"/>
  <c r="I3124" i="20"/>
  <c r="J3124" i="20"/>
  <c r="I3125" i="20"/>
  <c r="J3125" i="20"/>
  <c r="I3126" i="20"/>
  <c r="J3126" i="20"/>
  <c r="I3127" i="20"/>
  <c r="J3127" i="20"/>
  <c r="I3128" i="20"/>
  <c r="J3128" i="20"/>
  <c r="I3129" i="20"/>
  <c r="J3129" i="20"/>
  <c r="I3130" i="20"/>
  <c r="J3130" i="20"/>
  <c r="I3131" i="20"/>
  <c r="J3131" i="20"/>
  <c r="I3132" i="20"/>
  <c r="J3132" i="20"/>
  <c r="I3133" i="20"/>
  <c r="J3133" i="20"/>
  <c r="I3134" i="20"/>
  <c r="J3134" i="20"/>
  <c r="I3135" i="20"/>
  <c r="J3135" i="20"/>
  <c r="I3136" i="20"/>
  <c r="J3136" i="20"/>
  <c r="I3137" i="20"/>
  <c r="J3137" i="20"/>
  <c r="I3138" i="20"/>
  <c r="J3138" i="20"/>
  <c r="I3139" i="20"/>
  <c r="J3139" i="20"/>
  <c r="I3140" i="20"/>
  <c r="J3140" i="20"/>
  <c r="I3141" i="20"/>
  <c r="J3141" i="20"/>
  <c r="I3142" i="20"/>
  <c r="J3142" i="20"/>
  <c r="I3143" i="20"/>
  <c r="J3143" i="20"/>
  <c r="I3144" i="20"/>
  <c r="J3144" i="20"/>
  <c r="I3145" i="20"/>
  <c r="J3145" i="20"/>
  <c r="I3146" i="20"/>
  <c r="J3146" i="20"/>
  <c r="I3147" i="20"/>
  <c r="J3147" i="20"/>
  <c r="I3148" i="20"/>
  <c r="J3148" i="20"/>
  <c r="I3149" i="20"/>
  <c r="J3149" i="20"/>
  <c r="I3150" i="20"/>
  <c r="J3150" i="20"/>
  <c r="I3151" i="20"/>
  <c r="J3151" i="20"/>
  <c r="I3152" i="20"/>
  <c r="J3152" i="20"/>
  <c r="I3153" i="20"/>
  <c r="J3153" i="20"/>
  <c r="I3154" i="20"/>
  <c r="J3154" i="20"/>
  <c r="I3155" i="20"/>
  <c r="J3155" i="20"/>
  <c r="I3156" i="20"/>
  <c r="J3156" i="20"/>
  <c r="I3157" i="20"/>
  <c r="J3157" i="20"/>
  <c r="I3158" i="20"/>
  <c r="J3158" i="20"/>
  <c r="I3159" i="20"/>
  <c r="J3159" i="20"/>
  <c r="I3160" i="20"/>
  <c r="J3160" i="20"/>
  <c r="I3161" i="20"/>
  <c r="J3161" i="20"/>
  <c r="I3162" i="20"/>
  <c r="J3162" i="20"/>
  <c r="I3163" i="20"/>
  <c r="J3163" i="20"/>
  <c r="I3164" i="20"/>
  <c r="J3164" i="20"/>
  <c r="I3165" i="20"/>
  <c r="J3165" i="20"/>
  <c r="I3166" i="20"/>
  <c r="J3166" i="20"/>
  <c r="I3167" i="20"/>
  <c r="J3167" i="20"/>
  <c r="I3168" i="20"/>
  <c r="J3168" i="20"/>
  <c r="I3169" i="20"/>
  <c r="J3169" i="20"/>
  <c r="I3170" i="20"/>
  <c r="J3170" i="20"/>
  <c r="I3171" i="20"/>
  <c r="J3171" i="20"/>
  <c r="I3172" i="20"/>
  <c r="J3172" i="20"/>
  <c r="I3173" i="20"/>
  <c r="J3173" i="20"/>
  <c r="I3174" i="20"/>
  <c r="J3174" i="20"/>
  <c r="I3175" i="20"/>
  <c r="J3175" i="20"/>
  <c r="I3176" i="20"/>
  <c r="J3176" i="20"/>
  <c r="I3177" i="20"/>
  <c r="J3177" i="20"/>
  <c r="I3178" i="20"/>
  <c r="J3178" i="20"/>
  <c r="I3179" i="20"/>
  <c r="J3179" i="20"/>
  <c r="I3180" i="20"/>
  <c r="J3180" i="20"/>
  <c r="I3181" i="20"/>
  <c r="J3181" i="20"/>
  <c r="I3182" i="20"/>
  <c r="J3182" i="20"/>
  <c r="I3183" i="20"/>
  <c r="J3183" i="20"/>
  <c r="I3184" i="20"/>
  <c r="J3184" i="20"/>
  <c r="I3185" i="20"/>
  <c r="J3185" i="20"/>
  <c r="I3186" i="20"/>
  <c r="J3186" i="20"/>
  <c r="I3187" i="20"/>
  <c r="J3187" i="20"/>
  <c r="I3188" i="20"/>
  <c r="J3188" i="20"/>
  <c r="I3189" i="20"/>
  <c r="J3189" i="20"/>
  <c r="I3190" i="20"/>
  <c r="J3190" i="20"/>
  <c r="I3191" i="20"/>
  <c r="J3191" i="20"/>
  <c r="I3192" i="20"/>
  <c r="J3192" i="20"/>
  <c r="I3193" i="20"/>
  <c r="J3193" i="20"/>
  <c r="I3194" i="20"/>
  <c r="J3194" i="20"/>
  <c r="I3195" i="20"/>
  <c r="J3195" i="20"/>
  <c r="I3196" i="20"/>
  <c r="J3196" i="20"/>
  <c r="I3197" i="20"/>
  <c r="J3197" i="20"/>
  <c r="I3198" i="20"/>
  <c r="J3198" i="20"/>
  <c r="I3199" i="20"/>
  <c r="J3199" i="20"/>
  <c r="I3200" i="20"/>
  <c r="J3200" i="20"/>
  <c r="I3201" i="20"/>
  <c r="J3201" i="20"/>
  <c r="I3202" i="20"/>
  <c r="J3202" i="20"/>
  <c r="I3203" i="20"/>
  <c r="J3203" i="20"/>
  <c r="I3204" i="20"/>
  <c r="J3204" i="20"/>
  <c r="I3205" i="20"/>
  <c r="J3205" i="20"/>
  <c r="I3206" i="20"/>
  <c r="J3206" i="20"/>
  <c r="I3207" i="20"/>
  <c r="J3207" i="20"/>
  <c r="I3208" i="20"/>
  <c r="J3208" i="20"/>
  <c r="I3209" i="20"/>
  <c r="J3209" i="20"/>
  <c r="I3210" i="20"/>
  <c r="J3210" i="20"/>
  <c r="I3211" i="20"/>
  <c r="J3211" i="20"/>
  <c r="I3212" i="20"/>
  <c r="J3212" i="20"/>
  <c r="I3213" i="20"/>
  <c r="J3213" i="20"/>
  <c r="I3214" i="20"/>
  <c r="J3214" i="20"/>
  <c r="I3215" i="20"/>
  <c r="J3215" i="20"/>
  <c r="I3216" i="20"/>
  <c r="J3216" i="20"/>
  <c r="I3217" i="20"/>
  <c r="J3217" i="20"/>
  <c r="I3218" i="20"/>
  <c r="J3218" i="20"/>
  <c r="I3219" i="20"/>
  <c r="J3219" i="20"/>
  <c r="I3220" i="20"/>
  <c r="J3220" i="20"/>
  <c r="I3221" i="20"/>
  <c r="J3221" i="20"/>
  <c r="I3222" i="20"/>
  <c r="J3222" i="20"/>
  <c r="I3223" i="20"/>
  <c r="J3223" i="20"/>
  <c r="I3224" i="20"/>
  <c r="J3224" i="20"/>
  <c r="I3225" i="20"/>
  <c r="J3225" i="20"/>
  <c r="I3226" i="20"/>
  <c r="J3226" i="20"/>
  <c r="I3227" i="20"/>
  <c r="J3227" i="20"/>
  <c r="I3228" i="20"/>
  <c r="J3228" i="20"/>
  <c r="I3229" i="20"/>
  <c r="J3229" i="20"/>
  <c r="I3230" i="20"/>
  <c r="J3230" i="20"/>
  <c r="I3231" i="20"/>
  <c r="J3231" i="20"/>
  <c r="I3232" i="20"/>
  <c r="J3232" i="20"/>
  <c r="I3233" i="20"/>
  <c r="J3233" i="20"/>
  <c r="I3234" i="20"/>
  <c r="J3234" i="20"/>
  <c r="I3235" i="20"/>
  <c r="J3235" i="20"/>
  <c r="I3236" i="20"/>
  <c r="J3236" i="20"/>
  <c r="I3237" i="20"/>
  <c r="J3237" i="20"/>
  <c r="I3238" i="20"/>
  <c r="J3238" i="20"/>
  <c r="I3239" i="20"/>
  <c r="J3239" i="20"/>
  <c r="I3240" i="20"/>
  <c r="J3240" i="20"/>
  <c r="I3241" i="20"/>
  <c r="J3241" i="20"/>
  <c r="I3242" i="20"/>
  <c r="J3242" i="20"/>
  <c r="I3243" i="20"/>
  <c r="J3243" i="20"/>
  <c r="I3244" i="20"/>
  <c r="J3244" i="20"/>
  <c r="I3245" i="20"/>
  <c r="J3245" i="20"/>
  <c r="I3246" i="20"/>
  <c r="J3246" i="20"/>
  <c r="I3247" i="20"/>
  <c r="J3247" i="20"/>
  <c r="I3248" i="20"/>
  <c r="J3248" i="20"/>
  <c r="I3249" i="20"/>
  <c r="J3249" i="20"/>
  <c r="I3250" i="20"/>
  <c r="J3250" i="20"/>
  <c r="I3251" i="20"/>
  <c r="J3251" i="20"/>
  <c r="I3252" i="20"/>
  <c r="J3252" i="20"/>
  <c r="I3253" i="20"/>
  <c r="J3253" i="20"/>
  <c r="I3254" i="20"/>
  <c r="J3254" i="20"/>
  <c r="I3255" i="20"/>
  <c r="J3255" i="20"/>
  <c r="I3256" i="20"/>
  <c r="J3256" i="20"/>
  <c r="I3257" i="20"/>
  <c r="J3257" i="20"/>
  <c r="I3258" i="20"/>
  <c r="J3258" i="20"/>
  <c r="I3259" i="20"/>
  <c r="J3259" i="20"/>
  <c r="I3260" i="20"/>
  <c r="J3260" i="20"/>
  <c r="I3261" i="20"/>
  <c r="J3261" i="20"/>
  <c r="I3262" i="20"/>
  <c r="J3262" i="20"/>
  <c r="I3263" i="20"/>
  <c r="J3263" i="20"/>
  <c r="I3264" i="20"/>
  <c r="J3264" i="20"/>
  <c r="I3265" i="20"/>
  <c r="J3265" i="20"/>
  <c r="I3266" i="20"/>
  <c r="J3266" i="20"/>
  <c r="I3267" i="20"/>
  <c r="J3267" i="20"/>
  <c r="I3268" i="20"/>
  <c r="J3268" i="20"/>
  <c r="I3269" i="20"/>
  <c r="J3269" i="20"/>
  <c r="I3270" i="20"/>
  <c r="J3270" i="20"/>
  <c r="I3271" i="20"/>
  <c r="J3271" i="20"/>
  <c r="I3272" i="20"/>
  <c r="J3272" i="20"/>
  <c r="I3273" i="20"/>
  <c r="J3273" i="20"/>
  <c r="I3274" i="20"/>
  <c r="J3274" i="20"/>
  <c r="I3275" i="20"/>
  <c r="J3275" i="20"/>
  <c r="I3276" i="20"/>
  <c r="J3276" i="20"/>
  <c r="I3277" i="20"/>
  <c r="J3277" i="20"/>
  <c r="I3278" i="20"/>
  <c r="J3278" i="20"/>
  <c r="I3279" i="20"/>
  <c r="J3279" i="20"/>
  <c r="I3280" i="20"/>
  <c r="J3280" i="20"/>
  <c r="I3281" i="20"/>
  <c r="J3281" i="20"/>
  <c r="I3282" i="20"/>
  <c r="J3282" i="20"/>
  <c r="I3283" i="20"/>
  <c r="J3283" i="20"/>
  <c r="I3284" i="20"/>
  <c r="J3284" i="20"/>
  <c r="I3285" i="20"/>
  <c r="J3285" i="20"/>
  <c r="I3286" i="20"/>
  <c r="J3286" i="20"/>
  <c r="I3287" i="20"/>
  <c r="J3287" i="20"/>
  <c r="I3288" i="20"/>
  <c r="J3288" i="20"/>
  <c r="I3289" i="20"/>
  <c r="J3289" i="20"/>
  <c r="I3290" i="20"/>
  <c r="J3290" i="20"/>
  <c r="I3291" i="20"/>
  <c r="J3291" i="20"/>
  <c r="I3292" i="20"/>
  <c r="J3292" i="20"/>
  <c r="I3293" i="20"/>
  <c r="J3293" i="20"/>
  <c r="I3294" i="20"/>
  <c r="J3294" i="20"/>
  <c r="I3295" i="20"/>
  <c r="J3295" i="20"/>
  <c r="I3296" i="20"/>
  <c r="J3296" i="20"/>
  <c r="I3297" i="20"/>
  <c r="J3297" i="20"/>
  <c r="I3298" i="20"/>
  <c r="J3298" i="20"/>
  <c r="I3299" i="20"/>
  <c r="J3299" i="20"/>
  <c r="I3300" i="20"/>
  <c r="J3300" i="20"/>
  <c r="I3301" i="20"/>
  <c r="J3301" i="20"/>
  <c r="I3302" i="20"/>
  <c r="J3302" i="20"/>
  <c r="I3303" i="20"/>
  <c r="J3303" i="20"/>
  <c r="I3304" i="20"/>
  <c r="J3304" i="20"/>
  <c r="I3305" i="20"/>
  <c r="J3305" i="20"/>
  <c r="I3306" i="20"/>
  <c r="J3306" i="20"/>
  <c r="I3307" i="20"/>
  <c r="J3307" i="20"/>
  <c r="I3308" i="20"/>
  <c r="J3308" i="20"/>
  <c r="I3309" i="20"/>
  <c r="J3309" i="20"/>
  <c r="I3310" i="20"/>
  <c r="J3310" i="20"/>
  <c r="I3311" i="20"/>
  <c r="J3311" i="20"/>
  <c r="I3312" i="20"/>
  <c r="J3312" i="20"/>
  <c r="I3313" i="20"/>
  <c r="J3313" i="20"/>
  <c r="I3314" i="20"/>
  <c r="J3314" i="20"/>
  <c r="I3315" i="20"/>
  <c r="J3315" i="20"/>
  <c r="I3316" i="20"/>
  <c r="J3316" i="20"/>
  <c r="I3317" i="20"/>
  <c r="J3317" i="20"/>
  <c r="I3318" i="20"/>
  <c r="J3318" i="20"/>
  <c r="I3319" i="20"/>
  <c r="J3319" i="20"/>
  <c r="I3320" i="20"/>
  <c r="J3320" i="20"/>
  <c r="I3321" i="20"/>
  <c r="J3321" i="20"/>
  <c r="I3322" i="20"/>
  <c r="J3322" i="20"/>
  <c r="I3323" i="20"/>
  <c r="J3323" i="20"/>
  <c r="I3324" i="20"/>
  <c r="J3324" i="20"/>
  <c r="I3325" i="20"/>
  <c r="J3325" i="20"/>
  <c r="I3326" i="20"/>
  <c r="J3326" i="20"/>
  <c r="I3327" i="20"/>
  <c r="J3327" i="20"/>
  <c r="I3328" i="20"/>
  <c r="J3328" i="20"/>
  <c r="I3329" i="20"/>
  <c r="J3329" i="20"/>
  <c r="I3330" i="20"/>
  <c r="J3330" i="20"/>
  <c r="I3331" i="20"/>
  <c r="J3331" i="20"/>
  <c r="I3332" i="20"/>
  <c r="J3332" i="20"/>
  <c r="I3333" i="20"/>
  <c r="J3333" i="20"/>
  <c r="I3334" i="20"/>
  <c r="J3334" i="20"/>
  <c r="I3335" i="20"/>
  <c r="J3335" i="20"/>
  <c r="I3336" i="20"/>
  <c r="J3336" i="20"/>
  <c r="I3337" i="20"/>
  <c r="J3337" i="20"/>
  <c r="I3338" i="20"/>
  <c r="J3338" i="20"/>
  <c r="I3339" i="20"/>
  <c r="J3339" i="20"/>
  <c r="I3340" i="20"/>
  <c r="J3340" i="20"/>
  <c r="I3341" i="20"/>
  <c r="J3341" i="20"/>
  <c r="I3342" i="20"/>
  <c r="J3342" i="20"/>
  <c r="I3343" i="20"/>
  <c r="J3343" i="20"/>
  <c r="I3344" i="20"/>
  <c r="J3344" i="20"/>
  <c r="I3345" i="20"/>
  <c r="J3345" i="20"/>
  <c r="I3346" i="20"/>
  <c r="J3346" i="20"/>
  <c r="I3347" i="20"/>
  <c r="J3347" i="20"/>
  <c r="I3348" i="20"/>
  <c r="J3348" i="20"/>
  <c r="I3349" i="20"/>
  <c r="J3349" i="20"/>
  <c r="I3350" i="20"/>
  <c r="J3350" i="20"/>
  <c r="I3351" i="20"/>
  <c r="J3351" i="20"/>
  <c r="I3352" i="20"/>
  <c r="J3352" i="20"/>
  <c r="I3353" i="20"/>
  <c r="J3353" i="20"/>
  <c r="I3354" i="20"/>
  <c r="J3354" i="20"/>
  <c r="I3355" i="20"/>
  <c r="J3355" i="20"/>
  <c r="I3356" i="20"/>
  <c r="J3356" i="20"/>
  <c r="I3357" i="20"/>
  <c r="J3357" i="20"/>
  <c r="I3358" i="20"/>
  <c r="J3358" i="20"/>
  <c r="I3359" i="20"/>
  <c r="J3359" i="20"/>
  <c r="I3360" i="20"/>
  <c r="J3360" i="20"/>
  <c r="I3361" i="20"/>
  <c r="J3361" i="20"/>
  <c r="I3362" i="20"/>
  <c r="J3362" i="20"/>
  <c r="I3363" i="20"/>
  <c r="J3363" i="20"/>
  <c r="I3364" i="20"/>
  <c r="J3364" i="20"/>
  <c r="I3365" i="20"/>
  <c r="J3365" i="20"/>
  <c r="I3366" i="20"/>
  <c r="J3366" i="20"/>
  <c r="I3367" i="20"/>
  <c r="J3367" i="20"/>
  <c r="I3368" i="20"/>
  <c r="J3368" i="20"/>
  <c r="I3369" i="20"/>
  <c r="J3369" i="20"/>
  <c r="I3370" i="20"/>
  <c r="J3370" i="20"/>
  <c r="I3371" i="20"/>
  <c r="J3371" i="20"/>
  <c r="I3372" i="20"/>
  <c r="J3372" i="20"/>
  <c r="I3373" i="20"/>
  <c r="J3373" i="20"/>
  <c r="I3374" i="20"/>
  <c r="J3374" i="20"/>
  <c r="I3375" i="20"/>
  <c r="J3375" i="20"/>
  <c r="I3376" i="20"/>
  <c r="J3376" i="20"/>
  <c r="I3377" i="20"/>
  <c r="J3377" i="20"/>
  <c r="I3378" i="20"/>
  <c r="J3378" i="20"/>
  <c r="I3379" i="20"/>
  <c r="J3379" i="20"/>
  <c r="I3380" i="20"/>
  <c r="J3380" i="20"/>
  <c r="I3381" i="20"/>
  <c r="J3381" i="20"/>
  <c r="I3382" i="20"/>
  <c r="J3382" i="20"/>
  <c r="I3383" i="20"/>
  <c r="J3383" i="20"/>
  <c r="I3384" i="20"/>
  <c r="J3384" i="20"/>
  <c r="I3385" i="20"/>
  <c r="J3385" i="20"/>
  <c r="I3386" i="20"/>
  <c r="J3386" i="20"/>
  <c r="I3387" i="20"/>
  <c r="J3387" i="20"/>
  <c r="I3388" i="20"/>
  <c r="J3388" i="20"/>
  <c r="I3389" i="20"/>
  <c r="J3389" i="20"/>
  <c r="I3390" i="20"/>
  <c r="J3390" i="20"/>
  <c r="I3391" i="20"/>
  <c r="J3391" i="20"/>
  <c r="I3392" i="20"/>
  <c r="J3392" i="20"/>
  <c r="I3393" i="20"/>
  <c r="J3393" i="20"/>
  <c r="I3394" i="20"/>
  <c r="J3394" i="20"/>
  <c r="I3395" i="20"/>
  <c r="J3395" i="20"/>
  <c r="I3396" i="20"/>
  <c r="J3396" i="20"/>
  <c r="I3397" i="20"/>
  <c r="J3397" i="20"/>
  <c r="I3398" i="20"/>
  <c r="J3398" i="20"/>
  <c r="I3399" i="20"/>
  <c r="J3399" i="20"/>
  <c r="I3400" i="20"/>
  <c r="J3400" i="20"/>
  <c r="I3401" i="20"/>
  <c r="J3401" i="20"/>
  <c r="I3402" i="20"/>
  <c r="J3402" i="20"/>
  <c r="I3403" i="20"/>
  <c r="J3403" i="20"/>
  <c r="I3404" i="20"/>
  <c r="J3404" i="20"/>
  <c r="I3405" i="20"/>
  <c r="J3405" i="20"/>
  <c r="I3406" i="20"/>
  <c r="J3406" i="20"/>
  <c r="I3407" i="20"/>
  <c r="J3407" i="20"/>
  <c r="I3408" i="20"/>
  <c r="J3408" i="20"/>
  <c r="I3409" i="20"/>
  <c r="J3409" i="20"/>
  <c r="I3410" i="20"/>
  <c r="J3410" i="20"/>
  <c r="I3411" i="20"/>
  <c r="J3411" i="20"/>
  <c r="I3412" i="20"/>
  <c r="J3412" i="20"/>
  <c r="I3413" i="20"/>
  <c r="J3413" i="20"/>
  <c r="I3414" i="20"/>
  <c r="J3414" i="20"/>
  <c r="I3415" i="20"/>
  <c r="J3415" i="20"/>
  <c r="I3416" i="20"/>
  <c r="J3416" i="20"/>
  <c r="I3417" i="20"/>
  <c r="J3417" i="20"/>
  <c r="I3418" i="20"/>
  <c r="J3418" i="20"/>
  <c r="I3419" i="20"/>
  <c r="J3419" i="20"/>
  <c r="I3420" i="20"/>
  <c r="J3420" i="20"/>
  <c r="I3421" i="20"/>
  <c r="J3421" i="20"/>
  <c r="I3422" i="20"/>
  <c r="J3422" i="20"/>
  <c r="I3423" i="20"/>
  <c r="J3423" i="20"/>
  <c r="I3424" i="20"/>
  <c r="J3424" i="20"/>
  <c r="I3425" i="20"/>
  <c r="J3425" i="20"/>
  <c r="I3426" i="20"/>
  <c r="J3426" i="20"/>
  <c r="I3427" i="20"/>
  <c r="J3427" i="20"/>
  <c r="I3428" i="20"/>
  <c r="J3428" i="20"/>
  <c r="I3429" i="20"/>
  <c r="J3429" i="20"/>
  <c r="I3430" i="20"/>
  <c r="J3430" i="20"/>
  <c r="I3431" i="20"/>
  <c r="J3431" i="20"/>
  <c r="I3432" i="20"/>
  <c r="J3432" i="20"/>
  <c r="I3433" i="20"/>
  <c r="J3433" i="20"/>
  <c r="I3434" i="20"/>
  <c r="J3434" i="20"/>
  <c r="I3435" i="20"/>
  <c r="J3435" i="20"/>
  <c r="I3436" i="20"/>
  <c r="J3436" i="20"/>
  <c r="I3437" i="20"/>
  <c r="J3437" i="20"/>
  <c r="I3438" i="20"/>
  <c r="J3438" i="20"/>
  <c r="I3439" i="20"/>
  <c r="J3439" i="20"/>
  <c r="I3440" i="20"/>
  <c r="J3440" i="20"/>
  <c r="I3441" i="20"/>
  <c r="J3441" i="20"/>
  <c r="I3442" i="20"/>
  <c r="J3442" i="20"/>
  <c r="I3443" i="20"/>
  <c r="J3443" i="20"/>
  <c r="I3444" i="20"/>
  <c r="J3444" i="20"/>
  <c r="I3445" i="20"/>
  <c r="J3445" i="20"/>
  <c r="I3446" i="20"/>
  <c r="J3446" i="20"/>
  <c r="I3447" i="20"/>
  <c r="J3447" i="20"/>
  <c r="I3448" i="20"/>
  <c r="J3448" i="20"/>
  <c r="I3449" i="20"/>
  <c r="J3449" i="20"/>
  <c r="I3450" i="20"/>
  <c r="J3450" i="20"/>
  <c r="I3451" i="20"/>
  <c r="J3451" i="20"/>
  <c r="I3452" i="20"/>
  <c r="J3452" i="20"/>
  <c r="I3453" i="20"/>
  <c r="J3453" i="20"/>
  <c r="I3454" i="20"/>
  <c r="J3454" i="20"/>
  <c r="I3455" i="20"/>
  <c r="J3455" i="20"/>
  <c r="I3456" i="20"/>
  <c r="J3456" i="20"/>
  <c r="I3457" i="20"/>
  <c r="J3457" i="20"/>
  <c r="I3458" i="20"/>
  <c r="J3458" i="20"/>
  <c r="I3459" i="20"/>
  <c r="J3459" i="20"/>
  <c r="I3460" i="20"/>
  <c r="J3460" i="20"/>
  <c r="I3461" i="20"/>
  <c r="J3461" i="20"/>
  <c r="I3462" i="20"/>
  <c r="J3462" i="20"/>
  <c r="I3463" i="20"/>
  <c r="J3463" i="20"/>
  <c r="I3464" i="20"/>
  <c r="J3464" i="20"/>
  <c r="I3465" i="20"/>
  <c r="J3465" i="20"/>
  <c r="I3466" i="20"/>
  <c r="J3466" i="20"/>
  <c r="I3467" i="20"/>
  <c r="J3467" i="20"/>
  <c r="I3468" i="20"/>
  <c r="J3468" i="20"/>
  <c r="I3469" i="20"/>
  <c r="J3469" i="20"/>
  <c r="I3470" i="20"/>
  <c r="J3470" i="20"/>
  <c r="I3471" i="20"/>
  <c r="J3471" i="20"/>
  <c r="I3472" i="20"/>
  <c r="J3472" i="20"/>
  <c r="I3473" i="20"/>
  <c r="J3473" i="20"/>
  <c r="I3474" i="20"/>
  <c r="J3474" i="20"/>
  <c r="I3475" i="20"/>
  <c r="J3475" i="20"/>
  <c r="I3476" i="20"/>
  <c r="J3476" i="20"/>
  <c r="I3477" i="20"/>
  <c r="J3477" i="20"/>
  <c r="I3478" i="20"/>
  <c r="J3478" i="20"/>
  <c r="I3479" i="20"/>
  <c r="J3479" i="20"/>
  <c r="I3480" i="20"/>
  <c r="J3480" i="20"/>
  <c r="I3481" i="20"/>
  <c r="J3481" i="20"/>
  <c r="I3482" i="20"/>
  <c r="J3482" i="20"/>
  <c r="I3483" i="20"/>
  <c r="J3483" i="20"/>
  <c r="I3484" i="20"/>
  <c r="J3484" i="20"/>
  <c r="I3485" i="20"/>
  <c r="J3485" i="20"/>
  <c r="I3486" i="20"/>
  <c r="J3486" i="20"/>
  <c r="I3487" i="20"/>
  <c r="J3487" i="20"/>
  <c r="I3488" i="20"/>
  <c r="J3488" i="20"/>
  <c r="I3489" i="20"/>
  <c r="J3489" i="20"/>
  <c r="I3490" i="20"/>
  <c r="J3490" i="20"/>
  <c r="I3491" i="20"/>
  <c r="J3491" i="20"/>
  <c r="I3492" i="20"/>
  <c r="J3492" i="20"/>
  <c r="I3493" i="20"/>
  <c r="J3493" i="20"/>
  <c r="I3494" i="20"/>
  <c r="J3494" i="20"/>
  <c r="I3495" i="20"/>
  <c r="J3495" i="20"/>
  <c r="I3496" i="20"/>
  <c r="J3496" i="20"/>
  <c r="I3497" i="20"/>
  <c r="J3497" i="20"/>
  <c r="I3498" i="20"/>
  <c r="J3498" i="20"/>
  <c r="I3499" i="20"/>
  <c r="J3499" i="20"/>
  <c r="I3500" i="20"/>
  <c r="J3500" i="20"/>
  <c r="I3501" i="20"/>
  <c r="J3501" i="20"/>
  <c r="I3502" i="20"/>
  <c r="J3502" i="20"/>
  <c r="I3503" i="20"/>
  <c r="J3503" i="20"/>
  <c r="I3504" i="20"/>
  <c r="J3504" i="20"/>
  <c r="I3505" i="20"/>
  <c r="J3505" i="20"/>
  <c r="I3506" i="20"/>
  <c r="J3506" i="20"/>
  <c r="I3507" i="20"/>
  <c r="J3507" i="20"/>
  <c r="I3508" i="20"/>
  <c r="J3508" i="20"/>
  <c r="I3509" i="20"/>
  <c r="J3509" i="20"/>
  <c r="I3510" i="20"/>
  <c r="J3510" i="20"/>
  <c r="I3511" i="20"/>
  <c r="J3511" i="20"/>
  <c r="I3512" i="20"/>
  <c r="J3512" i="20"/>
  <c r="I3513" i="20"/>
  <c r="J3513" i="20"/>
  <c r="I3514" i="20"/>
  <c r="J3514" i="20"/>
  <c r="I3515" i="20"/>
  <c r="J3515" i="20"/>
  <c r="I3516" i="20"/>
  <c r="J3516" i="20"/>
  <c r="I3517" i="20"/>
  <c r="J3517" i="20"/>
  <c r="I3518" i="20"/>
  <c r="J3518" i="20"/>
  <c r="I3519" i="20"/>
  <c r="J3519" i="20"/>
  <c r="I3520" i="20"/>
  <c r="J3520" i="20"/>
  <c r="I3521" i="20"/>
  <c r="J3521" i="20"/>
  <c r="I3522" i="20"/>
  <c r="J3522" i="20"/>
  <c r="I3523" i="20"/>
  <c r="J3523" i="20"/>
  <c r="I3524" i="20"/>
  <c r="J3524" i="20"/>
  <c r="I3525" i="20"/>
  <c r="J3525" i="20"/>
  <c r="I3526" i="20"/>
  <c r="J3526" i="20"/>
  <c r="I3527" i="20"/>
  <c r="J3527" i="20"/>
  <c r="I3528" i="20"/>
  <c r="J3528" i="20"/>
  <c r="I3529" i="20"/>
  <c r="J3529" i="20"/>
  <c r="I3530" i="20"/>
  <c r="J3530" i="20"/>
  <c r="I3531" i="20"/>
  <c r="J3531" i="20"/>
  <c r="I3532" i="20"/>
  <c r="J3532" i="20"/>
  <c r="I3533" i="20"/>
  <c r="J3533" i="20"/>
  <c r="I3534" i="20"/>
  <c r="J3534" i="20"/>
  <c r="I3535" i="20"/>
  <c r="J3535" i="20"/>
  <c r="I3536" i="20"/>
  <c r="J3536" i="20"/>
  <c r="I3537" i="20"/>
  <c r="J3537" i="20"/>
  <c r="I3538" i="20"/>
  <c r="J3538" i="20"/>
  <c r="I3539" i="20"/>
  <c r="J3539" i="20"/>
  <c r="I3540" i="20"/>
  <c r="J3540" i="20"/>
  <c r="I3541" i="20"/>
  <c r="J3541" i="20"/>
  <c r="I3542" i="20"/>
  <c r="J3542" i="20"/>
  <c r="I3543" i="20"/>
  <c r="J3543" i="20"/>
  <c r="I3544" i="20"/>
  <c r="J3544" i="20"/>
  <c r="I3545" i="20"/>
  <c r="J3545" i="20"/>
  <c r="I3546" i="20"/>
  <c r="J3546" i="20"/>
  <c r="I3547" i="20"/>
  <c r="J3547" i="20"/>
  <c r="I3548" i="20"/>
  <c r="J3548" i="20"/>
  <c r="I3549" i="20"/>
  <c r="J3549" i="20"/>
  <c r="I3550" i="20"/>
  <c r="J3550" i="20"/>
  <c r="I3551" i="20"/>
  <c r="J3551" i="20"/>
  <c r="I3552" i="20"/>
  <c r="J3552" i="20"/>
  <c r="I3553" i="20"/>
  <c r="J3553" i="20"/>
  <c r="I3554" i="20"/>
  <c r="J3554" i="20"/>
  <c r="I3555" i="20"/>
  <c r="J3555" i="20"/>
  <c r="I3556" i="20"/>
  <c r="J3556" i="20"/>
  <c r="I3557" i="20"/>
  <c r="J3557" i="20"/>
  <c r="I3558" i="20"/>
  <c r="J3558" i="20"/>
  <c r="I3559" i="20"/>
  <c r="J3559" i="20"/>
  <c r="I3560" i="20"/>
  <c r="J3560" i="20"/>
  <c r="I3561" i="20"/>
  <c r="J3561" i="20"/>
  <c r="I3562" i="20"/>
  <c r="J3562" i="20"/>
  <c r="I3563" i="20"/>
  <c r="J3563" i="20"/>
  <c r="I3564" i="20"/>
  <c r="J3564" i="20"/>
  <c r="I3565" i="20"/>
  <c r="J3565" i="20"/>
  <c r="I3566" i="20"/>
  <c r="J3566" i="20"/>
  <c r="I3567" i="20"/>
  <c r="J3567" i="20"/>
  <c r="I3568" i="20"/>
  <c r="J3568" i="20"/>
  <c r="I3569" i="20"/>
  <c r="J3569" i="20"/>
  <c r="I3570" i="20"/>
  <c r="J3570" i="20"/>
  <c r="I3571" i="20"/>
  <c r="J3571" i="20"/>
  <c r="I3572" i="20"/>
  <c r="J3572" i="20"/>
  <c r="I3573" i="20"/>
  <c r="J3573" i="20"/>
  <c r="I3574" i="20"/>
  <c r="J3574" i="20"/>
  <c r="I3575" i="20"/>
  <c r="J3575" i="20"/>
  <c r="I3576" i="20"/>
  <c r="J3576" i="20"/>
  <c r="I3577" i="20"/>
  <c r="J3577" i="20"/>
  <c r="I3578" i="20"/>
  <c r="J3578" i="20"/>
  <c r="I3579" i="20"/>
  <c r="J3579" i="20"/>
  <c r="I3580" i="20"/>
  <c r="J3580" i="20"/>
  <c r="I3581" i="20"/>
  <c r="J3581" i="20"/>
  <c r="I3582" i="20"/>
  <c r="J3582" i="20"/>
  <c r="I3583" i="20"/>
  <c r="J3583" i="20"/>
  <c r="I3584" i="20"/>
  <c r="J3584" i="20"/>
  <c r="I3585" i="20"/>
  <c r="J3585" i="20"/>
  <c r="I3586" i="20"/>
  <c r="J3586" i="20"/>
  <c r="I3587" i="20"/>
  <c r="J3587" i="20"/>
  <c r="I3588" i="20"/>
  <c r="J3588" i="20"/>
  <c r="I3589" i="20"/>
  <c r="J3589" i="20"/>
  <c r="I3590" i="20"/>
  <c r="J3590" i="20"/>
  <c r="I3591" i="20"/>
  <c r="J3591" i="20"/>
  <c r="I3592" i="20"/>
  <c r="J3592" i="20"/>
  <c r="I3593" i="20"/>
  <c r="J3593" i="20"/>
  <c r="I3594" i="20"/>
  <c r="J3594" i="20"/>
  <c r="I3595" i="20"/>
  <c r="J3595" i="20"/>
  <c r="I3596" i="20"/>
  <c r="J3596" i="20"/>
  <c r="I3597" i="20"/>
  <c r="J3597" i="20"/>
  <c r="I3598" i="20"/>
  <c r="J3598" i="20"/>
  <c r="I3599" i="20"/>
  <c r="J3599" i="20"/>
  <c r="I3600" i="20"/>
  <c r="J3600" i="20"/>
  <c r="I3601" i="20"/>
  <c r="J3601" i="20"/>
  <c r="I3602" i="20"/>
  <c r="J3602" i="20"/>
  <c r="I3603" i="20"/>
  <c r="J3603" i="20"/>
  <c r="I3604" i="20"/>
  <c r="J3604" i="20"/>
  <c r="I3605" i="20"/>
  <c r="J3605" i="20"/>
  <c r="I3606" i="20"/>
  <c r="J3606" i="20"/>
  <c r="I3607" i="20"/>
  <c r="J3607" i="20"/>
  <c r="I3608" i="20"/>
  <c r="J3608" i="20"/>
  <c r="I3609" i="20"/>
  <c r="J3609" i="20"/>
  <c r="I3610" i="20"/>
  <c r="J3610" i="20"/>
  <c r="I3611" i="20"/>
  <c r="J3611" i="20"/>
  <c r="I3612" i="20"/>
  <c r="J3612" i="20"/>
  <c r="I3613" i="20"/>
  <c r="J3613" i="20"/>
  <c r="I3614" i="20"/>
  <c r="J3614" i="20"/>
  <c r="I3615" i="20"/>
  <c r="J3615" i="20"/>
  <c r="I3616" i="20"/>
  <c r="J3616" i="20"/>
  <c r="I3617" i="20"/>
  <c r="J3617" i="20"/>
  <c r="I3618" i="20"/>
  <c r="J3618" i="20"/>
  <c r="I3619" i="20"/>
  <c r="J3619" i="20"/>
  <c r="I3620" i="20"/>
  <c r="J3620" i="20"/>
  <c r="I3621" i="20"/>
  <c r="J3621" i="20"/>
  <c r="I3622" i="20"/>
  <c r="J3622" i="20"/>
  <c r="I3623" i="20"/>
  <c r="J3623" i="20"/>
  <c r="I3624" i="20"/>
  <c r="J3624" i="20"/>
  <c r="I3625" i="20"/>
  <c r="J3625" i="20"/>
  <c r="I3626" i="20"/>
  <c r="J3626" i="20"/>
  <c r="I3627" i="20"/>
  <c r="J3627" i="20"/>
  <c r="I3628" i="20"/>
  <c r="J3628" i="20"/>
  <c r="I3629" i="20"/>
  <c r="J3629" i="20"/>
  <c r="I3630" i="20"/>
  <c r="J3630" i="20"/>
  <c r="I3631" i="20"/>
  <c r="J3631" i="20"/>
  <c r="I3632" i="20"/>
  <c r="J3632" i="20"/>
  <c r="I3633" i="20"/>
  <c r="J3633" i="20"/>
  <c r="I3634" i="20"/>
  <c r="J3634" i="20"/>
  <c r="I3635" i="20"/>
  <c r="J3635" i="20"/>
  <c r="I3636" i="20"/>
  <c r="J3636" i="20"/>
  <c r="I3637" i="20"/>
  <c r="J3637" i="20"/>
  <c r="I3638" i="20"/>
  <c r="J3638" i="20"/>
  <c r="I3639" i="20"/>
  <c r="J3639" i="20"/>
  <c r="I3640" i="20"/>
  <c r="J3640" i="20"/>
  <c r="I3641" i="20"/>
  <c r="J3641" i="20"/>
  <c r="I3642" i="20"/>
  <c r="J3642" i="20"/>
  <c r="I3643" i="20"/>
  <c r="J3643" i="20"/>
  <c r="I3644" i="20"/>
  <c r="J3644" i="20"/>
  <c r="I3645" i="20"/>
  <c r="J3645" i="20"/>
  <c r="I3646" i="20"/>
  <c r="J3646" i="20"/>
  <c r="I3647" i="20"/>
  <c r="J3647" i="20"/>
  <c r="I3648" i="20"/>
  <c r="J3648" i="20"/>
  <c r="I3649" i="20"/>
  <c r="J3649" i="20"/>
  <c r="I3650" i="20"/>
  <c r="J3650" i="20"/>
  <c r="I3651" i="20"/>
  <c r="J3651" i="20"/>
  <c r="I3652" i="20"/>
  <c r="J3652" i="20"/>
  <c r="I3653" i="20"/>
  <c r="J3653" i="20"/>
  <c r="I3654" i="20"/>
  <c r="J3654" i="20"/>
  <c r="I3655" i="20"/>
  <c r="J3655" i="20"/>
  <c r="I3656" i="20"/>
  <c r="J3656" i="20"/>
  <c r="I3657" i="20"/>
  <c r="J3657" i="20"/>
  <c r="I3658" i="20"/>
  <c r="J3658" i="20"/>
  <c r="I3659" i="20"/>
  <c r="J3659" i="20"/>
  <c r="I3660" i="20"/>
  <c r="J3660" i="20"/>
  <c r="I3661" i="20"/>
  <c r="J3661" i="20"/>
  <c r="I3662" i="20"/>
  <c r="J3662" i="20"/>
  <c r="I3663" i="20"/>
  <c r="J3663" i="20"/>
  <c r="I3664" i="20"/>
  <c r="J3664" i="20"/>
  <c r="I3665" i="20"/>
  <c r="J3665" i="20"/>
  <c r="I3666" i="20"/>
  <c r="J3666" i="20"/>
  <c r="I3667" i="20"/>
  <c r="J3667" i="20"/>
  <c r="I3668" i="20"/>
  <c r="J3668" i="20"/>
  <c r="I3669" i="20"/>
  <c r="J3669" i="20"/>
  <c r="I3670" i="20"/>
  <c r="J3670" i="20"/>
  <c r="I3671" i="20"/>
  <c r="J3671" i="20"/>
  <c r="I3672" i="20"/>
  <c r="J3672" i="20"/>
  <c r="I3673" i="20"/>
  <c r="J3673" i="20"/>
  <c r="I3674" i="20"/>
  <c r="J3674" i="20"/>
  <c r="I3675" i="20"/>
  <c r="J3675" i="20"/>
  <c r="I3676" i="20"/>
  <c r="J3676" i="20"/>
  <c r="I3677" i="20"/>
  <c r="J3677" i="20"/>
  <c r="I3678" i="20"/>
  <c r="J3678" i="20"/>
  <c r="I3679" i="20"/>
  <c r="J3679" i="20"/>
  <c r="I3680" i="20"/>
  <c r="J3680" i="20"/>
  <c r="I3681" i="20"/>
  <c r="J3681" i="20"/>
  <c r="I3682" i="20"/>
  <c r="J3682" i="20"/>
  <c r="I3683" i="20"/>
  <c r="J3683" i="20"/>
  <c r="I3684" i="20"/>
  <c r="J3684" i="20"/>
  <c r="I3685" i="20"/>
  <c r="J3685" i="20"/>
  <c r="I3686" i="20"/>
  <c r="J3686" i="20"/>
  <c r="I3687" i="20"/>
  <c r="J3687" i="20"/>
  <c r="I3688" i="20"/>
  <c r="J3688" i="20"/>
  <c r="I3689" i="20"/>
  <c r="J3689" i="20"/>
  <c r="I3690" i="20"/>
  <c r="J3690" i="20"/>
  <c r="I3691" i="20"/>
  <c r="J3691" i="20"/>
  <c r="I3692" i="20"/>
  <c r="J3692" i="20"/>
  <c r="I3693" i="20"/>
  <c r="J3693" i="20"/>
  <c r="I3694" i="20"/>
  <c r="J3694" i="20"/>
  <c r="I3695" i="20"/>
  <c r="J3695" i="20"/>
  <c r="I3696" i="20"/>
  <c r="J3696" i="20"/>
  <c r="I3697" i="20"/>
  <c r="J3697" i="20"/>
  <c r="I3698" i="20"/>
  <c r="J3698" i="20"/>
  <c r="I3699" i="20"/>
  <c r="J3699" i="20"/>
  <c r="I3700" i="20"/>
  <c r="J3700" i="20"/>
  <c r="I3701" i="20"/>
  <c r="J3701" i="20"/>
  <c r="I3702" i="20"/>
  <c r="J3702" i="20"/>
  <c r="I3703" i="20"/>
  <c r="J3703" i="20"/>
  <c r="I3704" i="20"/>
  <c r="J3704" i="20"/>
  <c r="I3705" i="20"/>
  <c r="J3705" i="20"/>
  <c r="I3706" i="20"/>
  <c r="J3706" i="20"/>
  <c r="I3707" i="20"/>
  <c r="J3707" i="20"/>
  <c r="I3708" i="20"/>
  <c r="J3708" i="20"/>
  <c r="I3709" i="20"/>
  <c r="J3709" i="20"/>
  <c r="I3710" i="20"/>
  <c r="J3710" i="20"/>
  <c r="I3711" i="20"/>
  <c r="J3711" i="20"/>
  <c r="I3712" i="20"/>
  <c r="J3712" i="20"/>
  <c r="I3713" i="20"/>
  <c r="J3713" i="20"/>
  <c r="I3714" i="20"/>
  <c r="J3714" i="20"/>
  <c r="I3715" i="20"/>
  <c r="J3715" i="20"/>
  <c r="I3716" i="20"/>
  <c r="J3716" i="20"/>
  <c r="I3717" i="20"/>
  <c r="J3717" i="20"/>
  <c r="I3718" i="20"/>
  <c r="J3718" i="20"/>
  <c r="I3719" i="20"/>
  <c r="J3719" i="20"/>
  <c r="I3720" i="20"/>
  <c r="J3720" i="20"/>
  <c r="I3721" i="20"/>
  <c r="J3721" i="20"/>
  <c r="I3722" i="20"/>
  <c r="J3722" i="20"/>
  <c r="I3723" i="20"/>
  <c r="J3723" i="20"/>
  <c r="I3724" i="20"/>
  <c r="J3724" i="20"/>
  <c r="I3725" i="20"/>
  <c r="J3725" i="20"/>
  <c r="I3726" i="20"/>
  <c r="J3726" i="20"/>
  <c r="I3727" i="20"/>
  <c r="J3727" i="20"/>
  <c r="I3728" i="20"/>
  <c r="J3728" i="20"/>
  <c r="I3729" i="20"/>
  <c r="J3729" i="20"/>
  <c r="I3730" i="20"/>
  <c r="J3730" i="20"/>
  <c r="I3731" i="20"/>
  <c r="J3731" i="20"/>
  <c r="I3732" i="20"/>
  <c r="J3732" i="20"/>
  <c r="I3733" i="20"/>
  <c r="J3733" i="20"/>
  <c r="I3734" i="20"/>
  <c r="J3734" i="20"/>
  <c r="I3735" i="20"/>
  <c r="J3735" i="20"/>
  <c r="I3736" i="20"/>
  <c r="J3736" i="20"/>
  <c r="I3737" i="20"/>
  <c r="J3737" i="20"/>
  <c r="I3738" i="20"/>
  <c r="J3738" i="20"/>
  <c r="I3739" i="20"/>
  <c r="J3739" i="20"/>
  <c r="I3740" i="20"/>
  <c r="J3740" i="20"/>
  <c r="I3741" i="20"/>
  <c r="J3741" i="20"/>
  <c r="I3742" i="20"/>
  <c r="J3742" i="20"/>
  <c r="I3743" i="20"/>
  <c r="J3743" i="20"/>
  <c r="I3744" i="20"/>
  <c r="J3744" i="20"/>
  <c r="I3745" i="20"/>
  <c r="J3745" i="20"/>
  <c r="I3746" i="20"/>
  <c r="J3746" i="20"/>
  <c r="I3747" i="20"/>
  <c r="J3747" i="20"/>
  <c r="I3748" i="20"/>
  <c r="J3748" i="20"/>
  <c r="I3749" i="20"/>
  <c r="J3749" i="20"/>
  <c r="I3750" i="20"/>
  <c r="J3750" i="20"/>
  <c r="I3751" i="20"/>
  <c r="J3751" i="20"/>
  <c r="I3752" i="20"/>
  <c r="J3752" i="20"/>
  <c r="I3753" i="20"/>
  <c r="J3753" i="20"/>
  <c r="I3754" i="20"/>
  <c r="J3754" i="20"/>
  <c r="I3755" i="20"/>
  <c r="J3755" i="20"/>
  <c r="I3756" i="20"/>
  <c r="J3756" i="20"/>
  <c r="I3757" i="20"/>
  <c r="J3757" i="20"/>
  <c r="I3758" i="20"/>
  <c r="J3758" i="20"/>
  <c r="I3759" i="20"/>
  <c r="J3759" i="20"/>
  <c r="I3760" i="20"/>
  <c r="J3760" i="20"/>
  <c r="I3761" i="20"/>
  <c r="J3761" i="20"/>
  <c r="I3762" i="20"/>
  <c r="J3762" i="20"/>
  <c r="I3763" i="20"/>
  <c r="J3763" i="20"/>
  <c r="I3764" i="20"/>
  <c r="J3764" i="20"/>
  <c r="I3765" i="20"/>
  <c r="J3765" i="20"/>
  <c r="I3766" i="20"/>
  <c r="J3766" i="20"/>
  <c r="I3767" i="20"/>
  <c r="J3767" i="20"/>
  <c r="I3768" i="20"/>
  <c r="J3768" i="20"/>
  <c r="I3769" i="20"/>
  <c r="J3769" i="20"/>
  <c r="I3770" i="20"/>
  <c r="J3770" i="20"/>
  <c r="I3771" i="20"/>
  <c r="J3771" i="20"/>
  <c r="I3772" i="20"/>
  <c r="J3772" i="20"/>
  <c r="I3773" i="20"/>
  <c r="J3773" i="20"/>
  <c r="I3774" i="20"/>
  <c r="J3774" i="20"/>
  <c r="I3775" i="20"/>
  <c r="J3775" i="20"/>
  <c r="I3776" i="20"/>
  <c r="J3776" i="20"/>
  <c r="I3777" i="20"/>
  <c r="J3777" i="20"/>
  <c r="I3778" i="20"/>
  <c r="J3778" i="20"/>
  <c r="I3779" i="20"/>
  <c r="J3779" i="20"/>
  <c r="I3780" i="20"/>
  <c r="J3780" i="20"/>
  <c r="I3781" i="20"/>
  <c r="J3781" i="20"/>
  <c r="I3782" i="20"/>
  <c r="J3782" i="20"/>
  <c r="I3783" i="20"/>
  <c r="J3783" i="20"/>
  <c r="I3784" i="20"/>
  <c r="J3784" i="20"/>
  <c r="I3785" i="20"/>
  <c r="J3785" i="20"/>
  <c r="I3786" i="20"/>
  <c r="J3786" i="20"/>
  <c r="I3787" i="20"/>
  <c r="J3787" i="20"/>
  <c r="I3788" i="20"/>
  <c r="J3788" i="20"/>
  <c r="I3789" i="20"/>
  <c r="J3789" i="20"/>
  <c r="I3790" i="20"/>
  <c r="J3790" i="20"/>
  <c r="I3791" i="20"/>
  <c r="J3791" i="20"/>
  <c r="I3792" i="20"/>
  <c r="J3792" i="20"/>
  <c r="I3793" i="20"/>
  <c r="J3793" i="20"/>
  <c r="I3794" i="20"/>
  <c r="J3794" i="20"/>
  <c r="I3795" i="20"/>
  <c r="J3795" i="20"/>
  <c r="I3796" i="20"/>
  <c r="J3796" i="20"/>
  <c r="I3797" i="20"/>
  <c r="J3797" i="20"/>
  <c r="I3798" i="20"/>
  <c r="J3798" i="20"/>
  <c r="I3799" i="20"/>
  <c r="J3799" i="20"/>
  <c r="I3800" i="20"/>
  <c r="J3800" i="20"/>
  <c r="I3801" i="20"/>
  <c r="J3801" i="20"/>
  <c r="I3802" i="20"/>
  <c r="J3802" i="20"/>
  <c r="I3803" i="20"/>
  <c r="J3803" i="20"/>
  <c r="I3804" i="20"/>
  <c r="J3804" i="20"/>
  <c r="I3805" i="20"/>
  <c r="J3805" i="20"/>
  <c r="I3806" i="20"/>
  <c r="J3806" i="20"/>
  <c r="I3807" i="20"/>
  <c r="J3807" i="20"/>
  <c r="I3808" i="20"/>
  <c r="J3808" i="20"/>
  <c r="I3809" i="20"/>
  <c r="J3809" i="20"/>
  <c r="I3810" i="20"/>
  <c r="J3810" i="20"/>
  <c r="I3811" i="20"/>
  <c r="J3811" i="20"/>
  <c r="I3812" i="20"/>
  <c r="J3812" i="20"/>
  <c r="I3813" i="20"/>
  <c r="J3813" i="20"/>
  <c r="I3814" i="20"/>
  <c r="J3814" i="20"/>
  <c r="I3815" i="20"/>
  <c r="J3815" i="20"/>
  <c r="I3816" i="20"/>
  <c r="J3816" i="20"/>
  <c r="I3817" i="20"/>
  <c r="J3817" i="20"/>
  <c r="I3818" i="20"/>
  <c r="J3818" i="20"/>
  <c r="I3819" i="20"/>
  <c r="J3819" i="20"/>
  <c r="J2" i="20"/>
  <c r="I2" i="20"/>
  <c r="G9" i="34" l="1"/>
  <c r="G1521" i="20" l="1"/>
  <c r="G1520" i="20"/>
  <c r="G1519" i="20"/>
  <c r="G1518" i="20"/>
  <c r="G1517" i="20"/>
  <c r="G1516" i="20"/>
  <c r="G1515" i="20"/>
  <c r="G1514" i="20"/>
  <c r="G1513" i="20"/>
  <c r="G1512" i="20"/>
  <c r="G1511" i="20"/>
  <c r="G1510" i="20"/>
  <c r="G1509" i="20"/>
  <c r="G1508" i="20"/>
  <c r="G1507" i="20"/>
  <c r="G1506" i="20"/>
  <c r="G1505" i="20"/>
  <c r="G1504" i="20"/>
  <c r="G1503" i="20"/>
  <c r="G1502" i="20"/>
  <c r="G1501" i="20"/>
  <c r="G1500" i="20"/>
  <c r="G1110" i="20"/>
  <c r="G1199" i="20"/>
  <c r="G586" i="20"/>
  <c r="G570" i="20"/>
  <c r="G2182" i="20"/>
  <c r="G791" i="20"/>
  <c r="G2099" i="20"/>
  <c r="G1188" i="20"/>
  <c r="G792" i="20"/>
  <c r="G603" i="20"/>
  <c r="G561" i="20"/>
  <c r="G2039" i="20"/>
  <c r="G1469" i="20"/>
  <c r="G1180" i="20"/>
  <c r="G1836" i="20"/>
  <c r="G1179" i="20"/>
  <c r="G1861" i="20"/>
  <c r="G1860" i="20"/>
  <c r="G1198" i="20"/>
  <c r="G1168" i="20"/>
  <c r="G796" i="20"/>
  <c r="G2006" i="20"/>
  <c r="G1859" i="20"/>
  <c r="G1858" i="20"/>
  <c r="G1857" i="20"/>
  <c r="G585" i="20"/>
  <c r="G811" i="20"/>
  <c r="G1126" i="20"/>
  <c r="G1925" i="20"/>
  <c r="G1711" i="20"/>
  <c r="G1125" i="20"/>
  <c r="G1863" i="20"/>
  <c r="G2142" i="20"/>
  <c r="G1038" i="20"/>
  <c r="G2027" i="20"/>
  <c r="G2051" i="20"/>
  <c r="G2141" i="20"/>
  <c r="G2026" i="20"/>
  <c r="G2048" i="20"/>
  <c r="G2023" i="20"/>
  <c r="G1884" i="20"/>
  <c r="G2053" i="20"/>
  <c r="G2028" i="20"/>
  <c r="G2049" i="20"/>
  <c r="G2029" i="20"/>
  <c r="G2190" i="20"/>
  <c r="G1243" i="20"/>
  <c r="G1399" i="20"/>
  <c r="G1666" i="20"/>
  <c r="G1224" i="20"/>
  <c r="G2253" i="20"/>
  <c r="G564" i="20"/>
  <c r="G1358" i="20"/>
  <c r="G1437" i="20"/>
  <c r="G2207" i="20"/>
  <c r="G1355" i="20"/>
  <c r="G578" i="20"/>
  <c r="G1220" i="20"/>
  <c r="G2205" i="20"/>
  <c r="G2204" i="20"/>
  <c r="G751" i="20"/>
  <c r="G1499" i="20"/>
  <c r="G790" i="20"/>
  <c r="G1498" i="20"/>
  <c r="G1130" i="20"/>
  <c r="G571" i="20"/>
  <c r="G1105" i="20"/>
  <c r="G1102" i="20"/>
  <c r="G1101" i="20"/>
  <c r="G1407" i="20"/>
  <c r="G1885" i="20"/>
  <c r="G565" i="20"/>
  <c r="G679" i="20"/>
  <c r="G2210" i="20"/>
  <c r="G2150" i="20"/>
  <c r="G1401" i="20"/>
  <c r="G1902" i="20"/>
  <c r="G2013" i="20"/>
  <c r="G2176" i="20"/>
  <c r="G697" i="20"/>
  <c r="G618" i="20"/>
  <c r="G2198" i="20"/>
  <c r="G2052" i="20"/>
  <c r="G1883" i="20"/>
  <c r="G1882" i="20"/>
  <c r="G1735" i="20"/>
  <c r="G678" i="20"/>
  <c r="G1725" i="20"/>
  <c r="G1242" i="20"/>
  <c r="G1780" i="20"/>
  <c r="G1787" i="20"/>
  <c r="G1636" i="20"/>
  <c r="G1786" i="20"/>
  <c r="G1724" i="20"/>
  <c r="G2036" i="20"/>
  <c r="G1616" i="20"/>
  <c r="G1785" i="20"/>
  <c r="G1776" i="20"/>
  <c r="G1601" i="20"/>
  <c r="G1466" i="20"/>
  <c r="G637" i="20"/>
  <c r="G636" i="20"/>
  <c r="G2047" i="20"/>
  <c r="G1550" i="20"/>
  <c r="G2231" i="20"/>
  <c r="G1600" i="20"/>
  <c r="G688" i="20"/>
  <c r="G35" i="20"/>
  <c r="G2106" i="20"/>
  <c r="G2230" i="20"/>
  <c r="G52" i="20"/>
  <c r="G1465" i="20"/>
  <c r="G1557" i="20"/>
  <c r="G1456" i="20"/>
  <c r="G610" i="20"/>
  <c r="G1615" i="20"/>
  <c r="G2008" i="20"/>
  <c r="G1556" i="20"/>
  <c r="G1818" i="20"/>
  <c r="G725" i="20"/>
  <c r="G223" i="20"/>
  <c r="G879" i="20"/>
  <c r="G556" i="20"/>
  <c r="G555" i="20"/>
  <c r="G1293" i="20"/>
  <c r="G2103" i="20"/>
  <c r="G1236" i="20"/>
  <c r="G1292" i="20"/>
  <c r="G1291" i="20"/>
  <c r="G36" i="20"/>
  <c r="G731" i="20"/>
  <c r="G224" i="20"/>
  <c r="G1197" i="20"/>
  <c r="G178" i="20"/>
  <c r="G2046" i="20"/>
  <c r="G1384" i="20"/>
  <c r="G1891" i="20"/>
  <c r="G889" i="20"/>
  <c r="G1665" i="20"/>
  <c r="G2004" i="20"/>
  <c r="G1915" i="20"/>
  <c r="G560" i="20"/>
  <c r="G1098" i="20"/>
  <c r="G1468" i="20"/>
  <c r="G654" i="20"/>
  <c r="G653" i="20"/>
  <c r="G652" i="20"/>
  <c r="G670" i="20"/>
  <c r="G1124" i="20"/>
  <c r="G1778" i="20"/>
  <c r="G2215" i="20"/>
  <c r="G563" i="20"/>
  <c r="G2037" i="20"/>
  <c r="G1777" i="20"/>
  <c r="G1767" i="20"/>
  <c r="G1699" i="20"/>
  <c r="G1609" i="20"/>
  <c r="G1237" i="20"/>
  <c r="G774" i="20"/>
  <c r="G1768" i="20"/>
  <c r="G1123" i="20"/>
  <c r="G2156" i="20"/>
  <c r="G1674" i="20"/>
  <c r="G1164" i="20"/>
  <c r="G1744" i="20"/>
  <c r="G1824" i="20"/>
  <c r="G569" i="20"/>
  <c r="G239" i="20"/>
  <c r="G1438" i="20"/>
  <c r="G1223" i="20"/>
  <c r="G1816" i="20"/>
  <c r="G1163" i="20"/>
  <c r="G1357" i="20"/>
  <c r="G1162" i="20"/>
  <c r="G1161" i="20"/>
  <c r="G1436" i="20"/>
  <c r="G1248" i="20"/>
  <c r="G1276" i="20"/>
  <c r="G1099" i="20"/>
  <c r="G1920" i="20"/>
  <c r="G177" i="20"/>
  <c r="G1897" i="20"/>
  <c r="G1815" i="20"/>
  <c r="G173" i="20"/>
  <c r="G1825" i="20"/>
  <c r="G181" i="20"/>
  <c r="G180" i="20"/>
  <c r="G816" i="20"/>
  <c r="G179" i="20"/>
  <c r="G605" i="20"/>
  <c r="G2080" i="20"/>
  <c r="G222" i="20"/>
  <c r="G1037" i="20"/>
  <c r="G176" i="20"/>
  <c r="G175" i="20"/>
  <c r="G232" i="20"/>
  <c r="G56" i="20"/>
  <c r="G1792" i="20"/>
  <c r="G2193" i="20"/>
  <c r="G174" i="20"/>
  <c r="G172" i="20"/>
  <c r="G34" i="20"/>
  <c r="G1597" i="20"/>
  <c r="G171" i="20"/>
  <c r="G2169" i="20"/>
  <c r="G1273" i="20"/>
  <c r="G2120" i="20"/>
  <c r="G1109" i="20"/>
  <c r="G1272" i="20"/>
  <c r="G1108" i="20"/>
  <c r="G1207" i="20"/>
  <c r="G1107" i="20"/>
  <c r="G1106" i="20"/>
  <c r="G1241" i="20"/>
  <c r="G195" i="20"/>
  <c r="G1769" i="20"/>
  <c r="G17" i="20"/>
  <c r="G1606" i="20"/>
  <c r="G1104" i="20"/>
  <c r="G1103" i="20"/>
  <c r="G568" i="20"/>
  <c r="G567" i="20"/>
  <c r="G566" i="20"/>
  <c r="G1100" i="20"/>
  <c r="G1359" i="20"/>
  <c r="G787" i="20"/>
  <c r="G562" i="20"/>
  <c r="G786" i="20"/>
  <c r="G785" i="20"/>
  <c r="G1802" i="20"/>
  <c r="G595" i="20"/>
  <c r="G559" i="20"/>
  <c r="G2177" i="20"/>
  <c r="G558" i="20"/>
  <c r="G557" i="20"/>
  <c r="G1605" i="20"/>
  <c r="G1356" i="20"/>
  <c r="G1222" i="20"/>
  <c r="G2005" i="20"/>
  <c r="G1221" i="20"/>
  <c r="G554" i="20"/>
  <c r="G1637" i="20"/>
  <c r="G553" i="20"/>
  <c r="G1635" i="20"/>
  <c r="G1240" i="20"/>
  <c r="G1097" i="20"/>
  <c r="G2147" i="20"/>
  <c r="G1999" i="20"/>
  <c r="G1096" i="20"/>
  <c r="G1558" i="20"/>
  <c r="G1664" i="20"/>
  <c r="G1903" i="20"/>
  <c r="G1989" i="20"/>
  <c r="G2183" i="20"/>
  <c r="G1128" i="20"/>
  <c r="G795" i="20"/>
  <c r="G2168" i="20"/>
  <c r="G1129" i="20"/>
  <c r="G1862" i="20"/>
  <c r="G1837" i="20"/>
  <c r="G1354" i="20"/>
  <c r="G1271" i="20"/>
  <c r="G2197" i="20"/>
  <c r="G617" i="20"/>
  <c r="G2101" i="20"/>
  <c r="G2104" i="20"/>
  <c r="G615" i="20"/>
  <c r="G1946" i="20"/>
  <c r="G547" i="20"/>
  <c r="G2032" i="20"/>
  <c r="G2196" i="20"/>
  <c r="G1881" i="20"/>
  <c r="G696" i="20"/>
  <c r="G584" i="20"/>
  <c r="G1880" i="20"/>
  <c r="G1879" i="20"/>
  <c r="G1878" i="20"/>
  <c r="G1877" i="20"/>
  <c r="G1876" i="20"/>
  <c r="G1875" i="20"/>
  <c r="G1277" i="20"/>
  <c r="G1159" i="20"/>
  <c r="G695" i="20"/>
  <c r="G1269" i="20"/>
  <c r="G677" i="20"/>
  <c r="G2195" i="20"/>
  <c r="G2031" i="20"/>
  <c r="G2180" i="20"/>
  <c r="G1874" i="20"/>
  <c r="G2194" i="20"/>
  <c r="G2033" i="20"/>
  <c r="G694" i="20"/>
  <c r="G1939" i="20"/>
  <c r="G2030" i="20"/>
  <c r="G676" i="20"/>
  <c r="G675" i="20"/>
  <c r="G1873" i="20"/>
  <c r="G583" i="20"/>
  <c r="G1663" i="20"/>
  <c r="G1353" i="20"/>
  <c r="G1349" i="20"/>
  <c r="G1348" i="20"/>
  <c r="G750" i="20"/>
  <c r="G821" i="20"/>
  <c r="G2097" i="20"/>
  <c r="G1497" i="20"/>
  <c r="G749" i="20"/>
  <c r="G1435" i="20"/>
  <c r="G1160" i="20"/>
  <c r="G616" i="20"/>
  <c r="G2050" i="20"/>
  <c r="G803" i="20"/>
  <c r="G2017" i="20"/>
  <c r="G2014" i="20"/>
  <c r="G2100" i="20"/>
  <c r="G1945" i="20"/>
  <c r="G546" i="20"/>
  <c r="G1938" i="20"/>
  <c r="G1352" i="20"/>
  <c r="G1351" i="20"/>
  <c r="G2214" i="20"/>
  <c r="G1784" i="20"/>
  <c r="G1766" i="20"/>
  <c r="G1794" i="20"/>
  <c r="G1765" i="20"/>
  <c r="G1441" i="20"/>
  <c r="G2245" i="20"/>
  <c r="G2128" i="20"/>
  <c r="G1629" i="20"/>
  <c r="G2244" i="20"/>
  <c r="G1638" i="20"/>
  <c r="G777" i="20"/>
  <c r="G1555" i="20"/>
  <c r="G682" i="20"/>
  <c r="G51" i="20"/>
  <c r="G1684" i="20"/>
  <c r="G1559" i="20"/>
  <c r="G625" i="20"/>
  <c r="G220" i="20"/>
  <c r="G167" i="20"/>
  <c r="G1992" i="20"/>
  <c r="G1595" i="20"/>
  <c r="G1453" i="20"/>
  <c r="G1464" i="20"/>
  <c r="G219" i="20"/>
  <c r="G1916" i="20"/>
  <c r="G1034" i="20"/>
  <c r="G1033" i="20"/>
  <c r="G9" i="20"/>
  <c r="G534" i="20"/>
  <c r="G2102" i="20"/>
  <c r="G1259" i="20"/>
  <c r="G550" i="20"/>
  <c r="G1828" i="20"/>
  <c r="G1454" i="20"/>
  <c r="G1235" i="20"/>
  <c r="G1234" i="20"/>
  <c r="G1258" i="20"/>
  <c r="G1233" i="20"/>
  <c r="G1257" i="20"/>
  <c r="G1232" i="20"/>
  <c r="G1827" i="20"/>
  <c r="G1826" i="20"/>
  <c r="G888" i="20"/>
  <c r="G2059" i="20"/>
  <c r="G744" i="20"/>
  <c r="G1549" i="20"/>
  <c r="G765" i="20"/>
  <c r="G1673" i="20"/>
  <c r="G221" i="20"/>
  <c r="G606" i="20"/>
  <c r="G1789" i="20"/>
  <c r="G237" i="20"/>
  <c r="G2070" i="20"/>
  <c r="G540" i="20"/>
  <c r="G802" i="20"/>
  <c r="G1848" i="20"/>
  <c r="G218" i="20"/>
  <c r="G712" i="20"/>
  <c r="G734" i="20"/>
  <c r="G1662" i="20"/>
  <c r="G1176" i="20"/>
  <c r="G1187" i="20"/>
  <c r="G1165" i="20"/>
  <c r="G2162" i="20"/>
  <c r="G1186" i="20"/>
  <c r="G1496" i="20"/>
  <c r="G1175" i="20"/>
  <c r="G1178" i="20"/>
  <c r="G1708" i="20"/>
  <c r="G1350" i="20"/>
  <c r="G1604" i="20"/>
  <c r="G1630" i="20"/>
  <c r="G2155" i="20"/>
  <c r="G736" i="20"/>
  <c r="G1775" i="20"/>
  <c r="G1698" i="20"/>
  <c r="G2212" i="20"/>
  <c r="G1764" i="20"/>
  <c r="G1697" i="20"/>
  <c r="G1763" i="20"/>
  <c r="G2246" i="20"/>
  <c r="G2213" i="20"/>
  <c r="G1771" i="20"/>
  <c r="G2221" i="20"/>
  <c r="G1710" i="20"/>
  <c r="G1929" i="20"/>
  <c r="G2055" i="20"/>
  <c r="G773" i="20"/>
  <c r="G2211" i="20"/>
  <c r="G536" i="20"/>
  <c r="G1230" i="20"/>
  <c r="G1612" i="20"/>
  <c r="G1709" i="20"/>
  <c r="G2226" i="20"/>
  <c r="G1434" i="20"/>
  <c r="G1743" i="20"/>
  <c r="G1433" i="20"/>
  <c r="G1158" i="20"/>
  <c r="G1402" i="20"/>
  <c r="G573" i="20"/>
  <c r="G1432" i="20"/>
  <c r="G801" i="20"/>
  <c r="G1405" i="20"/>
  <c r="G1973" i="20"/>
  <c r="G1935" i="20"/>
  <c r="G1978" i="20"/>
  <c r="G1965" i="20"/>
  <c r="G1964" i="20"/>
  <c r="G1679" i="20"/>
  <c r="G1835" i="20"/>
  <c r="G544" i="20"/>
  <c r="G1247" i="20"/>
  <c r="G1452" i="20"/>
  <c r="G539" i="20"/>
  <c r="G819" i="20"/>
  <c r="G537" i="20"/>
  <c r="G1451" i="20"/>
  <c r="G1450" i="20"/>
  <c r="G1449" i="20"/>
  <c r="G170" i="20"/>
  <c r="G648" i="20"/>
  <c r="G169" i="20"/>
  <c r="G1470" i="20"/>
  <c r="G1036" i="20"/>
  <c r="G1990" i="20"/>
  <c r="G168" i="20"/>
  <c r="G19" i="20"/>
  <c r="G228" i="20"/>
  <c r="G24" i="20"/>
  <c r="G2105" i="20"/>
  <c r="G1035" i="20"/>
  <c r="G1596" i="20"/>
  <c r="G227" i="20"/>
  <c r="G33" i="20"/>
  <c r="G41" i="20"/>
  <c r="G2186" i="20"/>
  <c r="G541" i="20"/>
  <c r="G2192" i="20"/>
  <c r="G1378" i="20"/>
  <c r="G628" i="20"/>
  <c r="G575" i="20"/>
  <c r="G533" i="20"/>
  <c r="G552" i="20"/>
  <c r="G1095" i="20"/>
  <c r="G1998" i="20"/>
  <c r="G551" i="20"/>
  <c r="G1270" i="20"/>
  <c r="G1094" i="20"/>
  <c r="G1239" i="20"/>
  <c r="G1202" i="20"/>
  <c r="G549" i="20"/>
  <c r="G1093" i="20"/>
  <c r="G2075" i="20"/>
  <c r="G548" i="20"/>
  <c r="G1455" i="20"/>
  <c r="G2132" i="20"/>
  <c r="G1238" i="20"/>
  <c r="G545" i="20"/>
  <c r="G2072" i="20"/>
  <c r="G543" i="20"/>
  <c r="G1803" i="20"/>
  <c r="G1092" i="20"/>
  <c r="G1896" i="20"/>
  <c r="G1091" i="20"/>
  <c r="G1397" i="20"/>
  <c r="G542" i="20"/>
  <c r="G1680" i="20"/>
  <c r="G1219" i="20"/>
  <c r="G1090" i="20"/>
  <c r="G1997" i="20"/>
  <c r="G2188" i="20"/>
  <c r="G2252" i="20"/>
  <c r="G1379" i="20"/>
  <c r="G538" i="20"/>
  <c r="G1770" i="20"/>
  <c r="G535" i="20"/>
  <c r="G2098" i="20"/>
  <c r="G532" i="20"/>
  <c r="G1218" i="20"/>
  <c r="G531" i="20"/>
  <c r="G1661" i="20"/>
  <c r="G1347" i="20"/>
  <c r="G643" i="20"/>
  <c r="G2237" i="20"/>
  <c r="G1343" i="20"/>
  <c r="G1127" i="20"/>
  <c r="G1087" i="20"/>
  <c r="G2229" i="20"/>
  <c r="G1200" i="20"/>
  <c r="G582" i="20"/>
  <c r="G1691" i="20"/>
  <c r="G1495" i="20"/>
  <c r="G748" i="20"/>
  <c r="G1494" i="20"/>
  <c r="G704" i="20"/>
  <c r="G1346" i="20"/>
  <c r="G1345" i="20"/>
  <c r="G1344" i="20"/>
  <c r="G1341" i="20"/>
  <c r="G703" i="20"/>
  <c r="G592" i="20"/>
  <c r="G1801" i="20"/>
  <c r="G735" i="20"/>
  <c r="G1774" i="20"/>
  <c r="G1628" i="20"/>
  <c r="G2242" i="20"/>
  <c r="G1762" i="20"/>
  <c r="G2179" i="20"/>
  <c r="G521" i="20"/>
  <c r="G516" i="20"/>
  <c r="G515" i="20"/>
  <c r="G1594" i="20"/>
  <c r="G1913" i="20"/>
  <c r="G1032" i="20"/>
  <c r="G810" i="20"/>
  <c r="G1463" i="20"/>
  <c r="G2167" i="20"/>
  <c r="G1593" i="20"/>
  <c r="G32" i="20"/>
  <c r="G2095" i="20"/>
  <c r="G1912" i="20"/>
  <c r="G2067" i="20"/>
  <c r="G1030" i="20"/>
  <c r="G818" i="20"/>
  <c r="G1029" i="20"/>
  <c r="G1256" i="20"/>
  <c r="G1911" i="20"/>
  <c r="G1027" i="20"/>
  <c r="G834" i="20"/>
  <c r="G166" i="20"/>
  <c r="G165" i="20"/>
  <c r="G1832" i="20"/>
  <c r="G164" i="20"/>
  <c r="G163" i="20"/>
  <c r="G161" i="20"/>
  <c r="G160" i="20"/>
  <c r="G159" i="20"/>
  <c r="G2202" i="20"/>
  <c r="G158" i="20"/>
  <c r="G157" i="20"/>
  <c r="G156" i="20"/>
  <c r="G1985" i="20"/>
  <c r="G42" i="20"/>
  <c r="G229" i="20"/>
  <c r="G732" i="20"/>
  <c r="G1088" i="20"/>
  <c r="G1919" i="20"/>
  <c r="G1991" i="20"/>
  <c r="G1958" i="20"/>
  <c r="G1955" i="20"/>
  <c r="G1872" i="20"/>
  <c r="G1847" i="20"/>
  <c r="G2164" i="20"/>
  <c r="G742" i="20"/>
  <c r="G1406" i="20"/>
  <c r="G2126" i="20"/>
  <c r="G1814" i="20"/>
  <c r="G217" i="20"/>
  <c r="G743" i="20"/>
  <c r="G1196" i="20"/>
  <c r="G1082" i="20"/>
  <c r="G1660" i="20"/>
  <c r="G1185" i="20"/>
  <c r="G1177" i="20"/>
  <c r="G2203" i="20"/>
  <c r="G528" i="20"/>
  <c r="G525" i="20"/>
  <c r="G1174" i="20"/>
  <c r="G523" i="20"/>
  <c r="G1184" i="20"/>
  <c r="G519" i="20"/>
  <c r="G514" i="20"/>
  <c r="G1448" i="20"/>
  <c r="G1524" i="20"/>
  <c r="G747" i="20"/>
  <c r="G1672" i="20"/>
  <c r="G2058" i="20"/>
  <c r="G2127" i="20"/>
  <c r="G1773" i="20"/>
  <c r="G1696" i="20"/>
  <c r="G1551" i="20"/>
  <c r="G2154" i="20"/>
  <c r="G1608" i="20"/>
  <c r="G2243" i="20"/>
  <c r="G2241" i="20"/>
  <c r="G1440" i="20"/>
  <c r="G1192" i="20"/>
  <c r="G1928" i="20"/>
  <c r="G1157" i="20"/>
  <c r="G1342" i="20"/>
  <c r="G1431" i="20"/>
  <c r="G2011" i="20"/>
  <c r="G2251" i="20"/>
  <c r="G1871" i="20"/>
  <c r="G1870" i="20"/>
  <c r="G1869" i="20"/>
  <c r="G1868" i="20"/>
  <c r="G1969" i="20"/>
  <c r="G1947" i="20"/>
  <c r="G1404" i="20"/>
  <c r="G2117" i="20"/>
  <c r="G1962" i="20"/>
  <c r="G2258" i="20"/>
  <c r="G1963" i="20"/>
  <c r="G1968" i="20"/>
  <c r="G1403" i="20"/>
  <c r="G1967" i="20"/>
  <c r="G1961" i="20"/>
  <c r="G1531" i="20"/>
  <c r="G1972" i="20"/>
  <c r="G1971" i="20"/>
  <c r="G2257" i="20"/>
  <c r="G1851" i="20"/>
  <c r="G1966" i="20"/>
  <c r="G1026" i="20"/>
  <c r="G647" i="20"/>
  <c r="G1892" i="20"/>
  <c r="G1031" i="20"/>
  <c r="G2161" i="20"/>
  <c r="G1561" i="20"/>
  <c r="G162" i="20"/>
  <c r="G40" i="20"/>
  <c r="G2184" i="20"/>
  <c r="G8" i="20"/>
  <c r="G1028" i="20"/>
  <c r="G730" i="20"/>
  <c r="G1115" i="20"/>
  <c r="G1166" i="20"/>
  <c r="G691" i="20"/>
  <c r="G2084" i="20"/>
  <c r="G690" i="20"/>
  <c r="G530" i="20"/>
  <c r="G529" i="20"/>
  <c r="G1089" i="20"/>
  <c r="G1829" i="20"/>
  <c r="G1795" i="20"/>
  <c r="G2119" i="20"/>
  <c r="G1707" i="20"/>
  <c r="G2118" i="20"/>
  <c r="G1086" i="20"/>
  <c r="G1268" i="20"/>
  <c r="G1839" i="20"/>
  <c r="G1838" i="20"/>
  <c r="G1547" i="20"/>
  <c r="G527" i="20"/>
  <c r="G526" i="20"/>
  <c r="G524" i="20"/>
  <c r="G1085" i="20"/>
  <c r="G2250" i="20"/>
  <c r="G1229" i="20"/>
  <c r="G2131" i="20"/>
  <c r="G1602" i="20"/>
  <c r="G1084" i="20"/>
  <c r="G1398" i="20"/>
  <c r="G1083" i="20"/>
  <c r="G522" i="20"/>
  <c r="G1996" i="20"/>
  <c r="G2236" i="20"/>
  <c r="G2045" i="20"/>
  <c r="G520" i="20"/>
  <c r="G518" i="20"/>
  <c r="G517" i="20"/>
  <c r="G513" i="20"/>
  <c r="G1659" i="20"/>
  <c r="G3" i="20"/>
  <c r="G1201" i="20"/>
  <c r="G590" i="20"/>
  <c r="G589" i="20"/>
  <c r="G2035" i="20"/>
  <c r="G1245" i="20"/>
  <c r="G581" i="20"/>
  <c r="G1408" i="20"/>
  <c r="G580" i="20"/>
  <c r="G579" i="20"/>
  <c r="G2220" i="20"/>
  <c r="G1493" i="20"/>
  <c r="G2219" i="20"/>
  <c r="G1937" i="20"/>
  <c r="G512" i="20"/>
  <c r="G2240" i="20"/>
  <c r="G511" i="20"/>
  <c r="G510" i="20"/>
  <c r="G741" i="20"/>
  <c r="G508" i="20"/>
  <c r="G507" i="20"/>
  <c r="G505" i="20"/>
  <c r="G700" i="20"/>
  <c r="G504" i="20"/>
  <c r="G503" i="20"/>
  <c r="G1772" i="20"/>
  <c r="G501" i="20"/>
  <c r="G500" i="20"/>
  <c r="G498" i="20"/>
  <c r="G495" i="20"/>
  <c r="G493" i="20"/>
  <c r="G1761" i="20"/>
  <c r="G2153" i="20"/>
  <c r="G491" i="20"/>
  <c r="G489" i="20"/>
  <c r="G487" i="20"/>
  <c r="G1627" i="20"/>
  <c r="G485" i="20"/>
  <c r="G2228" i="20"/>
  <c r="G483" i="20"/>
  <c r="G1800" i="20"/>
  <c r="G1025" i="20"/>
  <c r="G2113" i="20"/>
  <c r="G1024" i="20"/>
  <c r="G828" i="20"/>
  <c r="G2116" i="20"/>
  <c r="G1023" i="20"/>
  <c r="G839" i="20"/>
  <c r="G833" i="20"/>
  <c r="G1799" i="20"/>
  <c r="G1021" i="20"/>
  <c r="G2066" i="20"/>
  <c r="G1923" i="20"/>
  <c r="G1462" i="20"/>
  <c r="G1018" i="20"/>
  <c r="G2065" i="20"/>
  <c r="G1591" i="20"/>
  <c r="G2064" i="20"/>
  <c r="G1017" i="20"/>
  <c r="G1798" i="20"/>
  <c r="G1797" i="20"/>
  <c r="G1014" i="20"/>
  <c r="G1013" i="20"/>
  <c r="G855" i="20"/>
  <c r="G866" i="20"/>
  <c r="G155" i="20"/>
  <c r="G154" i="20"/>
  <c r="G2001" i="20"/>
  <c r="G153" i="20"/>
  <c r="G152" i="20"/>
  <c r="G216" i="20"/>
  <c r="G624" i="20"/>
  <c r="G2139" i="20"/>
  <c r="G151" i="20"/>
  <c r="G150" i="20"/>
  <c r="G1383" i="20"/>
  <c r="G148" i="20"/>
  <c r="G147" i="20"/>
  <c r="G146" i="20"/>
  <c r="G145" i="20"/>
  <c r="G143" i="20"/>
  <c r="G142" i="20"/>
  <c r="G141" i="20"/>
  <c r="G140" i="20"/>
  <c r="G1011" i="20"/>
  <c r="G2138" i="20"/>
  <c r="G1474" i="20"/>
  <c r="G139" i="20"/>
  <c r="G858" i="20"/>
  <c r="G2149" i="20"/>
  <c r="G764" i="20"/>
  <c r="G1921" i="20"/>
  <c r="G1020" i="20"/>
  <c r="G776" i="20"/>
  <c r="G887" i="20"/>
  <c r="G812" i="20"/>
  <c r="G763" i="20"/>
  <c r="G494" i="20"/>
  <c r="G1548" i="20"/>
  <c r="G1813" i="20"/>
  <c r="G762" i="20"/>
  <c r="G886" i="20"/>
  <c r="G2143" i="20"/>
  <c r="G738" i="20"/>
  <c r="G771" i="20"/>
  <c r="G727" i="20"/>
  <c r="G212" i="20"/>
  <c r="G1658" i="20"/>
  <c r="G1980" i="20"/>
  <c r="G1183" i="20"/>
  <c r="G2185" i="20"/>
  <c r="G1079" i="20"/>
  <c r="G1182" i="20"/>
  <c r="G486" i="20"/>
  <c r="G1527" i="20"/>
  <c r="G1988" i="20"/>
  <c r="G1987" i="20"/>
  <c r="G1545" i="20"/>
  <c r="G2096" i="20"/>
  <c r="G746" i="20"/>
  <c r="G2054" i="20"/>
  <c r="G1695" i="20"/>
  <c r="G745" i="20"/>
  <c r="G492" i="20"/>
  <c r="G1389" i="20"/>
  <c r="G1722" i="20"/>
  <c r="G484" i="20"/>
  <c r="G1721" i="20"/>
  <c r="G1439" i="20"/>
  <c r="G1723" i="20"/>
  <c r="G1193" i="20"/>
  <c r="G2152" i="20"/>
  <c r="G2239" i="20"/>
  <c r="G1560" i="20"/>
  <c r="G2144" i="20"/>
  <c r="G2238" i="20"/>
  <c r="G2121" i="20"/>
  <c r="G1156" i="20"/>
  <c r="G1363" i="20"/>
  <c r="G1362" i="20"/>
  <c r="G1845" i="20"/>
  <c r="G1155" i="20"/>
  <c r="G1076" i="20"/>
  <c r="G1012" i="20"/>
  <c r="G2112" i="20"/>
  <c r="G149" i="20"/>
  <c r="G609" i="20"/>
  <c r="G215" i="20"/>
  <c r="G144" i="20"/>
  <c r="G214" i="20"/>
  <c r="G213" i="20"/>
  <c r="G862" i="20"/>
  <c r="G871" i="20"/>
  <c r="G1788" i="20"/>
  <c r="G1592" i="20"/>
  <c r="G1022" i="20"/>
  <c r="G234" i="20"/>
  <c r="G635" i="20"/>
  <c r="G1019" i="20"/>
  <c r="G649" i="20"/>
  <c r="G634" i="20"/>
  <c r="G1295" i="20"/>
  <c r="G1016" i="20"/>
  <c r="G1015" i="20"/>
  <c r="G1590" i="20"/>
  <c r="G1275" i="20"/>
  <c r="G1617" i="20"/>
  <c r="G1010" i="20"/>
  <c r="G1598" i="20"/>
  <c r="G1009" i="20"/>
  <c r="G1682" i="20"/>
  <c r="G11" i="20"/>
  <c r="G588" i="20"/>
  <c r="G1779" i="20"/>
  <c r="G1995" i="20"/>
  <c r="G1361" i="20"/>
  <c r="G509" i="20"/>
  <c r="G506" i="20"/>
  <c r="G2025" i="20"/>
  <c r="G614" i="20"/>
  <c r="G2024" i="20"/>
  <c r="G1846" i="20"/>
  <c r="G684" i="20"/>
  <c r="G502" i="20"/>
  <c r="G1081" i="20"/>
  <c r="G1808" i="20"/>
  <c r="G1080" i="20"/>
  <c r="G1447" i="20"/>
  <c r="G1228" i="20"/>
  <c r="G499" i="20"/>
  <c r="G497" i="20"/>
  <c r="G496" i="20"/>
  <c r="G1274" i="20"/>
  <c r="G1203" i="20"/>
  <c r="G1078" i="20"/>
  <c r="G2200" i="20"/>
  <c r="G1994" i="20"/>
  <c r="G490" i="20"/>
  <c r="G488" i="20"/>
  <c r="G1667" i="20"/>
  <c r="G1077" i="20"/>
  <c r="G1430" i="20"/>
  <c r="G1217" i="20"/>
  <c r="G1380" i="20"/>
  <c r="G2122" i="20"/>
  <c r="G2148" i="20"/>
  <c r="G2248" i="20"/>
  <c r="G482" i="20"/>
  <c r="G1075" i="20"/>
  <c r="G481" i="20"/>
  <c r="G1429" i="20"/>
  <c r="G1993" i="20"/>
  <c r="G1657" i="20"/>
  <c r="G593" i="20"/>
  <c r="G452" i="20"/>
  <c r="G600" i="20"/>
  <c r="G826" i="20"/>
  <c r="G1690" i="20"/>
  <c r="G2151" i="20"/>
  <c r="G451" i="20"/>
  <c r="G2217" i="20"/>
  <c r="G1492" i="20"/>
  <c r="G2077" i="20"/>
  <c r="G1936" i="20"/>
  <c r="G2224" i="20"/>
  <c r="G2157" i="20"/>
  <c r="G480" i="20"/>
  <c r="G478" i="20"/>
  <c r="G1759" i="20"/>
  <c r="G477" i="20"/>
  <c r="G475" i="20"/>
  <c r="G1671" i="20"/>
  <c r="G469" i="20"/>
  <c r="G1729" i="20"/>
  <c r="G468" i="20"/>
  <c r="G466" i="20"/>
  <c r="G464" i="20"/>
  <c r="G463" i="20"/>
  <c r="G460" i="20"/>
  <c r="G699" i="20"/>
  <c r="G459" i="20"/>
  <c r="G457" i="20"/>
  <c r="G456" i="20"/>
  <c r="G455" i="20"/>
  <c r="G1634" i="20"/>
  <c r="G1984" i="20"/>
  <c r="G447" i="20"/>
  <c r="G446" i="20"/>
  <c r="G607" i="20"/>
  <c r="G445" i="20"/>
  <c r="G444" i="20"/>
  <c r="G632" i="20"/>
  <c r="G1461" i="20"/>
  <c r="G1589" i="20"/>
  <c r="G474" i="20"/>
  <c r="G837" i="20"/>
  <c r="G1119" i="20"/>
  <c r="G1460" i="20"/>
  <c r="G1392" i="20"/>
  <c r="G1005" i="20"/>
  <c r="G1002" i="20"/>
  <c r="G1001" i="20"/>
  <c r="G1255" i="20"/>
  <c r="G1000" i="20"/>
  <c r="G2019" i="20"/>
  <c r="G450" i="20"/>
  <c r="G1288" i="20"/>
  <c r="G997" i="20"/>
  <c r="G996" i="20"/>
  <c r="G860" i="20"/>
  <c r="G995" i="20"/>
  <c r="G859" i="20"/>
  <c r="G884" i="20"/>
  <c r="G2111" i="20"/>
  <c r="G994" i="20"/>
  <c r="G138" i="20"/>
  <c r="G137" i="20"/>
  <c r="G135" i="20"/>
  <c r="G134" i="20"/>
  <c r="G1003" i="20"/>
  <c r="G998" i="20"/>
  <c r="G1289" i="20"/>
  <c r="G449" i="20"/>
  <c r="G133" i="20"/>
  <c r="G132" i="20"/>
  <c r="G131" i="20"/>
  <c r="G993" i="20"/>
  <c r="G761" i="20"/>
  <c r="G1982" i="20"/>
  <c r="G760" i="20"/>
  <c r="G1614" i="20"/>
  <c r="G770" i="20"/>
  <c r="G1195" i="20"/>
  <c r="G759" i="20"/>
  <c r="G211" i="20"/>
  <c r="G733" i="20"/>
  <c r="G671" i="20"/>
  <c r="G758" i="20"/>
  <c r="G2002" i="20"/>
  <c r="G757" i="20"/>
  <c r="G1620" i="20"/>
  <c r="G1656" i="20"/>
  <c r="G1169" i="20"/>
  <c r="G1181" i="20"/>
  <c r="G724" i="20"/>
  <c r="G1170" i="20"/>
  <c r="G1533" i="20"/>
  <c r="G454" i="20"/>
  <c r="G2018" i="20"/>
  <c r="G1172" i="20"/>
  <c r="G2174" i="20"/>
  <c r="G1694" i="20"/>
  <c r="G1760" i="20"/>
  <c r="G471" i="20"/>
  <c r="G1693" i="20"/>
  <c r="G1758" i="20"/>
  <c r="G1793" i="20"/>
  <c r="G465" i="20"/>
  <c r="G1720" i="20"/>
  <c r="G1757" i="20"/>
  <c r="G1692" i="20"/>
  <c r="G448" i="20"/>
  <c r="G1523" i="20"/>
  <c r="G1631" i="20"/>
  <c r="G1783" i="20"/>
  <c r="G1611" i="20"/>
  <c r="G2218" i="20"/>
  <c r="G1154" i="20"/>
  <c r="G1428" i="20"/>
  <c r="G1427" i="20"/>
  <c r="G1153" i="20"/>
  <c r="G1152" i="20"/>
  <c r="G1151" i="20"/>
  <c r="G1150" i="20"/>
  <c r="G601" i="20"/>
  <c r="G2076" i="20"/>
  <c r="G1149" i="20"/>
  <c r="G827" i="20"/>
  <c r="G794" i="20"/>
  <c r="G838" i="20"/>
  <c r="G473" i="20"/>
  <c r="G1074" i="20"/>
  <c r="G443" i="20"/>
  <c r="G1072" i="20"/>
  <c r="G1071" i="20"/>
  <c r="G136" i="20"/>
  <c r="G2071" i="20"/>
  <c r="G458" i="20"/>
  <c r="G999" i="20"/>
  <c r="G1008" i="20"/>
  <c r="G1007" i="20"/>
  <c r="G861" i="20"/>
  <c r="G1006" i="20"/>
  <c r="G1004" i="20"/>
  <c r="G1588" i="20"/>
  <c r="G865" i="20"/>
  <c r="G14" i="20"/>
  <c r="G1831" i="20"/>
  <c r="G18" i="20"/>
  <c r="G1587" i="20"/>
  <c r="G479" i="20"/>
  <c r="G1216" i="20"/>
  <c r="G2022" i="20"/>
  <c r="G1791" i="20"/>
  <c r="G476" i="20"/>
  <c r="G689" i="20"/>
  <c r="G472" i="20"/>
  <c r="G638" i="20"/>
  <c r="G1607" i="20"/>
  <c r="G470" i="20"/>
  <c r="G1340" i="20"/>
  <c r="G467" i="20"/>
  <c r="G1687" i="20"/>
  <c r="G1385" i="20"/>
  <c r="G587" i="20"/>
  <c r="G1809" i="20"/>
  <c r="G462" i="20"/>
  <c r="G461" i="20"/>
  <c r="G2249" i="20"/>
  <c r="G453" i="20"/>
  <c r="G1534" i="20"/>
  <c r="G686" i="20"/>
  <c r="G1073" i="20"/>
  <c r="G598" i="20"/>
  <c r="G2235" i="20"/>
  <c r="G715" i="20"/>
  <c r="G2000" i="20"/>
  <c r="G442" i="20"/>
  <c r="G1655" i="20"/>
  <c r="G1421" i="20"/>
  <c r="G1670" i="20"/>
  <c r="G2063" i="20"/>
  <c r="G1552" i="20"/>
  <c r="G1491" i="20"/>
  <c r="G1624" i="20"/>
  <c r="G1338" i="20"/>
  <c r="G1572" i="20"/>
  <c r="G441" i="20"/>
  <c r="G604" i="20"/>
  <c r="G440" i="20"/>
  <c r="G631" i="20"/>
  <c r="G435" i="20"/>
  <c r="G434" i="20"/>
  <c r="G1719" i="20"/>
  <c r="G1833" i="20"/>
  <c r="G431" i="20"/>
  <c r="G1626" i="20"/>
  <c r="G429" i="20"/>
  <c r="G427" i="20"/>
  <c r="G1625" i="20"/>
  <c r="G1944" i="20"/>
  <c r="G421" i="20"/>
  <c r="G420" i="20"/>
  <c r="G419" i="20"/>
  <c r="G417" i="20"/>
  <c r="G414" i="20"/>
  <c r="G413" i="20"/>
  <c r="G410" i="20"/>
  <c r="G1586" i="20"/>
  <c r="G1287" i="20"/>
  <c r="G1286" i="20"/>
  <c r="G1585" i="20"/>
  <c r="G1584" i="20"/>
  <c r="G809" i="20"/>
  <c r="G1583" i="20"/>
  <c r="G1254" i="20"/>
  <c r="G991" i="20"/>
  <c r="G864" i="20"/>
  <c r="G1582" i="20"/>
  <c r="G863" i="20"/>
  <c r="G1581" i="20"/>
  <c r="G868" i="20"/>
  <c r="G988" i="20"/>
  <c r="G2094" i="20"/>
  <c r="G986" i="20"/>
  <c r="G1580" i="20"/>
  <c r="G1459" i="20"/>
  <c r="G2093" i="20"/>
  <c r="G867" i="20"/>
  <c r="G130" i="20"/>
  <c r="G439" i="20"/>
  <c r="G129" i="20"/>
  <c r="G128" i="20"/>
  <c r="G127" i="20"/>
  <c r="G126" i="20"/>
  <c r="G125" i="20"/>
  <c r="G1745" i="20"/>
  <c r="G1918" i="20"/>
  <c r="G633" i="20"/>
  <c r="G2137" i="20"/>
  <c r="G124" i="20"/>
  <c r="G123" i="20"/>
  <c r="G2136" i="20"/>
  <c r="G122" i="20"/>
  <c r="G121" i="20"/>
  <c r="G597" i="20"/>
  <c r="G416" i="20"/>
  <c r="G50" i="20"/>
  <c r="G49" i="20"/>
  <c r="G120" i="20"/>
  <c r="G1473" i="20"/>
  <c r="G119" i="20"/>
  <c r="G12" i="20"/>
  <c r="G118" i="20"/>
  <c r="G117" i="20"/>
  <c r="G737" i="20"/>
  <c r="G210" i="20"/>
  <c r="G433" i="20"/>
  <c r="G2085" i="20"/>
  <c r="G2133" i="20"/>
  <c r="G2009" i="20"/>
  <c r="G729" i="20"/>
  <c r="G756" i="20"/>
  <c r="G1562" i="20"/>
  <c r="G1812" i="20"/>
  <c r="G1337" i="20"/>
  <c r="G755" i="20"/>
  <c r="G1654" i="20"/>
  <c r="G1171" i="20"/>
  <c r="G438" i="20"/>
  <c r="G1532" i="20"/>
  <c r="G793" i="20"/>
  <c r="G1526" i="20"/>
  <c r="G2209" i="20"/>
  <c r="G1856" i="20"/>
  <c r="G424" i="20"/>
  <c r="G1528" i="20"/>
  <c r="G1712" i="20"/>
  <c r="G1981" i="20"/>
  <c r="G728" i="20"/>
  <c r="G1486" i="20"/>
  <c r="G1535" i="20"/>
  <c r="G2056" i="20"/>
  <c r="G1610" i="20"/>
  <c r="G1756" i="20"/>
  <c r="G1571" i="20"/>
  <c r="G1782" i="20"/>
  <c r="G432" i="20"/>
  <c r="G2225" i="20"/>
  <c r="G1570" i="20"/>
  <c r="G1381" i="20"/>
  <c r="G1676" i="20"/>
  <c r="G1930" i="20"/>
  <c r="G1623" i="20"/>
  <c r="G1148" i="20"/>
  <c r="G2021" i="20"/>
  <c r="G1426" i="20"/>
  <c r="G1425" i="20"/>
  <c r="G1424" i="20"/>
  <c r="G1423" i="20"/>
  <c r="G1377" i="20"/>
  <c r="G1714" i="20"/>
  <c r="G1147" i="20"/>
  <c r="G1484" i="20"/>
  <c r="G1420" i="20"/>
  <c r="G1146" i="20"/>
  <c r="G1068" i="20"/>
  <c r="G1145" i="20"/>
  <c r="G799" i="20"/>
  <c r="G1957" i="20"/>
  <c r="G1940" i="20"/>
  <c r="G1852" i="20"/>
  <c r="G1853" i="20"/>
  <c r="G1542" i="20"/>
  <c r="G1934" i="20"/>
  <c r="G1541" i="20"/>
  <c r="G1933" i="20"/>
  <c r="G594" i="20"/>
  <c r="G1540" i="20"/>
  <c r="G1539" i="20"/>
  <c r="G1908" i="20"/>
  <c r="G797" i="20"/>
  <c r="G623" i="20"/>
  <c r="G209" i="20"/>
  <c r="G2178" i="20"/>
  <c r="G646" i="20"/>
  <c r="G208" i="20"/>
  <c r="G38" i="20"/>
  <c r="G992" i="20"/>
  <c r="G990" i="20"/>
  <c r="G989" i="20"/>
  <c r="G987" i="20"/>
  <c r="G1118" i="20"/>
  <c r="G574" i="20"/>
  <c r="G233" i="20"/>
  <c r="G608" i="20"/>
  <c r="G613" i="20"/>
  <c r="G1834" i="20"/>
  <c r="G437" i="20"/>
  <c r="G708" i="20"/>
  <c r="G436" i="20"/>
  <c r="G1599" i="20"/>
  <c r="G1215" i="20"/>
  <c r="G1706" i="20"/>
  <c r="G1113" i="20"/>
  <c r="G1339" i="20"/>
  <c r="G723" i="20"/>
  <c r="G1536" i="20"/>
  <c r="G1070" i="20"/>
  <c r="G430" i="20"/>
  <c r="G428" i="20"/>
  <c r="G1214" i="20"/>
  <c r="G426" i="20"/>
  <c r="G425" i="20"/>
  <c r="G656" i="20"/>
  <c r="G423" i="20"/>
  <c r="G1069" i="20"/>
  <c r="G422" i="20"/>
  <c r="G713" i="20"/>
  <c r="G1613" i="20"/>
  <c r="G714" i="20"/>
  <c r="G2234" i="20"/>
  <c r="G1227" i="20"/>
  <c r="G1422" i="20"/>
  <c r="G1213" i="20"/>
  <c r="G1206" i="20"/>
  <c r="G2206" i="20"/>
  <c r="G707" i="20"/>
  <c r="G418" i="20"/>
  <c r="G572" i="20"/>
  <c r="G415" i="20"/>
  <c r="G7" i="20"/>
  <c r="G412" i="20"/>
  <c r="G411" i="20"/>
  <c r="G693" i="20"/>
  <c r="G599" i="20"/>
  <c r="G409" i="20"/>
  <c r="G602" i="20"/>
  <c r="G408" i="20"/>
  <c r="G1653" i="20"/>
  <c r="G407" i="20"/>
  <c r="G404" i="20"/>
  <c r="G1755" i="20"/>
  <c r="G403" i="20"/>
  <c r="G400" i="20"/>
  <c r="G1943" i="20"/>
  <c r="G398" i="20"/>
  <c r="G397" i="20"/>
  <c r="G396" i="20"/>
  <c r="G1669" i="20"/>
  <c r="G394" i="20"/>
  <c r="G393" i="20"/>
  <c r="G391" i="20"/>
  <c r="G1622" i="20"/>
  <c r="G388" i="20"/>
  <c r="G1754" i="20"/>
  <c r="G384" i="20"/>
  <c r="G383" i="20"/>
  <c r="G1717" i="20"/>
  <c r="G380" i="20"/>
  <c r="G375" i="20"/>
  <c r="G373" i="20"/>
  <c r="G698" i="20"/>
  <c r="G1285" i="20"/>
  <c r="G985" i="20"/>
  <c r="G1579" i="20"/>
  <c r="G883" i="20"/>
  <c r="G1578" i="20"/>
  <c r="G984" i="20"/>
  <c r="G831" i="20"/>
  <c r="G1252" i="20"/>
  <c r="G981" i="20"/>
  <c r="G836" i="20"/>
  <c r="G979" i="20"/>
  <c r="G978" i="20"/>
  <c r="G842" i="20"/>
  <c r="G1391" i="20"/>
  <c r="G1976" i="20"/>
  <c r="G977" i="20"/>
  <c r="G976" i="20"/>
  <c r="G203" i="20"/>
  <c r="G975" i="20"/>
  <c r="G974" i="20"/>
  <c r="G116" i="20"/>
  <c r="G115" i="20"/>
  <c r="G114" i="20"/>
  <c r="G113" i="20"/>
  <c r="G2082" i="20"/>
  <c r="G983" i="20"/>
  <c r="G112" i="20"/>
  <c r="G1472" i="20"/>
  <c r="G645" i="20"/>
  <c r="G207" i="20"/>
  <c r="G111" i="20"/>
  <c r="G226" i="20"/>
  <c r="G109" i="20"/>
  <c r="G108" i="20"/>
  <c r="G107" i="20"/>
  <c r="G106" i="20"/>
  <c r="G105" i="20"/>
  <c r="G104" i="20"/>
  <c r="G103" i="20"/>
  <c r="G885" i="20"/>
  <c r="G754" i="20"/>
  <c r="G1811" i="20"/>
  <c r="G692" i="20"/>
  <c r="G753" i="20"/>
  <c r="G390" i="20"/>
  <c r="G775" i="20"/>
  <c r="G205" i="20"/>
  <c r="G1748" i="20"/>
  <c r="G1668" i="20"/>
  <c r="G202" i="20"/>
  <c r="G1652" i="20"/>
  <c r="G1387" i="20"/>
  <c r="G1488" i="20"/>
  <c r="G1386" i="20"/>
  <c r="G2173" i="20"/>
  <c r="G392" i="20"/>
  <c r="G1475" i="20"/>
  <c r="G2163" i="20"/>
  <c r="G382" i="20"/>
  <c r="G2012" i="20"/>
  <c r="G1479" i="20"/>
  <c r="G591" i="20"/>
  <c r="G874" i="20"/>
  <c r="G873" i="20"/>
  <c r="G1685" i="20"/>
  <c r="G1781" i="20"/>
  <c r="G1718" i="20"/>
  <c r="G789" i="20"/>
  <c r="G2227" i="20"/>
  <c r="G1675" i="20"/>
  <c r="G1376" i="20"/>
  <c r="G1144" i="20"/>
  <c r="G1419" i="20"/>
  <c r="G2069" i="20"/>
  <c r="G1395" i="20"/>
  <c r="G1483" i="20"/>
  <c r="G1480" i="20"/>
  <c r="G1482" i="20"/>
  <c r="G1067" i="20"/>
  <c r="G1734" i="20"/>
  <c r="G1742" i="20"/>
  <c r="G1143" i="20"/>
  <c r="G1253" i="20"/>
  <c r="G2115" i="20"/>
  <c r="G980" i="20"/>
  <c r="G1983" i="20"/>
  <c r="G1805" i="20"/>
  <c r="G2110" i="20"/>
  <c r="G843" i="20"/>
  <c r="G820" i="20"/>
  <c r="G194" i="20"/>
  <c r="G206" i="20"/>
  <c r="G622" i="20"/>
  <c r="G204" i="20"/>
  <c r="G201" i="20"/>
  <c r="G1294" i="20"/>
  <c r="G982" i="20"/>
  <c r="G110" i="20"/>
  <c r="G31" i="20"/>
  <c r="G386" i="20"/>
  <c r="G878" i="20"/>
  <c r="G1117" i="20"/>
  <c r="G1394" i="20"/>
  <c r="G877" i="20"/>
  <c r="G406" i="20"/>
  <c r="G722" i="20"/>
  <c r="G405" i="20"/>
  <c r="G1418" i="20"/>
  <c r="G402" i="20"/>
  <c r="G16" i="20"/>
  <c r="G1895" i="20"/>
  <c r="G401" i="20"/>
  <c r="G2074" i="20"/>
  <c r="G1633" i="20"/>
  <c r="G399" i="20"/>
  <c r="G1576" i="20"/>
  <c r="G1894" i="20"/>
  <c r="G1336" i="20"/>
  <c r="G395" i="20"/>
  <c r="G640" i="20"/>
  <c r="G236" i="20"/>
  <c r="G1632" i="20"/>
  <c r="G389" i="20"/>
  <c r="G387" i="20"/>
  <c r="G1893" i="20"/>
  <c r="G1396" i="20"/>
  <c r="G385" i="20"/>
  <c r="G717" i="20"/>
  <c r="G716" i="20"/>
  <c r="G1212" i="20"/>
  <c r="G2044" i="20"/>
  <c r="G2233" i="20"/>
  <c r="G1066" i="20"/>
  <c r="G1173" i="20"/>
  <c r="G381" i="20"/>
  <c r="G2130" i="20"/>
  <c r="G379" i="20"/>
  <c r="G378" i="20"/>
  <c r="G710" i="20"/>
  <c r="G2003" i="20"/>
  <c r="G639" i="20"/>
  <c r="G377" i="20"/>
  <c r="G376" i="20"/>
  <c r="G1564" i="20"/>
  <c r="G374" i="20"/>
  <c r="G372" i="20"/>
  <c r="G43" i="20"/>
  <c r="G371" i="20"/>
  <c r="G1651" i="20"/>
  <c r="G368" i="20"/>
  <c r="G367" i="20"/>
  <c r="G366" i="20"/>
  <c r="G1728" i="20"/>
  <c r="G364" i="20"/>
  <c r="G1716" i="20"/>
  <c r="G361" i="20"/>
  <c r="G1752" i="20"/>
  <c r="G355" i="20"/>
  <c r="G2041" i="20"/>
  <c r="G353" i="20"/>
  <c r="G352" i="20"/>
  <c r="G1569" i="20"/>
  <c r="G351" i="20"/>
  <c r="G346" i="20"/>
  <c r="G343" i="20"/>
  <c r="G342" i="20"/>
  <c r="G1751" i="20"/>
  <c r="G338" i="20"/>
  <c r="G335" i="20"/>
  <c r="G333" i="20"/>
  <c r="G857" i="20"/>
  <c r="G1458" i="20"/>
  <c r="G2159" i="20"/>
  <c r="G972" i="20"/>
  <c r="G2092" i="20"/>
  <c r="G2109" i="20"/>
  <c r="G969" i="20"/>
  <c r="G1283" i="20"/>
  <c r="G959" i="20"/>
  <c r="G958" i="20"/>
  <c r="G957" i="20"/>
  <c r="G955" i="20"/>
  <c r="G1251" i="20"/>
  <c r="G817" i="20"/>
  <c r="G102" i="20"/>
  <c r="G101" i="20"/>
  <c r="G1830" i="20"/>
  <c r="G48" i="20"/>
  <c r="G100" i="20"/>
  <c r="G968" i="20"/>
  <c r="G1060" i="20"/>
  <c r="G962" i="20"/>
  <c r="G2091" i="20"/>
  <c r="G961" i="20"/>
  <c r="G956" i="20"/>
  <c r="G2201" i="20"/>
  <c r="G953" i="20"/>
  <c r="G952" i="20"/>
  <c r="G2125" i="20"/>
  <c r="G1278" i="20"/>
  <c r="G1810" i="20"/>
  <c r="G752" i="20"/>
  <c r="G767" i="20"/>
  <c r="G356" i="20"/>
  <c r="G354" i="20"/>
  <c r="G1382" i="20"/>
  <c r="G2145" i="20"/>
  <c r="G630" i="20"/>
  <c r="G711" i="20"/>
  <c r="G1650" i="20"/>
  <c r="G2172" i="20"/>
  <c r="G1715" i="20"/>
  <c r="G1855" i="20"/>
  <c r="G1530" i="20"/>
  <c r="G642" i="20"/>
  <c r="G345" i="20"/>
  <c r="G2171" i="20"/>
  <c r="G1544" i="20"/>
  <c r="G332" i="20"/>
  <c r="G1563" i="20"/>
  <c r="G740" i="20"/>
  <c r="G2166" i="20"/>
  <c r="G1689" i="20"/>
  <c r="G1688" i="20"/>
  <c r="G1522" i="20"/>
  <c r="G813" i="20"/>
  <c r="G1490" i="20"/>
  <c r="G370" i="20"/>
  <c r="G1205" i="20"/>
  <c r="G1284" i="20"/>
  <c r="G365" i="20"/>
  <c r="G1064" i="20"/>
  <c r="G872" i="20"/>
  <c r="G1059" i="20"/>
  <c r="G1753" i="20"/>
  <c r="G1927" i="20"/>
  <c r="G788" i="20"/>
  <c r="G1807" i="20"/>
  <c r="G1568" i="20"/>
  <c r="G1191" i="20"/>
  <c r="G1190" i="20"/>
  <c r="G1142" i="20"/>
  <c r="G1063" i="20"/>
  <c r="G1141" i="20"/>
  <c r="G882" i="20"/>
  <c r="G1741" i="20"/>
  <c r="G350" i="20"/>
  <c r="G1058" i="20"/>
  <c r="G1301" i="20"/>
  <c r="G1678" i="20"/>
  <c r="G1300" i="20"/>
  <c r="G967" i="20"/>
  <c r="G966" i="20"/>
  <c r="G1677" i="20"/>
  <c r="G960" i="20"/>
  <c r="G856" i="20"/>
  <c r="G971" i="20"/>
  <c r="G970" i="20"/>
  <c r="G964" i="20"/>
  <c r="G846" i="20"/>
  <c r="G193" i="20"/>
  <c r="G1114" i="20"/>
  <c r="G808" i="20"/>
  <c r="G973" i="20"/>
  <c r="G815" i="20"/>
  <c r="G1478" i="20"/>
  <c r="G680" i="20"/>
  <c r="G360" i="20"/>
  <c r="G1122" i="20"/>
  <c r="G965" i="20"/>
  <c r="G1121" i="20"/>
  <c r="G963" i="20"/>
  <c r="G2090" i="20"/>
  <c r="G2089" i="20"/>
  <c r="G954" i="20"/>
  <c r="G2088" i="20"/>
  <c r="G726" i="20"/>
  <c r="G341" i="20"/>
  <c r="G766" i="20"/>
  <c r="G1065" i="20"/>
  <c r="G369" i="20"/>
  <c r="G1942" i="20"/>
  <c r="G1211" i="20"/>
  <c r="G363" i="20"/>
  <c r="G362" i="20"/>
  <c r="G1062" i="20"/>
  <c r="G1061" i="20"/>
  <c r="G1640" i="20"/>
  <c r="G1639" i="20"/>
  <c r="G359" i="20"/>
  <c r="G358" i="20"/>
  <c r="G705" i="20"/>
  <c r="G720" i="20"/>
  <c r="G357" i="20"/>
  <c r="G2129" i="20"/>
  <c r="G1683" i="20"/>
  <c r="G349" i="20"/>
  <c r="G348" i="20"/>
  <c r="G347" i="20"/>
  <c r="G344" i="20"/>
  <c r="G1941" i="20"/>
  <c r="G721" i="20"/>
  <c r="G340" i="20"/>
  <c r="G339" i="20"/>
  <c r="G337" i="20"/>
  <c r="G336" i="20"/>
  <c r="G13" i="20"/>
  <c r="G334" i="20"/>
  <c r="G719" i="20"/>
  <c r="G1057" i="20"/>
  <c r="G331" i="20"/>
  <c r="G1649" i="20"/>
  <c r="G718" i="20"/>
  <c r="G330" i="20"/>
  <c r="G329" i="20"/>
  <c r="G327" i="20"/>
  <c r="G1567" i="20"/>
  <c r="G673" i="20"/>
  <c r="G1566" i="20"/>
  <c r="G1390" i="20"/>
  <c r="G2187" i="20"/>
  <c r="G1333" i="20"/>
  <c r="G951" i="20"/>
  <c r="G807" i="20"/>
  <c r="G950" i="20"/>
  <c r="G830" i="20"/>
  <c r="G870" i="20"/>
  <c r="G947" i="20"/>
  <c r="G1116" i="20"/>
  <c r="G1457" i="20"/>
  <c r="G841" i="20"/>
  <c r="G946" i="20"/>
  <c r="G316" i="20"/>
  <c r="G806" i="20"/>
  <c r="G611" i="20"/>
  <c r="G944" i="20"/>
  <c r="G943" i="20"/>
  <c r="G312" i="20"/>
  <c r="G308" i="20"/>
  <c r="G940" i="20"/>
  <c r="G939" i="20"/>
  <c r="G99" i="20"/>
  <c r="G98" i="20"/>
  <c r="G97" i="20"/>
  <c r="G325" i="20"/>
  <c r="G10" i="20"/>
  <c r="G47" i="20"/>
  <c r="G96" i="20"/>
  <c r="G46" i="20"/>
  <c r="G37" i="20"/>
  <c r="G2135" i="20"/>
  <c r="G644" i="20"/>
  <c r="G200" i="20"/>
  <c r="G94" i="20"/>
  <c r="G307" i="20"/>
  <c r="G93" i="20"/>
  <c r="G92" i="20"/>
  <c r="G91" i="20"/>
  <c r="G1267" i="20"/>
  <c r="G2062" i="20"/>
  <c r="G1056" i="20"/>
  <c r="G1844" i="20"/>
  <c r="G1055" i="20"/>
  <c r="G1843" i="20"/>
  <c r="G1575" i="20"/>
  <c r="G2107" i="20"/>
  <c r="G1446" i="20"/>
  <c r="G1648" i="20"/>
  <c r="G772" i="20"/>
  <c r="G641" i="20"/>
  <c r="G328" i="20"/>
  <c r="G1529" i="20"/>
  <c r="G322" i="20"/>
  <c r="G2170" i="20"/>
  <c r="G315" i="20"/>
  <c r="G1334" i="20"/>
  <c r="G1375" i="20"/>
  <c r="G1226" i="20"/>
  <c r="G1471" i="20"/>
  <c r="G1854" i="20"/>
  <c r="G1374" i="20"/>
  <c r="G1282" i="20"/>
  <c r="G1621" i="20"/>
  <c r="G739" i="20"/>
  <c r="G672" i="20"/>
  <c r="G1489" i="20"/>
  <c r="G1565" i="20"/>
  <c r="G1415" i="20"/>
  <c r="G881" i="20"/>
  <c r="G1054" i="20"/>
  <c r="G314" i="20"/>
  <c r="G311" i="20"/>
  <c r="G1413" i="20"/>
  <c r="G2255" i="20"/>
  <c r="G784" i="20"/>
  <c r="G655" i="20"/>
  <c r="G2189" i="20"/>
  <c r="G1750" i="20"/>
  <c r="G1265" i="20"/>
  <c r="G1823" i="20"/>
  <c r="G1713" i="20"/>
  <c r="G1140" i="20"/>
  <c r="G1740" i="20"/>
  <c r="G1417" i="20"/>
  <c r="G1619" i="20"/>
  <c r="G1739" i="20"/>
  <c r="G1266" i="20"/>
  <c r="G709" i="20"/>
  <c r="G1373" i="20"/>
  <c r="G612" i="20"/>
  <c r="G1731" i="20"/>
  <c r="G1546" i="20"/>
  <c r="G1849" i="20"/>
  <c r="G1907" i="20"/>
  <c r="G1906" i="20"/>
  <c r="G1905" i="20"/>
  <c r="G1904" i="20"/>
  <c r="G1970" i="20"/>
  <c r="G1538" i="20"/>
  <c r="G1537" i="20"/>
  <c r="G2016" i="20"/>
  <c r="G2254" i="20"/>
  <c r="G1850" i="20"/>
  <c r="G942" i="20"/>
  <c r="G192" i="20"/>
  <c r="G2061" i="20"/>
  <c r="G1749" i="20"/>
  <c r="G235" i="20"/>
  <c r="G191" i="20"/>
  <c r="G2222" i="20"/>
  <c r="G306" i="20"/>
  <c r="G1603" i="20"/>
  <c r="G326" i="20"/>
  <c r="G824" i="20"/>
  <c r="G949" i="20"/>
  <c r="G948" i="20"/>
  <c r="G876" i="20"/>
  <c r="G324" i="20"/>
  <c r="G25" i="20"/>
  <c r="G2208" i="20"/>
  <c r="G844" i="20"/>
  <c r="G317" i="20"/>
  <c r="G1167" i="20"/>
  <c r="G95" i="20"/>
  <c r="G1841" i="20"/>
  <c r="G945" i="20"/>
  <c r="G1840" i="20"/>
  <c r="G854" i="20"/>
  <c r="G941" i="20"/>
  <c r="G768" i="20"/>
  <c r="G938" i="20"/>
  <c r="G302" i="20"/>
  <c r="G1577" i="20"/>
  <c r="G2081" i="20"/>
  <c r="G1210" i="20"/>
  <c r="G1335" i="20"/>
  <c r="G323" i="20"/>
  <c r="G321" i="20"/>
  <c r="G320" i="20"/>
  <c r="G319" i="20"/>
  <c r="G1416" i="20"/>
  <c r="G1705" i="20"/>
  <c r="G318" i="20"/>
  <c r="G629" i="20"/>
  <c r="G1414" i="20"/>
  <c r="G2191" i="20"/>
  <c r="G685" i="20"/>
  <c r="G313" i="20"/>
  <c r="G2038" i="20"/>
  <c r="G310" i="20"/>
  <c r="G309" i="20"/>
  <c r="G305" i="20"/>
  <c r="G304" i="20"/>
  <c r="G238" i="20"/>
  <c r="G303" i="20"/>
  <c r="G1574" i="20"/>
  <c r="G301" i="20"/>
  <c r="G687" i="20"/>
  <c r="G1264" i="20"/>
  <c r="G300" i="20"/>
  <c r="G1573" i="20"/>
  <c r="G1618" i="20"/>
  <c r="G299" i="20"/>
  <c r="G1647" i="20"/>
  <c r="G1733" i="20"/>
  <c r="G2256" i="20"/>
  <c r="G1139" i="20"/>
  <c r="G297" i="20"/>
  <c r="G1053" i="20"/>
  <c r="G1738" i="20"/>
  <c r="G1372" i="20"/>
  <c r="G1442" i="20"/>
  <c r="G1732" i="20"/>
  <c r="G1822" i="20"/>
  <c r="G1737" i="20"/>
  <c r="G1445" i="20"/>
  <c r="G1138" i="20"/>
  <c r="G2020" i="20"/>
  <c r="G1821" i="20"/>
  <c r="G1137" i="20"/>
  <c r="G1371" i="20"/>
  <c r="G1136" i="20"/>
  <c r="G1914" i="20"/>
  <c r="G2007" i="20"/>
  <c r="G1330" i="20"/>
  <c r="G783" i="20"/>
  <c r="G1329" i="20"/>
  <c r="G782" i="20"/>
  <c r="G1327" i="20"/>
  <c r="G1412" i="20"/>
  <c r="G1326" i="20"/>
  <c r="G769" i="20"/>
  <c r="G781" i="20"/>
  <c r="G853" i="20"/>
  <c r="G90" i="20"/>
  <c r="G669" i="20"/>
  <c r="G1804" i="20"/>
  <c r="G88" i="20"/>
  <c r="G1747" i="20"/>
  <c r="G86" i="20"/>
  <c r="G85" i="20"/>
  <c r="G84" i="20"/>
  <c r="G81" i="20"/>
  <c r="G284" i="20"/>
  <c r="G80" i="20"/>
  <c r="G668" i="20"/>
  <c r="G667" i="20"/>
  <c r="G283" i="20"/>
  <c r="G198" i="20"/>
  <c r="G77" i="20"/>
  <c r="G76" i="20"/>
  <c r="G665" i="20"/>
  <c r="G197" i="20"/>
  <c r="G278" i="20"/>
  <c r="G21" i="20"/>
  <c r="G199" i="20"/>
  <c r="G83" i="20"/>
  <c r="G78" i="20"/>
  <c r="G74" i="20"/>
  <c r="G73" i="20"/>
  <c r="G276" i="20"/>
  <c r="G294" i="20"/>
  <c r="G4" i="20"/>
  <c r="G30" i="20"/>
  <c r="G23" i="20"/>
  <c r="G285" i="20"/>
  <c r="G1477" i="20"/>
  <c r="G666" i="20"/>
  <c r="G1052" i="20"/>
  <c r="G1646" i="20"/>
  <c r="G937" i="20"/>
  <c r="G1979" i="20"/>
  <c r="G2068" i="20"/>
  <c r="G89" i="20"/>
  <c r="G1681" i="20"/>
  <c r="G20" i="20"/>
  <c r="G1476" i="20"/>
  <c r="G54" i="20"/>
  <c r="G82" i="20"/>
  <c r="G79" i="20"/>
  <c r="G621" i="20"/>
  <c r="G280" i="20"/>
  <c r="G75" i="20"/>
  <c r="G72" i="20"/>
  <c r="G71" i="20"/>
  <c r="G620" i="20"/>
  <c r="G293" i="20"/>
  <c r="G55" i="20"/>
  <c r="G53" i="20"/>
  <c r="G275" i="20"/>
  <c r="G45" i="20"/>
  <c r="G2114" i="20"/>
  <c r="G1898" i="20"/>
  <c r="G1325" i="20"/>
  <c r="G1324" i="20"/>
  <c r="G1790" i="20"/>
  <c r="G1261" i="20"/>
  <c r="G1263" i="20"/>
  <c r="G1704" i="20"/>
  <c r="G2043" i="20"/>
  <c r="G2042" i="20"/>
  <c r="G1262" i="20"/>
  <c r="G702" i="20"/>
  <c r="G1297" i="20"/>
  <c r="G87" i="20"/>
  <c r="G290" i="20"/>
  <c r="G29" i="20"/>
  <c r="G28" i="20"/>
  <c r="G852" i="20"/>
  <c r="G2134" i="20"/>
  <c r="G22" i="20"/>
  <c r="G664" i="20"/>
  <c r="G6" i="20"/>
  <c r="G289" i="20"/>
  <c r="G2140" i="20"/>
  <c r="G225" i="20"/>
  <c r="G282" i="20"/>
  <c r="G683" i="20"/>
  <c r="G1388" i="20"/>
  <c r="G1120" i="20"/>
  <c r="G1922" i="20"/>
  <c r="G1332" i="20"/>
  <c r="G674" i="20"/>
  <c r="G298" i="20"/>
  <c r="G1331" i="20"/>
  <c r="G296" i="20"/>
  <c r="G295" i="20"/>
  <c r="G701" i="20"/>
  <c r="G1487" i="20"/>
  <c r="G1194" i="20"/>
  <c r="G1954" i="20"/>
  <c r="G292" i="20"/>
  <c r="G291" i="20"/>
  <c r="G2073" i="20"/>
  <c r="G1244" i="20"/>
  <c r="G288" i="20"/>
  <c r="G287" i="20"/>
  <c r="G286" i="20"/>
  <c r="G1328" i="20"/>
  <c r="G281" i="20"/>
  <c r="G5" i="20"/>
  <c r="G279" i="20"/>
  <c r="G277" i="20"/>
  <c r="G15" i="20"/>
  <c r="G1231" i="20"/>
  <c r="G1645" i="20"/>
  <c r="G2" i="20"/>
  <c r="G1953" i="20"/>
  <c r="G1820" i="20"/>
  <c r="G190" i="20"/>
  <c r="G1135" i="20"/>
  <c r="G1322" i="20"/>
  <c r="G1321" i="20"/>
  <c r="G1370" i="20"/>
  <c r="G1134" i="20"/>
  <c r="G1481" i="20"/>
  <c r="G880" i="20"/>
  <c r="G1554" i="20"/>
  <c r="G651" i="20"/>
  <c r="G189" i="20"/>
  <c r="G1411" i="20"/>
  <c r="G1952" i="20"/>
  <c r="G188" i="20"/>
  <c r="G1315" i="20"/>
  <c r="G187" i="20"/>
  <c r="G2199" i="20"/>
  <c r="G1323" i="20"/>
  <c r="G1703" i="20"/>
  <c r="G2057" i="20"/>
  <c r="G780" i="20"/>
  <c r="G1320" i="20"/>
  <c r="G1899" i="20"/>
  <c r="G1319" i="20"/>
  <c r="G778" i="20"/>
  <c r="G1314" i="20"/>
  <c r="G70" i="20"/>
  <c r="G68" i="20"/>
  <c r="G196" i="20"/>
  <c r="G39" i="20"/>
  <c r="G67" i="20"/>
  <c r="G66" i="20"/>
  <c r="G65" i="20"/>
  <c r="G929" i="20"/>
  <c r="G927" i="20"/>
  <c r="G825" i="20"/>
  <c r="G2124" i="20"/>
  <c r="G1910" i="20"/>
  <c r="G923" i="20"/>
  <c r="G919" i="20"/>
  <c r="G918" i="20"/>
  <c r="G917" i="20"/>
  <c r="G69" i="20"/>
  <c r="G627" i="20"/>
  <c r="G1746" i="20"/>
  <c r="G1931" i="20"/>
  <c r="G63" i="20"/>
  <c r="G62" i="20"/>
  <c r="G61" i="20"/>
  <c r="G60" i="20"/>
  <c r="G59" i="20"/>
  <c r="G58" i="20"/>
  <c r="G924" i="20"/>
  <c r="G1050" i="20"/>
  <c r="G920" i="20"/>
  <c r="G663" i="20"/>
  <c r="G1806" i="20"/>
  <c r="G875" i="20"/>
  <c r="G2160" i="20"/>
  <c r="G231" i="20"/>
  <c r="G1279" i="20"/>
  <c r="G661" i="20"/>
  <c r="G626" i="20"/>
  <c r="G26" i="20"/>
  <c r="G1917" i="20"/>
  <c r="G659" i="20"/>
  <c r="G1189" i="20"/>
  <c r="G1280" i="20"/>
  <c r="G1644" i="20"/>
  <c r="G849" i="20"/>
  <c r="G1909" i="20"/>
  <c r="G1932" i="20"/>
  <c r="G916" i="20"/>
  <c r="G1956" i="20"/>
  <c r="G1727" i="20"/>
  <c r="G935" i="20"/>
  <c r="G934" i="20"/>
  <c r="G835" i="20"/>
  <c r="G274" i="20"/>
  <c r="G933" i="20"/>
  <c r="G932" i="20"/>
  <c r="G1051" i="20"/>
  <c r="G931" i="20"/>
  <c r="G926" i="20"/>
  <c r="G269" i="20"/>
  <c r="G922" i="20"/>
  <c r="G265" i="20"/>
  <c r="G264" i="20"/>
  <c r="G272" i="20"/>
  <c r="G1281" i="20"/>
  <c r="G930" i="20"/>
  <c r="G850" i="20"/>
  <c r="G928" i="20"/>
  <c r="G1443" i="20"/>
  <c r="G925" i="20"/>
  <c r="G266" i="20"/>
  <c r="G706" i="20"/>
  <c r="G1316" i="20"/>
  <c r="G1318" i="20"/>
  <c r="G1467" i="20"/>
  <c r="G779" i="20"/>
  <c r="G1112" i="20"/>
  <c r="G1299" i="20"/>
  <c r="G577" i="20"/>
  <c r="G576" i="20"/>
  <c r="G1260" i="20"/>
  <c r="G1702" i="20"/>
  <c r="G936" i="20"/>
  <c r="G1889" i="20"/>
  <c r="G1250" i="20"/>
  <c r="G869" i="20"/>
  <c r="G1888" i="20"/>
  <c r="G915" i="20"/>
  <c r="G662" i="20"/>
  <c r="G660" i="20"/>
  <c r="G268" i="20"/>
  <c r="G1393" i="20"/>
  <c r="G851" i="20"/>
  <c r="G845" i="20"/>
  <c r="G64" i="20"/>
  <c r="G814" i="20"/>
  <c r="G27" i="20"/>
  <c r="G840" i="20"/>
  <c r="G2108" i="20"/>
  <c r="G267" i="20"/>
  <c r="G921" i="20"/>
  <c r="G658" i="20"/>
  <c r="G57" i="20"/>
  <c r="G2087" i="20"/>
  <c r="G914" i="20"/>
  <c r="G273" i="20"/>
  <c r="G1960" i="20"/>
  <c r="G271" i="20"/>
  <c r="G44" i="20"/>
  <c r="G1485" i="20"/>
  <c r="G1926" i="20"/>
  <c r="G270" i="20"/>
  <c r="G1209" i="20"/>
  <c r="G1317" i="20"/>
  <c r="G1796" i="20"/>
  <c r="G681" i="20"/>
  <c r="G1543" i="20"/>
  <c r="G1643" i="20"/>
  <c r="G263" i="20"/>
  <c r="G1444" i="20"/>
  <c r="G1049" i="20"/>
  <c r="G1133" i="20"/>
  <c r="G262" i="20"/>
  <c r="G1360" i="20"/>
  <c r="G186" i="20"/>
  <c r="G1950" i="20"/>
  <c r="G230" i="20"/>
  <c r="G1309" i="20"/>
  <c r="G185" i="20"/>
  <c r="G1949" i="20"/>
  <c r="G1842" i="20"/>
  <c r="G1132" i="20"/>
  <c r="G1305" i="20"/>
  <c r="G1131" i="20"/>
  <c r="G1304" i="20"/>
  <c r="G1553" i="20"/>
  <c r="G1366" i="20"/>
  <c r="G1819" i="20"/>
  <c r="G1736" i="20"/>
  <c r="G183" i="20"/>
  <c r="G1365" i="20"/>
  <c r="G1364" i="20"/>
  <c r="G182" i="20"/>
  <c r="G1959" i="20"/>
  <c r="G1951" i="20"/>
  <c r="G1410" i="20"/>
  <c r="G1313" i="20"/>
  <c r="G1312" i="20"/>
  <c r="G1310" i="20"/>
  <c r="G1369" i="20"/>
  <c r="G1368" i="20"/>
  <c r="G2181" i="20"/>
  <c r="G184" i="20"/>
  <c r="G1890" i="20"/>
  <c r="G1726" i="20"/>
  <c r="G1303" i="20"/>
  <c r="G1948" i="20"/>
  <c r="G1302" i="20"/>
  <c r="G912" i="20"/>
  <c r="G911" i="20"/>
  <c r="G908" i="20"/>
  <c r="G907" i="20"/>
  <c r="G906" i="20"/>
  <c r="G905" i="20"/>
  <c r="G2216" i="20"/>
  <c r="G900" i="20"/>
  <c r="G249" i="20"/>
  <c r="G898" i="20"/>
  <c r="G897" i="20"/>
  <c r="G894" i="20"/>
  <c r="G913" i="20"/>
  <c r="G258" i="20"/>
  <c r="G904" i="20"/>
  <c r="G903" i="20"/>
  <c r="G896" i="20"/>
  <c r="G1886" i="20"/>
  <c r="G1296" i="20"/>
  <c r="G848" i="20"/>
  <c r="G1686" i="20"/>
  <c r="G829" i="20"/>
  <c r="G1306" i="20"/>
  <c r="G823" i="20"/>
  <c r="G847" i="20"/>
  <c r="G804" i="20"/>
  <c r="G892" i="20"/>
  <c r="G822" i="20"/>
  <c r="G1642" i="20"/>
  <c r="G910" i="20"/>
  <c r="G2123" i="20"/>
  <c r="G251" i="20"/>
  <c r="G899" i="20"/>
  <c r="G248" i="20"/>
  <c r="G244" i="20"/>
  <c r="G895" i="20"/>
  <c r="G893" i="20"/>
  <c r="G241" i="20"/>
  <c r="G891" i="20"/>
  <c r="G890" i="20"/>
  <c r="G257" i="20"/>
  <c r="G252" i="20"/>
  <c r="G1311" i="20"/>
  <c r="G1409" i="20"/>
  <c r="G1367" i="20"/>
  <c r="G1308" i="20"/>
  <c r="G1307" i="20"/>
  <c r="G2223" i="20"/>
  <c r="G243" i="20"/>
  <c r="G596" i="20"/>
  <c r="G1048" i="20"/>
  <c r="G1047" i="20"/>
  <c r="G1046" i="20"/>
  <c r="G1045" i="20"/>
  <c r="G1974" i="20"/>
  <c r="G1044" i="20"/>
  <c r="G1043" i="20"/>
  <c r="G2083" i="20"/>
  <c r="G1867" i="20"/>
  <c r="G1042" i="20"/>
  <c r="G1041" i="20"/>
  <c r="G2079" i="20"/>
  <c r="G1040" i="20"/>
  <c r="G1246" i="20"/>
  <c r="G650" i="20"/>
  <c r="G1204" i="20"/>
  <c r="G1700" i="20"/>
  <c r="G1924" i="20"/>
  <c r="G1290" i="20"/>
  <c r="G2175" i="20"/>
  <c r="G1866" i="20"/>
  <c r="G2078" i="20"/>
  <c r="G2015" i="20"/>
  <c r="G1039" i="20"/>
  <c r="G798" i="20"/>
  <c r="G1865" i="20"/>
  <c r="G1400" i="20"/>
  <c r="G1900" i="20"/>
  <c r="G2146" i="20"/>
  <c r="G2040" i="20"/>
  <c r="G2034" i="20"/>
  <c r="G1525" i="20"/>
  <c r="G1817" i="20"/>
  <c r="G1986" i="20"/>
  <c r="G1977" i="20"/>
  <c r="G800" i="20"/>
  <c r="G1901" i="20"/>
  <c r="G1111" i="20"/>
  <c r="G1249" i="20"/>
  <c r="G805" i="20"/>
  <c r="G261" i="20"/>
  <c r="G1298" i="20"/>
  <c r="G2060" i="20"/>
  <c r="G619" i="20"/>
  <c r="G247" i="20"/>
  <c r="G1887" i="20"/>
  <c r="G1975" i="20"/>
  <c r="G909" i="20"/>
  <c r="G2158" i="20"/>
  <c r="G2086" i="20"/>
  <c r="G902" i="20"/>
  <c r="G901" i="20"/>
  <c r="G832" i="20"/>
  <c r="G246" i="20"/>
  <c r="G240" i="20"/>
  <c r="G1701" i="20"/>
  <c r="G260" i="20"/>
  <c r="G2247" i="20"/>
  <c r="G259" i="20"/>
  <c r="G256" i="20"/>
  <c r="G255" i="20"/>
  <c r="G2165" i="20"/>
  <c r="G1225" i="20"/>
  <c r="G254" i="20"/>
  <c r="G657" i="20"/>
  <c r="G253" i="20"/>
  <c r="G1864" i="20"/>
  <c r="G2232" i="20"/>
  <c r="G2010" i="20"/>
  <c r="G250" i="20"/>
  <c r="G1208" i="20"/>
  <c r="G245" i="20"/>
  <c r="G242" i="20"/>
  <c r="G1730" i="20"/>
  <c r="G1641" i="20"/>
</calcChain>
</file>

<file path=xl/sharedStrings.xml><?xml version="1.0" encoding="utf-8"?>
<sst xmlns="http://schemas.openxmlformats.org/spreadsheetml/2006/main" count="65246" uniqueCount="7470">
  <si>
    <t>C2017010001</t>
  </si>
  <si>
    <t>6250-0304-6533-4937</t>
  </si>
  <si>
    <t>비씨카드（주）</t>
  </si>
  <si>
    <t>214-81-37726</t>
  </si>
  <si>
    <t>법인사업자</t>
  </si>
  <si>
    <t>금융</t>
  </si>
  <si>
    <t>N</t>
  </si>
  <si>
    <t>Y</t>
  </si>
  <si>
    <t>지급수수료</t>
  </si>
  <si>
    <t>220-10-12434</t>
  </si>
  <si>
    <t>오징어 청춘</t>
  </si>
  <si>
    <t>일반과세자</t>
  </si>
  <si>
    <t>음식</t>
  </si>
  <si>
    <t>복리후생비</t>
  </si>
  <si>
    <t>104-81-83559</t>
  </si>
  <si>
    <t>주식회사 한국스마트카드</t>
  </si>
  <si>
    <t>서비스</t>
  </si>
  <si>
    <t>여비교통비</t>
  </si>
  <si>
    <t>144-01-43586</t>
  </si>
  <si>
    <t>한컴테리아</t>
  </si>
  <si>
    <t>484-19-00175</t>
  </si>
  <si>
    <t>제니스펍하우스</t>
  </si>
  <si>
    <t>음식점</t>
  </si>
  <si>
    <t>879-11-00116</t>
  </si>
  <si>
    <t>생활맥주 판교역점</t>
  </si>
  <si>
    <t>음식점업</t>
  </si>
  <si>
    <t>314-82-10024</t>
  </si>
  <si>
    <t>한국철도공사</t>
  </si>
  <si>
    <t>운송</t>
  </si>
  <si>
    <t>112-03-91479</t>
  </si>
  <si>
    <t>스탑싸인</t>
  </si>
  <si>
    <t>144-01-62448</t>
  </si>
  <si>
    <t>369부대찌개&amp;삼겹살</t>
  </si>
  <si>
    <t>739-29-00278</t>
  </si>
  <si>
    <t>봉구비어 신림녹두점</t>
  </si>
  <si>
    <t>884-28-00057</t>
  </si>
  <si>
    <t>봉주르</t>
  </si>
  <si>
    <t>216-81-17110</t>
  </si>
  <si>
    <t>주식회사 마이프렌드경회루</t>
  </si>
  <si>
    <t>6250-0304-8309-9918</t>
  </si>
  <si>
    <t>129-24-48577</t>
  </si>
  <si>
    <t>김가네정자점</t>
  </si>
  <si>
    <t>129-82-04846</t>
  </si>
  <si>
    <t>재단법인 케이티그룹희망나눔재단 분당</t>
  </si>
  <si>
    <t>음식，소매</t>
  </si>
  <si>
    <t>611-46-00128</t>
  </si>
  <si>
    <t>미리내</t>
  </si>
  <si>
    <t>730-22-00103</t>
  </si>
  <si>
    <t>토속정</t>
  </si>
  <si>
    <t>412-14-20884</t>
  </si>
  <si>
    <t>남도식당</t>
  </si>
  <si>
    <t>316-04-60541</t>
  </si>
  <si>
    <t>고젠</t>
  </si>
  <si>
    <t>6250-0304-8309-9926</t>
  </si>
  <si>
    <t>108-01-80310</t>
  </si>
  <si>
    <t>장터순대국 파보쌈 감자탕</t>
  </si>
  <si>
    <t>음식업</t>
  </si>
  <si>
    <t>544-85-00472</t>
  </si>
  <si>
    <t>도미노피자 세종로점</t>
  </si>
  <si>
    <t>144-81-04983</t>
  </si>
  <si>
    <t>（주）다문화카페우리</t>
  </si>
  <si>
    <t>128-26-77447</t>
  </si>
  <si>
    <t>주문진막국수</t>
  </si>
  <si>
    <t>6250-0304-8309-9934</t>
  </si>
  <si>
    <t>144-02-17498</t>
  </si>
  <si>
    <t>토종병천순대국</t>
  </si>
  <si>
    <t>129-92-66273</t>
  </si>
  <si>
    <t>21세기연세의원</t>
  </si>
  <si>
    <t>면세사업자</t>
  </si>
  <si>
    <t>보건업</t>
  </si>
  <si>
    <t>342-62-00033</t>
  </si>
  <si>
    <t>희락정민박</t>
  </si>
  <si>
    <t>간이과세자</t>
  </si>
  <si>
    <t>숙박</t>
  </si>
  <si>
    <t>126-22-48972</t>
  </si>
  <si>
    <t>황산주유소</t>
  </si>
  <si>
    <t>도소매</t>
  </si>
  <si>
    <t>412-85-09161</t>
  </si>
  <si>
    <t>（주）코코마트 빛가람지점</t>
  </si>
  <si>
    <t>442-02-00566</t>
  </si>
  <si>
    <t>뼈통감자탕나주혁신점</t>
  </si>
  <si>
    <t>267-86-00382</t>
  </si>
  <si>
    <t>(주)와이식자재마트우미린점</t>
  </si>
  <si>
    <t>도매 및 소매업</t>
  </si>
  <si>
    <t>209-03-46550</t>
  </si>
  <si>
    <t>통큰짜장</t>
  </si>
  <si>
    <t>506-29-78249</t>
  </si>
  <si>
    <t>족보있는 순대국</t>
  </si>
  <si>
    <t>509-02-61930</t>
  </si>
  <si>
    <t>씨유 나주중앙로점</t>
  </si>
  <si>
    <t>소매</t>
  </si>
  <si>
    <t>690-32-00084</t>
  </si>
  <si>
    <t>푸른주유소</t>
  </si>
  <si>
    <t>336-09-00033</t>
  </si>
  <si>
    <t>뚜레쥬르나주대호점</t>
  </si>
  <si>
    <t>187-31-00238</t>
  </si>
  <si>
    <t>오얏리 돌솥밥</t>
  </si>
  <si>
    <t>126-19-70718</t>
  </si>
  <si>
    <t>동운주유소</t>
  </si>
  <si>
    <t>129-86-38970</t>
  </si>
  <si>
    <t>（주） 이비카드</t>
  </si>
  <si>
    <t>492-57-00182</t>
  </si>
  <si>
    <t>고추냉이</t>
  </si>
  <si>
    <t>597-85-00267</t>
  </si>
  <si>
    <t>엠스테이호텔 나주지점</t>
  </si>
  <si>
    <t>6250-0304-8309-9959</t>
  </si>
  <si>
    <t>775-59-00102</t>
  </si>
  <si>
    <t>짝태앤노가리 판교집</t>
  </si>
  <si>
    <t>144-02-60277</t>
  </si>
  <si>
    <t>모비딕</t>
  </si>
  <si>
    <t>384-20-00250</t>
  </si>
  <si>
    <t>왕돈까스&amp;왕냉면</t>
  </si>
  <si>
    <t>144-01-09195</t>
  </si>
  <si>
    <t>유황오리장군부대찌게</t>
  </si>
  <si>
    <t>110-29-54013</t>
  </si>
  <si>
    <t>미소한우소고기국밥</t>
  </si>
  <si>
    <t>144-02-16320</t>
  </si>
  <si>
    <t>미소한우국밥</t>
  </si>
  <si>
    <t>6250-0304-8309-9967</t>
  </si>
  <si>
    <t>607-32-13419</t>
  </si>
  <si>
    <t>본래순대</t>
  </si>
  <si>
    <t>412-05-32087</t>
  </si>
  <si>
    <t>나주곰탕하얀집</t>
  </si>
  <si>
    <t>6250-0304-8309-9975</t>
  </si>
  <si>
    <t>105-85-39786</t>
  </si>
  <si>
    <t>한국맥도날드（유） 애오개점</t>
  </si>
  <si>
    <t>864-17-00076</t>
  </si>
  <si>
    <t>공덕역롯데캐슬점빽다방</t>
  </si>
  <si>
    <t>144-81-08257</t>
  </si>
  <si>
    <t>주식회사 오띠모푸드</t>
  </si>
  <si>
    <t>144-85-04899</t>
  </si>
  <si>
    <t>삼성웰스토리（주）코리아벤쳐타운</t>
  </si>
  <si>
    <t>196-85-00462</t>
  </si>
  <si>
    <t>주식회사 코리아세븐 판교다산점</t>
  </si>
  <si>
    <t>6250-0304-8309-9983</t>
  </si>
  <si>
    <t>6250-0304-8309-9991</t>
  </si>
  <si>
    <t>642-53-00149</t>
  </si>
  <si>
    <t>매머드커피 정자역점</t>
  </si>
  <si>
    <t>6250-0304-8341-1956</t>
  </si>
  <si>
    <t>129-17-78374</t>
  </si>
  <si>
    <t>어망치고．고기잡고</t>
  </si>
  <si>
    <t>129-29-98636</t>
  </si>
  <si>
    <t>푸른바다 볼테기</t>
  </si>
  <si>
    <t>129-21-82574</t>
  </si>
  <si>
    <t>춘향골 남원추어탕</t>
  </si>
  <si>
    <t>215-06-44714</t>
  </si>
  <si>
    <t>치킨빡스</t>
  </si>
  <si>
    <t>144-02-68508</t>
  </si>
  <si>
    <t>도담</t>
  </si>
  <si>
    <t>6250-0304-8341-1964</t>
  </si>
  <si>
    <t>6250-0304-8341-1972</t>
  </si>
  <si>
    <t>849-67-00091</t>
  </si>
  <si>
    <t>홍익궁중전통육개장 분당정자점</t>
  </si>
  <si>
    <t>6250-0304-8341-1980</t>
  </si>
  <si>
    <t>404-19-00150</t>
  </si>
  <si>
    <t>홍대교동짬뽕</t>
  </si>
  <si>
    <t>220-07-67074</t>
  </si>
  <si>
    <t>전집</t>
  </si>
  <si>
    <t>320-06-00401</t>
  </si>
  <si>
    <t>단지</t>
  </si>
  <si>
    <t>101-83-02925</t>
  </si>
  <si>
    <t>우정사업본부</t>
  </si>
  <si>
    <t>서비스（운수관련）업</t>
  </si>
  <si>
    <t>통신비</t>
  </si>
  <si>
    <t>795-44-00062</t>
  </si>
  <si>
    <t>세븐일레븐 판교 다산점</t>
  </si>
  <si>
    <t>소매업</t>
  </si>
  <si>
    <t>409-49-60669</t>
  </si>
  <si>
    <t>베이징스토리</t>
  </si>
  <si>
    <t>C2017010002</t>
  </si>
  <si>
    <t>3791-9301-1937-030</t>
  </si>
  <si>
    <t>하나카드 주식회사</t>
  </si>
  <si>
    <t>220-81-83676</t>
  </si>
  <si>
    <t>（주）이베이코리아</t>
  </si>
  <si>
    <t>사무용품비</t>
  </si>
  <si>
    <t>272-29-00168</t>
  </si>
  <si>
    <t>오피스 킹</t>
  </si>
  <si>
    <t>213-81-52063</t>
  </si>
  <si>
    <t>（주）다이소아성산업</t>
  </si>
  <si>
    <t>134-86-13082</t>
  </si>
  <si>
    <t>주식회사 디펙스종합물류</t>
  </si>
  <si>
    <t>305-86-31590</t>
  </si>
  <si>
    <t>주식회사 에스알</t>
  </si>
  <si>
    <t>운수업</t>
  </si>
  <si>
    <t>102-81-11670</t>
  </si>
  <si>
    <t>（주）교보문고</t>
  </si>
  <si>
    <t>제조</t>
  </si>
  <si>
    <t>도서인쇄비</t>
  </si>
  <si>
    <t>144-85-03416</t>
  </si>
  <si>
    <t>롯데쇼핑（주）롯데마트 판교점</t>
  </si>
  <si>
    <t>201-81-21515</t>
  </si>
  <si>
    <t>（주）스타벅스커피 코리아</t>
  </si>
  <si>
    <t>도매　，소매</t>
  </si>
  <si>
    <t>C2017020001</t>
  </si>
  <si>
    <t>211-85-37007</t>
  </si>
  <si>
    <t>（주）농협유통 하나로마트청담점</t>
  </si>
  <si>
    <t>114-08-39362</t>
  </si>
  <si>
    <t>피시엔그릴</t>
  </si>
  <si>
    <t>241-18-00080</t>
  </si>
  <si>
    <t>맥주라운지</t>
  </si>
  <si>
    <t>387-46-00133</t>
  </si>
  <si>
    <t>교동냉면</t>
  </si>
  <si>
    <t>206-31-24638</t>
  </si>
  <si>
    <t>고마트 성수점</t>
  </si>
  <si>
    <t>101-12-66502</t>
  </si>
  <si>
    <t>광화문 별밤</t>
  </si>
  <si>
    <t>101-82-24276</t>
  </si>
  <si>
    <t>（재）케이티그룹희망나눔재단 광화문-east</t>
  </si>
  <si>
    <t>112-06-22648</t>
  </si>
  <si>
    <t>주스탐(종로구청점)</t>
  </si>
  <si>
    <t>626-01-00449</t>
  </si>
  <si>
    <t>수원 본갈비 2016</t>
  </si>
  <si>
    <t>129-27-29421</t>
  </si>
  <si>
    <t>뜨락에</t>
  </si>
  <si>
    <t>101-11-89060</t>
  </si>
  <si>
    <t>진순대</t>
  </si>
  <si>
    <t>129-13-99857</t>
  </si>
  <si>
    <t>신가네부대찌게</t>
  </si>
  <si>
    <t>129-29-19306</t>
  </si>
  <si>
    <t>고향집 삼계탕</t>
  </si>
  <si>
    <t>174-32-00054</t>
  </si>
  <si>
    <t>만만한 뚝배기</t>
  </si>
  <si>
    <t>129-35-34443</t>
  </si>
  <si>
    <t>메콩타이</t>
  </si>
  <si>
    <t>144-02-25381</t>
  </si>
  <si>
    <t>제일호프</t>
  </si>
  <si>
    <t>105-07-19574</t>
  </si>
  <si>
    <t>쎄시봉라이브</t>
  </si>
  <si>
    <t>130-22-49780</t>
  </si>
  <si>
    <t>꼬꼬방치킨</t>
  </si>
  <si>
    <t>123-31-97011</t>
  </si>
  <si>
    <t>이백소면</t>
  </si>
  <si>
    <t>202-81-45617</t>
  </si>
  <si>
    <t>삼성화재해상보험（주）</t>
  </si>
  <si>
    <t>보험업</t>
  </si>
  <si>
    <t>보험료</t>
  </si>
  <si>
    <t>119-07-87843</t>
  </si>
  <si>
    <t>호가 양꼬치</t>
  </si>
  <si>
    <t>201-19-68871</t>
  </si>
  <si>
    <t>전원미소</t>
  </si>
  <si>
    <t>부동산</t>
  </si>
  <si>
    <t>144-02-59940</t>
  </si>
  <si>
    <t>개성김치만두전문점</t>
  </si>
  <si>
    <t>129-26-88985</t>
  </si>
  <si>
    <t>일월담</t>
  </si>
  <si>
    <t>220-09-46277</t>
  </si>
  <si>
    <t>도모다찌</t>
  </si>
  <si>
    <t>408-53-00082</t>
  </si>
  <si>
    <t>맛있는밥상</t>
  </si>
  <si>
    <t>390-54-00153</t>
  </si>
  <si>
    <t>깐부치킨 양재역점</t>
  </si>
  <si>
    <t>350-04-00164</t>
  </si>
  <si>
    <t>하루</t>
  </si>
  <si>
    <t>136-31-00375</t>
  </si>
  <si>
    <t>호정육파장</t>
  </si>
  <si>
    <t>366-10-00520</t>
  </si>
  <si>
    <t>깡장집</t>
  </si>
  <si>
    <t>101-11-77792</t>
  </si>
  <si>
    <t>카페 마지오（cafe maggio）</t>
  </si>
  <si>
    <t>108-05-51190</t>
  </si>
  <si>
    <t>아마스빈</t>
  </si>
  <si>
    <t>144-02-58198</t>
  </si>
  <si>
    <t>실리쌈</t>
  </si>
  <si>
    <t>104-03-78534</t>
  </si>
  <si>
    <t>화목</t>
  </si>
  <si>
    <t>730-27-00374</t>
  </si>
  <si>
    <t>판쓰리솥뚜껑생김치삼겹살</t>
  </si>
  <si>
    <t>129-36-15424</t>
  </si>
  <si>
    <t>버블캐슬</t>
  </si>
  <si>
    <t>261-07-00230</t>
  </si>
  <si>
    <t>까치노래연습장</t>
  </si>
  <si>
    <t>서비스업</t>
  </si>
  <si>
    <t>390-51-00128</t>
  </si>
  <si>
    <t>성수유통1호점</t>
  </si>
  <si>
    <t>220-88-26499</t>
  </si>
  <si>
    <t>주식회사 모스버거코리아</t>
  </si>
  <si>
    <t>도매</t>
  </si>
  <si>
    <t>129-20-69424</t>
  </si>
  <si>
    <t>예돈</t>
  </si>
  <si>
    <t>101-12-32773</t>
  </si>
  <si>
    <t>권서방네순대국</t>
  </si>
  <si>
    <t>101-86-76277</t>
  </si>
  <si>
    <t>주식회사 비케이알</t>
  </si>
  <si>
    <t>332-04-00429</t>
  </si>
  <si>
    <t>엠엠티에이치일공사</t>
  </si>
  <si>
    <t>533-45-00194</t>
  </si>
  <si>
    <t>원당감자탕</t>
  </si>
  <si>
    <t>C2017020002</t>
  </si>
  <si>
    <t>817-13-00072</t>
  </si>
  <si>
    <t>시골백반</t>
  </si>
  <si>
    <t>110-81-14794</t>
  </si>
  <si>
    <t>(주)대한항공</t>
  </si>
  <si>
    <t>129-37-07673</t>
  </si>
  <si>
    <t>세교물산</t>
  </si>
  <si>
    <t>206-27-45524</t>
  </si>
  <si>
    <t>신세계속기사무소</t>
  </si>
  <si>
    <t>C2017020003</t>
  </si>
  <si>
    <t>000-00-00000</t>
  </si>
  <si>
    <t>MERCHANT SHENYANG</t>
  </si>
  <si>
    <t>해외사용</t>
  </si>
  <si>
    <t>NULL</t>
  </si>
  <si>
    <t>C2017030001</t>
  </si>
  <si>
    <t>144-01-70652</t>
  </si>
  <si>
    <t>돌담촌</t>
  </si>
  <si>
    <t>101-09-74472</t>
  </si>
  <si>
    <t>인사동여자만</t>
  </si>
  <si>
    <t>101-03-15618</t>
  </si>
  <si>
    <t>흐린세상건너기</t>
  </si>
  <si>
    <t>144-01-97082</t>
  </si>
  <si>
    <t>판교신사</t>
  </si>
  <si>
    <t>574-19-00459</t>
  </si>
  <si>
    <t>영심이 판교2호점</t>
  </si>
  <si>
    <t>138-04-52719</t>
  </si>
  <si>
    <t>삼보회수산</t>
  </si>
  <si>
    <t>206-31-71505</t>
  </si>
  <si>
    <t>제일순대국</t>
  </si>
  <si>
    <t>일반음식점</t>
  </si>
  <si>
    <t>117-85-15754</t>
  </si>
  <si>
    <t>삿뽀로목동점（주）덕용푸드시스템</t>
  </si>
  <si>
    <t>음식및숙박업</t>
  </si>
  <si>
    <t>113-20-93313</t>
  </si>
  <si>
    <t>고향마차</t>
  </si>
  <si>
    <t>379-85-00387</t>
  </si>
  <si>
    <t>(주)비지에프휴먼넷 용인한화리조트점</t>
  </si>
  <si>
    <t>132-23-02395</t>
  </si>
  <si>
    <t>gs25서초케이티점</t>
  </si>
  <si>
    <t>156-06-00135</t>
  </si>
  <si>
    <t>사라스(SARAHS) 칼국수</t>
  </si>
  <si>
    <t>114-09-96453</t>
  </si>
  <si>
    <t>소문난순대．순대국밥</t>
  </si>
  <si>
    <t>101-86-77830</t>
  </si>
  <si>
    <t>주식회사 원조청진옥</t>
  </si>
  <si>
    <t>662-34-00045</t>
  </si>
  <si>
    <t>육미</t>
  </si>
  <si>
    <t>101-06-06629</t>
  </si>
  <si>
    <t>＂미＂갈매기살 전문</t>
  </si>
  <si>
    <t>101-11-41805</t>
  </si>
  <si>
    <t>남도미가</t>
  </si>
  <si>
    <t>662-24-00221</t>
  </si>
  <si>
    <t>컴포즈커피 종로구청점</t>
  </si>
  <si>
    <t>118-09-21051</t>
  </si>
  <si>
    <t>피자헛금곡점</t>
  </si>
  <si>
    <t>510-13-01660</t>
  </si>
  <si>
    <t>오징어청춘</t>
  </si>
  <si>
    <t>231-33-00320</t>
  </si>
  <si>
    <t>330-03-00386</t>
  </si>
  <si>
    <t>국수집</t>
  </si>
  <si>
    <t>626-86-00086</t>
  </si>
  <si>
    <t>(주)영원애프앤비</t>
  </si>
  <si>
    <t>101-12-80066</t>
  </si>
  <si>
    <t>흥진옥</t>
  </si>
  <si>
    <t>101-81-94926</t>
  </si>
  <si>
    <t>디오브루잉주식회사</t>
  </si>
  <si>
    <t>206-17-41155</t>
  </si>
  <si>
    <t>이디야 성수아카데미점</t>
  </si>
  <si>
    <t>101-11-21186</t>
  </si>
  <si>
    <t>하꼬야</t>
  </si>
  <si>
    <t>214-87-93899</t>
  </si>
  <si>
    <t>（주）제니텍컨설팅</t>
  </si>
  <si>
    <t>560-12-00198</t>
  </si>
  <si>
    <t>엠엠티에이치 061(MMTH 061)</t>
  </si>
  <si>
    <t>413-29-00018</t>
  </si>
  <si>
    <t>짬뽕타임 성수점</t>
  </si>
  <si>
    <t>206-20-29132</t>
  </si>
  <si>
    <t>맛나곱창</t>
  </si>
  <si>
    <t>101-11-44253</t>
  </si>
  <si>
    <t>강용구 족발 보쌈</t>
  </si>
  <si>
    <t>101-02-11876</t>
  </si>
  <si>
    <t>여자만별관</t>
  </si>
  <si>
    <t>248-87-00369</t>
  </si>
  <si>
    <t>팻누들 유한회사</t>
  </si>
  <si>
    <t>120-86-07029</t>
  </si>
  <si>
    <t>（주）커피빈코리아</t>
  </si>
  <si>
    <t>477-30-00319</t>
  </si>
  <si>
    <t>커피조아 (COFFEE ZOA)</t>
  </si>
  <si>
    <t>350-29-00250</t>
  </si>
  <si>
    <t>판교코닥</t>
  </si>
  <si>
    <t>C2017030002</t>
  </si>
  <si>
    <t>불공제</t>
  </si>
  <si>
    <t>502-59-32632</t>
  </si>
  <si>
    <t>비에이치씨 판교점</t>
  </si>
  <si>
    <t>220-81-39938</t>
  </si>
  <si>
    <t>（주）엘지유플러스</t>
  </si>
  <si>
    <t>201-15-88428</t>
  </si>
  <si>
    <t>평안도집</t>
  </si>
  <si>
    <t>897-85-00148</t>
  </si>
  <si>
    <t>주식회사 푸른환경코리아 서초지점</t>
  </si>
  <si>
    <t>C2017040001</t>
  </si>
  <si>
    <t>214-14-21620</t>
  </si>
  <si>
    <t>연와</t>
  </si>
  <si>
    <t>214-08-90219</t>
  </si>
  <si>
    <t>펍뷰</t>
  </si>
  <si>
    <t>114-15-58519</t>
  </si>
  <si>
    <t>시골보쌈&amp;감자옹심이</t>
  </si>
  <si>
    <t>214-09-42257</t>
  </si>
  <si>
    <t>칭진</t>
  </si>
  <si>
    <t>104-81-16860</t>
  </si>
  <si>
    <t>롯데하이마트（주）</t>
  </si>
  <si>
    <t>507-52-00024</t>
  </si>
  <si>
    <t>웃찾소</t>
  </si>
  <si>
    <t>114-15-45732</t>
  </si>
  <si>
    <t>제트</t>
  </si>
  <si>
    <t>814-54-00154</t>
  </si>
  <si>
    <t>썸</t>
  </si>
  <si>
    <t>108-09-99606</t>
  </si>
  <si>
    <t>종로빈대떡</t>
  </si>
  <si>
    <t>604-65-00062</t>
  </si>
  <si>
    <t>홍대랍스터파티</t>
  </si>
  <si>
    <t>214-09-94890</t>
  </si>
  <si>
    <t>서초우동</t>
  </si>
  <si>
    <t>120-85-47005</t>
  </si>
  <si>
    <t>（주）상화뽕나무쟁이 뽕족본점</t>
  </si>
  <si>
    <t>303-05-25389</t>
  </si>
  <si>
    <t>비어톡</t>
  </si>
  <si>
    <t>303-21-62647</t>
  </si>
  <si>
    <t>롤링핀 정동점</t>
  </si>
  <si>
    <t>135-17-55323</t>
  </si>
  <si>
    <t>전과 막걸리</t>
  </si>
  <si>
    <t>129-28-87957</t>
  </si>
  <si>
    <t>쪼기쪼끼정자점</t>
  </si>
  <si>
    <t>832-23-00293</t>
  </si>
  <si>
    <t>백두산황소곱창</t>
  </si>
  <si>
    <t>101-11-63468</t>
  </si>
  <si>
    <t>카페샵（KAFFE#）</t>
  </si>
  <si>
    <t>129-36-60633</t>
  </si>
  <si>
    <t>예전집</t>
  </si>
  <si>
    <t>214-12-58647</t>
  </si>
  <si>
    <t>5구역 쭈꾸미와석쇠불고기 양재점</t>
  </si>
  <si>
    <t>862-03-00433</t>
  </si>
  <si>
    <t>포사오</t>
  </si>
  <si>
    <t>101-85-11054</t>
  </si>
  <si>
    <t>한국맥도날드（유）관훈점</t>
  </si>
  <si>
    <t>104-07-58254</t>
  </si>
  <si>
    <t>장군보쌈</t>
  </si>
  <si>
    <t>227-09-50559</t>
  </si>
  <si>
    <t>로봇김밥</t>
  </si>
  <si>
    <t>307-85-06969</t>
  </si>
  <si>
    <t>키다리식품（주）정안하행주유소지점</t>
  </si>
  <si>
    <t>896-10-00550</t>
  </si>
  <si>
    <t>대한각</t>
  </si>
  <si>
    <t>211-28-21439</t>
  </si>
  <si>
    <t>씨유나주혁신중앙점</t>
  </si>
  <si>
    <t>411-12-21926</t>
  </si>
  <si>
    <t>롯데리아혁신점</t>
  </si>
  <si>
    <t>349-03-00546</t>
  </si>
  <si>
    <t>마루 O(MARU-O)</t>
  </si>
  <si>
    <t>307-85-06955</t>
  </si>
  <si>
    <t>키다리식품（주）정안상행주유소지점</t>
  </si>
  <si>
    <t>211-86-59478</t>
  </si>
  <si>
    <t>메가박스（주）</t>
  </si>
  <si>
    <t>220-81-15770</t>
  </si>
  <si>
    <t>나이스정보통신（주）</t>
  </si>
  <si>
    <t>통신업</t>
  </si>
  <si>
    <t>107-45-11226</t>
  </si>
  <si>
    <t>천객가</t>
  </si>
  <si>
    <t>6250-0304-8309-9942</t>
  </si>
  <si>
    <t>119-09-22766</t>
  </si>
  <si>
    <t>그린마트</t>
  </si>
  <si>
    <t>214-14-23711</t>
  </si>
  <si>
    <t>비어팩토리 양재역점</t>
  </si>
  <si>
    <t>218-13-61535</t>
  </si>
  <si>
    <t>한영슈퍼마켓</t>
  </si>
  <si>
    <t>229-01-16167</t>
  </si>
  <si>
    <t>24시찹쌀순대</t>
  </si>
  <si>
    <t>806-36-00071</t>
  </si>
  <si>
    <t>흑산도 홍어</t>
  </si>
  <si>
    <t>112-01-88932</t>
  </si>
  <si>
    <t>영동족발 양재본점</t>
  </si>
  <si>
    <t>897-46-00038</t>
  </si>
  <si>
    <t>미니스톱(판교스퀘어점)</t>
  </si>
  <si>
    <t>214-08-51652</t>
  </si>
  <si>
    <t>지성</t>
  </si>
  <si>
    <t>206-86-50913</t>
  </si>
  <si>
    <t>（주）이마트</t>
  </si>
  <si>
    <t>113-06-97837</t>
  </si>
  <si>
    <t>알파문구수서점</t>
  </si>
  <si>
    <t>120-11-77696</t>
  </si>
  <si>
    <t>세븐일레븐 강남세곡점</t>
  </si>
  <si>
    <t>214-14-40461</t>
  </si>
  <si>
    <t>동창회</t>
  </si>
  <si>
    <t>312-15-56546</t>
  </si>
  <si>
    <t>맛닭꼬 성수역점</t>
  </si>
  <si>
    <t>204-22-51699</t>
  </si>
  <si>
    <t>다함</t>
  </si>
  <si>
    <t>766-27-00316</t>
  </si>
  <si>
    <t>대구반점</t>
  </si>
  <si>
    <t>210-22-65183</t>
  </si>
  <si>
    <t>씨유 미아역점</t>
  </si>
  <si>
    <t>109-36-35450</t>
  </si>
  <si>
    <t>리얼</t>
  </si>
  <si>
    <t>120-87-55227</t>
  </si>
  <si>
    <t>주식회사 위메프</t>
  </si>
  <si>
    <t>625-69-00086</t>
  </si>
  <si>
    <t>오렌지룸</t>
  </si>
  <si>
    <t>548-13-00026</t>
  </si>
  <si>
    <t>더카페한전사옥점</t>
  </si>
  <si>
    <t>110-01-56400</t>
  </si>
  <si>
    <t>종가 김치찌개</t>
  </si>
  <si>
    <t>101-11-89250</t>
  </si>
  <si>
    <t>스시웨이 광화문점</t>
  </si>
  <si>
    <t>101-13-17560</t>
  </si>
  <si>
    <t>하바나커피（HABANA coffee）</t>
  </si>
  <si>
    <t>101-08-13968</t>
  </si>
  <si>
    <t>장수삼계탕</t>
  </si>
  <si>
    <t>201-81-89723</t>
  </si>
  <si>
    <t>주식회사 케이에프씨코리아</t>
  </si>
  <si>
    <t>132-16-44965</t>
  </si>
  <si>
    <t>전주콩나물국밥</t>
  </si>
  <si>
    <t>805-12-00131</t>
  </si>
  <si>
    <t>둥지</t>
  </si>
  <si>
    <t>165-03-00142</t>
  </si>
  <si>
    <t>착한 치킨 먹태</t>
  </si>
  <si>
    <t>113-17-23398</t>
  </si>
  <si>
    <t>GS25구로싸이언점</t>
  </si>
  <si>
    <t>소배</t>
  </si>
  <si>
    <t>6250-0304-8341-1998</t>
  </si>
  <si>
    <t>119-16-80371</t>
  </si>
  <si>
    <t>산수정</t>
  </si>
  <si>
    <t>C2017050001</t>
  </si>
  <si>
    <t>119-22-06877</t>
  </si>
  <si>
    <t>봉구비어 낙성대2호점</t>
  </si>
  <si>
    <t>101-09-08410</t>
  </si>
  <si>
    <t>신선옥</t>
  </si>
  <si>
    <t>119-22-70758</t>
  </si>
  <si>
    <t>오인자아구찜</t>
  </si>
  <si>
    <t>401-85-69679</t>
  </si>
  <si>
    <t>백종원의 원조쌈밥집 양재지점</t>
  </si>
  <si>
    <t>214-88-88321</t>
  </si>
  <si>
    <t>주식회사 새원</t>
  </si>
  <si>
    <t>648-31-00257</t>
  </si>
  <si>
    <t>크래프트 한스 사당점</t>
  </si>
  <si>
    <t>119-22-48896</t>
  </si>
  <si>
    <t>두드림치킨</t>
  </si>
  <si>
    <t>119-04-79338</t>
  </si>
  <si>
    <t>세시봉7080</t>
  </si>
  <si>
    <t>숙박　및　음식점업</t>
  </si>
  <si>
    <t>214-31-05345</t>
  </si>
  <si>
    <t>가마솥</t>
  </si>
  <si>
    <t>120-85-37109</t>
  </si>
  <si>
    <t>하이웨이마트 일원점</t>
  </si>
  <si>
    <t>120-03-29942</t>
  </si>
  <si>
    <t>장충왕족발곱창</t>
  </si>
  <si>
    <t>114-03-74326</t>
  </si>
  <si>
    <t>마포곱창 직영점</t>
  </si>
  <si>
    <t>132-14-23739</t>
  </si>
  <si>
    <t>봉평메밀막국수</t>
  </si>
  <si>
    <t>129-30-52392</t>
  </si>
  <si>
    <t>박가네</t>
  </si>
  <si>
    <t>214-86-08930</t>
  </si>
  <si>
    <t>（주）이씨엠디</t>
  </si>
  <si>
    <t>136-82-00149</t>
  </si>
  <si>
    <t>김포농업협동조합</t>
  </si>
  <si>
    <t>금융／소매</t>
  </si>
  <si>
    <t>261-43-00183</t>
  </si>
  <si>
    <t>더고기 서울대맛집</t>
  </si>
  <si>
    <t>124-81-00718</t>
  </si>
  <si>
    <t>SK네트웍스（주）</t>
  </si>
  <si>
    <t>도매업</t>
  </si>
  <si>
    <t>388-57-00016</t>
  </si>
  <si>
    <t>누나홀닭 양재시민의숲</t>
  </si>
  <si>
    <t>129-35-77670</t>
  </si>
  <si>
    <t>오렌지마트</t>
  </si>
  <si>
    <t>144-01-13457</t>
  </si>
  <si>
    <t>엠에스생감자치킨</t>
  </si>
  <si>
    <t>129-09-08252</t>
  </si>
  <si>
    <t>대왕주유소</t>
  </si>
  <si>
    <t>207-61-39280</t>
  </si>
  <si>
    <t>황박사</t>
  </si>
  <si>
    <t>215-85-36669</t>
  </si>
  <si>
    <t>롯데쇼핑（주）롯데마트 송파점</t>
  </si>
  <si>
    <t>도매및소매업</t>
  </si>
  <si>
    <t>742-85-00265</t>
  </si>
  <si>
    <t>(주)정원이디에쓰 산성셀프주유소</t>
  </si>
  <si>
    <t>214-08-37266</t>
  </si>
  <si>
    <t>씨엘</t>
  </si>
  <si>
    <t>211-85-38971</t>
  </si>
  <si>
    <t>（주）티웨이홀딩스</t>
  </si>
  <si>
    <t>220-02-22349</t>
  </si>
  <si>
    <t>정금식당</t>
  </si>
  <si>
    <t>음숙</t>
  </si>
  <si>
    <t>119-11-98347</t>
  </si>
  <si>
    <t>부산오뎅</t>
  </si>
  <si>
    <t>686-86-00171</t>
  </si>
  <si>
    <t>(주) 에버그린</t>
  </si>
  <si>
    <t>146-54-00162</t>
  </si>
  <si>
    <t>순남시래기</t>
  </si>
  <si>
    <t>120-85-45045</t>
  </si>
  <si>
    <t>삼성역 옥토버훼스트</t>
  </si>
  <si>
    <t>120-85-15196</t>
  </si>
  <si>
    <t>（주）아워홈포스코점</t>
  </si>
  <si>
    <t>263-85-00194</t>
  </si>
  <si>
    <t>롯데쇼핑(주) 롯데슈퍼대치2점</t>
  </si>
  <si>
    <t>144-02-55338</t>
  </si>
  <si>
    <t>비어존</t>
  </si>
  <si>
    <t>644-06-00438</t>
  </si>
  <si>
    <t>아구대감</t>
  </si>
  <si>
    <t>822-62-00034</t>
  </si>
  <si>
    <t>이디야산본학원가점</t>
  </si>
  <si>
    <t>282-86-00590</t>
  </si>
  <si>
    <t>주식회사 홍복성</t>
  </si>
  <si>
    <t>129-14-34716</t>
  </si>
  <si>
    <t>하나후쿠</t>
  </si>
  <si>
    <t>129-31-57564</t>
  </si>
  <si>
    <t>김밥나라</t>
  </si>
  <si>
    <t>510-13-01578</t>
  </si>
  <si>
    <t>청정바다수산</t>
  </si>
  <si>
    <t>220-07-07023</t>
  </si>
  <si>
    <t>최고집손짬뽕</t>
  </si>
  <si>
    <t>220-09-80799</t>
  </si>
  <si>
    <t>스시에비뉴</t>
  </si>
  <si>
    <t>C2017060001</t>
  </si>
  <si>
    <t>101-12-56800</t>
  </si>
  <si>
    <t>갤러리콘서트카페'시가연'</t>
  </si>
  <si>
    <t>109-16-97007</t>
  </si>
  <si>
    <t>착한통닭</t>
  </si>
  <si>
    <t>468-01-00479</t>
  </si>
  <si>
    <t>7080목로주점</t>
  </si>
  <si>
    <t>식품접객업</t>
  </si>
  <si>
    <t>135-30-94965</t>
  </si>
  <si>
    <t>광교통닭</t>
  </si>
  <si>
    <t>119-16-75335</t>
  </si>
  <si>
    <t>맛치킨</t>
  </si>
  <si>
    <t>177-35-00151</t>
  </si>
  <si>
    <t>피마길실비집</t>
  </si>
  <si>
    <t>숙박 및 음식점업</t>
  </si>
  <si>
    <t>322-82-00018</t>
  </si>
  <si>
    <t>재)아름다운커피 경복궁점</t>
  </si>
  <si>
    <t>214-14-75126</t>
  </si>
  <si>
    <t>더 맛있는 스테이크（The 맛있는 스테이크）</t>
  </si>
  <si>
    <t>214-09-80979</t>
  </si>
  <si>
    <t>잔비어</t>
  </si>
  <si>
    <t>214-14-78481</t>
  </si>
  <si>
    <t>오븐에빠진닭 양재시민의숲점</t>
  </si>
  <si>
    <t>101-09-86167</t>
  </si>
  <si>
    <t>오븐에빠진닭</t>
  </si>
  <si>
    <t>119-22-76107</t>
  </si>
  <si>
    <t>봉구비어 서울대점</t>
  </si>
  <si>
    <t>176-85-00492</t>
  </si>
  <si>
    <t>오징어청춘정자점</t>
  </si>
  <si>
    <t>129-36-61189</t>
  </si>
  <si>
    <t>매드독스 호프 브로이</t>
  </si>
  <si>
    <t>144-02-68395</t>
  </si>
  <si>
    <t>로스팅하우스 허깅</t>
  </si>
  <si>
    <t>129-15-65292</t>
  </si>
  <si>
    <t>김국진의집 의정부부대찌개</t>
  </si>
  <si>
    <t>129-27-64525</t>
  </si>
  <si>
    <t>놀부부대찌개&amp;철판구이（판교더블유시티점）</t>
  </si>
  <si>
    <t>250-44-00220</t>
  </si>
  <si>
    <t>남원추어탕 부추생오리</t>
  </si>
  <si>
    <t>425-25-00051</t>
  </si>
  <si>
    <t>돌판하나</t>
  </si>
  <si>
    <t>629-03-00461</t>
  </si>
  <si>
    <t>참치앤스시</t>
  </si>
  <si>
    <t>출판, 영상, 방송통신 및 정보서비스업</t>
  </si>
  <si>
    <t>206-28-41694</t>
  </si>
  <si>
    <t>호야초밥참치전문점</t>
  </si>
  <si>
    <t>206-22-99568</t>
  </si>
  <si>
    <t>씨유 화양사거리점</t>
  </si>
  <si>
    <t>206-28-42543</t>
  </si>
  <si>
    <t>들국화노래방</t>
  </si>
  <si>
    <t>177-21-00023</t>
  </si>
  <si>
    <t>청진동해장국</t>
  </si>
  <si>
    <t>214-85-51314</t>
  </si>
  <si>
    <t>현대오일뱅크（주）직영 양재현대주유소</t>
  </si>
  <si>
    <t>872-12-00091</t>
  </si>
  <si>
    <t>피자투어 참나무바베큐</t>
  </si>
  <si>
    <t>229-85-00461</t>
  </si>
  <si>
    <t>（주）농협유통하나로주유소</t>
  </si>
  <si>
    <t>소매，서비스</t>
  </si>
  <si>
    <t>215-04-50769</t>
  </si>
  <si>
    <t>플젠</t>
  </si>
  <si>
    <t>105-20-84244</t>
  </si>
  <si>
    <t>본죽앤비빔밥 마포롯데캐슬점</t>
  </si>
  <si>
    <t>206-20-71663</t>
  </si>
  <si>
    <t>행운식당</t>
  </si>
  <si>
    <t>485-18-00074</t>
  </si>
  <si>
    <t>봉구비어</t>
  </si>
  <si>
    <t>738-40-00120</t>
  </si>
  <si>
    <t>담미온</t>
  </si>
  <si>
    <t>206-12-33397</t>
  </si>
  <si>
    <t>산들김밥</t>
  </si>
  <si>
    <t>149-12-00308</t>
  </si>
  <si>
    <t>놀란치킨</t>
  </si>
  <si>
    <t>214-85-44884</t>
  </si>
  <si>
    <t>(주)아름다운여행 (구룡돈가)</t>
  </si>
  <si>
    <t>227-08-18547</t>
  </si>
  <si>
    <t>커피코트(포스코센터점)</t>
  </si>
  <si>
    <t>122-28-60068</t>
  </si>
  <si>
    <t>하동관 강남분점</t>
  </si>
  <si>
    <t>114-85-26010</t>
  </si>
  <si>
    <t>（주）토모에프씨씨 방배지점</t>
  </si>
  <si>
    <t>129-57-00095</t>
  </si>
  <si>
    <t>빽다방 강남포스코센터점</t>
  </si>
  <si>
    <t>204-29-46860</t>
  </si>
  <si>
    <t>광화문 문본가</t>
  </si>
  <si>
    <t>605-24-76131</t>
  </si>
  <si>
    <t>사이공（SAIGON）</t>
  </si>
  <si>
    <t>167-85-00237</t>
  </si>
  <si>
    <t>비알코리아(주)던킨도너츠 분당정자역점</t>
  </si>
  <si>
    <t>129-37-98475</t>
  </si>
  <si>
    <t>드림디포 분당정자점</t>
  </si>
  <si>
    <t>도,소매업</t>
  </si>
  <si>
    <t>117-03-52490</t>
  </si>
  <si>
    <t>보드람치킨</t>
  </si>
  <si>
    <t>214-14-48731</t>
  </si>
  <si>
    <t>개성족발</t>
  </si>
  <si>
    <t>C2017070001</t>
  </si>
  <si>
    <t>106-12-85692</t>
  </si>
  <si>
    <t>석기정 서울역점</t>
  </si>
  <si>
    <t>106-03-71783</t>
  </si>
  <si>
    <t>꾸꾸루꾸바베큐</t>
  </si>
  <si>
    <t>116-03-12200</t>
  </si>
  <si>
    <t>카이저호프</t>
  </si>
  <si>
    <t>101-06-11909</t>
  </si>
  <si>
    <t>청진영양센타</t>
  </si>
  <si>
    <t>104-85-30991</t>
  </si>
  <si>
    <t>누구나 홀딱 반한 닭</t>
  </si>
  <si>
    <t>119-07-96264</t>
  </si>
  <si>
    <t>장연슈퍼마켓</t>
  </si>
  <si>
    <t>831-16-00249</t>
  </si>
  <si>
    <t>서경</t>
  </si>
  <si>
    <t>144-01-26272</t>
  </si>
  <si>
    <t>꼬꼬와톡</t>
  </si>
  <si>
    <t>119-15-19393</t>
  </si>
  <si>
    <t>톡톡</t>
  </si>
  <si>
    <t>214-13-72404</t>
  </si>
  <si>
    <t>왕노래연습장</t>
  </si>
  <si>
    <t>119-14-55617</t>
  </si>
  <si>
    <t>정가</t>
  </si>
  <si>
    <t>112-02-49009</t>
  </si>
  <si>
    <t>스넥</t>
  </si>
  <si>
    <t>211-05-43069</t>
  </si>
  <si>
    <t>교촌치킨 양재1호점</t>
  </si>
  <si>
    <t>130-86-06478</t>
  </si>
  <si>
    <t>（주）딘타이펑코리아</t>
  </si>
  <si>
    <t>도소매．서비스</t>
  </si>
  <si>
    <t>214-11-28980</t>
  </si>
  <si>
    <t>아사칸 강남점</t>
  </si>
  <si>
    <t>119-09-08712</t>
  </si>
  <si>
    <t>헝그리 캣츠</t>
  </si>
  <si>
    <t>290-86-00193</t>
  </si>
  <si>
    <t>주식회사 엠케이원인터내셔널</t>
  </si>
  <si>
    <t>107-50-08123</t>
  </si>
  <si>
    <t>오꼬꼬</t>
  </si>
  <si>
    <t>107-19-16538</t>
  </si>
  <si>
    <t>이조보쌈</t>
  </si>
  <si>
    <t>104-06-51104</t>
  </si>
  <si>
    <t>부민옥</t>
  </si>
  <si>
    <t>104-86-38796</t>
  </si>
  <si>
    <t>（주）태성골뱅이</t>
  </si>
  <si>
    <t>101-12-21484</t>
  </si>
  <si>
    <t>무교삼계탕</t>
  </si>
  <si>
    <t>784-85-00274</t>
  </si>
  <si>
    <t>돌배기집 서초지점</t>
  </si>
  <si>
    <t>125-82-11307</t>
  </si>
  <si>
    <t>한국도로공사 안성（부산）주유소</t>
  </si>
  <si>
    <t>105-40-07022</t>
  </si>
  <si>
    <t>버거킹</t>
  </si>
  <si>
    <t>391-33-00452</t>
  </si>
  <si>
    <t>삼국시대 감자탕 나주혁신점</t>
  </si>
  <si>
    <t>307-85-15022</t>
  </si>
  <si>
    <t>(주)동양식품 이인(상)주유소</t>
  </si>
  <si>
    <t>307-85-07027</t>
  </si>
  <si>
    <t>(주)동양식품 이인(상)휴게소</t>
  </si>
  <si>
    <t>일반음식</t>
  </si>
  <si>
    <t>399-87-00406</t>
  </si>
  <si>
    <t>호텔코어 유한회사</t>
  </si>
  <si>
    <t>숙박업</t>
  </si>
  <si>
    <t>409-03-45210</t>
  </si>
  <si>
    <t>프라임주유소</t>
  </si>
  <si>
    <t>206-31-19232</t>
  </si>
  <si>
    <t>왕가마솥설렁탕</t>
  </si>
  <si>
    <t>390-45-00224</t>
  </si>
  <si>
    <t>거성치킨 범박점</t>
  </si>
  <si>
    <t>146-15-00203</t>
  </si>
  <si>
    <t>복이네</t>
  </si>
  <si>
    <t>869-85-00430</t>
  </si>
  <si>
    <t>(주)한솔도시개발 직영 걸포주유소</t>
  </si>
  <si>
    <t>214-13-48296</t>
  </si>
  <si>
    <t>영동족발 양재4호점</t>
  </si>
  <si>
    <t>525-28-00084</t>
  </si>
  <si>
    <t>SK판교충전소</t>
  </si>
  <si>
    <t>개인운수장비주유소</t>
  </si>
  <si>
    <t>206-31-69483</t>
  </si>
  <si>
    <t>짝태 먹태</t>
  </si>
  <si>
    <t>120-09-78538</t>
  </si>
  <si>
    <t>두아바티아</t>
  </si>
  <si>
    <t>419-17-00352</t>
  </si>
  <si>
    <t>라온석갈비</t>
  </si>
  <si>
    <t>218-01-20749</t>
  </si>
  <si>
    <t>한양식당</t>
  </si>
  <si>
    <t>210-18-79905</t>
  </si>
  <si>
    <t>with 위드</t>
  </si>
  <si>
    <t>835-59-00097</t>
  </si>
  <si>
    <t>알파문구성수역점</t>
  </si>
  <si>
    <t>210-03-98780</t>
  </si>
  <si>
    <t>큰맘 할매순대국 미아점</t>
  </si>
  <si>
    <t>124-81-58485</t>
  </si>
  <si>
    <t>삼성전자서비스주식회사</t>
  </si>
  <si>
    <t>210-85-07174</t>
  </si>
  <si>
    <t>한국맥도날드유한회사 미아점</t>
  </si>
  <si>
    <t>135-30-02131</t>
  </si>
  <si>
    <t>아르떼</t>
  </si>
  <si>
    <t>214-07-91720</t>
  </si>
  <si>
    <t>회뜨는 사나이2</t>
  </si>
  <si>
    <t>120-10-10816</t>
  </si>
  <si>
    <t>굿푸드앤카페</t>
  </si>
  <si>
    <t>483-25-00038</t>
  </si>
  <si>
    <t>봄에는</t>
  </si>
  <si>
    <t>655-48-00200</t>
  </si>
  <si>
    <t>공리</t>
  </si>
  <si>
    <t>610-28-50242</t>
  </si>
  <si>
    <t>정다믄 김밥</t>
  </si>
  <si>
    <t>120-11-68580</t>
  </si>
  <si>
    <t>가장맛있는족발</t>
  </si>
  <si>
    <t>101-08-56050</t>
  </si>
  <si>
    <t>감촌</t>
  </si>
  <si>
    <t>105-87-71650</t>
  </si>
  <si>
    <t>가야알앤씨 주식회사</t>
  </si>
  <si>
    <t>108-20-13656</t>
  </si>
  <si>
    <t>GS25 청진본</t>
  </si>
  <si>
    <t>220-87-92541</t>
  </si>
  <si>
    <t>（주）보나비</t>
  </si>
  <si>
    <t>129-35-27700</t>
  </si>
  <si>
    <t>김명자낙지마당 정자점</t>
  </si>
  <si>
    <t>129-35-01729</t>
  </si>
  <si>
    <t>백청우칼국수</t>
  </si>
  <si>
    <t>288-29-00372</t>
  </si>
  <si>
    <t>돈통마늘보쌈</t>
  </si>
  <si>
    <t>108-18-37034</t>
  </si>
  <si>
    <t>홍콩반점 0410노량진점</t>
  </si>
  <si>
    <t>107-04-46080</t>
  </si>
  <si>
    <t>한성식당</t>
  </si>
  <si>
    <t>6250-0305-3299-3970</t>
  </si>
  <si>
    <t>213-10-73597</t>
  </si>
  <si>
    <t>일원주유소</t>
  </si>
  <si>
    <t>550-10-00561</t>
  </si>
  <si>
    <t>본도시락 문정법조타운점</t>
  </si>
  <si>
    <t>6250-0305-3390-0974</t>
  </si>
  <si>
    <t>C2017080001</t>
  </si>
  <si>
    <t>463-16-00217</t>
  </si>
  <si>
    <t>미술관 교대점</t>
  </si>
  <si>
    <t>106-01-58767</t>
  </si>
  <si>
    <t>하이꼬꼬</t>
  </si>
  <si>
    <t>114-15-58289</t>
  </si>
  <si>
    <t>둥구나무 사당점</t>
  </si>
  <si>
    <t>211-04-35577</t>
  </si>
  <si>
    <t>펀 비어킹</t>
  </si>
  <si>
    <t>885-02-00346</t>
  </si>
  <si>
    <t>생활맥주(분당정자점)</t>
  </si>
  <si>
    <t>263-42-00178</t>
  </si>
  <si>
    <t>커피블럭</t>
  </si>
  <si>
    <t>105-14-82298</t>
  </si>
  <si>
    <t>서유기 상암DMC점</t>
  </si>
  <si>
    <t>148-38-00213</t>
  </si>
  <si>
    <t>쌍다리돼지불백</t>
  </si>
  <si>
    <t>215-12-94592</t>
  </si>
  <si>
    <t>취중진담</t>
  </si>
  <si>
    <t>214-13-29396</t>
  </si>
  <si>
    <t>사랑방</t>
  </si>
  <si>
    <t>109-02-93076</t>
  </si>
  <si>
    <t>서초동 연가</t>
  </si>
  <si>
    <t>114-16-42580</t>
  </si>
  <si>
    <t>카리브</t>
  </si>
  <si>
    <t>101-10-77247</t>
  </si>
  <si>
    <t>서촌계단집</t>
  </si>
  <si>
    <t>101-09-49779</t>
  </si>
  <si>
    <t>시골집</t>
  </si>
  <si>
    <t>129-32-03594</t>
  </si>
  <si>
    <t>스시스토리</t>
  </si>
  <si>
    <t>569-61-00136</t>
  </si>
  <si>
    <t>복1/2비어점빵</t>
  </si>
  <si>
    <t>576-04-00354</t>
  </si>
  <si>
    <t>걸구네양곱창</t>
  </si>
  <si>
    <t>106-12-81226</t>
  </si>
  <si>
    <t>루트식스티식스（ROUTE66）</t>
  </si>
  <si>
    <t>853-58-00026</t>
  </si>
  <si>
    <t>내곡주유소</t>
  </si>
  <si>
    <t>214-14-64629</t>
  </si>
  <si>
    <t>서초꽃마을주유소</t>
  </si>
  <si>
    <t>소매（자동차관�　　　　　　�</t>
  </si>
  <si>
    <t>207-81-03306</t>
  </si>
  <si>
    <t>한양에너지(주)</t>
  </si>
  <si>
    <t>216-81-03047</t>
  </si>
  <si>
    <t>(주)풍림에너지</t>
  </si>
  <si>
    <t>237-01-00609</t>
  </si>
  <si>
    <t>씨유세곡지웰점</t>
  </si>
  <si>
    <t>772-86-00661</t>
  </si>
  <si>
    <t>(주)엠에이치코리아</t>
  </si>
  <si>
    <t>496-51-00197</t>
  </si>
  <si>
    <t>리틀에일(Little Ale)</t>
  </si>
  <si>
    <t>135-29-81085</t>
  </si>
  <si>
    <t>GS25신동삼성</t>
  </si>
  <si>
    <t>119-81-00851</t>
  </si>
  <si>
    <t>（주）메가마트</t>
  </si>
  <si>
    <t>도，소매</t>
  </si>
  <si>
    <t>135-85-54231</t>
  </si>
  <si>
    <t>삼성웰스토리（주）전자수원</t>
  </si>
  <si>
    <t>135-24-23590</t>
  </si>
  <si>
    <t>GS25 신매탄삼성점</t>
  </si>
  <si>
    <t>214-14-36405</t>
  </si>
  <si>
    <t>수다</t>
  </si>
  <si>
    <t>467-35-00035</t>
  </si>
  <si>
    <t>길자싸롱</t>
  </si>
  <si>
    <t>112-39-16218</t>
  </si>
  <si>
    <t>풍미보쌈</t>
  </si>
  <si>
    <t>120-11-05682</t>
  </si>
  <si>
    <t>푸드카페</t>
  </si>
  <si>
    <t>138-10-72375</t>
  </si>
  <si>
    <t>자성화코다리맛집</t>
  </si>
  <si>
    <t>214-13-83973</t>
  </si>
  <si>
    <t>예촌정육식당</t>
  </si>
  <si>
    <t>424-36-00151</t>
  </si>
  <si>
    <t>이태리부대찌개 판교점</t>
  </si>
  <si>
    <t>170-85-00359</t>
  </si>
  <si>
    <t>모랑 정자역점</t>
  </si>
  <si>
    <t>107-13-71368</t>
  </si>
  <si>
    <t>429-21-00093</t>
  </si>
  <si>
    <t>서초황소곱창</t>
  </si>
  <si>
    <t>730-06-00379</t>
  </si>
  <si>
    <t>백채 양재시민의 숲</t>
  </si>
  <si>
    <t>869-22-00022</t>
  </si>
  <si>
    <t>쁘띠베네</t>
  </si>
  <si>
    <t>398-17-00564</t>
  </si>
  <si>
    <t>타코돈부리</t>
  </si>
  <si>
    <t>581-85-00433</t>
  </si>
  <si>
    <t>KH에너지(주) 직영 마장프리미엄 주유소(하남방향)</t>
  </si>
  <si>
    <t>851-32-00388</t>
  </si>
  <si>
    <t>모두의 반찬</t>
  </si>
  <si>
    <t>730-01-00637</t>
  </si>
  <si>
    <t>왔쏘</t>
  </si>
  <si>
    <t>106-04-65390</t>
  </si>
  <si>
    <t>벤또랑상암점</t>
  </si>
  <si>
    <t>105-21-41295</t>
  </si>
  <si>
    <t>선향정샤브샤브</t>
  </si>
  <si>
    <t>C2017090001</t>
  </si>
  <si>
    <t>461-85-00629</t>
  </si>
  <si>
    <t>1466무명 판교메리어트호텔점</t>
  </si>
  <si>
    <t>696-88-00513</t>
  </si>
  <si>
    <t>주식회사 이가네양꼬치</t>
  </si>
  <si>
    <t>641-85-00303</t>
  </si>
  <si>
    <t>(주)봉원에프앤비 역삼GS타워점</t>
  </si>
  <si>
    <t>144-85-06655</t>
  </si>
  <si>
    <t>（주）닥터로빈 판교점</t>
  </si>
  <si>
    <t>214-85-34862</t>
  </si>
  <si>
    <t>（주）파리크라상파스쿠찌 서초우성점</t>
  </si>
  <si>
    <t>819-76-00146</t>
  </si>
  <si>
    <t>피네(PINE)</t>
  </si>
  <si>
    <t>142-11-00504</t>
  </si>
  <si>
    <t>청춘우삼겹</t>
  </si>
  <si>
    <t>144-02-28976</t>
  </si>
  <si>
    <t>펀비어킹판교테크노밸리점</t>
  </si>
  <si>
    <t>261-81-10780</t>
  </si>
  <si>
    <t>주식회사 자생바이오</t>
  </si>
  <si>
    <t>114-15-23330</t>
  </si>
  <si>
    <t>올리브 에비뉴（Olive Ave．）</t>
  </si>
  <si>
    <t>502-86-01931</t>
  </si>
  <si>
    <t>주식회사 디지비유페이</t>
  </si>
  <si>
    <t>서비스（금융및보험）업</t>
  </si>
  <si>
    <t>107-86-57147</t>
  </si>
  <si>
    <t>코레일유통주식회사</t>
  </si>
  <si>
    <t>제조.소매.서비스</t>
  </si>
  <si>
    <t>229-18-01963</t>
  </si>
  <si>
    <t>사또치킨</t>
  </si>
  <si>
    <t>101-08-34911</t>
  </si>
  <si>
    <t>광화문해물찜탕</t>
  </si>
  <si>
    <t>214-11-10118</t>
  </si>
  <si>
    <t>이모네감자탕</t>
  </si>
  <si>
    <t>214-14-17465</t>
  </si>
  <si>
    <t>강촌원조쭈꾸미2호점（별관）</t>
  </si>
  <si>
    <t>144-02-33993</t>
  </si>
  <si>
    <t>만나옥</t>
  </si>
  <si>
    <t>110-11-31373</t>
  </si>
  <si>
    <t>계단집</t>
  </si>
  <si>
    <t>230-28-00283</t>
  </si>
  <si>
    <t>2층계단집</t>
  </si>
  <si>
    <t>129-32-99708</t>
  </si>
  <si>
    <t>씨유 분당정자점</t>
  </si>
  <si>
    <t>107-20-48619</t>
  </si>
  <si>
    <t>존슨켄터키</t>
  </si>
  <si>
    <t>638-45-00131</t>
  </si>
  <si>
    <t>하남돼지집 성수역점</t>
  </si>
  <si>
    <t>881-15-00626</t>
  </si>
  <si>
    <t>헌릉로주유소</t>
  </si>
  <si>
    <t>678-64-00033</t>
  </si>
  <si>
    <t>씨유 내곡6단지점</t>
  </si>
  <si>
    <t>214-07-22975</t>
  </si>
  <si>
    <t>남원추어탕</t>
  </si>
  <si>
    <t>137-12-56454</t>
  </si>
  <si>
    <t>김포대성주유소</t>
  </si>
  <si>
    <t>198-22-00411</t>
  </si>
  <si>
    <t>초콜릿</t>
  </si>
  <si>
    <t>163-10-00300</t>
  </si>
  <si>
    <t>알라딘 돈까스</t>
  </si>
  <si>
    <t>120-81-14506</t>
  </si>
  <si>
    <t>남서울까스（주）</t>
  </si>
  <si>
    <t>제조．도소매</t>
  </si>
  <si>
    <t>525-20-00206</t>
  </si>
  <si>
    <t>싱싱오징어</t>
  </si>
  <si>
    <t>612-22-65206</t>
  </si>
  <si>
    <t>피자헛 신도림테크노점</t>
  </si>
  <si>
    <t>211-85-62525</t>
  </si>
  <si>
    <t>（주）젠하이더웨이 묵전</t>
  </si>
  <si>
    <t>445-85-00059</t>
  </si>
  <si>
    <t>주식회사 현대백화점 디큐브시티</t>
  </si>
  <si>
    <t>210-08-84961</t>
  </si>
  <si>
    <t>알파문구</t>
  </si>
  <si>
    <t>803-85-00478</t>
  </si>
  <si>
    <t>주식회사 스위트번스 서초삼성타운점</t>
  </si>
  <si>
    <t>휴게음식점</t>
  </si>
  <si>
    <t>120-03-89601</t>
  </si>
  <si>
    <t>동우칼라</t>
  </si>
  <si>
    <t>120-11-75738</t>
  </si>
  <si>
    <t>할리스</t>
  </si>
  <si>
    <t>676-85-00177</t>
  </si>
  <si>
    <t>(주)모닥홀딩스 제주몬트락 강남본점</t>
  </si>
  <si>
    <t>212-14-50662</t>
  </si>
  <si>
    <t>크라운 호프</t>
  </si>
  <si>
    <t>129-08-15095</t>
  </si>
  <si>
    <t>빈대떡신사</t>
  </si>
  <si>
    <t>372-11-00497</t>
  </si>
  <si>
    <t>제네럴 스토어</t>
  </si>
  <si>
    <t>709-44-00019</t>
  </si>
  <si>
    <t>이가네양꼬치</t>
  </si>
  <si>
    <t>129-31-57910</t>
  </si>
  <si>
    <t>만선</t>
  </si>
  <si>
    <t>466-04-00095</t>
  </si>
  <si>
    <t>바르다김선생 리플레이스광화문점</t>
  </si>
  <si>
    <t>129-35-19627</t>
  </si>
  <si>
    <t>닐리</t>
  </si>
  <si>
    <t>242-08-00764</t>
  </si>
  <si>
    <t>신화식당</t>
  </si>
  <si>
    <t>558-60-00099</t>
  </si>
  <si>
    <t>고집불통</t>
  </si>
  <si>
    <t>129-25-84551</t>
  </si>
  <si>
    <t>밥상머리</t>
  </si>
  <si>
    <t>229-17-00725</t>
  </si>
  <si>
    <t>양재해장국</t>
  </si>
  <si>
    <t>117-15-51140</t>
  </si>
  <si>
    <t>노랑통닭</t>
  </si>
  <si>
    <t>105-13-83010</t>
  </si>
  <si>
    <t>김밥천국</t>
  </si>
  <si>
    <t>192-16-00163</t>
  </si>
  <si>
    <t>명가원설농탕</t>
  </si>
  <si>
    <t>144-01-97568</t>
  </si>
  <si>
    <t>포천삽불고기 정자역점</t>
  </si>
  <si>
    <t>506-29-78443</t>
  </si>
  <si>
    <t>가장맛있는족발 정자점1</t>
  </si>
  <si>
    <t>105-15-48152</t>
  </si>
  <si>
    <t>다큐플러스</t>
  </si>
  <si>
    <t>제조업</t>
  </si>
  <si>
    <t>140-53-00075</t>
  </si>
  <si>
    <t>담날전주콩나물국밥</t>
  </si>
  <si>
    <t>C2017090002</t>
  </si>
  <si>
    <t>A-UB HOTEL ULAANBAA</t>
  </si>
  <si>
    <t>C2017100001</t>
  </si>
  <si>
    <t>184-04-00209</t>
  </si>
  <si>
    <t>비어포차(분당서현점)</t>
  </si>
  <si>
    <t>214-12-28255</t>
  </si>
  <si>
    <t>고메이</t>
  </si>
  <si>
    <t>650-02-00546</t>
  </si>
  <si>
    <t>오뚝이</t>
  </si>
  <si>
    <t>888-57-00156</t>
  </si>
  <si>
    <t>몬스터 커피</t>
  </si>
  <si>
    <t>211-88-95935</t>
  </si>
  <si>
    <t>엠즈씨드 주식회사</t>
  </si>
  <si>
    <t>302-10-62390</t>
  </si>
  <si>
    <t>일일향</t>
  </si>
  <si>
    <t>302-23-61635</t>
  </si>
  <si>
    <t>동청담</t>
  </si>
  <si>
    <t>630-11-00414</t>
  </si>
  <si>
    <t>더 벤티 판교하이펙스점</t>
  </si>
  <si>
    <t>240-26-00364</t>
  </si>
  <si>
    <t>군산오징어 삼환점</t>
  </si>
  <si>
    <t>282-34-00247</t>
  </si>
  <si>
    <t>의령전원</t>
  </si>
  <si>
    <t>114-82-01186</t>
  </si>
  <si>
    <t>전국고속버스운송사업조합</t>
  </si>
  <si>
    <t>608-01-42854</t>
  </si>
  <si>
    <t>고성복집</t>
  </si>
  <si>
    <t>135-07-94685</t>
  </si>
  <si>
    <t>합천할매가마솥국밥</t>
  </si>
  <si>
    <t>132-15-73556</t>
  </si>
  <si>
    <t>한강치킨</t>
  </si>
  <si>
    <t>120-10-44204</t>
  </si>
  <si>
    <t>칸타비노</t>
  </si>
  <si>
    <t>101-06-71547</t>
  </si>
  <si>
    <t>동성각</t>
  </si>
  <si>
    <t>797-85-00310</t>
  </si>
  <si>
    <t>(주)코리아세븐 분당정자KT점</t>
  </si>
  <si>
    <t>101-12-36992</t>
  </si>
  <si>
    <t>원곱창</t>
  </si>
  <si>
    <t>214-07-31227</t>
  </si>
  <si>
    <t>샴푸노래연습장</t>
  </si>
  <si>
    <t>예술　스포츠　및　여가관</t>
  </si>
  <si>
    <t>731-25-00316</t>
  </si>
  <si>
    <t>브로이 제트</t>
  </si>
  <si>
    <t>320-85-00390</t>
  </si>
  <si>
    <t>철판목장 피맛골점</t>
  </si>
  <si>
    <t>410-86-83745</t>
  </si>
  <si>
    <t>주식회사 홀리어스한빛개발</t>
  </si>
  <si>
    <t>부동산업</t>
  </si>
  <si>
    <t>897-88-00381</t>
  </si>
  <si>
    <t>주식회사 더뷔페</t>
  </si>
  <si>
    <t>210-32-92016</t>
  </si>
  <si>
    <t>산쪼메</t>
  </si>
  <si>
    <t>410-27-83277</t>
  </si>
  <si>
    <t>큰집나주곰탕</t>
  </si>
  <si>
    <t>191-02-00858</t>
  </si>
  <si>
    <t>소문난 순대국</t>
  </si>
  <si>
    <t>410-28-80277</t>
  </si>
  <si>
    <t>웰미가</t>
  </si>
  <si>
    <t>629-18-00242</t>
  </si>
  <si>
    <t>동백주유소</t>
  </si>
  <si>
    <t>403-81-68794</t>
  </si>
  <si>
    <t>우리유통 주식회사</t>
  </si>
  <si>
    <t>484-31-00288</t>
  </si>
  <si>
    <t>치킨678</t>
  </si>
  <si>
    <t>214-13-32964</t>
  </si>
  <si>
    <t>둘둘치킨 양재꽃시장점</t>
  </si>
  <si>
    <t>213-10-24984</t>
  </si>
  <si>
    <t>추오정 남원추어탕</t>
  </si>
  <si>
    <t>648-03-00195</t>
  </si>
  <si>
    <t>보글이 부대찌개 앤 생태탕</t>
  </si>
  <si>
    <t>537-27-00213</t>
  </si>
  <si>
    <t>토시래 양재점</t>
  </si>
  <si>
    <t>120-82-11409</t>
  </si>
  <si>
    <t>송파농협 하나로마트 세곡점</t>
  </si>
  <si>
    <t>135-32-34452</t>
  </si>
  <si>
    <t>씨유 신동삼성점</t>
  </si>
  <si>
    <t>827-25-00602</t>
  </si>
  <si>
    <t>상구비어 명동점</t>
  </si>
  <si>
    <t>135-32-36052</t>
  </si>
  <si>
    <t>카인드커피</t>
  </si>
  <si>
    <t>138-12-56345</t>
  </si>
  <si>
    <t>설향 평촌점</t>
  </si>
  <si>
    <t>120-12-04996</t>
  </si>
  <si>
    <t>오징어 풍경</t>
  </si>
  <si>
    <t>191-03-00030</t>
  </si>
  <si>
    <t>부산갈매기</t>
  </si>
  <si>
    <t>120-12-04545</t>
  </si>
  <si>
    <t>김밥천국선릉점</t>
  </si>
  <si>
    <t>739-24-00287</t>
  </si>
  <si>
    <t>생활맥주 선릉점</t>
  </si>
  <si>
    <t>408-16-71471</t>
  </si>
  <si>
    <t>링크커피로스터스</t>
  </si>
  <si>
    <t>409-05-27763</t>
  </si>
  <si>
    <t>미풍 해장국 나주혁신본점</t>
  </si>
  <si>
    <t>452-19-00009</t>
  </si>
  <si>
    <t>이화수(용산아이파크점)</t>
  </si>
  <si>
    <t>367-85-00083</t>
  </si>
  <si>
    <t>(주)티와이코퍼레이션</t>
  </si>
  <si>
    <t>120-11-02633</t>
  </si>
  <si>
    <t>멕시카나치킨</t>
  </si>
  <si>
    <t>102-16-18637</t>
  </si>
  <si>
    <t>101-12-54461</t>
  </si>
  <si>
    <t>마초</t>
  </si>
  <si>
    <t>431-01-01025</t>
  </si>
  <si>
    <t>육대장 선릉점</t>
  </si>
  <si>
    <t>825-25-00192</t>
  </si>
  <si>
    <t>삼백집 종각점</t>
  </si>
  <si>
    <t>129-14-69520</t>
  </si>
  <si>
    <t>서울감자탕</t>
  </si>
  <si>
    <t>743-55-00280</t>
  </si>
  <si>
    <t>콩뿌리콩나물국밥</t>
  </si>
  <si>
    <t>785-14-00302</t>
  </si>
  <si>
    <t>여의도생고기(내곡점)</t>
  </si>
  <si>
    <t>120-11-12223</t>
  </si>
  <si>
    <t>봉림장</t>
  </si>
  <si>
    <t>246-32-00096</t>
  </si>
  <si>
    <t>순남시래기 상암점</t>
  </si>
  <si>
    <t>105-21-26071</t>
  </si>
  <si>
    <t>새벽집</t>
  </si>
  <si>
    <t>118-81-03914</t>
  </si>
  <si>
    <t>（주）농심</t>
  </si>
  <si>
    <t>120-85-14523</t>
  </si>
  <si>
    <t>주식회사중앙에너비스수서지점</t>
  </si>
  <si>
    <t>140-10-35859</t>
  </si>
  <si>
    <t>모박사부대찌개</t>
  </si>
  <si>
    <t>873-15-00358</t>
  </si>
  <si>
    <t>다모아</t>
  </si>
  <si>
    <t>134-20-29104</t>
  </si>
  <si>
    <t>김밥천국 정왕역점</t>
  </si>
  <si>
    <t>6250-0305-5040-3910</t>
  </si>
  <si>
    <t>109-86-49551</t>
  </si>
  <si>
    <t>주식회사 둘레</t>
  </si>
  <si>
    <t>C2017110001</t>
  </si>
  <si>
    <t>614-19-04919</t>
  </si>
  <si>
    <t>인생술집</t>
  </si>
  <si>
    <t>229-15-61086</t>
  </si>
  <si>
    <t>새벽집 생돼지 양재점</t>
  </si>
  <si>
    <t>144-85-04939</t>
  </si>
  <si>
    <t>큐브582</t>
  </si>
  <si>
    <t>214-87-71518</t>
  </si>
  <si>
    <t>주식회사 청록담</t>
  </si>
  <si>
    <t>178-19-00402</t>
  </si>
  <si>
    <t>저스트기네스</t>
  </si>
  <si>
    <t>324-81-00598</t>
  </si>
  <si>
    <t>주식회사 양푼515</t>
  </si>
  <si>
    <t>246-85-00409</t>
  </si>
  <si>
    <t>이디야커피(판교우림더블유씨티점)</t>
  </si>
  <si>
    <t>571-04-00359</t>
  </si>
  <si>
    <t>스페인포차 BIEN</t>
  </si>
  <si>
    <t>144-01-81955</t>
  </si>
  <si>
    <t>양평해장국</t>
  </si>
  <si>
    <t>655-04-00787</t>
  </si>
  <si>
    <t>시즌</t>
  </si>
  <si>
    <t>575-65-00051</t>
  </si>
  <si>
    <t>육회와차슈</t>
  </si>
  <si>
    <t>142-07-24149</t>
  </si>
  <si>
    <t>칠구통닭</t>
  </si>
  <si>
    <t>105-04-37377</t>
  </si>
  <si>
    <t>늘마중</t>
  </si>
  <si>
    <t>815-25-00346</t>
  </si>
  <si>
    <t>풍황</t>
  </si>
  <si>
    <t>804-55-00095</t>
  </si>
  <si>
    <t>종로12번가</t>
  </si>
  <si>
    <t>101-12-42927</t>
  </si>
  <si>
    <t>서촌 친구네</t>
  </si>
  <si>
    <t>101-86-78595</t>
  </si>
  <si>
    <t>（주）파피루스</t>
  </si>
  <si>
    <t>622-05-14838</t>
  </si>
  <si>
    <t>정국시랑</t>
  </si>
  <si>
    <t>101-11-47226</t>
  </si>
  <si>
    <t>북촌손만두 경복궁점</t>
  </si>
  <si>
    <t>102-01-18953</t>
  </si>
  <si>
    <t>남도집</t>
  </si>
  <si>
    <t>101-10-83166</t>
  </si>
  <si>
    <t>이문설농탕</t>
  </si>
  <si>
    <t>451-25-00138</t>
  </si>
  <si>
    <t>생선구이와 오징어</t>
  </si>
  <si>
    <t>204-19-52723</t>
  </si>
  <si>
    <t>써브웨이 안국점</t>
  </si>
  <si>
    <t>110-01-83848</t>
  </si>
  <si>
    <t>수경찜전문점</t>
  </si>
  <si>
    <t>301-18-79370</t>
  </si>
  <si>
    <t>로데오 휘트니스 클럽</t>
  </si>
  <si>
    <t>214-87-09386</t>
  </si>
  <si>
    <t>（주）에버블루밍개발</t>
  </si>
  <si>
    <t>104-86-36968</t>
  </si>
  <si>
    <t>에스케이 플래닛（주）</t>
  </si>
  <si>
    <t>189-07-00753</t>
  </si>
  <si>
    <t>호윤식당 판교점</t>
  </si>
  <si>
    <t>871-12-00496</t>
  </si>
  <si>
    <t>커피코트 판교우림W-CITY점</t>
  </si>
  <si>
    <t>217-24-20463</t>
  </si>
  <si>
    <t>얼큰 닭도리탕</t>
  </si>
  <si>
    <t>일반음식점업</t>
  </si>
  <si>
    <t>144-01-69344</t>
  </si>
  <si>
    <t>모박사부대찌개 판교점</t>
  </si>
  <si>
    <t>848-74-00096</t>
  </si>
  <si>
    <t>별빛부엌</t>
  </si>
  <si>
    <t>122-08-70156</t>
  </si>
  <si>
    <t>유카스에너지</t>
  </si>
  <si>
    <t>217-81-14493</t>
  </si>
  <si>
    <t>주식회사스마트로</t>
  </si>
  <si>
    <t>214-13-17814</t>
  </si>
  <si>
    <t>고향빈대떡</t>
  </si>
  <si>
    <t>217-10-99639</t>
  </si>
  <si>
    <t>새마을식당노원역점</t>
  </si>
  <si>
    <t>731-30-00173</t>
  </si>
  <si>
    <t>슬랩</t>
  </si>
  <si>
    <t>135-02-19546</t>
  </si>
  <si>
    <t>만복</t>
  </si>
  <si>
    <t>119-13-85905</t>
  </si>
  <si>
    <t>카타나쇼부</t>
  </si>
  <si>
    <t>306-06-97900</t>
  </si>
  <si>
    <t>을지로골뱅이</t>
  </si>
  <si>
    <t>126-27-92871</t>
  </si>
  <si>
    <t>도마다리</t>
  </si>
  <si>
    <t>562-50-00240</t>
  </si>
  <si>
    <t>조랭이부대찌개</t>
  </si>
  <si>
    <t>104-28-54739</t>
  </si>
  <si>
    <t>날마다웃는집오징어랑</t>
  </si>
  <si>
    <t>231-17-00029</t>
  </si>
  <si>
    <t>이자카야 긴자</t>
  </si>
  <si>
    <t>107-07-15161</t>
  </si>
  <si>
    <t>도원</t>
  </si>
  <si>
    <t>212-21-92340</t>
  </si>
  <si>
    <t>카페 아이엠티</t>
  </si>
  <si>
    <t>120-12-19349</t>
  </si>
  <si>
    <t>소백</t>
  </si>
  <si>
    <t>280-05-00125</t>
  </si>
  <si>
    <t>미니스톱 판교타워</t>
  </si>
  <si>
    <t>144-01-70900</t>
  </si>
  <si>
    <t>김가네 김밥</t>
  </si>
  <si>
    <t>144-02-20348</t>
  </si>
  <si>
    <t>뚜레쥬르 판교우림점</t>
  </si>
  <si>
    <t>618-51-00220</t>
  </si>
  <si>
    <t>카페파다</t>
  </si>
  <si>
    <t>101-07-56771</t>
  </si>
  <si>
    <t>원대구탕</t>
  </si>
  <si>
    <t>354-11-00301</t>
  </si>
  <si>
    <t>전주명가콩나물국밥</t>
  </si>
  <si>
    <t>459-06-00621</t>
  </si>
  <si>
    <t>일흥매점</t>
  </si>
  <si>
    <t>214-05-82305</t>
  </si>
  <si>
    <t>드림디포（문구）</t>
  </si>
  <si>
    <t>214-88-93052</t>
  </si>
  <si>
    <t>주식회사 태리</t>
  </si>
  <si>
    <t>101-36-65436</t>
  </si>
  <si>
    <t>던킨도너츠</t>
  </si>
  <si>
    <t>114-08-47348</t>
  </si>
  <si>
    <t>1001식당</t>
  </si>
  <si>
    <t>214-03-29704</t>
  </si>
  <si>
    <t>안동장</t>
  </si>
  <si>
    <t>122-48-91934</t>
  </si>
  <si>
    <t>조밥집</t>
  </si>
  <si>
    <t>214-15-25870</t>
  </si>
  <si>
    <t>이디야커피</t>
  </si>
  <si>
    <t>201-07-52755</t>
  </si>
  <si>
    <t>교촌치킨목동오거리점</t>
  </si>
  <si>
    <t>402-31-50151</t>
  </si>
  <si>
    <t>기장대게</t>
  </si>
  <si>
    <t>615-03-83634</t>
  </si>
  <si>
    <t>대경선지해장국</t>
  </si>
  <si>
    <t>491-25-00586</t>
  </si>
  <si>
    <t>대박막창</t>
  </si>
  <si>
    <t>494-03-00225</t>
  </si>
  <si>
    <t>세원장여관</t>
  </si>
  <si>
    <t>126-81-05325</t>
  </si>
  <si>
    <t>（주）케이알산업</t>
  </si>
  <si>
    <t>건설업</t>
  </si>
  <si>
    <t>515-01-54761</t>
  </si>
  <si>
    <t>강원도감자탕</t>
  </si>
  <si>
    <t>612-53-00018</t>
  </si>
  <si>
    <t>키노빈스 수서</t>
  </si>
  <si>
    <t>129-16-58181</t>
  </si>
  <si>
    <t>그린주유소</t>
  </si>
  <si>
    <t>도소매　　　　</t>
  </si>
  <si>
    <t>113-85-21083</t>
  </si>
  <si>
    <t>엔에이치엔한국사이버결제 주식회사</t>
  </si>
  <si>
    <t>505-08-21544</t>
  </si>
  <si>
    <t>남산골 가마솥 한우국밥</t>
  </si>
  <si>
    <t>398-36-00186</t>
  </si>
  <si>
    <t>향촌 물회전문점</t>
  </si>
  <si>
    <t>116-81-19948</t>
  </si>
  <si>
    <t>한국정보통신（주）</t>
  </si>
  <si>
    <t>505-12-80249</t>
  </si>
  <si>
    <t>하얏트모텔</t>
  </si>
  <si>
    <t>815-81-00527</t>
  </si>
  <si>
    <t>나이스페이먼츠 주식회사 (NICE Payments Co., Ltd.)</t>
  </si>
  <si>
    <t>791-06-00369</t>
  </si>
  <si>
    <t>고향집 식당</t>
  </si>
  <si>
    <t>505-10-71407</t>
  </si>
  <si>
    <t>역전김밥나라</t>
  </si>
  <si>
    <t>144-02-40169</t>
  </si>
  <si>
    <t>안주의신</t>
  </si>
  <si>
    <t>505-11-87492</t>
  </si>
  <si>
    <t>동해식당</t>
  </si>
  <si>
    <t>621-21-74134</t>
  </si>
  <si>
    <t>V7모텔</t>
  </si>
  <si>
    <t>615-16-69059</t>
  </si>
  <si>
    <t>궁 모텔</t>
  </si>
  <si>
    <t>302-05-08145</t>
  </si>
  <si>
    <t>풍미당</t>
  </si>
  <si>
    <t>314-82-07228</t>
  </si>
  <si>
    <t>재향군인회신탄진（상）주유소</t>
  </si>
  <si>
    <t>134-29-27282</t>
  </si>
  <si>
    <t>미니스톱안산상아점</t>
  </si>
  <si>
    <t>759-02-00047</t>
  </si>
  <si>
    <t>안산XYM</t>
  </si>
  <si>
    <t>124-81-68402</t>
  </si>
  <si>
    <t>대보유통（주）</t>
  </si>
  <si>
    <t>134-27-02730</t>
  </si>
  <si>
    <t>삼학도</t>
  </si>
  <si>
    <t>796-36-00191</t>
  </si>
  <si>
    <t>놀부부대찌개</t>
  </si>
  <si>
    <t>447-48-00138</t>
  </si>
  <si>
    <t>메이챤</t>
  </si>
  <si>
    <t>347-16-00351</t>
  </si>
  <si>
    <t>중앙김밥</t>
  </si>
  <si>
    <t>C2017120001</t>
  </si>
  <si>
    <t>214-05-31349</t>
  </si>
  <si>
    <t>겔라포트</t>
  </si>
  <si>
    <t>695-17-00086</t>
  </si>
  <si>
    <t>라츠</t>
  </si>
  <si>
    <t>214-14-83704</t>
  </si>
  <si>
    <t>나 살던 고향</t>
  </si>
  <si>
    <t>214-15-13205</t>
  </si>
  <si>
    <t>조가홍 닭</t>
  </si>
  <si>
    <t>469-13-00266</t>
  </si>
  <si>
    <t>GS25 양재시장점</t>
  </si>
  <si>
    <t>214-13-28117</t>
  </si>
  <si>
    <t>지에스25 양재현대</t>
  </si>
  <si>
    <t>784-22-00449</t>
  </si>
  <si>
    <t>타미하우스</t>
  </si>
  <si>
    <t>105-85-24911</t>
  </si>
  <si>
    <t>（주）코리아세븐 상암DMC점</t>
  </si>
  <si>
    <t>124-12-61548</t>
  </si>
  <si>
    <t>예술의전당 홍콩반점0410</t>
  </si>
  <si>
    <t>101-10-71490</t>
  </si>
  <si>
    <t>커피티쳐</t>
  </si>
  <si>
    <t>229-01-43136</t>
  </si>
  <si>
    <t>두메산골</t>
  </si>
  <si>
    <t>101-85-43288</t>
  </si>
  <si>
    <t>（주） 파리크라상 파스쿠찌 세종문화회관점</t>
  </si>
  <si>
    <t>765-87-00559</t>
  </si>
  <si>
    <t>(주)케이앤쿡</t>
  </si>
  <si>
    <t>233-88-00379</t>
  </si>
  <si>
    <t>(주)참치공방</t>
  </si>
  <si>
    <t>602-16-99178</t>
  </si>
  <si>
    <t>인도야시장</t>
  </si>
  <si>
    <t>107-06-36306</t>
  </si>
  <si>
    <t>서브웨이 방배역점</t>
  </si>
  <si>
    <t>276-37-00049</t>
  </si>
  <si>
    <t>광화문 짬뽕</t>
  </si>
  <si>
    <t>267-25-00402</t>
  </si>
  <si>
    <t>밥볶다(동판교점)</t>
  </si>
  <si>
    <t>371-23-00366</t>
  </si>
  <si>
    <t>담소소사골순대 판교2호점</t>
  </si>
  <si>
    <t>144-02-35098</t>
  </si>
  <si>
    <t>포앤타이판교우림더블유씨티</t>
  </si>
  <si>
    <t>267-28-00330</t>
  </si>
  <si>
    <t>커피사피엔스(누리꿈스퀘어점)</t>
  </si>
  <si>
    <t>133-14-70410</t>
  </si>
  <si>
    <t>도소매업</t>
  </si>
  <si>
    <t>144-01-73697</t>
  </si>
  <si>
    <t>소소한 일상의 별난</t>
  </si>
  <si>
    <t>507-05-30785</t>
  </si>
  <si>
    <t>원산생태</t>
  </si>
  <si>
    <t>112-15-39059</t>
  </si>
  <si>
    <t>호우양꼬치</t>
  </si>
  <si>
    <t>111-85-00291</t>
  </si>
  <si>
    <t>삼미상사（주）서부주유소</t>
  </si>
  <si>
    <t>임대업</t>
  </si>
  <si>
    <t>203-03-58645</t>
  </si>
  <si>
    <t>수유리우동</t>
  </si>
  <si>
    <t>353-10-00387</t>
  </si>
  <si>
    <t>이자카야 나무(서초)</t>
  </si>
  <si>
    <t>468-22-00488</t>
  </si>
  <si>
    <t>매드테이블스영통점</t>
  </si>
  <si>
    <t>511-45-00286</t>
  </si>
  <si>
    <t>나주소 나주곰탕</t>
  </si>
  <si>
    <t>120-10-53815</t>
  </si>
  <si>
    <t>미스터브리즈</t>
  </si>
  <si>
    <t>144-02-68279</t>
  </si>
  <si>
    <t>키친박스</t>
  </si>
  <si>
    <t>129-36-64060</t>
  </si>
  <si>
    <t>이오오(255)</t>
  </si>
  <si>
    <t>119-81-58654</t>
  </si>
  <si>
    <t>이지인터넷(주)</t>
  </si>
  <si>
    <t>271-11-00573</t>
  </si>
  <si>
    <t>청주마리호텔</t>
  </si>
  <si>
    <t>480-57-00063</t>
  </si>
  <si>
    <t>탐앤탐스 서울고사거리점</t>
  </si>
  <si>
    <t>214-14-05616</t>
  </si>
  <si>
    <t>외갓집식당</t>
  </si>
  <si>
    <t>107-21-99376</t>
  </si>
  <si>
    <t>사라스(SARAHS)칼국수</t>
  </si>
  <si>
    <t>877-03-00736</t>
  </si>
  <si>
    <t>우마이돈</t>
  </si>
  <si>
    <t>622-18-00260</t>
  </si>
  <si>
    <t>육쌈냉면 낙원점</t>
  </si>
  <si>
    <t>114-15-91954</t>
  </si>
  <si>
    <t>삼삼이네</t>
  </si>
  <si>
    <t>214-11-37441</t>
  </si>
  <si>
    <t>종로김밥</t>
  </si>
  <si>
    <t>212-81-25544</t>
  </si>
  <si>
    <t>（주）이마트에브리데이</t>
  </si>
  <si>
    <t>214-11-41080</t>
  </si>
  <si>
    <t>마실</t>
  </si>
  <si>
    <t>214-14-13815</t>
  </si>
  <si>
    <t>양재동 첫번째찜</t>
  </si>
  <si>
    <t>214-14-97907</t>
  </si>
  <si>
    <t>GS25 서초포레스타</t>
  </si>
  <si>
    <t>220-81-55597</t>
  </si>
  <si>
    <t>（주）케이지이니시스</t>
  </si>
  <si>
    <t>515-85-13417</t>
  </si>
  <si>
    <t>KIS정보통신（주）경산（서울방향）휴게소</t>
  </si>
  <si>
    <t>781-24-00196</t>
  </si>
  <si>
    <t>뒷고기국민학교</t>
  </si>
  <si>
    <t>489-64-00016</t>
  </si>
  <si>
    <t>쇼모텔</t>
  </si>
  <si>
    <t>345-14-00351</t>
  </si>
  <si>
    <t>노래하는LA</t>
  </si>
  <si>
    <t>187-49-00062</t>
  </si>
  <si>
    <t>이디야 천북산업단지점</t>
  </si>
  <si>
    <t>713-15-00148</t>
  </si>
  <si>
    <t>수미가</t>
  </si>
  <si>
    <t>836-85-00181</t>
  </si>
  <si>
    <t>(주)경인석유고속도로 외동(하)휴게소</t>
  </si>
  <si>
    <t>191-39-00397</t>
  </si>
  <si>
    <t>울엄마양평해장국분점</t>
  </si>
  <si>
    <t>134-31-12822</t>
  </si>
  <si>
    <t>국수나무 안산역점</t>
  </si>
  <si>
    <t>828-85-00540</t>
  </si>
  <si>
    <t>한국맥도날드(유)서울상암DMC점</t>
  </si>
  <si>
    <t>105-12-68822</t>
  </si>
  <si>
    <t>GS25 상암DMC점</t>
  </si>
  <si>
    <t>186-03-00270</t>
  </si>
  <si>
    <t>강남설렁탕</t>
  </si>
  <si>
    <t>144-01-83098</t>
  </si>
  <si>
    <t>메양꼬치</t>
  </si>
  <si>
    <t>814-34-00379</t>
  </si>
  <si>
    <t>불타는 막창</t>
  </si>
  <si>
    <t>505-07-77658</t>
  </si>
  <si>
    <t>편대장영화식당</t>
  </si>
  <si>
    <t>513-85-12237</t>
  </si>
  <si>
    <t>（주）에스에스유통선산주유소 하지점</t>
  </si>
  <si>
    <t>505-07-31803</t>
  </si>
  <si>
    <t>샤넬모텔</t>
  </si>
  <si>
    <t>518-85-00212</t>
  </si>
  <si>
    <t>(주) 인앤아웃 충주지점 (충주휴게소)</t>
  </si>
  <si>
    <t>502-82-11974</t>
  </si>
  <si>
    <t>대구시설공단</t>
  </si>
  <si>
    <t>513-18-63409</t>
  </si>
  <si>
    <t>G모텔</t>
  </si>
  <si>
    <t>504-26-56312</t>
  </si>
  <si>
    <t>단골곱창식당</t>
  </si>
  <si>
    <t>673-85-00071</t>
  </si>
  <si>
    <t>(주)코리아세븐 칠곡왜관점</t>
  </si>
  <si>
    <t>515-05-75648</t>
  </si>
  <si>
    <t>504-28-41434</t>
  </si>
  <si>
    <t>정화네하우스</t>
  </si>
  <si>
    <t>129-86-11103</t>
  </si>
  <si>
    <t>하이플러스카드 주식회사</t>
  </si>
  <si>
    <t>314-82-07233</t>
  </si>
  <si>
    <t>신탄진（상）휴게소</t>
  </si>
  <si>
    <t>133-81-22244</t>
  </si>
  <si>
    <t>주식회사 에스피씨삼립</t>
  </si>
  <si>
    <t>386-44-00140</t>
  </si>
  <si>
    <t>문어본가</t>
  </si>
  <si>
    <t>134-13-54487</t>
  </si>
  <si>
    <t>박은자맛사랑</t>
  </si>
  <si>
    <t>128-35-95660</t>
  </si>
  <si>
    <t>제1자유로주유소</t>
  </si>
  <si>
    <t>312-26-11467</t>
  </si>
  <si>
    <t>쌈촌</t>
  </si>
  <si>
    <t>312-26-62379</t>
  </si>
  <si>
    <t>공간모텔</t>
  </si>
  <si>
    <t>312-30-75847</t>
  </si>
  <si>
    <t>황금보리</t>
  </si>
  <si>
    <t>472-44-00378</t>
  </si>
  <si>
    <t>펭귄커피앤스낵</t>
  </si>
  <si>
    <t>125-17-59190</t>
  </si>
  <si>
    <t>샵모텔</t>
  </si>
  <si>
    <t>135-19-74848</t>
  </si>
  <si>
    <t>월드식품</t>
  </si>
  <si>
    <t>139-03-87363</t>
  </si>
  <si>
    <t>삼대왕족발</t>
  </si>
  <si>
    <t>312-32-26879</t>
  </si>
  <si>
    <t>선화식당</t>
  </si>
  <si>
    <t>312-82-07936</t>
  </si>
  <si>
    <t>온양농협주유소</t>
  </si>
  <si>
    <t>135-85-14199</t>
  </si>
  <si>
    <t>（주）대주산업죽전영업소</t>
  </si>
  <si>
    <t>소매．음식</t>
  </si>
  <si>
    <t>301-31-44564</t>
  </si>
  <si>
    <t>맛봉뼈다귀해장국</t>
  </si>
  <si>
    <t>204-16-58726</t>
  </si>
  <si>
    <t>명동칼국수</t>
  </si>
  <si>
    <t>508-26-00159</t>
  </si>
  <si>
    <t>GS25 상암누리꿈점</t>
  </si>
  <si>
    <t>106-13-16284</t>
  </si>
  <si>
    <t>통큰소한마리</t>
  </si>
  <si>
    <t>124-81-57360</t>
  </si>
  <si>
    <t>（주）동원석유</t>
  </si>
  <si>
    <t>136-13-15398</t>
  </si>
  <si>
    <t>월수금 통돼지 안산반월공단점</t>
  </si>
  <si>
    <t>796-10-00624</t>
  </si>
  <si>
    <t>소메랑 판교점</t>
  </si>
  <si>
    <t>140-03-42973</t>
  </si>
  <si>
    <t>돈까스&amp;우동</t>
  </si>
  <si>
    <t>C2017120002</t>
  </si>
  <si>
    <t>0000-0000-0000-1218</t>
  </si>
  <si>
    <t>비씨</t>
  </si>
  <si>
    <t>206-87-03663</t>
  </si>
  <si>
    <t>2017.01 함상기 개인카드</t>
  </si>
  <si>
    <t>2017.01 오세욱 개인카드</t>
  </si>
  <si>
    <t>2017.02 황구현 개인카드</t>
  </si>
  <si>
    <t>2017.02 오세욱 개인카드</t>
  </si>
  <si>
    <t>2017.02 유동기 개인카드</t>
  </si>
  <si>
    <t>2017.03 양현섭 개인카드</t>
  </si>
  <si>
    <t>2017.03 오세욱 개인카드</t>
  </si>
  <si>
    <t>2017.04 함상기 개인카드</t>
  </si>
  <si>
    <t>2017.04 조성욱 개인카드</t>
  </si>
  <si>
    <t>2017.04 유동기 개인카드</t>
  </si>
  <si>
    <t>2017.05 오세욱 개인카드</t>
  </si>
  <si>
    <t>2017.06 오세욱 개인카드</t>
  </si>
  <si>
    <t>2017.07 함상기 개인카드</t>
  </si>
  <si>
    <t>2017.07 오세욱 개인카드</t>
  </si>
  <si>
    <t>2017.08 이민희 개인카드</t>
  </si>
  <si>
    <t>2017.09 오세욱 개인카드</t>
  </si>
  <si>
    <t>2017.10 함상기 개인카드</t>
  </si>
  <si>
    <t>2017.10 오세욱 개인카드</t>
  </si>
  <si>
    <t>2017.11 함상기 개인카드</t>
  </si>
  <si>
    <t>2017.12 박용환 개인카드</t>
  </si>
  <si>
    <t>2017.12 오세욱 개인카드</t>
  </si>
  <si>
    <t>처리순서</t>
    <phoneticPr fontId="1" type="noConversion"/>
  </si>
  <si>
    <t>카드번호</t>
    <phoneticPr fontId="1" type="noConversion"/>
  </si>
  <si>
    <t>카드사</t>
    <phoneticPr fontId="1" type="noConversion"/>
  </si>
  <si>
    <t>승인일자</t>
    <phoneticPr fontId="1" type="noConversion"/>
  </si>
  <si>
    <t>사업자번호</t>
    <phoneticPr fontId="1" type="noConversion"/>
  </si>
  <si>
    <t>가맹점명</t>
    <phoneticPr fontId="1" type="noConversion"/>
  </si>
  <si>
    <t>공급가액</t>
    <phoneticPr fontId="1" type="noConversion"/>
  </si>
  <si>
    <t>부가세</t>
    <phoneticPr fontId="1" type="noConversion"/>
  </si>
  <si>
    <t>봉사료</t>
    <phoneticPr fontId="1" type="noConversion"/>
  </si>
  <si>
    <t>합계금액</t>
    <phoneticPr fontId="1" type="noConversion"/>
  </si>
  <si>
    <t>유형</t>
    <phoneticPr fontId="1" type="noConversion"/>
  </si>
  <si>
    <t>업종</t>
    <phoneticPr fontId="1" type="noConversion"/>
  </si>
  <si>
    <t>공제여부</t>
    <phoneticPr fontId="1" type="noConversion"/>
  </si>
  <si>
    <t>메모</t>
    <phoneticPr fontId="1" type="noConversion"/>
  </si>
  <si>
    <t>접대유형</t>
    <phoneticPr fontId="1" type="noConversion"/>
  </si>
  <si>
    <t>계정</t>
    <phoneticPr fontId="1" type="noConversion"/>
  </si>
  <si>
    <t>계정명</t>
    <phoneticPr fontId="1" type="noConversion"/>
  </si>
  <si>
    <t>C2016010001</t>
  </si>
  <si>
    <t>3791-9301-1937-022</t>
  </si>
  <si>
    <t>144-01-86284</t>
  </si>
  <si>
    <t>톡（TALK）</t>
  </si>
  <si>
    <t>129-28-99958</t>
  </si>
  <si>
    <t>302-65-00069</t>
  </si>
  <si>
    <t>바벨드라(정자점)</t>
  </si>
  <si>
    <t>105-90-17729</t>
  </si>
  <si>
    <t>정가네정육점</t>
  </si>
  <si>
    <t>206-18-81682</t>
  </si>
  <si>
    <t>신의주 찹쌀순대</t>
  </si>
  <si>
    <t>132-10-81672</t>
  </si>
  <si>
    <t>친환경 약선채소 샤브샤브 채미가 해물찜탕 전문점</t>
  </si>
  <si>
    <t>122-04-13157</t>
  </si>
  <si>
    <t>필드</t>
  </si>
  <si>
    <t>270-28-00113</t>
  </si>
  <si>
    <t>육회공작소이수역점</t>
  </si>
  <si>
    <t>130-32-34398</t>
  </si>
  <si>
    <t>옹기촌</t>
  </si>
  <si>
    <t>130-46-16494</t>
  </si>
  <si>
    <t>준</t>
  </si>
  <si>
    <t>122-13-15410</t>
  </si>
  <si>
    <t>강남칼동태</t>
  </si>
  <si>
    <t>133-13-75193</t>
  </si>
  <si>
    <t>이조반점</t>
  </si>
  <si>
    <t>214-88-97096</t>
  </si>
  <si>
    <t>（주）해우리 서초점</t>
  </si>
  <si>
    <t>127-34-65152</t>
  </si>
  <si>
    <t>허니팝</t>
  </si>
  <si>
    <t>105-09-89768</t>
  </si>
  <si>
    <t>한촌설렁탕성수점</t>
  </si>
  <si>
    <t>211-85-75049</t>
  </si>
  <si>
    <t>오랄레 성수점</t>
  </si>
  <si>
    <t>122-35-45158</t>
  </si>
  <si>
    <t>맛조은돼지불백</t>
  </si>
  <si>
    <t>123-18-26180</t>
  </si>
  <si>
    <t>뉴스타</t>
  </si>
  <si>
    <t>130-29-69771</t>
  </si>
  <si>
    <t>강촌삼계탕</t>
  </si>
  <si>
    <t>206-10-56324</t>
  </si>
  <si>
    <t>예담밥상</t>
  </si>
  <si>
    <t>206-86-18311</t>
  </si>
  <si>
    <t>（주）남원추어탕</t>
  </si>
  <si>
    <t>3791-9301-1937-048</t>
  </si>
  <si>
    <t>144-01-49260</t>
  </si>
  <si>
    <t>백가네 남원추어탕</t>
  </si>
  <si>
    <t>206-31-83108</t>
  </si>
  <si>
    <t>전통씨래기국밥</t>
  </si>
  <si>
    <t>3791-9301-1937-055</t>
  </si>
  <si>
    <t>220-88-15371</t>
  </si>
  <si>
    <t>주식회사 라성식자재</t>
  </si>
  <si>
    <t>214-87-98889</t>
  </si>
  <si>
    <t>（주）인터파크</t>
  </si>
  <si>
    <t>215-81-47377</t>
  </si>
  <si>
    <t>（주）신세계푸드</t>
  </si>
  <si>
    <t>105-11-67281</t>
  </si>
  <si>
    <t>알파문구 마포점</t>
  </si>
  <si>
    <t>105-17-77272</t>
  </si>
  <si>
    <t>모노레일에스프레소</t>
  </si>
  <si>
    <t>3791-9301-1937-071</t>
  </si>
  <si>
    <t>144-02-68338</t>
  </si>
  <si>
    <t>봉선생 국시마루</t>
  </si>
  <si>
    <t>3791-9301-1937-089</t>
  </si>
  <si>
    <t>217-09-85745</t>
  </si>
  <si>
    <t>상구비어</t>
  </si>
  <si>
    <t>218-09-66663</t>
  </si>
  <si>
    <t>209-04-53970</t>
  </si>
  <si>
    <t>바푸리 성수역점</t>
  </si>
  <si>
    <t>3791-9301-1937-097</t>
  </si>
  <si>
    <t>412-81-44044</t>
  </si>
  <si>
    <t>주식회사 윈</t>
  </si>
  <si>
    <t>412-05-48478</t>
  </si>
  <si>
    <t>시골밥상</t>
  </si>
  <si>
    <t>C2016010002</t>
  </si>
  <si>
    <t>하나SK</t>
  </si>
  <si>
    <t>2016.01 조성욱 개인카드</t>
  </si>
  <si>
    <t>2016.01 함상기 개인카드</t>
  </si>
  <si>
    <t>C2016020001</t>
  </si>
  <si>
    <t>124-48-84235</t>
  </si>
  <si>
    <t>교동전선생</t>
  </si>
  <si>
    <t>101-10-29139</t>
  </si>
  <si>
    <t>노부종로</t>
  </si>
  <si>
    <t>819-11-00128</t>
  </si>
  <si>
    <t>바름분점</t>
  </si>
  <si>
    <t>858-64-00094</t>
  </si>
  <si>
    <t>조가비</t>
  </si>
  <si>
    <t>119-11-97770</t>
  </si>
  <si>
    <t>이화 숯불갈비</t>
  </si>
  <si>
    <t>220-87-96794</t>
  </si>
  <si>
    <t>（주)식객촌</t>
  </si>
  <si>
    <t>서비스（사업관련）업</t>
  </si>
  <si>
    <t>101-07-87672</t>
  </si>
  <si>
    <t>북촌</t>
  </si>
  <si>
    <t>101-12-71247</t>
  </si>
  <si>
    <t>써브웨이 삼일대로점</t>
  </si>
  <si>
    <t>214-14-53286</t>
  </si>
  <si>
    <t>양재뮌헨호프</t>
  </si>
  <si>
    <t>108-21-40280</t>
  </si>
  <si>
    <t>131-23-74576</t>
  </si>
  <si>
    <t>이규창메밀국수</t>
  </si>
  <si>
    <t>110-01-18070</t>
  </si>
  <si>
    <t>우림정</t>
  </si>
  <si>
    <t>817-12-00207</t>
  </si>
  <si>
    <t>강반장로스구이 성수본점</t>
  </si>
  <si>
    <t>214-85-20335</t>
  </si>
  <si>
    <t>（주）국순당 백세주마을 강남지점</t>
  </si>
  <si>
    <t>206-07-44833</t>
  </si>
  <si>
    <t>나리타</t>
  </si>
  <si>
    <t>209-09-74946</t>
  </si>
  <si>
    <t>두리호프</t>
  </si>
  <si>
    <t>454-31-00104</t>
  </si>
  <si>
    <t>더블린나나스트리트신사</t>
  </si>
  <si>
    <t>206-30-67741</t>
  </si>
  <si>
    <t>청춘극장</t>
  </si>
  <si>
    <t>301-30-81922</t>
  </si>
  <si>
    <t>깐부치킨</t>
  </si>
  <si>
    <t>105-88-01302</t>
  </si>
  <si>
    <t>（주）케이디피앤피</t>
  </si>
  <si>
    <t>129-24-41007</t>
  </si>
  <si>
    <t>치맥 GS그랑서울점</t>
  </si>
  <si>
    <t>206-09-75515</t>
  </si>
  <si>
    <t>씨유 성수아카데미점</t>
  </si>
  <si>
    <t>533-16-00011</t>
  </si>
  <si>
    <t>봉쥬비어 성수점</t>
  </si>
  <si>
    <t>206-82-11042</t>
  </si>
  <si>
    <t>방송대학출판부직영서점</t>
  </si>
  <si>
    <t>305-01-57536</t>
  </si>
  <si>
    <t>처음처럼주유소</t>
  </si>
  <si>
    <t>C2016030001</t>
  </si>
  <si>
    <t>101-01-48513</t>
  </si>
  <si>
    <t>사동집</t>
  </si>
  <si>
    <t>144-02-03354</t>
  </si>
  <si>
    <t>올레한우</t>
  </si>
  <si>
    <t>105-05-00770</t>
  </si>
  <si>
    <t>마포갈매기</t>
  </si>
  <si>
    <t>105-12-23072</t>
  </si>
  <si>
    <t>카이저</t>
  </si>
  <si>
    <t>129-32-04216</t>
  </si>
  <si>
    <t>바르다김선생 분당정자신기점</t>
  </si>
  <si>
    <t>119-20-99178</t>
  </si>
  <si>
    <t>복돈이생고기</t>
  </si>
  <si>
    <t>129-33-59187</t>
  </si>
  <si>
    <t>목포홍어와족발</t>
  </si>
  <si>
    <t>206-85-34162</t>
  </si>
  <si>
    <t>에이포자산관리유한회사（성수점）</t>
  </si>
  <si>
    <t>206-86-06829</t>
  </si>
  <si>
    <t>（주）씨팰리스</t>
  </si>
  <si>
    <t>106-02-36080</t>
  </si>
  <si>
    <t>부산아지매국밥 신용산역점</t>
  </si>
  <si>
    <t>220-08-44952</t>
  </si>
  <si>
    <t>104-85-17187</t>
  </si>
  <si>
    <t>코레일관광개발（주）SM사업본부</t>
  </si>
  <si>
    <t>347-53-00055</t>
  </si>
  <si>
    <t>더 블루(The blue)</t>
  </si>
  <si>
    <t>211-75-07576</t>
  </si>
  <si>
    <t>마오</t>
  </si>
  <si>
    <t>130-45-61366</t>
  </si>
  <si>
    <t>장모님순두부</t>
  </si>
  <si>
    <t>206-31-17423</t>
  </si>
  <si>
    <t>105-16-35256</t>
  </si>
  <si>
    <t>마포진짜원조최대포집</t>
  </si>
  <si>
    <t>201-01-64171</t>
  </si>
  <si>
    <t>김여사막창</t>
  </si>
  <si>
    <t>416-09-18197</t>
  </si>
  <si>
    <t>옛날옛날손짜장</t>
  </si>
  <si>
    <t>120-09-39928</t>
  </si>
  <si>
    <t>신평양찹쌀순대</t>
  </si>
  <si>
    <t>C2016040001</t>
  </si>
  <si>
    <t>206-31-82128</t>
  </si>
  <si>
    <t>105-14-34724</t>
  </si>
  <si>
    <t>마포왕족발</t>
  </si>
  <si>
    <t>119-22-71441</t>
  </si>
  <si>
    <t>방아깐통골뱅이</t>
  </si>
  <si>
    <t>105-08-27445</t>
  </si>
  <si>
    <t>덕흥원</t>
  </si>
  <si>
    <t>206-29-96987</t>
  </si>
  <si>
    <t>서울맛집</t>
  </si>
  <si>
    <t>206-30-07189</t>
  </si>
  <si>
    <t>제주찌개마을</t>
  </si>
  <si>
    <t>206-86-49022</t>
  </si>
  <si>
    <t>（주）성수족발</t>
  </si>
  <si>
    <t>음숙업</t>
  </si>
  <si>
    <t>214-03-93282</t>
  </si>
  <si>
    <t>경청수산</t>
  </si>
  <si>
    <t>206-30-65141</t>
  </si>
  <si>
    <t>우미구치</t>
  </si>
  <si>
    <t>214-09-83694</t>
  </si>
  <si>
    <t>옛집</t>
  </si>
  <si>
    <t>106-86-90425</t>
  </si>
  <si>
    <t>（주）월향</t>
  </si>
  <si>
    <t>110-06-23073</t>
  </si>
  <si>
    <t>치킨매니아</t>
  </si>
  <si>
    <t>119-82-02666</t>
  </si>
  <si>
    <t>서울대학교생활협동조합</t>
  </si>
  <si>
    <t>202-44-62101</t>
  </si>
  <si>
    <t>낙동강</t>
  </si>
  <si>
    <t>206-14-40081</t>
  </si>
  <si>
    <t>미도</t>
  </si>
  <si>
    <t>105-87-58701</t>
  </si>
  <si>
    <t>주식회사 이춘복참치홍대</t>
  </si>
  <si>
    <t>412-05-70742</t>
  </si>
  <si>
    <t>풍남옥빛가람점</t>
  </si>
  <si>
    <t>745-09-00163</t>
  </si>
  <si>
    <t>밥내음</t>
  </si>
  <si>
    <t>287-10-00061</t>
  </si>
  <si>
    <t>맘스그린푸드</t>
  </si>
  <si>
    <t>827-02-00132</t>
  </si>
  <si>
    <t>숲속의 산책</t>
  </si>
  <si>
    <t>410-86-38731</t>
  </si>
  <si>
    <t>주식회사 평산주유소</t>
  </si>
  <si>
    <t>214-85-48255</t>
  </si>
  <si>
    <t>느린마을양조장&amp;펍 양재점</t>
  </si>
  <si>
    <t>616-06-74352</t>
  </si>
  <si>
    <t>제주국수</t>
  </si>
  <si>
    <t>215-03-82890</t>
  </si>
  <si>
    <t>통큰부대찌개</t>
  </si>
  <si>
    <t>130-47-01834</t>
  </si>
  <si>
    <t>까페 인</t>
  </si>
  <si>
    <t>113-24-73542</t>
  </si>
  <si>
    <t>먹거리장터</t>
  </si>
  <si>
    <t>3791-9301-1937-105</t>
  </si>
  <si>
    <t>C2016040002</t>
  </si>
  <si>
    <t>2016.04 함상기 개인카드</t>
  </si>
  <si>
    <t>C2016050001</t>
  </si>
  <si>
    <t>214-09-23435</t>
  </si>
  <si>
    <t>원지미니슈퍼</t>
  </si>
  <si>
    <t>129-36-21547</t>
  </si>
  <si>
    <t>마네키네코（마키이자까야）</t>
  </si>
  <si>
    <t>104-04-78623</t>
  </si>
  <si>
    <t>용궁해물샤브킹</t>
  </si>
  <si>
    <t>126-03-46556</t>
  </si>
  <si>
    <t>아이</t>
  </si>
  <si>
    <t>104-06-45368</t>
  </si>
  <si>
    <t>치르치르(명동본점)</t>
  </si>
  <si>
    <t>768-68-00106</t>
  </si>
  <si>
    <t>조개와</t>
  </si>
  <si>
    <t>214-11-95397</t>
  </si>
  <si>
    <t>비어캐빈</t>
  </si>
  <si>
    <t>229-15-02563</t>
  </si>
  <si>
    <t>소문난족발</t>
  </si>
  <si>
    <t>105-20-33901</t>
  </si>
  <si>
    <t>호아루</t>
  </si>
  <si>
    <t>506-24-50848</t>
  </si>
  <si>
    <t>빽다방 수서역점</t>
  </si>
  <si>
    <t>120-12-08051</t>
  </si>
  <si>
    <t>보틴 수서점</t>
  </si>
  <si>
    <t>229-11-06839</t>
  </si>
  <si>
    <t>강산애 아구대감</t>
  </si>
  <si>
    <t>105-13-50993</t>
  </si>
  <si>
    <t>호남식당</t>
  </si>
  <si>
    <t>214-12-16313</t>
  </si>
  <si>
    <t>봉평막국수</t>
  </si>
  <si>
    <t>218-81-14064</t>
  </si>
  <si>
    <t>대한진공（주）</t>
  </si>
  <si>
    <t>214-12-18214</t>
  </si>
  <si>
    <t>양재 대가원</t>
  </si>
  <si>
    <t>114-01-27867</t>
  </si>
  <si>
    <t>방배골식당</t>
  </si>
  <si>
    <t>107-10-69750</t>
  </si>
  <si>
    <t>영덕물회</t>
  </si>
  <si>
    <t>206-31-59952</t>
  </si>
  <si>
    <t>굴사랑 낙지마을</t>
  </si>
  <si>
    <t>109-85-37650</t>
  </si>
  <si>
    <t>（주）코리아세븐 강서공항대로점</t>
  </si>
  <si>
    <t>도매　및　소매업</t>
  </si>
  <si>
    <t>114-06-81018</t>
  </si>
  <si>
    <t>GS25 잠원주흥점</t>
  </si>
  <si>
    <t>144-01-76073</t>
  </si>
  <si>
    <t>착한화로구이</t>
  </si>
  <si>
    <t>101-12-40889</t>
  </si>
  <si>
    <t>카페 이든（Cafe E:den）</t>
  </si>
  <si>
    <t>105-20-42448</t>
  </si>
  <si>
    <t>오븐에빠진닭（공덕역점）</t>
  </si>
  <si>
    <t>120-09-19392</t>
  </si>
  <si>
    <t>105-20-28752</t>
  </si>
  <si>
    <t>GS25 마포풍림</t>
  </si>
  <si>
    <t>101-13-50685</t>
  </si>
  <si>
    <t>아이엠베이글</t>
  </si>
  <si>
    <t>108-85-28196</t>
  </si>
  <si>
    <t>한국미니스톱(주) 청계센터점</t>
  </si>
  <si>
    <t>215-86-88897</t>
  </si>
  <si>
    <t>유한회사 광주수산</t>
  </si>
  <si>
    <t>129-81-19997</t>
  </si>
  <si>
    <t>희성석유（주）</t>
  </si>
  <si>
    <t>104-27-79693</t>
  </si>
  <si>
    <t>풍성유통 풍성김밥</t>
  </si>
  <si>
    <t>133-85-12439</t>
  </si>
  <si>
    <t>현대오일뱅크（주）직영 영진주유소</t>
  </si>
  <si>
    <t>3791-9301-1937-113</t>
  </si>
  <si>
    <t>C2016060001</t>
  </si>
  <si>
    <t>109-54-26896</t>
  </si>
  <si>
    <t>소나무</t>
  </si>
  <si>
    <t>784-06-00323</t>
  </si>
  <si>
    <t>명성양꼬치</t>
  </si>
  <si>
    <t>105-16-83423</t>
  </si>
  <si>
    <t>25카츠</t>
  </si>
  <si>
    <t>106-06-89343</t>
  </si>
  <si>
    <t>금정</t>
  </si>
  <si>
    <t>376-21-00178</t>
  </si>
  <si>
    <t>호박넝쿨</t>
  </si>
  <si>
    <t>130-13-47344</t>
  </si>
  <si>
    <t>비비큐참숯바베큐 성수점</t>
  </si>
  <si>
    <t>510-17-96001</t>
  </si>
  <si>
    <t>쥬씨(공덕점)</t>
  </si>
  <si>
    <t>209-07-56089</t>
  </si>
  <si>
    <t>새마을식당（종로 청진점）</t>
  </si>
  <si>
    <t>813-36-00045</t>
  </si>
  <si>
    <t>명동면옥</t>
  </si>
  <si>
    <t>105-22-33415</t>
  </si>
  <si>
    <t>빈스앤와플</t>
  </si>
  <si>
    <t>101-03-32878</t>
  </si>
  <si>
    <t>피맛골화로구이</t>
  </si>
  <si>
    <t>105-15-85614</t>
  </si>
  <si>
    <t>커피팜（COFFEE FARM）</t>
  </si>
  <si>
    <t>202-44-01477</t>
  </si>
  <si>
    <t>대성골뱅이</t>
  </si>
  <si>
    <t>130-39-86629</t>
  </si>
  <si>
    <t>돈고우고</t>
  </si>
  <si>
    <t>513-53-00157</t>
  </si>
  <si>
    <t>뽀루뚜나</t>
  </si>
  <si>
    <t>105-20-24339</t>
  </si>
  <si>
    <t>오감부대찌개</t>
  </si>
  <si>
    <t>105-18-70558</t>
  </si>
  <si>
    <t>파리바게뜨</t>
  </si>
  <si>
    <t>105-11-68354</t>
  </si>
  <si>
    <t>궁중족발</t>
  </si>
  <si>
    <t>113-86-12048</t>
  </si>
  <si>
    <t>오베론디자인라꾸르1912 (주)</t>
  </si>
  <si>
    <t>116-09-10261</t>
  </si>
  <si>
    <t>청수</t>
  </si>
  <si>
    <t>124-63-00072</t>
  </si>
  <si>
    <t>어물전</t>
  </si>
  <si>
    <t>105-06-42549</t>
  </si>
  <si>
    <t>우가촌설렁탕</t>
  </si>
  <si>
    <t>144-02-67377</t>
  </si>
  <si>
    <t>정자 커피렙</t>
  </si>
  <si>
    <t>104-07-51251</t>
  </si>
  <si>
    <t>남문토방</t>
  </si>
  <si>
    <t>557-38-00080</t>
  </si>
  <si>
    <t>생활맥주</t>
  </si>
  <si>
    <t>206-30-39018</t>
  </si>
  <si>
    <t>두릉도원 순두부</t>
  </si>
  <si>
    <t>122-16-43993</t>
  </si>
  <si>
    <t>야들리애치킨（약대점）</t>
  </si>
  <si>
    <t>135-26-36390</t>
  </si>
  <si>
    <t>대복주유소</t>
  </si>
  <si>
    <t>290-17-00294</t>
  </si>
  <si>
    <t>십원집 종각점</t>
  </si>
  <si>
    <t>105-85-24833</t>
  </si>
  <si>
    <t>（주）코리아세븐 S공덕역점</t>
  </si>
  <si>
    <t>206-86-29161</t>
  </si>
  <si>
    <t>（주）카페베네</t>
  </si>
  <si>
    <t>C2016060002</t>
  </si>
  <si>
    <t>2016.06 이종명 개인카드</t>
  </si>
  <si>
    <t>2016.06 이건찬 개인카드</t>
  </si>
  <si>
    <t>2016.06 조성욱 개인카드</t>
  </si>
  <si>
    <t>2016.06 함상기 개인카드</t>
  </si>
  <si>
    <t>2016.06 황구현 개인카드</t>
  </si>
  <si>
    <t>C2016070001</t>
  </si>
  <si>
    <t>120-01-92475</t>
  </si>
  <si>
    <t>우리집</t>
  </si>
  <si>
    <t>802-12-00281</t>
  </si>
  <si>
    <t>한촌설렁탕 성수점</t>
  </si>
  <si>
    <t>206-85-41848</t>
  </si>
  <si>
    <t>（주）매화에프앤비（지점）</t>
  </si>
  <si>
    <t>127-58-00096</t>
  </si>
  <si>
    <t>청여수</t>
  </si>
  <si>
    <t>606-87-00056</t>
  </si>
  <si>
    <t>주식회사 매머드</t>
  </si>
  <si>
    <t>비품</t>
  </si>
  <si>
    <t>119-06-89067</t>
  </si>
  <si>
    <t>닭갈비야</t>
  </si>
  <si>
    <t>144-01-26888</t>
  </si>
  <si>
    <t>알레그리아（판교테크노밸리점）</t>
  </si>
  <si>
    <t>129-23-31929</t>
  </si>
  <si>
    <t>게이트맨대리점（미래테크Lock）</t>
  </si>
  <si>
    <t>C2016070002</t>
  </si>
  <si>
    <t>105-20-14485</t>
  </si>
  <si>
    <t>다락방</t>
  </si>
  <si>
    <t>670-05-00255</t>
  </si>
  <si>
    <t>바른치킨공덕파크자이점</t>
  </si>
  <si>
    <t>부동산업 및 임대업</t>
  </si>
  <si>
    <t>105-05-57332</t>
  </si>
  <si>
    <t>미또미분식</t>
  </si>
  <si>
    <t>105-14-34966</t>
  </si>
  <si>
    <t>마포유가 궁중족발</t>
  </si>
  <si>
    <t>468-27-00159</t>
  </si>
  <si>
    <t>하남돼지집 나주혁신도시점</t>
  </si>
  <si>
    <t>703-07-00224</t>
  </si>
  <si>
    <t>지에스25 공덕삼성점</t>
  </si>
  <si>
    <t>180-23-00057</t>
  </si>
  <si>
    <t>치킨뱅이</t>
  </si>
  <si>
    <t>206-07-58074</t>
  </si>
  <si>
    <t>원산면옥</t>
  </si>
  <si>
    <t>101-12-52973</t>
  </si>
  <si>
    <t>다래성</t>
  </si>
  <si>
    <t>579-44-00077</t>
  </si>
  <si>
    <t>봉추찜닭(마포점)</t>
  </si>
  <si>
    <t>412-03-49250</t>
  </si>
  <si>
    <t>씨유 남평한국점</t>
  </si>
  <si>
    <t>409-01-25831</t>
  </si>
  <si>
    <t>남평추어탕</t>
  </si>
  <si>
    <t>410-07-86368</t>
  </si>
  <si>
    <t>다옴분식</t>
  </si>
  <si>
    <t>412-05-97019</t>
  </si>
  <si>
    <t>인근주유소</t>
  </si>
  <si>
    <t>소매�　　</t>
  </si>
  <si>
    <t>850-09-00392</t>
  </si>
  <si>
    <t>숲속의산책 펜션</t>
  </si>
  <si>
    <t>214-09-83073</t>
  </si>
  <si>
    <t>화이브밥(Five Bob)</t>
  </si>
  <si>
    <t>288-14-00169</t>
  </si>
  <si>
    <t>멘무샤 JOY 공덕역점</t>
  </si>
  <si>
    <t>105-18-28803</t>
  </si>
  <si>
    <t>장가방</t>
  </si>
  <si>
    <t>105-18-79641</t>
  </si>
  <si>
    <t>스쿨푸드 공덕점</t>
  </si>
  <si>
    <t>105-18-79035</t>
  </si>
  <si>
    <t>카모메 공덕점</t>
  </si>
  <si>
    <t>513-26-00170</t>
  </si>
  <si>
    <t>뽁스토리공덕점</t>
  </si>
  <si>
    <t>407-15-06247</t>
  </si>
  <si>
    <t>마미쿡(MOMMY COOK)</t>
  </si>
  <si>
    <t>795-51-00094</t>
  </si>
  <si>
    <t>호토모토마포공덕점</t>
  </si>
  <si>
    <t>202-01-13374</t>
  </si>
  <si>
    <t>무교동북어국집</t>
  </si>
  <si>
    <t>209-11-68049</t>
  </si>
  <si>
    <t>화통삼 성수역점</t>
  </si>
  <si>
    <t>101-12-57532</t>
  </si>
  <si>
    <t>슈퍼커피종로구청점</t>
  </si>
  <si>
    <t>C2016070004</t>
  </si>
  <si>
    <t>2016.07 이건찬 개인카드</t>
  </si>
  <si>
    <t>2016.07 함상기 개인카드</t>
  </si>
  <si>
    <t>C2016080001</t>
  </si>
  <si>
    <t>142-04-93169</t>
  </si>
  <si>
    <t>벨루카스테이블</t>
  </si>
  <si>
    <t>142-01-08832</t>
  </si>
  <si>
    <t>149-37-00164</t>
  </si>
  <si>
    <t>양재식당</t>
  </si>
  <si>
    <t>132-07-52288</t>
  </si>
  <si>
    <t>광교할머니집</t>
  </si>
  <si>
    <t>482-07-00195</t>
  </si>
  <si>
    <t>우드스탁</t>
  </si>
  <si>
    <t>114-85-34859</t>
  </si>
  <si>
    <t>（주）어반스토리 방배지점</t>
  </si>
  <si>
    <t>450-68-00035</t>
  </si>
  <si>
    <t>CU 일원한솔점</t>
  </si>
  <si>
    <t>114-05-84094</t>
  </si>
  <si>
    <t>조은푸드</t>
  </si>
  <si>
    <t>244-30-00209</t>
  </si>
  <si>
    <t>김가네</t>
  </si>
  <si>
    <t>124-01-45770</t>
  </si>
  <si>
    <t>산마추어탕</t>
  </si>
  <si>
    <t>314-01-81743</t>
  </si>
  <si>
    <t>삼호자객관</t>
  </si>
  <si>
    <t>101-85-46290</t>
  </si>
  <si>
    <t>주식회사 정상그룹 지점 누나홀닭</t>
  </si>
  <si>
    <t>826-03-00437</t>
  </si>
  <si>
    <t>105-03-69324</t>
  </si>
  <si>
    <t>청학동호프</t>
  </si>
  <si>
    <t>229-03-03123</t>
  </si>
  <si>
    <t>진시황북어국</t>
  </si>
  <si>
    <t>104-85-29271</t>
  </si>
  <si>
    <t>느린마을양조장&amp;펍 센터원점</t>
  </si>
  <si>
    <t>127-35-24949</t>
  </si>
  <si>
    <t>정일품</t>
  </si>
  <si>
    <t>101-01-72070</t>
  </si>
  <si>
    <t>신생마트</t>
  </si>
  <si>
    <t>114-07-94131</t>
  </si>
  <si>
    <t>동원참치</t>
  </si>
  <si>
    <t>102-25-54673</t>
  </si>
  <si>
    <t>옛날장터</t>
  </si>
  <si>
    <t>101-12-76320</t>
  </si>
  <si>
    <t>종로사랑가</t>
  </si>
  <si>
    <t>848-06-00082</t>
  </si>
  <si>
    <t>나주곰탕</t>
  </si>
  <si>
    <t>104-07-31255</t>
  </si>
  <si>
    <t>왕대박 지지미촌</t>
  </si>
  <si>
    <t>105-01-41716</t>
  </si>
  <si>
    <t>수정빌딩</t>
  </si>
  <si>
    <t>129-38-01429</t>
  </si>
  <si>
    <t>하성손칼국수</t>
  </si>
  <si>
    <t>511-85-04143</t>
  </si>
  <si>
    <t>주식회사 서원 문경（하）휴게소</t>
  </si>
  <si>
    <t>307-28-00259</t>
  </si>
  <si>
    <t>위드미 경주 아리수호텔점</t>
  </si>
  <si>
    <t>135-85-08038</t>
  </si>
  <si>
    <t>용인(하)고속도로주유소</t>
  </si>
  <si>
    <t>소매（자동차관�　　</t>
  </si>
  <si>
    <t>505-12-34032</t>
  </si>
  <si>
    <t>씨유 경주 노서점</t>
  </si>
  <si>
    <t>126-86-80071</t>
  </si>
  <si>
    <t>네이처브리지（주）</t>
  </si>
  <si>
    <t>505-15-58578</t>
  </si>
  <si>
    <t>쇠전뭉티기</t>
  </si>
  <si>
    <t>C2016080002</t>
  </si>
  <si>
    <t>C2016090001</t>
  </si>
  <si>
    <t>101-05-56286</t>
  </si>
  <si>
    <t>청진복집</t>
  </si>
  <si>
    <t>253-36-00170</t>
  </si>
  <si>
    <t>소우</t>
  </si>
  <si>
    <t>789-24-00190</t>
  </si>
  <si>
    <t>오징어청춘 종로점</t>
  </si>
  <si>
    <t>171-24-00176</t>
  </si>
  <si>
    <t>오유니 통닭</t>
  </si>
  <si>
    <t>214-13-36198</t>
  </si>
  <si>
    <t>커피가 있는 라멘집</t>
  </si>
  <si>
    <t>101-10-68388</t>
  </si>
  <si>
    <t>둘둘치킨 종로1가점</t>
  </si>
  <si>
    <t>101-01-85764</t>
  </si>
  <si>
    <t>별미삼청수제비</t>
  </si>
  <si>
    <t>114-85-10274</t>
  </si>
  <si>
    <t>한국맥도날드（유） 방배점</t>
  </si>
  <si>
    <t>114-15-41736</t>
  </si>
  <si>
    <t>5구역 쭈꾸미 방배점</t>
  </si>
  <si>
    <t>144-02-79757</t>
  </si>
  <si>
    <t>김선생</t>
  </si>
  <si>
    <t>114-07-90381</t>
  </si>
  <si>
    <t>복다다미</t>
  </si>
  <si>
    <t>101-06-71815</t>
  </si>
  <si>
    <t>취홍</t>
  </si>
  <si>
    <t>160-29-00244</t>
  </si>
  <si>
    <t>스시요이</t>
  </si>
  <si>
    <t>688-04-00360</t>
  </si>
  <si>
    <t>화포식당 선릉점</t>
  </si>
  <si>
    <t>605-49-05721</t>
  </si>
  <si>
    <t>부산돼지국밥</t>
  </si>
  <si>
    <t>772-08-00377</t>
  </si>
  <si>
    <t>파리바게뜨 종로구청점</t>
  </si>
  <si>
    <t>859-17-00263</t>
  </si>
  <si>
    <t>광화문 미진</t>
  </si>
  <si>
    <t>493-85-00325</t>
  </si>
  <si>
    <t>광화문 이층집</t>
  </si>
  <si>
    <t>128-18-44034</t>
  </si>
  <si>
    <t>콩뿌리 콩나물국밥</t>
  </si>
  <si>
    <t>101-09-58808</t>
  </si>
  <si>
    <t>광장가든</t>
  </si>
  <si>
    <t>108-17-43640</t>
  </si>
  <si>
    <t>싱싱한 바다마차</t>
  </si>
  <si>
    <t>505-06-58009</t>
  </si>
  <si>
    <t>신성식당</t>
  </si>
  <si>
    <t>505-85-24071</t>
  </si>
  <si>
    <t>（주）삼광에너지외동주유소</t>
  </si>
  <si>
    <t>748-27-00230</t>
  </si>
  <si>
    <t>경주착한보쌈</t>
  </si>
  <si>
    <t>773-02-00679</t>
  </si>
  <si>
    <t>505-13-24943</t>
  </si>
  <si>
    <t>733-18-00099</t>
  </si>
  <si>
    <t>최군맥주 사당역1호점</t>
  </si>
  <si>
    <t>C2016090002</t>
  </si>
  <si>
    <t>867-85-00278</t>
  </si>
  <si>
    <t>한국맥도날드유한회사 판교테크노밸리점</t>
  </si>
  <si>
    <t>C2016090003</t>
  </si>
  <si>
    <t>2016.02 함상기(법인카드)</t>
  </si>
  <si>
    <t>2016.02 법인카드(조성욱)</t>
  </si>
  <si>
    <t>2016.05법인카드(박용환)</t>
  </si>
  <si>
    <t>기업</t>
  </si>
  <si>
    <t>2016.09법인카드(이건찬)</t>
  </si>
  <si>
    <t>2016.09법인카드(황구현)</t>
  </si>
  <si>
    <t>2016.07법인카드(황구현)</t>
  </si>
  <si>
    <t>C2016100001</t>
  </si>
  <si>
    <t>317-88-00449</t>
  </si>
  <si>
    <t>주식회사 남풍상회</t>
  </si>
  <si>
    <t>112-36-29255</t>
  </si>
  <si>
    <t>전주전집</t>
  </si>
  <si>
    <t>865-31-00037</t>
  </si>
  <si>
    <t>명가 양꼬치</t>
  </si>
  <si>
    <t>214-85-52332</t>
  </si>
  <si>
    <t>영동족발 양재3호점</t>
  </si>
  <si>
    <t>120-10-05365</t>
  </si>
  <si>
    <t>우밀가</t>
  </si>
  <si>
    <t>101-13-10077</t>
  </si>
  <si>
    <t>황산 중국샤브</t>
  </si>
  <si>
    <t>409-05-13008</t>
  </si>
  <si>
    <t>황후쟁반짜장</t>
  </si>
  <si>
    <t>410-27-22848</t>
  </si>
  <si>
    <t>소나무주유소</t>
  </si>
  <si>
    <t>308-85-06695</t>
  </si>
  <si>
    <t>（주）썬엘벌곡（상）휴게소</t>
  </si>
  <si>
    <t>226-04-92115</t>
  </si>
  <si>
    <t>평창（하）주유소</t>
  </si>
  <si>
    <t>845-44-00159</t>
  </si>
  <si>
    <t>써브웨이공덕점</t>
  </si>
  <si>
    <t>144-02-04426</t>
  </si>
  <si>
    <t>써브웨이 정자점</t>
  </si>
  <si>
    <t>144-01-96443</t>
  </si>
  <si>
    <t>락</t>
  </si>
  <si>
    <t>178-74-00022</t>
  </si>
  <si>
    <t>시별리사리원</t>
  </si>
  <si>
    <t>119-09-91749</t>
  </si>
  <si>
    <t>대호곱창</t>
  </si>
  <si>
    <t>214-14-53627</t>
  </si>
  <si>
    <t>히토기라쿠</t>
  </si>
  <si>
    <t>512-61-93100</t>
  </si>
  <si>
    <t>더진국 분당정자역점</t>
  </si>
  <si>
    <t>363-03-00576</t>
  </si>
  <si>
    <t>갈비포차(공덕역점)</t>
  </si>
  <si>
    <t>106-81-23498</t>
  </si>
  <si>
    <t>롯데지알에스 주식회사</t>
  </si>
  <si>
    <t>505-10-23661</t>
  </si>
  <si>
    <t>블루모아</t>
  </si>
  <si>
    <t>101-02-58129</t>
  </si>
  <si>
    <t>한방삼계탕</t>
  </si>
  <si>
    <t>447-25-00139</t>
  </si>
  <si>
    <t>CU경주입실점</t>
  </si>
  <si>
    <t>104-85-14273</t>
  </si>
  <si>
    <t>（주）파리크라상 파리바게뜨 서울역사점</t>
  </si>
  <si>
    <t>505-10-94318</t>
  </si>
  <si>
    <t>GS25경주노서점</t>
  </si>
  <si>
    <t>505-14-71588</t>
  </si>
  <si>
    <t>타임모텔</t>
  </si>
  <si>
    <t>505-14-24479</t>
  </si>
  <si>
    <t>GS25경주고속점</t>
  </si>
  <si>
    <t>505-13-09073</t>
  </si>
  <si>
    <t>대장부</t>
  </si>
  <si>
    <t>C2016100002</t>
  </si>
  <si>
    <t>C2016100003</t>
  </si>
  <si>
    <t>RESTAURANT SHENYANG</t>
  </si>
  <si>
    <t>IDAY HOTEL SHENYANG</t>
  </si>
  <si>
    <t>C2016100004</t>
  </si>
  <si>
    <t>2016.10 함상기 개인카드</t>
  </si>
  <si>
    <t>2016.10 오세욱 개인카드</t>
  </si>
  <si>
    <t>2016.10 강은석 개인카드</t>
  </si>
  <si>
    <t>2016.10 유동기 개인카드</t>
  </si>
  <si>
    <t>C2016110001</t>
  </si>
  <si>
    <t>108-20-25486</t>
  </si>
  <si>
    <t>따복따복이수태평점</t>
  </si>
  <si>
    <t>214-12-56218</t>
  </si>
  <si>
    <t>르카페</t>
  </si>
  <si>
    <t>104-01-20718</t>
  </si>
  <si>
    <t>통영굴밥</t>
  </si>
  <si>
    <t>224-85-01427</t>
  </si>
  <si>
    <t>영동레저산업（주）횡성지점횡성휴게소</t>
  </si>
  <si>
    <t>소매．음숙</t>
  </si>
  <si>
    <t>144-01-02076</t>
  </si>
  <si>
    <t>214-88-22601</t>
  </si>
  <si>
    <t>주식회사 토다이코리아</t>
  </si>
  <si>
    <t>699-08-00499</t>
  </si>
  <si>
    <t>210-16-54351</t>
  </si>
  <si>
    <t>수다포차</t>
  </si>
  <si>
    <t>211-04-19242</t>
  </si>
  <si>
    <t>센다이</t>
  </si>
  <si>
    <t>616-82-15473</t>
  </si>
  <si>
    <t>제주국제자유도시개발센터</t>
  </si>
  <si>
    <t>129-34-62578</t>
  </si>
  <si>
    <t>골프존세븐스크린골프</t>
  </si>
  <si>
    <t>290-85-00013</t>
  </si>
  <si>
    <t>（주)농협하나로유통 농협성남유통센터</t>
  </si>
  <si>
    <t>226-82-13568</t>
  </si>
  <si>
    <t>대관령한우타운</t>
  </si>
  <si>
    <t>226-11-93179</t>
  </si>
  <si>
    <t>엠투</t>
  </si>
  <si>
    <t>142-07-59842</t>
  </si>
  <si>
    <t>죽전주유소</t>
  </si>
  <si>
    <t>129-01-60233</t>
  </si>
  <si>
    <t>광주옥</t>
  </si>
  <si>
    <t>114-04-97646</t>
  </si>
  <si>
    <t>홍콩가</t>
  </si>
  <si>
    <t>114-15-19651</t>
  </si>
  <si>
    <t>아사칸 사당점</t>
  </si>
  <si>
    <t>C2016110002</t>
  </si>
  <si>
    <t>C2016110003</t>
  </si>
  <si>
    <t>해외일시불</t>
  </si>
  <si>
    <t>NLONG RESTAURANT SHENYANG</t>
  </si>
  <si>
    <t>C2016120001</t>
  </si>
  <si>
    <t>220-02-02362</t>
  </si>
  <si>
    <t>프라자치킨</t>
  </si>
  <si>
    <t>729-85-00224</t>
  </si>
  <si>
    <t>(주) 강가 (역삼지점)</t>
  </si>
  <si>
    <t>220-12-64921</t>
  </si>
  <si>
    <t>째즈앨리</t>
  </si>
  <si>
    <t>674-17-00129</t>
  </si>
  <si>
    <t>참나무본가공덕점</t>
  </si>
  <si>
    <t>211-10-35883</t>
  </si>
  <si>
    <t>만지</t>
  </si>
  <si>
    <t>379-81-00375</t>
  </si>
  <si>
    <t>주식회사 오또꼬</t>
  </si>
  <si>
    <t>214-15-21423</t>
  </si>
  <si>
    <t>군산오징어 서초점</t>
  </si>
  <si>
    <t>214-13-26332</t>
  </si>
  <si>
    <t>WABAR（와바）</t>
  </si>
  <si>
    <t>144-02-73184</t>
  </si>
  <si>
    <t>세컨비어（Second beer）</t>
  </si>
  <si>
    <t>120-87-64288</t>
  </si>
  <si>
    <t>주식회사 해품초삼성</t>
  </si>
  <si>
    <t>114-87-06658</t>
  </si>
  <si>
    <t>주식회사 32마루</t>
  </si>
  <si>
    <t>613-57-00061</t>
  </si>
  <si>
    <t>대찬횟집</t>
  </si>
  <si>
    <t>215-23-35508</t>
  </si>
  <si>
    <t>다가마 통닭</t>
  </si>
  <si>
    <t>330-06-00316</t>
  </si>
  <si>
    <t>마코(Macaw)</t>
  </si>
  <si>
    <t>121-23-63238</t>
  </si>
  <si>
    <t>서해호</t>
  </si>
  <si>
    <t>505-26-64912</t>
  </si>
  <si>
    <t>카츠젠 미사점</t>
  </si>
  <si>
    <t>144-02-16465</t>
  </si>
  <si>
    <t>분당당오리쌈밥</t>
  </si>
  <si>
    <t>107-18-70307</t>
  </si>
  <si>
    <t>콘서트라이브</t>
  </si>
  <si>
    <t>144-01-54249</t>
  </si>
  <si>
    <t>어니스트고깃간</t>
  </si>
  <si>
    <t>131-28-15780</t>
  </si>
  <si>
    <t>신의주찹쌀순대(판교우림 W-CITY점)</t>
  </si>
  <si>
    <t>248-37-00122</t>
  </si>
  <si>
    <t>다온커피</t>
  </si>
  <si>
    <t>474-12-00320</t>
  </si>
  <si>
    <t>워너커피</t>
  </si>
  <si>
    <t>119-21-11034</t>
  </si>
  <si>
    <t>깐지</t>
  </si>
  <si>
    <t>210-04-17178</t>
  </si>
  <si>
    <t>세원주유소</t>
  </si>
  <si>
    <t>144-02-57054</t>
  </si>
  <si>
    <t>숯애굽다</t>
  </si>
  <si>
    <t>206-24-78024</t>
  </si>
  <si>
    <t>박대박조개찜</t>
  </si>
  <si>
    <t>213-34-00275</t>
  </si>
  <si>
    <t>닌자초밥 분당오리점</t>
  </si>
  <si>
    <t>134-32-05819</t>
  </si>
  <si>
    <t>노랑보랑베이커리카페</t>
  </si>
  <si>
    <t>215-87-02222</t>
  </si>
  <si>
    <t>（유）영흥수산</t>
  </si>
  <si>
    <t>129-35-78252</t>
  </si>
  <si>
    <t>엑스존노래빠</t>
  </si>
  <si>
    <t>799-85-00335</t>
  </si>
  <si>
    <t>(주)그린엔푸드 천족 정자점</t>
  </si>
  <si>
    <t>368-77-00039</t>
  </si>
  <si>
    <t>호림수산명가</t>
  </si>
  <si>
    <t>C2016120002</t>
  </si>
  <si>
    <t>134-10-77330</t>
  </si>
  <si>
    <t>럭키할인마트（대부점）</t>
  </si>
  <si>
    <t>134-28-49178</t>
  </si>
  <si>
    <t>한우타운황금목장</t>
  </si>
  <si>
    <t>119-16-62728</t>
  </si>
  <si>
    <t>한국유통영흥점</t>
  </si>
  <si>
    <t>134-27-05004</t>
  </si>
  <si>
    <t>엄지척까투리할매손칼국수</t>
  </si>
  <si>
    <t>C2016120003</t>
  </si>
  <si>
    <t>국내일시불</t>
  </si>
  <si>
    <t>C2016120004</t>
  </si>
  <si>
    <t>2016.12 하승진 개인카드</t>
  </si>
  <si>
    <t>2016.12 오세욱 개인카드</t>
  </si>
  <si>
    <t>작성일자</t>
    <phoneticPr fontId="1" type="noConversion"/>
  </si>
  <si>
    <t>승인번호</t>
    <phoneticPr fontId="1" type="noConversion"/>
  </si>
  <si>
    <t>발급일자</t>
    <phoneticPr fontId="1" type="noConversion"/>
  </si>
  <si>
    <t>전송일자</t>
    <phoneticPr fontId="1" type="noConversion"/>
  </si>
  <si>
    <t>공급자사업자등록번호</t>
    <phoneticPr fontId="1" type="noConversion"/>
  </si>
  <si>
    <t>종사업장번호</t>
    <phoneticPr fontId="1" type="noConversion"/>
  </si>
  <si>
    <t>상호</t>
    <phoneticPr fontId="1" type="noConversion"/>
  </si>
  <si>
    <t>대표자명</t>
    <phoneticPr fontId="1" type="noConversion"/>
  </si>
  <si>
    <t>주소</t>
    <phoneticPr fontId="1" type="noConversion"/>
  </si>
  <si>
    <t>*공급받는자사업자등록번호</t>
    <phoneticPr fontId="1" type="noConversion"/>
  </si>
  <si>
    <t>*합계금액</t>
    <phoneticPr fontId="1" type="noConversion"/>
  </si>
  <si>
    <t>*공급가액</t>
    <phoneticPr fontId="1" type="noConversion"/>
  </si>
  <si>
    <t>세액</t>
    <phoneticPr fontId="1" type="noConversion"/>
  </si>
  <si>
    <t>*전자세금계산서분류</t>
    <phoneticPr fontId="1" type="noConversion"/>
  </si>
  <si>
    <t>전자세금계산서종류</t>
    <phoneticPr fontId="1" type="noConversion"/>
  </si>
  <si>
    <t>발급유형</t>
    <phoneticPr fontId="1" type="noConversion"/>
  </si>
  <si>
    <t>비고</t>
    <phoneticPr fontId="1" type="noConversion"/>
  </si>
  <si>
    <t>영수/청구 구분</t>
    <phoneticPr fontId="1" type="noConversion"/>
  </si>
  <si>
    <t>공급자 이메일</t>
    <phoneticPr fontId="1" type="noConversion"/>
  </si>
  <si>
    <t>공급받는자 이메일1</t>
    <phoneticPr fontId="1" type="noConversion"/>
  </si>
  <si>
    <t>공급받는자 이메일2</t>
    <phoneticPr fontId="1" type="noConversion"/>
  </si>
  <si>
    <t>품목일자</t>
    <phoneticPr fontId="1" type="noConversion"/>
  </si>
  <si>
    <t>품목명</t>
    <phoneticPr fontId="1" type="noConversion"/>
  </si>
  <si>
    <t>품목규격</t>
    <phoneticPr fontId="1" type="noConversion"/>
  </si>
  <si>
    <t>품목수량</t>
    <phoneticPr fontId="1" type="noConversion"/>
  </si>
  <si>
    <t>품목단가</t>
    <phoneticPr fontId="1" type="noConversion"/>
  </si>
  <si>
    <t>품목공급가액</t>
    <phoneticPr fontId="1" type="noConversion"/>
  </si>
  <si>
    <t>품목세액</t>
    <phoneticPr fontId="1" type="noConversion"/>
  </si>
  <si>
    <t>품목비고</t>
    <phoneticPr fontId="1" type="noConversion"/>
  </si>
  <si>
    <t>거래처코드</t>
    <phoneticPr fontId="1" type="noConversion"/>
  </si>
  <si>
    <t>거래처명</t>
    <phoneticPr fontId="1" type="noConversion"/>
  </si>
  <si>
    <t>P2016010001</t>
  </si>
  <si>
    <t>20160104-10000000-77038993</t>
  </si>
  <si>
    <t>211-03-14309</t>
  </si>
  <si>
    <t>세무사오세정사무소</t>
  </si>
  <si>
    <t>오세정</t>
  </si>
  <si>
    <t>서울 강남 청담 43-9 원일빌딩 605</t>
  </si>
  <si>
    <t>㈜대유씨엔에이</t>
  </si>
  <si>
    <t>박용환</t>
  </si>
  <si>
    <t>서울시 성동구 성수이로 118, 13층 1306호(성수동2가,성수아카데미타워)</t>
  </si>
  <si>
    <t>청구</t>
  </si>
  <si>
    <t>osj7298@hanmail.net</t>
  </si>
  <si>
    <t>daeucna1@gmail.com</t>
  </si>
  <si>
    <t>1월기장료</t>
  </si>
  <si>
    <t>AUTO290</t>
  </si>
  <si>
    <t>오세정세무사</t>
  </si>
  <si>
    <t>20160104-10000000-76855228</t>
  </si>
  <si>
    <t>206-31-48135</t>
  </si>
  <si>
    <t>라성아카데미타워정윤제외1</t>
  </si>
  <si>
    <t>정윤제</t>
  </si>
  <si>
    <t>서울시 성동구 성수이로 118</t>
  </si>
  <si>
    <t>성동구 아차산로 113 8125</t>
  </si>
  <si>
    <t>rasungacademy@esero.go.kr</t>
  </si>
  <si>
    <t>1월 임대료 등  1306호</t>
  </si>
  <si>
    <t>AUTO288</t>
  </si>
  <si>
    <t>라성아카데미</t>
  </si>
  <si>
    <t>지급임차료</t>
  </si>
  <si>
    <t>20160107-10000000-87209373</t>
  </si>
  <si>
    <t>206-86-71882</t>
  </si>
  <si>
    <t>（주）베어베터서비스</t>
  </si>
  <si>
    <t>김정호 외 1 명</t>
  </si>
  <si>
    <t>서울특별시 성동구 성수일로4길 25, 806호(성수동2가, 서울숲코오롱디지털타워)</t>
  </si>
  <si>
    <t>주식회사 대유씨엔에이</t>
  </si>
  <si>
    <t>서울특별시 성동구 아차산로 113 8125(성수동2가,삼진빌딩르호봇성수테크노센터8층)</t>
  </si>
  <si>
    <t>당초 승인번호 (20160113-10000000-87207612)</t>
  </si>
  <si>
    <t>bbservice@hanmail.net</t>
  </si>
  <si>
    <t>명함</t>
  </si>
  <si>
    <t>AUTO289</t>
  </si>
  <si>
    <t>베어베터서비스</t>
  </si>
  <si>
    <t>20160108-41000008-f7c0kj6f</t>
  </si>
  <si>
    <t>621-81-02895</t>
  </si>
  <si>
    <t>쿠쿠전자주식회사</t>
  </si>
  <si>
    <t>구본학</t>
  </si>
  <si>
    <t>경남 양산시 유산공단 2길 14 (교동)</t>
  </si>
  <si>
    <t>대유씨엔에이</t>
  </si>
  <si>
    <t>서울 성동구 성수동2가 277-17번지  성수아카데미타워1306호</t>
  </si>
  <si>
    <t>렌탈료</t>
  </si>
  <si>
    <t>AUTO291</t>
  </si>
  <si>
    <t>쿠쿠전자</t>
  </si>
  <si>
    <t>20160110-50000002-d006n20s</t>
  </si>
  <si>
    <t>102-81-42945</t>
  </si>
  <si>
    <t>주식회사 케이티</t>
  </si>
  <si>
    <t>황창규</t>
  </si>
  <si>
    <t>경기도 성남시 분당구 불정로 90</t>
  </si>
  <si>
    <t>서울특별시 성동구 성수동2가 300-1 삼진빌딩</t>
  </si>
  <si>
    <t>01 일반전화, 명세서번호(청구계약ID) : 10247902671, 매출기관 : P412407</t>
  </si>
  <si>
    <t>000204661219일반전화</t>
  </si>
  <si>
    <t>AUTO285</t>
  </si>
  <si>
    <t>KT</t>
  </si>
  <si>
    <t>20160110-50000002-0d02uefy</t>
  </si>
  <si>
    <t>31 ICIS-NS(수시청구), 명세서번호(청구계약ID) : 10770517210, 매출기관 :  P412407</t>
  </si>
  <si>
    <t>z!20903991560올레 인터넷</t>
  </si>
  <si>
    <t>20160110-50000002-0d02uebh</t>
  </si>
  <si>
    <t>31 ICIS-NS(수시청구), 명세서번호(청구계약ID) : 10770514770, 매출기관 :  P412407</t>
  </si>
  <si>
    <t>z!20903865490올레 인터넷</t>
  </si>
  <si>
    <t>20160111-41000008-000dx7qi</t>
  </si>
  <si>
    <t>101-86-01005</t>
  </si>
  <si>
    <t>제스프로(주)</t>
  </si>
  <si>
    <t>박용희</t>
  </si>
  <si>
    <t>서울특별시 구로구 디지털로30길 28 (구로동,마리오타워 1313,1314,1315)</t>
  </si>
  <si>
    <t>(주)대유씨엔에이</t>
  </si>
  <si>
    <t>서울 성동구 성수이로 118,13층1306호(성수동2가,성수아카데미타워)</t>
  </si>
  <si>
    <t>hjlee@zespro.co.kr</t>
  </si>
  <si>
    <t>sungwook.cho@daeunextier.com</t>
  </si>
  <si>
    <t>Inspiron 15 / X54P510KR</t>
  </si>
  <si>
    <t>AUTO284</t>
  </si>
  <si>
    <t>20160113-10000000-87209372</t>
  </si>
  <si>
    <t>20160113-10000000-87207612</t>
  </si>
  <si>
    <t>20160118-10000000-87815053</t>
  </si>
  <si>
    <t>원두커피</t>
  </si>
  <si>
    <t>20160119-10000000-88238507</t>
  </si>
  <si>
    <t>206-17-47843</t>
  </si>
  <si>
    <t>김종일법무사사무소</t>
  </si>
  <si>
    <t>김종일</t>
  </si>
  <si>
    <t>서울특별시 성동구 성수이로 113(성수동2가)</t>
  </si>
  <si>
    <t>서울시 성동구 아차산로 113, 8125 (성수동2가, 삼진빌딩테크노센터8층)</t>
  </si>
  <si>
    <t>110111-5593010 (자본금증자,임원변경)</t>
  </si>
  <si>
    <t>영수</t>
  </si>
  <si>
    <t>jyk0142@hanmail.net</t>
  </si>
  <si>
    <t>주식회사변경</t>
  </si>
  <si>
    <t>AUTO287</t>
  </si>
  <si>
    <t>김종일법무사</t>
  </si>
  <si>
    <t>주식할인발행차금</t>
  </si>
  <si>
    <t>20160128-10000000-90920724</t>
  </si>
  <si>
    <t>206-09-81661</t>
  </si>
  <si>
    <t>동아프린팅</t>
  </si>
  <si>
    <t>황의수</t>
  </si>
  <si>
    <t>서울특별시 광진구 자양로 197(구의동, １층)</t>
  </si>
  <si>
    <t>주식회사 대유씨앤에이</t>
  </si>
  <si>
    <t>양현섭</t>
  </si>
  <si>
    <t>서울특별시 성동구 성수이로 118, 13층 1306호(성수동2가,성수아카데미타워)</t>
  </si>
  <si>
    <t>hl1obu@naver.com</t>
  </si>
  <si>
    <t>1월프린터임대료</t>
  </si>
  <si>
    <t>AUTO286</t>
  </si>
  <si>
    <t>P2016020001</t>
  </si>
  <si>
    <t>20160201-10000000-92421332</t>
  </si>
  <si>
    <t>2월기장료</t>
  </si>
  <si>
    <t>20160201-10000000-92019209</t>
  </si>
  <si>
    <t>2월 임대료 등  1306호</t>
  </si>
  <si>
    <t>20160205-41000008-f7c0ljl1</t>
  </si>
  <si>
    <t>20160210-50000002-d006kudr</t>
  </si>
  <si>
    <t>서울특별시 성동구 성수동2가 277-17 성수아카데미타워 13층 1306호</t>
  </si>
  <si>
    <t>20160210-50000002-0d02s5xl</t>
  </si>
  <si>
    <t>20160210-50000002-0d02s5t6</t>
  </si>
  <si>
    <t>20160211-10000000-11304858</t>
  </si>
  <si>
    <t>서울특별시 성동구 성수이로 118, 13층 1306호(성수동2가, 성수아카데미타워)</t>
  </si>
  <si>
    <t>원두커피(프리미엄블랙)</t>
  </si>
  <si>
    <t>20160229-10000000-16927920</t>
  </si>
  <si>
    <t>109-81-70175</t>
  </si>
  <si>
    <t>디포커스（주）</t>
  </si>
  <si>
    <t>선은두</t>
  </si>
  <si>
    <t>서울특별시 성동구 성수이로 51, 304호(성수동2가, 서울숲한라시그마밸리)</t>
  </si>
  <si>
    <t>서울특별시 성동구 성수이로 118(성수동2가, 성수아카데미타워) 1306호</t>
  </si>
  <si>
    <t>pay@dfocus.net</t>
  </si>
  <si>
    <t>(주)효성 연결결산시스템구축(착수금)</t>
  </si>
  <si>
    <t>16-305</t>
  </si>
  <si>
    <t>AUTO294</t>
  </si>
  <si>
    <t>디포커스(주）</t>
  </si>
  <si>
    <t>외주용역비</t>
  </si>
  <si>
    <t>20160229-10000000-15465369</t>
  </si>
  <si>
    <t>2월프린터임대료</t>
  </si>
  <si>
    <t>P2016030001</t>
  </si>
  <si>
    <t>20160302-10000000-17309870</t>
  </si>
  <si>
    <t>3월기장료</t>
  </si>
  <si>
    <t>20160302-10000000-16981712</t>
  </si>
  <si>
    <t>3월 임대료 등  1306호</t>
  </si>
  <si>
    <t>20160303-41000007-18129561</t>
  </si>
  <si>
    <t>101-86-61449</t>
  </si>
  <si>
    <t>인크루트 주식회사</t>
  </si>
  <si>
    <t>이광석</t>
  </si>
  <si>
    <t>서울특별시 종로구 북촌로 104 (계동,2,3층)</t>
  </si>
  <si>
    <t>서울특별시 성동구 성수이로 118 (성수동2가,성수아카데미타워)1306호</t>
  </si>
  <si>
    <t>billmaster@incruit.com</t>
  </si>
  <si>
    <t>인재검색(건수제)</t>
  </si>
  <si>
    <t>AUTO304</t>
  </si>
  <si>
    <t>인크루트</t>
  </si>
  <si>
    <t>20160303-10000000-19338008</t>
  </si>
  <si>
    <t>20160308-41000008-f7c0mkys</t>
  </si>
  <si>
    <t>20160310-50000002-d006iv98</t>
  </si>
  <si>
    <t>20160310-50000002-0d02pwpd</t>
  </si>
  <si>
    <t>20160310-50000002-0d02pwkx</t>
  </si>
  <si>
    <t>20160314-10000000-25730888</t>
  </si>
  <si>
    <t>세무사　오세정사무소</t>
  </si>
  <si>
    <t>서울특별시 강남구 학동로 411, 605호(청담동, 원일빌딩)</t>
  </si>
  <si>
    <t>㈜대유싸엔에이</t>
  </si>
  <si>
    <t>15년결산및조정수수료</t>
  </si>
  <si>
    <t>20160315-10000000-26716797</t>
  </si>
  <si>
    <t>원두커피(프리미엄 블랙)</t>
  </si>
  <si>
    <t>20160328-10000000-30081928</t>
  </si>
  <si>
    <t>3월프린터임대료</t>
  </si>
  <si>
    <t>20160330-41000008-000fbng7</t>
  </si>
  <si>
    <t>DELL E7470</t>
  </si>
  <si>
    <t>20160330-41000008-000fbnek</t>
  </si>
  <si>
    <t>20160330-10000000-35729047</t>
  </si>
  <si>
    <t>20160331-10000000-32035446</t>
  </si>
  <si>
    <t>(주)효성 연결결산시스템구축(중도금1차)</t>
  </si>
  <si>
    <t>P2016040001</t>
  </si>
  <si>
    <t>20160401-10000000-34863668</t>
  </si>
  <si>
    <t>4월기장료</t>
  </si>
  <si>
    <t>20160401-10000000-33075183</t>
  </si>
  <si>
    <t>4월 임대료 등  1306호</t>
  </si>
  <si>
    <t>20160406-41000008-f7c0nbn8</t>
  </si>
  <si>
    <t>20160410-50000002-d006h1uj</t>
  </si>
  <si>
    <t>20160410-50000002-0d02nvg9</t>
  </si>
  <si>
    <t>20160410-50000002-0d02nvby</t>
  </si>
  <si>
    <t>20160411-10000000-43250676</t>
  </si>
  <si>
    <t>20160422-10000000-46797300</t>
  </si>
  <si>
    <t>원두커피 (프리미엄 블랙)</t>
  </si>
  <si>
    <t>20160428-10000000-48138722</t>
  </si>
  <si>
    <t>프린터임대료</t>
  </si>
  <si>
    <t>P2016050001</t>
  </si>
  <si>
    <t>20160502-10000000-50102641</t>
  </si>
  <si>
    <t>5월기장료</t>
  </si>
  <si>
    <t>20160502-10000000-49964692</t>
  </si>
  <si>
    <t>5월 임대료 등  1306호</t>
  </si>
  <si>
    <t>20160506-41000008-f7c0onsz</t>
  </si>
  <si>
    <t>20160510-50000002-d006ew6x</t>
  </si>
  <si>
    <t>20160510-50000002-0d02lt4q</t>
  </si>
  <si>
    <t>20160510-50000002-0d02lt0e</t>
  </si>
  <si>
    <t>20160520-41000008-000gcsl6</t>
  </si>
  <si>
    <t>U2412M</t>
  </si>
  <si>
    <t>20160527-10000000-64073055</t>
  </si>
  <si>
    <t>프린터임대료5월</t>
  </si>
  <si>
    <t>P2016060001</t>
  </si>
  <si>
    <t>20160601-10000000-66790748</t>
  </si>
  <si>
    <t>6월기장료</t>
  </si>
  <si>
    <t>20160601-10000000-66568228</t>
  </si>
  <si>
    <t>6월 임대료 등  1306호</t>
  </si>
  <si>
    <t>20160609-41000008-f7c0pauz</t>
  </si>
  <si>
    <t>20160610-50000002-d006cvsf</t>
  </si>
  <si>
    <t>20160610-50000002-0d02juj4</t>
  </si>
  <si>
    <t>20160610-50000002-0d02juex</t>
  </si>
  <si>
    <t>20160613-10000000-77633323</t>
  </si>
  <si>
    <t>20160622-41000040-000000ya</t>
  </si>
  <si>
    <t>116-81-15020</t>
  </si>
  <si>
    <t>NICE평가정보(주)</t>
  </si>
  <si>
    <t>심의영</t>
  </si>
  <si>
    <t>서울특별시 영등포구 국회대로74길 4(여의도동, NICE 3사옥)</t>
  </si>
  <si>
    <t>(주) 대유씨엔에이</t>
  </si>
  <si>
    <t>서울특별시 성동구 성수이로 118 성수아카데미타워 1306호</t>
  </si>
  <si>
    <t>mhr1234@nice.co.kr</t>
  </si>
  <si>
    <t>기업신용인증서</t>
  </si>
  <si>
    <t>AUTO313</t>
  </si>
  <si>
    <t>NICE평가정보</t>
  </si>
  <si>
    <t>20160628-10000000-81461450</t>
  </si>
  <si>
    <t>6월 프린터임대료</t>
  </si>
  <si>
    <t>P2016070001</t>
  </si>
  <si>
    <t>20160701-10000000-84364405</t>
  </si>
  <si>
    <t>7월기장료</t>
  </si>
  <si>
    <t>20160708-41000008-f7c0qouo</t>
  </si>
  <si>
    <t>20160710-50000002-d006aymd</t>
  </si>
  <si>
    <t>20160710-50000002-0d02i2ku</t>
  </si>
  <si>
    <t>20160710-50000002-0d02i2gs</t>
  </si>
  <si>
    <t>20160713-10000000-95362248</t>
  </si>
  <si>
    <t>20160727-10000000-99628513</t>
  </si>
  <si>
    <t>라성아카데미타워</t>
  </si>
  <si>
    <t>정윤제 외 1 명</t>
  </si>
  <si>
    <t>서울특별시 성동구 성수이로 118(성수동2가)</t>
  </si>
  <si>
    <t>서울시 성동구 아차산로 113 8125</t>
  </si>
  <si>
    <t>rasungacademytower@gmail.com</t>
  </si>
  <si>
    <t>daeucnal@gmail.com</t>
  </si>
  <si>
    <t>7/1~7/30 임대료 등 1306호</t>
  </si>
  <si>
    <t>20160728-10000000-10104603</t>
  </si>
  <si>
    <t>P2016080001</t>
  </si>
  <si>
    <t>20160801-10000000-16072318</t>
  </si>
  <si>
    <t>본점이전-관할외, 목적변경 (110111-5593010)</t>
  </si>
  <si>
    <t>20160801-10000000-12523101</t>
  </si>
  <si>
    <t>217-10-31639</t>
  </si>
  <si>
    <t>통인익스프레스</t>
  </si>
  <si>
    <t>나형수</t>
  </si>
  <si>
    <t>서울특별시 노원구 동일로236길 33(상계동, 1층)</t>
  </si>
  <si>
    <t>서울특별시 성동구 성수이로 118,13층 1306호(성수동2가,성수아카데미타워)</t>
  </si>
  <si>
    <t>skmall24@naver.com</t>
  </si>
  <si>
    <t>daeucna1@hometax.go.kr</t>
  </si>
  <si>
    <t>이사 서비스</t>
  </si>
  <si>
    <t>AUTO308</t>
  </si>
  <si>
    <t>20160801-10000000-11953443</t>
  </si>
  <si>
    <t>8월기장료</t>
  </si>
  <si>
    <t>20160805-10000000-15820822</t>
  </si>
  <si>
    <t>디포커스 주식회사</t>
  </si>
  <si>
    <t>(주)효성 연결결산시스템구축_중도금2차</t>
  </si>
  <si>
    <t>20160808-41000008-f7c0s7n9</t>
  </si>
  <si>
    <t>20160810-50000002-d00690hi</t>
  </si>
  <si>
    <t>20160810-50000002-0d02gcqb</t>
  </si>
  <si>
    <t>31 ICIS-NS(수시청구), 명세서번호(청구계약ID) : 10770517210, 매출기관 :  P412650</t>
  </si>
  <si>
    <t>20160810-50000002-0d02gcm8</t>
  </si>
  <si>
    <t>31 ICIS-NS(수시청구), 명세서번호(청구계약ID) : 10770514770, 매출기관 :  P412650</t>
  </si>
  <si>
    <t>20160818-41000009-a000021v</t>
  </si>
  <si>
    <t>129-81-16613</t>
  </si>
  <si>
    <t>(주)다산네트웍스</t>
  </si>
  <si>
    <t>남민우</t>
  </si>
  <si>
    <t>경기도 성남시 분당구 대왕판교로644번길 49 다산타워 10층</t>
  </si>
  <si>
    <t>서울특별시 성동구 성수이로 118, 13층 1306호(성수동 2가, 성수아카데미타워)</t>
  </si>
  <si>
    <t>kimsh@dasannetworks.com</t>
  </si>
  <si>
    <t>다산타워 8월 임대료</t>
  </si>
  <si>
    <t>AUTO305</t>
  </si>
  <si>
    <t>다산네트웍스</t>
  </si>
  <si>
    <t>20160826-10000000-25204134</t>
  </si>
  <si>
    <t>경기도 성남시 분당구 대왕판교로644번길 49, 6층 601-3호(삼평동, 코리아벤처타운 다산타워)</t>
  </si>
  <si>
    <t>프린터임대</t>
  </si>
  <si>
    <t>20160830-42000021-r500a4sb</t>
  </si>
  <si>
    <t>214-87-79183</t>
  </si>
  <si>
    <t>롯데렌탈(주)</t>
  </si>
  <si>
    <t>표현명</t>
  </si>
  <si>
    <t>경기 안양시 동안구 전파로 88 (호계동,신원비젼타워 8층)</t>
  </si>
  <si>
    <t>경기 성남시 분당구 대왕판교로644번길 49, 601-3호 (삼평동)</t>
  </si>
  <si>
    <t>( 0014 ) 롯데렌탈(주) 서울지사</t>
  </si>
  <si>
    <t>SUJUNG.WOO@LOTTE.NET</t>
  </si>
  <si>
    <t>sewook.oh@daeunextier.com</t>
  </si>
  <si>
    <t>노트북</t>
  </si>
  <si>
    <t>AUTO307</t>
  </si>
  <si>
    <t>20160831-41000059-00010937</t>
  </si>
  <si>
    <t>144-85-05302</t>
  </si>
  <si>
    <t>동우공영(주) 판교지사</t>
  </si>
  <si>
    <t>이광수</t>
  </si>
  <si>
    <t>경기도 성남시 분당구  대왕판교로644번길 49 (삼평동,다산타워6층)</t>
  </si>
  <si>
    <t>경기도 성남시 분당구  대왕판교로644번길 49 , 6층 601-3호(삼평동, 코리아밴처타운 다산타워)</t>
  </si>
  <si>
    <t>8월분 유료주차료</t>
  </si>
  <si>
    <t>AUTO306</t>
  </si>
  <si>
    <t>동우공영(주)</t>
  </si>
  <si>
    <t>P2016090001</t>
  </si>
  <si>
    <t>20160901-10000000-28614557</t>
  </si>
  <si>
    <t>경기도 성남시 분당구 대왕판교로644번길 49, 6층601-3호(삼평동,코리아벤처타운 다산타워)</t>
  </si>
  <si>
    <t>9월기장료</t>
  </si>
  <si>
    <t>20160906-10000000-33126692</t>
  </si>
  <si>
    <t>20160907-41000009-a000004v</t>
  </si>
  <si>
    <t>스포츠센터 사용료</t>
  </si>
  <si>
    <t>20160907-41000008-f7c0tbgk</t>
  </si>
  <si>
    <t>20160910-50000002-d006k7nf</t>
  </si>
  <si>
    <t>01 일반전화, 명세서번호(청구계약ID) : 10261230091, 매출기관 : P412650</t>
  </si>
  <si>
    <t>003107890070biz 이너텔(별정3호)</t>
  </si>
  <si>
    <t>20160910-50000002-d00675y6</t>
  </si>
  <si>
    <t>20160910-50000002-0d02eisq</t>
  </si>
  <si>
    <t>20160910-50000002-0d02eioq</t>
  </si>
  <si>
    <t>20160920-41000009-a00002nr</t>
  </si>
  <si>
    <t>9월 다산타워 임대료</t>
  </si>
  <si>
    <t>20160930-42000021-r200agvh</t>
  </si>
  <si>
    <t>20160930-42000021-r100agx8</t>
  </si>
  <si>
    <t>20160930-41000059-00013536</t>
  </si>
  <si>
    <t>9월분 유료주차료</t>
  </si>
  <si>
    <t>20160930-41000007-23200218</t>
  </si>
  <si>
    <t>102-81-34334</t>
  </si>
  <si>
    <t>삼정회계법인</t>
  </si>
  <si>
    <t>김  교  태</t>
  </si>
  <si>
    <t>서울강남구테헤란로 152, 27층(역삼동, 강남파이낸스센터)06236</t>
  </si>
  <si>
    <t>경기도 성남시 분당구 대왕판교로 644길 49, 6층 601-3호</t>
  </si>
  <si>
    <t>JINJUKIM@KR.KPMG.COM</t>
  </si>
  <si>
    <t>중국신생활 연결 잔금</t>
  </si>
  <si>
    <t>AUTO309</t>
  </si>
  <si>
    <t>20160930-10000000-47641400</t>
  </si>
  <si>
    <t>402-88-00164</t>
  </si>
  <si>
    <t>(주)아이블럭분당</t>
  </si>
  <si>
    <t>임성빈</t>
  </si>
  <si>
    <t>경기도 성남시 분당구 매화로56번길 13, B01호(야탑동)</t>
  </si>
  <si>
    <t>isbmiso0@naver.com</t>
  </si>
  <si>
    <t>프린터 렌탈비</t>
  </si>
  <si>
    <t>AUTO310</t>
  </si>
  <si>
    <t>아이블럭분당</t>
  </si>
  <si>
    <t>P2016100001</t>
  </si>
  <si>
    <t>20161004-10000000-45739678</t>
  </si>
  <si>
    <t>10월기장료</t>
  </si>
  <si>
    <t>20161007-41000008-f7c0u81t</t>
  </si>
  <si>
    <t>20161010-50000002-d006i7zl</t>
  </si>
  <si>
    <t>20161010-50000002-d0065bbf</t>
  </si>
  <si>
    <t>20161010-50000002-0d02cwdm</t>
  </si>
  <si>
    <t>20161010-50000002-0d02cw9n</t>
  </si>
  <si>
    <t>20161010-41000009-a00001qp</t>
  </si>
  <si>
    <t>20161010-10000000-56407911</t>
  </si>
  <si>
    <t>20161017-41000009-a000024m</t>
  </si>
  <si>
    <t>다산타워 10월 임대료</t>
  </si>
  <si>
    <t>20161026-10000000-59111628</t>
  </si>
  <si>
    <t>119-81-65247</t>
  </si>
  <si>
    <t>（주）에이에스피엔</t>
  </si>
  <si>
    <t>한창직</t>
  </si>
  <si>
    <t>서울특별시 서초구 남부순환로 2423(서초동, 한원빌딩 5,6층)</t>
  </si>
  <si>
    <t>경기도 성남시 분당구 대왕판교로644번길 49(삼평동, 코리아벤처타운)6층 601-3호</t>
  </si>
  <si>
    <t>ekjun@aspnc.com</t>
  </si>
  <si>
    <t>younghwan.park@daeunextier.com</t>
  </si>
  <si>
    <t>효성 연결결산 시스템 구축 용역</t>
  </si>
  <si>
    <t>AUTO311</t>
  </si>
  <si>
    <t>에이에스피엔</t>
  </si>
  <si>
    <t>20161027-42000021-r100aozr</t>
  </si>
  <si>
    <t>노트북 외 1 건</t>
  </si>
  <si>
    <t>20161028-10000000-60418459</t>
  </si>
  <si>
    <t>프린터 렌탈료</t>
  </si>
  <si>
    <t>P2016110001</t>
  </si>
  <si>
    <t>20161101-10000000-62453270</t>
  </si>
  <si>
    <t>11월기장료</t>
  </si>
  <si>
    <t>20161107-41000008-f7c0wasb</t>
  </si>
  <si>
    <t>20161108-41000009-a000005t</t>
  </si>
  <si>
    <t>20161110-50000002-d006gem1</t>
  </si>
  <si>
    <t>20161110-50000002-d0063mg7</t>
  </si>
  <si>
    <t>20161110-50000002-0d02bfm4</t>
  </si>
  <si>
    <t>20161110-50000002-0d02bfi5</t>
  </si>
  <si>
    <t>20161117-41000096-10345068</t>
  </si>
  <si>
    <t>211-86-28863</t>
  </si>
  <si>
    <t>(주)피앤드티컨설팅</t>
  </si>
  <si>
    <t>박철욱</t>
  </si>
  <si>
    <t>서울특별시 강남구 논현로85길 21 , 2층(역삼동,비에스지빌딩)</t>
  </si>
  <si>
    <t>경기도 성남시 분당구  대왕판교로644번길 49, 6층 601-3호 (삼평동, 코리아벤처타운 다산타워)</t>
  </si>
  <si>
    <t>pnt_tax@pntconsulting.co.kr</t>
  </si>
  <si>
    <t>효성 연결결산 시스템 구축</t>
  </si>
  <si>
    <t>AUTO312</t>
  </si>
  <si>
    <t>피앤드티컨설팅</t>
  </si>
  <si>
    <t>20161118-41000009-a00001h4</t>
  </si>
  <si>
    <t>20161127-42000021-r200b1zr</t>
  </si>
  <si>
    <t>20161129-10000000-77984428</t>
  </si>
  <si>
    <t>프린터 렌탈요금</t>
  </si>
  <si>
    <t>P2016120001</t>
  </si>
  <si>
    <t>20161201-10000000-80265849</t>
  </si>
  <si>
    <t>12월기장료</t>
  </si>
  <si>
    <t>20161207-41000009-a0000126</t>
  </si>
  <si>
    <t>20161207-41000008-f7c0xlgx</t>
  </si>
  <si>
    <t>20161209-41000008-000kbq1s</t>
  </si>
  <si>
    <t>DELL P2417H</t>
  </si>
  <si>
    <t>20161210-50000002-d006el1z</t>
  </si>
  <si>
    <t>20161210-50000002-d0061xbo</t>
  </si>
  <si>
    <t>20161210-50000002-0d029v6q</t>
  </si>
  <si>
    <t>20161210-50000002-0d029v2v</t>
  </si>
  <si>
    <t>20161212-41000061-5c380d7a</t>
  </si>
  <si>
    <t>123-84-00981</t>
  </si>
  <si>
    <t>그레이프시티 주식회사(영업소)</t>
  </si>
  <si>
    <t>이남용</t>
  </si>
  <si>
    <t>경기도 안양시 동안구 시민대로 230, B-707 (관양동, 아크로타워)</t>
  </si>
  <si>
    <t>경기도 성남시 분당구 대왕판교로644번길 49, 6층 601-3호 (삼평동, 코리아벤처타운 다산타워)</t>
  </si>
  <si>
    <t>sales-kor@grapecity.com</t>
  </si>
  <si>
    <t>SpreadJS 10 Developer License with Maintenance - New License</t>
  </si>
  <si>
    <t>AUTO315</t>
  </si>
  <si>
    <t>그레이프시티</t>
  </si>
  <si>
    <t>20161214-41000040-0000003t</t>
  </si>
  <si>
    <t>경기도 성남시 분당구 대왕판교로644번길 49 코리아벤처타운 다산타워 601-3호</t>
  </si>
  <si>
    <t>공공기관 제출용 신용평가</t>
  </si>
  <si>
    <t>20161214-41000012-h32z2wu9</t>
  </si>
  <si>
    <t>120-81-02922</t>
  </si>
  <si>
    <t>(주)한국무역정보통신</t>
  </si>
  <si>
    <t>한진현</t>
  </si>
  <si>
    <t>서울시 강남구 영동대로 511 무역센터 트레이드타워 4F</t>
  </si>
  <si>
    <t>경기도 성남시 분당구 대왕판교로644번길49 다산타워 601-3호</t>
  </si>
  <si>
    <t>사업자변경 혹은 환불 할 경우에는 고객센타로 문의 바라며 계산서를 승인하지 않을경우 익월7일에 자동승인됩니다.</t>
  </si>
  <si>
    <t>har148@ktnet.com</t>
  </si>
  <si>
    <t>지문토큰요금</t>
  </si>
  <si>
    <t>지문토큰</t>
  </si>
  <si>
    <t>AUTO314</t>
  </si>
  <si>
    <t>한국무역정보</t>
  </si>
  <si>
    <t>20161214-10000000-91253926</t>
  </si>
  <si>
    <t>579-86-00418</t>
  </si>
  <si>
    <t>주식회사 대부도닷컴</t>
  </si>
  <si>
    <t>은희벽</t>
  </si>
  <si>
    <t>경기도 안산시 단원구 대부중앙로 80-1(대부북동)</t>
  </si>
  <si>
    <t>임현섭</t>
  </si>
  <si>
    <t>경기도 성남시 분당구 대왕판교로644번길 49, 6층 601-3호</t>
  </si>
  <si>
    <t>kang@pension-h.com</t>
  </si>
  <si>
    <t>seook.oh@daeucna.com</t>
  </si>
  <si>
    <t>AUTO317</t>
  </si>
  <si>
    <t>대부도닷컴</t>
  </si>
  <si>
    <t>20161220-41000009-a00001fi</t>
  </si>
  <si>
    <t>다산타워 12월 임대료</t>
  </si>
  <si>
    <t>20161230-42000021-r100bfbc</t>
  </si>
  <si>
    <t>GWANGSOON.OH@LOTTE.NET</t>
  </si>
  <si>
    <t>노트북 외 2 건</t>
  </si>
  <si>
    <t>20161230-10000000-98003990</t>
  </si>
  <si>
    <t>프린터 임대료</t>
  </si>
  <si>
    <t>20161230-10000000-10667746</t>
  </si>
  <si>
    <t>264-81-11769</t>
  </si>
  <si>
    <t>이비즈원 주식회사</t>
  </si>
  <si>
    <t>이기형</t>
  </si>
  <si>
    <t>서울특별시 강남구 테헤란로 151, 803호(역삼동, 역삼하이츠빌딩)</t>
  </si>
  <si>
    <t>경기도 성남시 분당구 대왕판교로644길 49, 6층 601-3호</t>
  </si>
  <si>
    <t>yoojh0109@hanmail.net</t>
  </si>
  <si>
    <t>연결시스템 구축 자문</t>
  </si>
  <si>
    <t>식</t>
  </si>
  <si>
    <t>AUTO316</t>
  </si>
  <si>
    <t>이비즈원</t>
  </si>
  <si>
    <t>20161231-41000059-00005932</t>
  </si>
  <si>
    <t>12월분 유료주차료</t>
  </si>
  <si>
    <t>20161231-10000000-10144278</t>
  </si>
  <si>
    <t>당초 승인번호 (20170102-10000000-99858836)</t>
  </si>
  <si>
    <t>(주)효성 연결결산시스템구축_잔금</t>
  </si>
  <si>
    <t>회계기수</t>
    <phoneticPr fontId="1" type="noConversion"/>
  </si>
  <si>
    <t>P2017ZZ0002</t>
  </si>
  <si>
    <t>20170102-41000012-1tumw6y5</t>
  </si>
  <si>
    <t>양연섭</t>
  </si>
  <si>
    <t>인증서 요금</t>
  </si>
  <si>
    <t>공인인증서</t>
  </si>
  <si>
    <t>20170102-10000000-99858836</t>
  </si>
  <si>
    <t>당초 승인번호 (20170102-10000000-99507434)</t>
  </si>
  <si>
    <t>20170102-10000000-99858835</t>
  </si>
  <si>
    <t>20170102-10000000-99722543</t>
  </si>
  <si>
    <t>20170102-10000000-99507434</t>
  </si>
  <si>
    <t>20170102-10000000-10144277</t>
  </si>
  <si>
    <t>20170106-41000008-f7c0xxa7</t>
  </si>
  <si>
    <t>20170109-41000009-a0000164</t>
  </si>
  <si>
    <t>20170110-50000002-d006coz8</t>
  </si>
  <si>
    <t>20170110-50000002-d00605ld</t>
  </si>
  <si>
    <t>20170110-50000002-0d028dmo</t>
  </si>
  <si>
    <t>20170110-50000002-0d028dit</t>
  </si>
  <si>
    <t>20170119-41000009-a00002br</t>
  </si>
  <si>
    <t>1월다산타워 임대료</t>
  </si>
  <si>
    <t>20170130-42000021-r200bx1h</t>
  </si>
  <si>
    <t>20170131-41000059-00010465</t>
  </si>
  <si>
    <t>1월분 유료주차료</t>
  </si>
  <si>
    <t>20170131-10000000-27116996</t>
  </si>
  <si>
    <t>프린터 임대비</t>
  </si>
  <si>
    <t>20170201-10000000-27692707</t>
  </si>
  <si>
    <t>20170206-10000000-31507226</t>
  </si>
  <si>
    <t>20170207-41000008-f7c0zevc</t>
  </si>
  <si>
    <t>20170208-41000009-a000012k</t>
  </si>
  <si>
    <t>20170210-50000002-d006auhx</t>
  </si>
  <si>
    <t>20170210-50000002-d005yfa5</t>
  </si>
  <si>
    <t>20170210-50000002-0d026wix</t>
  </si>
  <si>
    <t>20170210-50000002-0d026wf6</t>
  </si>
  <si>
    <t>P2017020001</t>
  </si>
  <si>
    <t>20170215-10000000-40052113</t>
  </si>
  <si>
    <t>화훼 거래분</t>
  </si>
  <si>
    <t>이건찬님</t>
  </si>
  <si>
    <t>20170221-41000009-a0000143</t>
  </si>
  <si>
    <t>2월 다산타워 임대료</t>
  </si>
  <si>
    <t>20170228-42000021-r100c9vk</t>
  </si>
  <si>
    <t>20170228-41000059-00011732</t>
  </si>
  <si>
    <t>2월분 유료주차료</t>
  </si>
  <si>
    <t>20170228-10000000-42523608</t>
  </si>
  <si>
    <t>㈜아이블럭분당</t>
  </si>
  <si>
    <t>경기도 성남시 분당구 매화로56번길 13, B18호</t>
  </si>
  <si>
    <t>P2017030001</t>
  </si>
  <si>
    <t>20170302-10000000-44229061</t>
  </si>
  <si>
    <t>20170308-10000000-53774209</t>
  </si>
  <si>
    <t>20170308-41000009-a00000ha</t>
  </si>
  <si>
    <t>20170308-41000008-f7c1162u</t>
  </si>
  <si>
    <t>20170310-50000002-d00692x0</t>
  </si>
  <si>
    <t>20170310-50000002-d005wrti</t>
  </si>
  <si>
    <t>20170310-50000002-0d025fd3</t>
  </si>
  <si>
    <t>20170310-50000002-0d025f9d</t>
  </si>
  <si>
    <t>20170310-10000000-54711085</t>
  </si>
  <si>
    <t>자본금증자, 임원변경-감사퇴임 (110111-5593010)</t>
  </si>
  <si>
    <t>20170314-10000000-53976422</t>
  </si>
  <si>
    <t>20170315-10000000-54491670</t>
  </si>
  <si>
    <t>세무사 오세정사무소</t>
  </si>
  <si>
    <t>경기도 성남시 분당구 대왕판교로644번길49 6층601-3(삼평동,코리아벤처타운다산타워)</t>
  </si>
  <si>
    <t>결산및조정수수료</t>
  </si>
  <si>
    <t>20170323-41000009-a00002aj</t>
  </si>
  <si>
    <t>다산타워 3월 임대료</t>
  </si>
  <si>
    <t>20170328-10000000-58660033</t>
  </si>
  <si>
    <t>20170330-42000021-r200cnfm</t>
  </si>
  <si>
    <t>20170331-41000059-00011228</t>
  </si>
  <si>
    <t>3월분 유료주차료</t>
  </si>
  <si>
    <t>20170331-10000000-60754644</t>
  </si>
  <si>
    <t>P2017040001</t>
  </si>
  <si>
    <t>20170403-10000000-62394254</t>
  </si>
  <si>
    <t>20170407-41000009-a000008k</t>
  </si>
  <si>
    <t>20170407-41000008-f7c12hqe</t>
  </si>
  <si>
    <t>20170410-50000002-d00678df</t>
  </si>
  <si>
    <t>20170410-50000002-d005v1cy</t>
  </si>
  <si>
    <t>20170410-50000002-0d023z7m</t>
  </si>
  <si>
    <t>20170410-50000002-0d023z3y</t>
  </si>
  <si>
    <t>P2017040002</t>
  </si>
  <si>
    <t>c00108</t>
  </si>
  <si>
    <t>(사）한국경영정보화진흥원</t>
  </si>
  <si>
    <t>20170417-41000040-000000bn</t>
  </si>
  <si>
    <t>sewook.oh@daeucna.com</t>
  </si>
  <si>
    <t>20170418-10000000-75875439</t>
  </si>
  <si>
    <t>20170419-41000009-a000024p</t>
  </si>
  <si>
    <t>4월 다산타워 임대료</t>
  </si>
  <si>
    <t>20170421-41000115-f3235j9l</t>
  </si>
  <si>
    <t>116-82-01561</t>
  </si>
  <si>
    <t>중소기업진흥공단</t>
  </si>
  <si>
    <t>임채운</t>
  </si>
  <si>
    <t>경상남도 진주시 동진로 430 (충무공동) 중소기업진흥공단</t>
  </si>
  <si>
    <t>경기도 성남시 분당구 대왕판교로644번길 49 601-3호(삼평동,코리아벤처타운다산타워)</t>
  </si>
  <si>
    <t>8701290@SBC.OR.KR</t>
  </si>
  <si>
    <t>벤처발급수수료</t>
  </si>
  <si>
    <t>BANK999</t>
  </si>
  <si>
    <t>20170425-41000011-62662250</t>
  </si>
  <si>
    <t>113-81-83913</t>
  </si>
  <si>
    <t>텔레씽크(주)</t>
  </si>
  <si>
    <t>김근묵</t>
  </si>
  <si>
    <t>서울특별시 구로구  디지털로27길 36 602-1호(구로동, 명지이스페이스)</t>
  </si>
  <si>
    <t>경기 성남시 분당구 대왕판교로644번길 49 (삼평동, 코리아벤처타운) 다산타워 601-3호</t>
  </si>
  <si>
    <t>jinyoung@telethink.co.kr</t>
  </si>
  <si>
    <t>용역료</t>
  </si>
  <si>
    <t>AUTO399</t>
  </si>
  <si>
    <t>20170428-41000059-00003884</t>
  </si>
  <si>
    <t>4월분 유료주차료</t>
  </si>
  <si>
    <t>20170428-10000000-79371659</t>
  </si>
  <si>
    <t>20170430-42000021-r400d0g4</t>
  </si>
  <si>
    <t>P2017050001</t>
  </si>
  <si>
    <t>20170502-10000000-81364234</t>
  </si>
  <si>
    <t>20170508-41000008-f7c13yx5</t>
  </si>
  <si>
    <t>20170510-50000002-d0065ax6</t>
  </si>
  <si>
    <t>20170510-50000002-d005t83l</t>
  </si>
  <si>
    <t>20170510-50000002-0d022ksk</t>
  </si>
  <si>
    <t>20170510-50000002-0d022kp7</t>
  </si>
  <si>
    <t>20170511-41000009-a000013v</t>
  </si>
  <si>
    <t>20170522-41000009-a000025s</t>
  </si>
  <si>
    <t>5월 다산타워 임대료</t>
  </si>
  <si>
    <t>20170530-42000021-r500d9rg</t>
  </si>
  <si>
    <t>SSY8918@LOTTE.NET</t>
  </si>
  <si>
    <t>20170530-10000000-96737583</t>
  </si>
  <si>
    <t>20170531-10000000-98499445</t>
  </si>
  <si>
    <t>P2017060001</t>
  </si>
  <si>
    <t>20170601-10000000-98431865</t>
  </si>
  <si>
    <t>20170608-41000009-a00001he</t>
  </si>
  <si>
    <t>20170608-41000008-f7c15foy</t>
  </si>
  <si>
    <t>20170609-50000002-d2953657</t>
  </si>
  <si>
    <t>주신회사 대유씨엔에이</t>
  </si>
  <si>
    <t>서울 성동구 성수이로118 1306호</t>
  </si>
  <si>
    <t>KOS</t>
  </si>
  <si>
    <t>일반전화 (000204661219)</t>
  </si>
  <si>
    <t>20170609-50000002-d2879715</t>
  </si>
  <si>
    <t>경기 성남시 분당구  대왕판교로644번길49 코리아벤쳐타운 다산타워 601-3호</t>
  </si>
  <si>
    <t>올레 인터넷 (z!20903865490)</t>
  </si>
  <si>
    <t>20170609-50000002-d2639971</t>
  </si>
  <si>
    <t>경기 성남시 분당구 대왕판교로644번길49 601동 3호</t>
  </si>
  <si>
    <t>biz 이너텔(별정3호) (003107890070)</t>
  </si>
  <si>
    <t>20170610-50000002-d3885838</t>
  </si>
  <si>
    <t>올레 인터넷 (z!20903991560)</t>
  </si>
  <si>
    <t>20170614-10000000-24279983</t>
  </si>
  <si>
    <t>20170623-41000009-a00002su</t>
  </si>
  <si>
    <t>다산타워 6월 임대료</t>
  </si>
  <si>
    <t>20170630-42000021-r400druk</t>
  </si>
  <si>
    <t>YUYEON.KIM@LOTTE.NET</t>
  </si>
  <si>
    <t>20170630-41000059-00010806</t>
  </si>
  <si>
    <t>6월분 유료주차료</t>
  </si>
  <si>
    <t>20170630-41000008-000o6tyc</t>
  </si>
  <si>
    <t>tax@zespro.co.kr</t>
  </si>
  <si>
    <t>DELL P2417</t>
  </si>
  <si>
    <t>20170630-10000000-27083477</t>
  </si>
  <si>
    <t>P2017070001</t>
  </si>
  <si>
    <t>20170703-10000000-28232360</t>
  </si>
  <si>
    <t>20170704-10000000-30828779</t>
  </si>
  <si>
    <t>264-81-01029</t>
  </si>
  <si>
    <t>법무법인 엘케이비앤파트너스</t>
  </si>
  <si>
    <t>이광범 외 3 명</t>
  </si>
  <si>
    <t>서울특별시 서초구 법원로 15, 304호,313호,314호,402호,403호,405호,406호,503호,513호(서초동, 정곡빌딩 서관)</t>
  </si>
  <si>
    <t>weip1@naver.com</t>
  </si>
  <si>
    <t>자문료</t>
  </si>
  <si>
    <t>(최)</t>
  </si>
  <si>
    <t>AUTO401</t>
  </si>
  <si>
    <t>20170706-41000018-z1000104</t>
  </si>
  <si>
    <t>119-81-93229</t>
  </si>
  <si>
    <t>(주)전자계약인증서비스</t>
  </si>
  <si>
    <t>장용섭</t>
  </si>
  <si>
    <t>서울특별시 송파구 올림픽로35가길 10 잠실더샵스타파크 B동 307호</t>
  </si>
  <si>
    <t>경기도 성남시 분당구 대왕판교로644번길 49 다산타워 601-3호(삼평동)</t>
  </si>
  <si>
    <t>kecs@csbill.co.kr</t>
  </si>
  <si>
    <t>CSBill 사용료</t>
  </si>
  <si>
    <t>AUTO400</t>
  </si>
  <si>
    <t>20170707-50000002-d8579962</t>
  </si>
  <si>
    <t>-</t>
  </si>
  <si>
    <t>84 KOS, 명세서번호(청구계약ID) : 10770514770, 매출기관(사업장) : P412650</t>
  </si>
  <si>
    <t>20170707-50000002-d8236304</t>
  </si>
  <si>
    <t>84 KOS, 명세서번호(청구계약ID) : 10770517210, 매출기관(사업장) : P412650</t>
  </si>
  <si>
    <t>20170707-41000008-f7c16fax</t>
  </si>
  <si>
    <t>20170708-50000002-d9624622</t>
  </si>
  <si>
    <t>84 KOS, 명세서번호(청구계약ID) : 10247902671, 매출기관(사업장) : P412407</t>
  </si>
  <si>
    <t>20170708-50000002-d8844093</t>
  </si>
  <si>
    <t>84 KOS, 명세서번호(청구계약ID) : 10261230091, 매출기관(사업장) : P412650</t>
  </si>
  <si>
    <t>20170710-41000009-a00001z5</t>
  </si>
  <si>
    <t>20170712-70000000-39269102</t>
  </si>
  <si>
    <t>427-87-00282</t>
  </si>
  <si>
    <t>주식회사 경진소프트</t>
  </si>
  <si>
    <t>김민정</t>
  </si>
  <si>
    <t>서울특별시 금천구 독산로50길 23, 202호(시흥동, 여성기업창업보육센터)</t>
  </si>
  <si>
    <t>경기도 성남시 분당구 대왕판교로644번길 49, 6층 601-3호(삼평동,코리아벤처타운 다산타워)</t>
  </si>
  <si>
    <t>stmkmjf@empas.com</t>
  </si>
  <si>
    <t>FTA원산지관리솔루션(현대하이텍)</t>
  </si>
  <si>
    <t>AUTO322</t>
  </si>
  <si>
    <t>경진소프트</t>
  </si>
  <si>
    <t>20170714-10000000-40885614</t>
  </si>
  <si>
    <t>20170721-41000009-a00001pn</t>
  </si>
  <si>
    <t>다산타워 7월 임대료</t>
  </si>
  <si>
    <t>20170726-41000018-z1000153</t>
  </si>
  <si>
    <t>20170730-42000021-r100e1og</t>
  </si>
  <si>
    <t>20170731-10000000-45676855</t>
  </si>
  <si>
    <t>경기도 성남시 중원구 둔촌대로 474, 601호(상대원동, 선텍시티)</t>
  </si>
  <si>
    <t>P2017080001</t>
  </si>
  <si>
    <t>20170801-10000000-47069024</t>
  </si>
  <si>
    <t>20170806-50000002-e2913513</t>
  </si>
  <si>
    <t>20170806-50000002-e2441734</t>
  </si>
  <si>
    <t>20170808-50000002-e4727881</t>
  </si>
  <si>
    <t>20170808-50000002-e4281184</t>
  </si>
  <si>
    <t>20170808-41000008-f7c17uja</t>
  </si>
  <si>
    <t>20170810-41000009-a00000pl</t>
  </si>
  <si>
    <t>P2017080002</t>
  </si>
  <si>
    <t>20170824-10000000-60743185</t>
  </si>
  <si>
    <t>김성훈</t>
  </si>
  <si>
    <t>접대비</t>
  </si>
  <si>
    <t>20170824-41000009-a000018t</t>
  </si>
  <si>
    <t>20170824-10000000-60934399</t>
  </si>
  <si>
    <t>20170830-42000021-r100efif</t>
  </si>
  <si>
    <t>20170831-41000059-00010286</t>
  </si>
  <si>
    <t>20170831-10000000-69154146</t>
  </si>
  <si>
    <t>20170831-10000000-64775901</t>
  </si>
  <si>
    <t>P2017090001</t>
  </si>
  <si>
    <t>20170901-10000000-65168231</t>
  </si>
  <si>
    <t>20170906-50000002-e7852450</t>
  </si>
  <si>
    <t>서울 성동구 성수동2가277-17번지 성수아카데미타워 13층 1306호</t>
  </si>
  <si>
    <t>20170906-50000002-e7416195</t>
  </si>
  <si>
    <t>20170906-41000009-a000003e</t>
  </si>
  <si>
    <t>20170907-41000008-f7c19cp1</t>
  </si>
  <si>
    <t>20170908-50000002-e9957463</t>
  </si>
  <si>
    <t>20170908-50000002-e8553425</t>
  </si>
  <si>
    <t>20170915-10000000-76833425</t>
  </si>
  <si>
    <t>628-87-00041</t>
  </si>
  <si>
    <t>찬솔루션 주식회사</t>
  </si>
  <si>
    <t>양승옥</t>
  </si>
  <si>
    <t>서울특별시 송파구 중대로12길 7, 601호(가락동)</t>
  </si>
  <si>
    <t>경기도 성남시 분당구 대왕판교로644번길 49(삼평동, 코리아벤처타운 다산타워) 6층 601-3호</t>
  </si>
  <si>
    <t>chansolution@outlook.kr</t>
  </si>
  <si>
    <t>프로그개발 설계</t>
  </si>
  <si>
    <t>AUTO418</t>
  </si>
  <si>
    <t>20170919-41000009-c00002dw</t>
  </si>
  <si>
    <t>211-87-03011</t>
  </si>
  <si>
    <t>리눅스웨어(주)</t>
  </si>
  <si>
    <t>안현석</t>
  </si>
  <si>
    <t>서울특별시강남구대치동891-25보성빌딩8층</t>
  </si>
  <si>
    <t>경기도성남시분당구대왕판교로644번길49601-3호</t>
  </si>
  <si>
    <t>billing@mailplug.co.kr</t>
  </si>
  <si>
    <t>도메인등록/연장비용</t>
  </si>
  <si>
    <t>AUTO417</t>
  </si>
  <si>
    <t>20170919-10000000-77823458</t>
  </si>
  <si>
    <t>201-17-59820</t>
  </si>
  <si>
    <t>더홍</t>
  </si>
  <si>
    <t>김기홍</t>
  </si>
  <si>
    <t>서울특별시 중구 마른내로2길 3, 4층 402호(초동, 삼영빌딩)</t>
  </si>
  <si>
    <t>경기도 성남시 분당구 대왕판교로644길 49</t>
  </si>
  <si>
    <t>thehong73@naver.com</t>
  </si>
  <si>
    <t>3단 리플렛</t>
  </si>
  <si>
    <t>AUTO416</t>
  </si>
  <si>
    <t>20170920-10000000-78076329</t>
  </si>
  <si>
    <t>113-86-77191</t>
  </si>
  <si>
    <t>（주）엠아이시스</t>
  </si>
  <si>
    <t>김인동</t>
  </si>
  <si>
    <t>서울특별시 금천구 디지털로9길 46, 303호(가산동, 이앤씨드림타워7차)</t>
  </si>
  <si>
    <t>경기도 성남시 분당구 대왕판교로644번길 49(삼평동, 코리아벤처타운) 6층 601-3호</t>
  </si>
  <si>
    <t>indongk@naver.com</t>
  </si>
  <si>
    <t>산업단지 기업정보</t>
  </si>
  <si>
    <t>EA</t>
  </si>
  <si>
    <t>AUTO415</t>
  </si>
  <si>
    <t>20170922-41000009-a000008j</t>
  </si>
  <si>
    <t>다산타워 9월 임대료</t>
  </si>
  <si>
    <t>20170928-70000000-82579482</t>
  </si>
  <si>
    <t>김·장법률사무소회계시스템구축(착수금)</t>
  </si>
  <si>
    <t>20170929-41000059-00003935</t>
  </si>
  <si>
    <t>20170929-10000000-85777085</t>
  </si>
  <si>
    <t>20170930-42000021-r100exgz</t>
  </si>
  <si>
    <t>P2017100001</t>
  </si>
  <si>
    <t>20171002-41000008-f7c1an7u</t>
  </si>
  <si>
    <t>20171002-10000000-87607854</t>
  </si>
  <si>
    <t>20171006-50000002-f1926550</t>
  </si>
  <si>
    <t>20171006-50000002-f1708152</t>
  </si>
  <si>
    <t>20171008-50000002-f4239329</t>
  </si>
  <si>
    <t>84 KOS, 명세서번호(청구계약ID) : 92002097231, 매출기관(사업장) : P412650</t>
  </si>
  <si>
    <t>biz 인터넷전화 Centrex (007042251218)</t>
  </si>
  <si>
    <t>20171008-50000002-f2457685</t>
  </si>
  <si>
    <t>20171013-50000002-f4874520</t>
  </si>
  <si>
    <t>20171019-41000009-a00001pi</t>
  </si>
  <si>
    <t>dhchoi@dasannetworks.com</t>
  </si>
  <si>
    <t>20171027-10000000-99126671</t>
  </si>
  <si>
    <t>20171030-42000021-r300fc0n</t>
  </si>
  <si>
    <t>20171031-70000000-10997265</t>
  </si>
  <si>
    <t>김.장법률사무소회계시스템구축(중도금)</t>
  </si>
  <si>
    <t>20171031-41000059-00008574</t>
  </si>
  <si>
    <t>10월분 유료주차료</t>
  </si>
  <si>
    <t>20171031-10000000-20249230</t>
  </si>
  <si>
    <t>116-81-65952</t>
  </si>
  <si>
    <t>대한토지신탁㈜</t>
  </si>
  <si>
    <t>박성표</t>
  </si>
  <si>
    <t>서울특별시 강남구 영동대로 517, 26층(삼성동, 아셈타워)</t>
  </si>
  <si>
    <t>경기도 성남시 분당구 대왕판교로644번길 49 (삼평동) 코리아벤처타운 다산타워 6층 601-3호</t>
  </si>
  <si>
    <t>신탁재산 관련 매출(위탁자:에이엠플러스자산개발)</t>
  </si>
  <si>
    <t>서울숲 AK밸리 계약금303호(건물분)</t>
  </si>
  <si>
    <t>AUTO419</t>
  </si>
  <si>
    <t>건설중인자산</t>
  </si>
  <si>
    <t>20171031-10000000-20249229</t>
  </si>
  <si>
    <t>김범규</t>
  </si>
  <si>
    <t>서울숲 AK밸리 계약금 304호(건물분)</t>
  </si>
  <si>
    <t>20171031-10000000-12991898</t>
  </si>
  <si>
    <t>프린트기 임대</t>
  </si>
  <si>
    <t>P2017100002</t>
  </si>
  <si>
    <t>20171031-10000000-19680058</t>
  </si>
  <si>
    <t>서울숲 AK밸리 계약금 303호(토지분)</t>
  </si>
  <si>
    <t>20171031-10000000-19680057</t>
  </si>
  <si>
    <t>서울숲 AK밸리 계약금 304호(토지분)</t>
  </si>
  <si>
    <t>P2017110001</t>
  </si>
  <si>
    <t>20171101-10000000-12302484</t>
  </si>
  <si>
    <t>20171106-50000002-f6110885</t>
  </si>
  <si>
    <t>20171106-50000002-f6019724</t>
  </si>
  <si>
    <t>20171107-70000000-17526876</t>
  </si>
  <si>
    <t>FTA원산지관리솔루션(이노테크)</t>
  </si>
  <si>
    <t>20171107-41000008-f7c1cdu3</t>
  </si>
  <si>
    <t>20171108-50000002-f8589219</t>
  </si>
  <si>
    <t>20171108-50000002-f8214822</t>
  </si>
  <si>
    <t>20171108-50000002-f7568226</t>
  </si>
  <si>
    <t>20171113-10000000-22726261</t>
  </si>
  <si>
    <t>20171115-10000000-23615695</t>
  </si>
  <si>
    <t>273-88-00154</t>
  </si>
  <si>
    <t>나무경영정보 주식회사</t>
  </si>
  <si>
    <t>노경남</t>
  </si>
  <si>
    <t>서울특별시 강남구 테헤란로69길 14, 403호(삼성동)</t>
  </si>
  <si>
    <t>경기도 성남시 분당구 대왕판교로644번길 49(삼평동, 코리아벤처타운), 6층 601-3호</t>
  </si>
  <si>
    <t>cfo@namumi.co.kr</t>
  </si>
  <si>
    <t>탑엔지니어링 연결시스템 구축 관련 서비스 착수금</t>
  </si>
  <si>
    <t>AUTO420</t>
  </si>
  <si>
    <t>20171121-41000009-a0000165</t>
  </si>
  <si>
    <t>다산타워 11월 임대료</t>
  </si>
  <si>
    <t>20171123-10000000-30577242</t>
  </si>
  <si>
    <t>20171130-42000021-r100for3</t>
  </si>
  <si>
    <t>20171130-10000000-32065371</t>
  </si>
  <si>
    <t>프린터 임대</t>
  </si>
  <si>
    <t>20171130-10000000-30712781</t>
  </si>
  <si>
    <t>P2017120001</t>
  </si>
  <si>
    <t>20171201-10000000-31275212</t>
  </si>
  <si>
    <t>20171204-41000008-000rlyth</t>
  </si>
  <si>
    <t>20171206-41000040-0000004n</t>
  </si>
  <si>
    <t>평가서전환</t>
  </si>
  <si>
    <t>20171206-41000008-f7c1ef55</t>
  </si>
  <si>
    <t>쿠쿠홀딩스주식회사</t>
  </si>
  <si>
    <t>구자신</t>
  </si>
  <si>
    <t>P2017120002</t>
  </si>
  <si>
    <t>20171206-50000002-j0859396</t>
  </si>
  <si>
    <t>20171206-50000002-j0621429</t>
  </si>
  <si>
    <t>20171208-50000002-j3517877</t>
  </si>
  <si>
    <t>20171208-50000002-j2662600</t>
  </si>
  <si>
    <t>20171208-50000002-j1704587</t>
  </si>
  <si>
    <t>20171214-10000000-49330024</t>
  </si>
  <si>
    <t>20171219-41000009-a0000203</t>
  </si>
  <si>
    <t>20171228-10000000-51908417</t>
  </si>
  <si>
    <t>임원중임 (110111-5593010)</t>
  </si>
  <si>
    <t>20171228-10000000-49340428</t>
  </si>
  <si>
    <t>20171229-10000000-49934400</t>
  </si>
  <si>
    <t>138-81-54192</t>
  </si>
  <si>
    <t>（주）에스엔피솔루션</t>
  </si>
  <si>
    <t>경기도 성남시 분당구 대왕판교로644번길 49(삼평동, 코리아벤처타운) 다산타워 601-3호</t>
  </si>
  <si>
    <t>support@snpsolution.co.kr</t>
  </si>
  <si>
    <t>보사연data분석지원</t>
  </si>
  <si>
    <t>C00106</t>
  </si>
  <si>
    <t>SNP솔루션</t>
  </si>
  <si>
    <t>20171229-41000059-00004313</t>
  </si>
  <si>
    <t>20171230-42000021-r500fz9e</t>
  </si>
  <si>
    <t>노트북 외 3 건</t>
  </si>
  <si>
    <t>20171231-10000000-52709836</t>
  </si>
  <si>
    <t>은행처리번호</t>
    <phoneticPr fontId="1" type="noConversion"/>
  </si>
  <si>
    <t>년월</t>
    <phoneticPr fontId="1" type="noConversion"/>
  </si>
  <si>
    <t>은행코드</t>
    <phoneticPr fontId="1" type="noConversion"/>
  </si>
  <si>
    <t>은행명</t>
    <phoneticPr fontId="1" type="noConversion"/>
  </si>
  <si>
    <t>계좌번호</t>
    <phoneticPr fontId="1" type="noConversion"/>
  </si>
  <si>
    <t>거래일자</t>
    <phoneticPr fontId="1" type="noConversion"/>
  </si>
  <si>
    <t>입금</t>
    <phoneticPr fontId="1" type="noConversion"/>
  </si>
  <si>
    <t>출금</t>
    <phoneticPr fontId="1" type="noConversion"/>
  </si>
  <si>
    <t>잔액</t>
    <phoneticPr fontId="1" type="noConversion"/>
  </si>
  <si>
    <t>적요</t>
    <phoneticPr fontId="1" type="noConversion"/>
  </si>
  <si>
    <t>상대예금주</t>
    <phoneticPr fontId="1" type="noConversion"/>
  </si>
  <si>
    <t>거래내용</t>
    <phoneticPr fontId="1" type="noConversion"/>
  </si>
  <si>
    <t>거래점</t>
    <phoneticPr fontId="1" type="noConversion"/>
  </si>
  <si>
    <t>B2017010002</t>
  </si>
  <si>
    <t>하나은행</t>
  </si>
  <si>
    <t>433-910055-17504</t>
  </si>
  <si>
    <t>KT789007012</t>
  </si>
  <si>
    <t>통신요금</t>
  </si>
  <si>
    <t>연수</t>
  </si>
  <si>
    <t>미지급금-일반</t>
  </si>
  <si>
    <t>주)대유넥스티어</t>
  </si>
  <si>
    <t>타행이체</t>
  </si>
  <si>
    <t>기업은행(0038)</t>
  </si>
  <si>
    <t>외상매출금</t>
  </si>
  <si>
    <t>C00103</t>
  </si>
  <si>
    <t>대유넥스티어</t>
  </si>
  <si>
    <t>12월 문자수수료</t>
  </si>
  <si>
    <t>문자통지</t>
  </si>
  <si>
    <t>자금결제</t>
  </si>
  <si>
    <t>BANK200</t>
  </si>
  <si>
    <t>중진공대출</t>
  </si>
  <si>
    <t>자동이체</t>
  </si>
  <si>
    <t>여의도</t>
  </si>
  <si>
    <t>장기차입금</t>
  </si>
  <si>
    <t>1612국민건강</t>
  </si>
  <si>
    <t>지로요금</t>
  </si>
  <si>
    <t>254-2</t>
  </si>
  <si>
    <t>예수금-건강보험</t>
  </si>
  <si>
    <t>G00102</t>
  </si>
  <si>
    <t>건강보험</t>
  </si>
  <si>
    <t>1612국민연금</t>
  </si>
  <si>
    <t>국민연금</t>
  </si>
  <si>
    <t>254-1</t>
  </si>
  <si>
    <t>예수금-국민연금</t>
  </si>
  <si>
    <t>G00101</t>
  </si>
  <si>
    <t>1612고용보험</t>
  </si>
  <si>
    <t>254-3</t>
  </si>
  <si>
    <t>예수금-고용보험</t>
  </si>
  <si>
    <t>G00103</t>
  </si>
  <si>
    <t>고용보험</t>
  </si>
  <si>
    <t>1612산재보험</t>
  </si>
  <si>
    <t>G00104</t>
  </si>
  <si>
    <t>산재보험</t>
  </si>
  <si>
    <t>근로소득세(갑)</t>
  </si>
  <si>
    <t>공과금</t>
  </si>
  <si>
    <t>254-5</t>
  </si>
  <si>
    <t>예수금-소득세</t>
  </si>
  <si>
    <t>G00105</t>
  </si>
  <si>
    <t>국세청</t>
  </si>
  <si>
    <t>사업소득세</t>
  </si>
  <si>
    <t>지방세</t>
  </si>
  <si>
    <t>대체</t>
  </si>
  <si>
    <t>판교</t>
  </si>
  <si>
    <t>254-6</t>
  </si>
  <si>
    <t>예수금-지방세</t>
  </si>
  <si>
    <t>G00106</t>
  </si>
  <si>
    <t>삼양데이타시스</t>
  </si>
  <si>
    <t>삼양데이타시스템(</t>
  </si>
  <si>
    <t>신한은행(3033)</t>
  </si>
  <si>
    <t xml:space="preserve">AUTO174  </t>
  </si>
  <si>
    <t>삼양DS</t>
  </si>
  <si>
    <t>KTDS</t>
  </si>
  <si>
    <t>(주)케이티디에스</t>
  </si>
  <si>
    <t>농협은행(0877)</t>
  </si>
  <si>
    <t>AUTO318</t>
  </si>
  <si>
    <t>케이티DS</t>
  </si>
  <si>
    <t>하나카드</t>
  </si>
  <si>
    <t>미지급금-카드</t>
  </si>
  <si>
    <t xml:space="preserve">CARD332  </t>
  </si>
  <si>
    <t>오세욱/양현섭(030)</t>
  </si>
  <si>
    <t>부가가치세</t>
  </si>
  <si>
    <t>부가세예수금</t>
  </si>
  <si>
    <t>KT466121901</t>
  </si>
  <si>
    <t>KT통신요금01</t>
  </si>
  <si>
    <t>쿠쿠전자렌탈료</t>
  </si>
  <si>
    <t>CMS</t>
  </si>
  <si>
    <t>KT789007001</t>
  </si>
  <si>
    <t>B2017020002</t>
  </si>
  <si>
    <t>01월 문자수수료</t>
  </si>
  <si>
    <t>1701국민건강</t>
  </si>
  <si>
    <t>1701국민연금</t>
  </si>
  <si>
    <t>1701고용보험</t>
  </si>
  <si>
    <t>1701산재보험</t>
  </si>
  <si>
    <t>254-4</t>
  </si>
  <si>
    <t>예수금-산재보험</t>
  </si>
  <si>
    <t>한전케이디엔(</t>
  </si>
  <si>
    <t>기타</t>
  </si>
  <si>
    <t>나주빛가</t>
  </si>
  <si>
    <t>AUTO368</t>
  </si>
  <si>
    <t>한전KDN(주)</t>
  </si>
  <si>
    <t>신한은행(7411)</t>
  </si>
  <si>
    <t>KT466121902</t>
  </si>
  <si>
    <t>KT통신요금02</t>
  </si>
  <si>
    <t>KT789007002</t>
  </si>
  <si>
    <t>안진회계법인</t>
  </si>
  <si>
    <t>HSBC(0023)</t>
  </si>
  <si>
    <t xml:space="preserve">AUTO175  </t>
  </si>
  <si>
    <t>B2017030003</t>
  </si>
  <si>
    <t>02월 문자수수료</t>
  </si>
  <si>
    <t>대표가수금반제</t>
  </si>
  <si>
    <t>타행송금</t>
  </si>
  <si>
    <t>기업인터넷뱅킹</t>
  </si>
  <si>
    <t>가수금</t>
  </si>
  <si>
    <t xml:space="preserve">STOCK206  </t>
  </si>
  <si>
    <t>1702국민건강</t>
  </si>
  <si>
    <t>1702국민연금</t>
  </si>
  <si>
    <t>1702고용보험</t>
  </si>
  <si>
    <t>1702산재보험</t>
  </si>
  <si>
    <t>예금이자</t>
  </si>
  <si>
    <t>이자수익</t>
  </si>
  <si>
    <t>KT466121903</t>
  </si>
  <si>
    <t>KT통신요금03</t>
  </si>
  <si>
    <t>법인세</t>
  </si>
  <si>
    <t>세금과공과</t>
  </si>
  <si>
    <t>KT789007003</t>
  </si>
  <si>
    <t>(주)케이씨씨</t>
  </si>
  <si>
    <t>국민은행(9128)</t>
  </si>
  <si>
    <t>AUTO319</t>
  </si>
  <si>
    <t>B2017040002</t>
  </si>
  <si>
    <t>03월 문자수수료</t>
  </si>
  <si>
    <t>1703국민건강</t>
  </si>
  <si>
    <t>1703국민연금</t>
  </si>
  <si>
    <t>1703고용보험</t>
  </si>
  <si>
    <t>1703산재보험</t>
  </si>
  <si>
    <t>하나카드결제</t>
  </si>
  <si>
    <t>여의도대</t>
  </si>
  <si>
    <t>KT466121904</t>
  </si>
  <si>
    <t>KT통신요금04</t>
  </si>
  <si>
    <t>B2017050002</t>
  </si>
  <si>
    <t>KT789007004</t>
  </si>
  <si>
    <t>디포커스(주)</t>
  </si>
  <si>
    <t>04월 문자수수료</t>
  </si>
  <si>
    <t>1704국민건강</t>
  </si>
  <si>
    <t>1704국민연금</t>
  </si>
  <si>
    <t>1704고용보험</t>
  </si>
  <si>
    <t>1704산재보험</t>
  </si>
  <si>
    <t>KT466121905</t>
  </si>
  <si>
    <t>KT통신요금05</t>
  </si>
  <si>
    <t>KT789007005</t>
  </si>
  <si>
    <t>B2017060003</t>
  </si>
  <si>
    <t>05월 문자수수료</t>
  </si>
  <si>
    <t>1705국민건강</t>
  </si>
  <si>
    <t>1705국민연금</t>
  </si>
  <si>
    <t>1705고용보험</t>
  </si>
  <si>
    <t>1705산재보험</t>
  </si>
  <si>
    <t>KT0466121906</t>
  </si>
  <si>
    <t>KT통신요금06</t>
  </si>
  <si>
    <t>KT0789007006</t>
  </si>
  <si>
    <t>B2017070002</t>
  </si>
  <si>
    <t>06월 문자수수료</t>
  </si>
  <si>
    <t>1706국민건강</t>
  </si>
  <si>
    <t>1706국민연금</t>
  </si>
  <si>
    <t>1706고용보험</t>
  </si>
  <si>
    <t>1706산재보험</t>
  </si>
  <si>
    <t>KT0466121907</t>
  </si>
  <si>
    <t>KT통신요금07</t>
  </si>
  <si>
    <t>KT0789007007</t>
  </si>
  <si>
    <t>B2017080002</t>
  </si>
  <si>
    <t>07월 문자수수료</t>
  </si>
  <si>
    <t>1707국민건강</t>
  </si>
  <si>
    <t>1707국민연금</t>
  </si>
  <si>
    <t>1707고용보험</t>
  </si>
  <si>
    <t>1707산재보험</t>
  </si>
  <si>
    <t>KT0466121908</t>
  </si>
  <si>
    <t>KT통신요금08</t>
  </si>
  <si>
    <t>KT0789007008</t>
  </si>
  <si>
    <t>B2017090003</t>
  </si>
  <si>
    <t>08월 문자수수료</t>
  </si>
  <si>
    <t>1708국민건강</t>
  </si>
  <si>
    <t>1708국민연금</t>
  </si>
  <si>
    <t>1708고용보험</t>
  </si>
  <si>
    <t>1708산재보험</t>
  </si>
  <si>
    <t>KT0466121909</t>
  </si>
  <si>
    <t>KT통신요금09</t>
  </si>
  <si>
    <t>B2017100002</t>
  </si>
  <si>
    <t>KT0789007009</t>
  </si>
  <si>
    <t>09월 문자수수료</t>
  </si>
  <si>
    <t>1709국민건강</t>
  </si>
  <si>
    <t>1709국민연금</t>
  </si>
  <si>
    <t>1709고용보험</t>
  </si>
  <si>
    <t>1709산재보험</t>
  </si>
  <si>
    <t>KT0466121910</t>
  </si>
  <si>
    <t>KT통신요금10</t>
  </si>
  <si>
    <t>KT4225121810</t>
  </si>
  <si>
    <t>KT0789007010</t>
  </si>
  <si>
    <t>B2017110002</t>
  </si>
  <si>
    <t>10월 문자수수료</t>
  </si>
  <si>
    <t>이노테크 잔금</t>
  </si>
  <si>
    <t>Hana CBS</t>
  </si>
  <si>
    <t>1710국민건강</t>
  </si>
  <si>
    <t>1710국민연금</t>
  </si>
  <si>
    <t>1710고용보험</t>
  </si>
  <si>
    <t>1710산재보험</t>
  </si>
  <si>
    <t>성남시지방소</t>
  </si>
  <si>
    <t>송금수수료</t>
  </si>
  <si>
    <t>송금수수</t>
  </si>
  <si>
    <t xml:space="preserve">BANK169  </t>
  </si>
  <si>
    <t>하나은행-자유</t>
  </si>
  <si>
    <t>KT0466121911</t>
  </si>
  <si>
    <t>KT통신요금11</t>
  </si>
  <si>
    <t>KT4225121811</t>
  </si>
  <si>
    <t>KT0789007011</t>
  </si>
  <si>
    <t>B2017120002</t>
  </si>
  <si>
    <t>11월 문자수수료</t>
  </si>
  <si>
    <t>1711국민건강</t>
  </si>
  <si>
    <t>1711국민연금</t>
  </si>
  <si>
    <t>1711고용보험</t>
  </si>
  <si>
    <t>1711산재보험</t>
  </si>
  <si>
    <t>KT0466121912</t>
  </si>
  <si>
    <t>KT통신요금12</t>
  </si>
  <si>
    <t>KT4225121812</t>
  </si>
  <si>
    <t>은행코드</t>
  </si>
  <si>
    <t>거래일자</t>
  </si>
  <si>
    <t>입금</t>
  </si>
  <si>
    <t>계정명</t>
  </si>
  <si>
    <t>거래처코드</t>
  </si>
  <si>
    <t>거래처명</t>
  </si>
  <si>
    <t>B2016010001</t>
  </si>
  <si>
    <t>1월임차료 및 11월전기료</t>
  </si>
  <si>
    <t>미지급금</t>
  </si>
  <si>
    <t>라성 11월수도료</t>
  </si>
  <si>
    <t>수도광열비</t>
  </si>
  <si>
    <t>오세정(세무사오세정</t>
  </si>
  <si>
    <t>이자비용</t>
  </si>
  <si>
    <t>1512국민건강</t>
  </si>
  <si>
    <t>예수금</t>
  </si>
  <si>
    <t>1512국민연금</t>
  </si>
  <si>
    <t>1512고용보험</t>
  </si>
  <si>
    <t>1512산재보험</t>
  </si>
  <si>
    <t>현금</t>
  </si>
  <si>
    <t>성수중앙</t>
  </si>
  <si>
    <t>주식회사대유씨엔에이</t>
  </si>
  <si>
    <t>우리은행(3400)</t>
  </si>
  <si>
    <t>보통예금</t>
  </si>
  <si>
    <t>예금Clearing</t>
  </si>
  <si>
    <t>BANK293</t>
  </si>
  <si>
    <t>우리은행-자본</t>
  </si>
  <si>
    <t>김종일범무사(공과금)</t>
  </si>
  <si>
    <t>김종일(김종일법무사</t>
  </si>
  <si>
    <t>법무사보수료(VAT포함)</t>
  </si>
  <si>
    <t>노트북(VAT포함)</t>
  </si>
  <si>
    <t>베어베터커피</t>
  </si>
  <si>
    <t>(주)베어베터서비스</t>
  </si>
  <si>
    <t>베어베터명함</t>
  </si>
  <si>
    <t>12월개인경비(박용환)</t>
  </si>
  <si>
    <t>당행송금</t>
  </si>
  <si>
    <t xml:space="preserve">STOCK207  </t>
  </si>
  <si>
    <t>공덕역</t>
  </si>
  <si>
    <t>삼양데이타시스템(주</t>
  </si>
  <si>
    <t>B2016020001</t>
  </si>
  <si>
    <t>라성아카데미12임차료,전기료</t>
  </si>
  <si>
    <t>12월수도료</t>
  </si>
  <si>
    <t>오세정세무사2월기장료</t>
  </si>
  <si>
    <t>1601국민건강</t>
  </si>
  <si>
    <t>1601국민연금</t>
  </si>
  <si>
    <t>1601고용보험</t>
  </si>
  <si>
    <t>1601산재보험</t>
  </si>
  <si>
    <t>GS칼텍스</t>
  </si>
  <si>
    <t>지에스칼텍스(주)</t>
  </si>
  <si>
    <t>신한은행(8465)</t>
  </si>
  <si>
    <t>C00104</t>
  </si>
  <si>
    <t>삼정KPMG_1회</t>
  </si>
  <si>
    <t>외상매입금</t>
  </si>
  <si>
    <t>삼정KPMG</t>
  </si>
  <si>
    <t>B2016030003</t>
  </si>
  <si>
    <t>3월임차료 및 1월전기료</t>
  </si>
  <si>
    <t>1월 수도료</t>
  </si>
  <si>
    <t>3월오세정세무사기장료</t>
  </si>
  <si>
    <t>에스엔피솔루션단기대여금</t>
  </si>
  <si>
    <t>(주)에스엔피솔루션</t>
  </si>
  <si>
    <t>미수금</t>
  </si>
  <si>
    <t>국민은행(6303)</t>
  </si>
  <si>
    <t>1602국민건강</t>
  </si>
  <si>
    <t>1602국민연금</t>
  </si>
  <si>
    <t>1602고용보험</t>
  </si>
  <si>
    <t>1602산재보험</t>
  </si>
  <si>
    <t>주식회사대유씨엔에</t>
  </si>
  <si>
    <t>4월임차료2월전기세</t>
  </si>
  <si>
    <t>2월수도료</t>
  </si>
  <si>
    <t>B2016040002</t>
  </si>
  <si>
    <t>DELOITTE</t>
  </si>
  <si>
    <t>디포커스착수금30%</t>
  </si>
  <si>
    <t>1603국민건강</t>
  </si>
  <si>
    <t>1603국민연금</t>
  </si>
  <si>
    <t>1603고용보험</t>
  </si>
  <si>
    <t>1603산재보험</t>
  </si>
  <si>
    <t>3월커피2봉지</t>
  </si>
  <si>
    <t>노트북1대</t>
  </si>
  <si>
    <t>공과금납부</t>
  </si>
  <si>
    <t>4월급여</t>
  </si>
  <si>
    <t xml:space="preserve">BANK168  </t>
  </si>
  <si>
    <t>기업은행-자유</t>
  </si>
  <si>
    <t>농협은행(5552)</t>
  </si>
  <si>
    <t>성동세무서(총무</t>
  </si>
  <si>
    <t>선납세금</t>
  </si>
  <si>
    <t>4월복합기임차료</t>
  </si>
  <si>
    <t>B2016050002</t>
  </si>
  <si>
    <t>5월임차료+전기료</t>
  </si>
  <si>
    <t>3월수도료</t>
  </si>
  <si>
    <t>전호철하승진명함</t>
  </si>
  <si>
    <t>4월22일커피2봉지</t>
  </si>
  <si>
    <t>1604국민건강</t>
  </si>
  <si>
    <t>1604국민연금</t>
  </si>
  <si>
    <t>1604고용보험</t>
  </si>
  <si>
    <t>1604산재보험</t>
  </si>
  <si>
    <t xml:space="preserve">CARD331  </t>
  </si>
  <si>
    <t>박용환(022)</t>
  </si>
  <si>
    <t>모니터U2412M</t>
  </si>
  <si>
    <t>5월프린터임차료</t>
  </si>
  <si>
    <t>성동구청시세</t>
  </si>
  <si>
    <t>우리은행(5110)</t>
  </si>
  <si>
    <t>B2016060002</t>
  </si>
  <si>
    <t>6월임차료+4월전기료</t>
  </si>
  <si>
    <t>4월 수도료</t>
  </si>
  <si>
    <t>6월 임차료</t>
  </si>
  <si>
    <t>기업은행(0274)</t>
  </si>
  <si>
    <t>미래에셋증권(0135)</t>
  </si>
  <si>
    <t>1605국민건강</t>
  </si>
  <si>
    <t>1605국민연금</t>
  </si>
  <si>
    <t>1605고용보험</t>
  </si>
  <si>
    <t>1605산재보험</t>
  </si>
  <si>
    <t>지방소득</t>
  </si>
  <si>
    <t>성수역</t>
  </si>
  <si>
    <t>중도금3월발행</t>
  </si>
  <si>
    <t>대유씨엔에이이체</t>
  </si>
  <si>
    <t>대유씨엔에이신용평가</t>
  </si>
  <si>
    <t>KT466121906</t>
  </si>
  <si>
    <t>B2016070002</t>
  </si>
  <si>
    <t>6월프린터임차료</t>
  </si>
  <si>
    <t>5월개인경비</t>
  </si>
  <si>
    <t>양현섭단기차입금상환</t>
  </si>
  <si>
    <t>양현섭단기차입금</t>
  </si>
  <si>
    <t>1606국민건강</t>
  </si>
  <si>
    <t>우리은행(3645)</t>
  </si>
  <si>
    <t>서울보증보험</t>
  </si>
  <si>
    <t>C00107</t>
  </si>
  <si>
    <t>1606국민연금</t>
  </si>
  <si>
    <t>1606고용보험</t>
  </si>
  <si>
    <t>1606산재보험</t>
  </si>
  <si>
    <t>인터넷뱅킹</t>
  </si>
  <si>
    <t>이체</t>
  </si>
  <si>
    <t>한국소프트웨어산</t>
  </si>
  <si>
    <t>Auto</t>
  </si>
  <si>
    <t>한국소프트웨어협회</t>
  </si>
  <si>
    <t>KT466121907</t>
  </si>
  <si>
    <t>베어베터커피2봉</t>
  </si>
  <si>
    <t>7월오세정기장료</t>
  </si>
  <si>
    <t>기업은행-&gt;하나</t>
  </si>
  <si>
    <t>7월임차료</t>
  </si>
  <si>
    <t>7월30일이사계약금</t>
  </si>
  <si>
    <t>송유민</t>
  </si>
  <si>
    <t>선급금</t>
  </si>
  <si>
    <t>다산사무실보증금</t>
  </si>
  <si>
    <t>임차보증금</t>
  </si>
  <si>
    <t>법무사공과금</t>
  </si>
  <si>
    <t>법무사수수료</t>
  </si>
  <si>
    <t>기업은행(5130)</t>
  </si>
  <si>
    <t>이사비용</t>
  </si>
  <si>
    <t>B2016080002</t>
  </si>
  <si>
    <t>1607국민건강</t>
  </si>
  <si>
    <t>1607국민연금</t>
  </si>
  <si>
    <t>1607고용보험</t>
  </si>
  <si>
    <t>1607산재보험</t>
  </si>
  <si>
    <t>분당세무서</t>
  </si>
  <si>
    <t>부가세대급금</t>
  </si>
  <si>
    <t xml:space="preserve">CARD334  </t>
  </si>
  <si>
    <t>이종명/오세욱(055)</t>
  </si>
  <si>
    <t>자금이체</t>
  </si>
  <si>
    <t>KT466121908</t>
  </si>
  <si>
    <t>B2016090002</t>
  </si>
  <si>
    <t>박선정</t>
  </si>
  <si>
    <t>국민은행(4761)</t>
  </si>
  <si>
    <t>1608국민건강</t>
  </si>
  <si>
    <t>1608국민연금</t>
  </si>
  <si>
    <t>1608고용보험</t>
  </si>
  <si>
    <t>1608산재보험</t>
  </si>
  <si>
    <t>KT466121909</t>
  </si>
  <si>
    <t>KT789007009</t>
  </si>
  <si>
    <t>B2016100002</t>
  </si>
  <si>
    <t>1609국민건강</t>
  </si>
  <si>
    <t>현대증권(1422)</t>
  </si>
  <si>
    <t>1609국민연금</t>
  </si>
  <si>
    <t>가수금반제</t>
  </si>
  <si>
    <t>박철용</t>
  </si>
  <si>
    <t>세무사기장료</t>
  </si>
  <si>
    <t>복합기임차료</t>
  </si>
  <si>
    <t>KT466121910</t>
  </si>
  <si>
    <t>1609고용보험</t>
  </si>
  <si>
    <t>1609산재보험</t>
  </si>
  <si>
    <t>ASPN지급금</t>
  </si>
  <si>
    <t>(주)에이에스피엔</t>
  </si>
  <si>
    <t>KT789007010</t>
  </si>
  <si>
    <t>B2016110002</t>
  </si>
  <si>
    <t>1610국민건강</t>
  </si>
  <si>
    <t>1610국민연금</t>
  </si>
  <si>
    <t>1610고용보험</t>
  </si>
  <si>
    <t>1610산재보험</t>
  </si>
  <si>
    <t>KT466121911</t>
  </si>
  <si>
    <t>KT789007011</t>
  </si>
  <si>
    <t>B2016120002</t>
  </si>
  <si>
    <t>1611국민건강</t>
  </si>
  <si>
    <t>1611국민연금</t>
  </si>
  <si>
    <t>1611고용보험</t>
  </si>
  <si>
    <t>1611산재보험</t>
  </si>
  <si>
    <t>KT466121912</t>
  </si>
  <si>
    <t>B2016010002</t>
  </si>
  <si>
    <t>우리은행</t>
  </si>
  <si>
    <t>1005-902-703092</t>
  </si>
  <si>
    <t>신혜정</t>
  </si>
  <si>
    <t>인터넷</t>
  </si>
  <si>
    <t>자본금</t>
  </si>
  <si>
    <t>조효성</t>
  </si>
  <si>
    <t>함상기</t>
  </si>
  <si>
    <t>양현섭    현대</t>
  </si>
  <si>
    <t>타행ＣＤ</t>
  </si>
  <si>
    <t>하나하나은행이체</t>
  </si>
  <si>
    <t>성수ＩＴ지점</t>
  </si>
  <si>
    <t>B2016020002</t>
  </si>
  <si>
    <t>하나대유씨엔에이</t>
  </si>
  <si>
    <t>B2016030002</t>
  </si>
  <si>
    <t>예금결산이자</t>
  </si>
  <si>
    <t>예금결산</t>
  </si>
  <si>
    <t>B2016060003</t>
  </si>
  <si>
    <t>B2017030002</t>
  </si>
  <si>
    <t>고준</t>
  </si>
  <si>
    <t>포스코금융센터</t>
  </si>
  <si>
    <t>주식청약증거금</t>
  </si>
  <si>
    <t>이재혁</t>
  </si>
  <si>
    <t>모바일</t>
  </si>
  <si>
    <t>이준혁</t>
  </si>
  <si>
    <t>한강로금융센터</t>
  </si>
  <si>
    <t>이정재</t>
  </si>
  <si>
    <t>ＰＣ뱅킹</t>
  </si>
  <si>
    <t>BANK250</t>
  </si>
  <si>
    <t>B2017060002</t>
  </si>
  <si>
    <t>B2017090002</t>
  </si>
  <si>
    <t>B2017010003</t>
  </si>
  <si>
    <t>기업은행</t>
  </si>
  <si>
    <t>027-138032-01-011</t>
  </si>
  <si>
    <t>(주)한국</t>
  </si>
  <si>
    <t>이체PC</t>
  </si>
  <si>
    <t>황구현</t>
  </si>
  <si>
    <t>스마트뱅킹</t>
  </si>
  <si>
    <t>cna1</t>
  </si>
  <si>
    <t>（주）포스코아이씨</t>
  </si>
  <si>
    <t>(주)포스코아이씨티</t>
  </si>
  <si>
    <t>C00102</t>
  </si>
  <si>
    <t>포스코ICT</t>
  </si>
  <si>
    <t>SMS통지수수료</t>
  </si>
  <si>
    <t>CC</t>
  </si>
  <si>
    <t>BANK100</t>
  </si>
  <si>
    <t>이자-32-00031</t>
  </si>
  <si>
    <t>2017년결산</t>
  </si>
  <si>
    <t>이자</t>
  </si>
  <si>
    <t>대표이사가수금반제</t>
  </si>
  <si>
    <t>이자-32-00033</t>
  </si>
  <si>
    <t>비씨카드출금</t>
  </si>
  <si>
    <t>BC</t>
  </si>
  <si>
    <t xml:space="preserve">CARD341  </t>
  </si>
  <si>
    <t>양현섭(937)</t>
  </si>
  <si>
    <t>이영근차장급여</t>
  </si>
  <si>
    <t>이영근</t>
  </si>
  <si>
    <t>프린터유지보수비</t>
  </si>
  <si>
    <t>（주）아이블럭분당</t>
  </si>
  <si>
    <t>１월기장료</t>
  </si>
  <si>
    <t>오세정（세무사오세정</t>
  </si>
  <si>
    <t>사무실임차료１월</t>
  </si>
  <si>
    <t>스포스센터１월</t>
  </si>
  <si>
    <t>（주）다산네트웍스</t>
  </si>
  <si>
    <t>노트북렌탈비１２월</t>
  </si>
  <si>
    <t>롯데렌탈（주）</t>
  </si>
  <si>
    <t>부금15001(10)</t>
  </si>
  <si>
    <t>정기예적금</t>
  </si>
  <si>
    <t>BANK167</t>
  </si>
  <si>
    <t>기업부금</t>
  </si>
  <si>
    <t>B2017020001</t>
  </si>
  <si>
    <t>（주）대유씨엔에이</t>
  </si>
  <si>
    <t>대출금일부상환</t>
  </si>
  <si>
    <t>사업세</t>
  </si>
  <si>
    <t>국세</t>
  </si>
  <si>
    <t>갑근세</t>
  </si>
  <si>
    <t>삼정외주용역비지급</t>
  </si>
  <si>
    <t>황구현이사출장일비</t>
  </si>
  <si>
    <t>급여</t>
  </si>
  <si>
    <t>미지급금-급여</t>
  </si>
  <si>
    <t>１６년배당금</t>
  </si>
  <si>
    <t>미지급배당금</t>
  </si>
  <si>
    <t>이진희</t>
  </si>
  <si>
    <t>김현준</t>
  </si>
  <si>
    <t>안배영</t>
  </si>
  <si>
    <t>최명국</t>
  </si>
  <si>
    <t>양서숙</t>
  </si>
  <si>
    <t>박인춘</t>
  </si>
  <si>
    <t>주강우（케이투학원）</t>
  </si>
  <si>
    <t>노트북렌탈</t>
  </si>
  <si>
    <t>스포츠센터</t>
  </si>
  <si>
    <t>２월기장료</t>
  </si>
  <si>
    <t>근조화환</t>
  </si>
  <si>
    <t>커피원두２</t>
  </si>
  <si>
    <t>주차비</t>
  </si>
  <si>
    <t>동우공영（주）판교</t>
  </si>
  <si>
    <t>부금15001(11)</t>
  </si>
  <si>
    <t>B2017030001</t>
  </si>
  <si>
    <t>증자등기수수료</t>
  </si>
  <si>
    <t>김종일（김종일법무사</t>
  </si>
  <si>
    <t>２월사무실임차료</t>
  </si>
  <si>
    <t>대출잔금상환</t>
  </si>
  <si>
    <t>외주용역비지급</t>
  </si>
  <si>
    <t>（주）넥스투컨설팅</t>
  </si>
  <si>
    <t>결산조정수수료</t>
  </si>
  <si>
    <t>３월기장료</t>
  </si>
  <si>
    <t>대출금상환（３천）</t>
  </si>
  <si>
    <t>부금15001(12)</t>
  </si>
  <si>
    <t>노트북렌탈료</t>
  </si>
  <si>
    <t>스포스센터３월</t>
  </si>
  <si>
    <t>사무실임차료３월</t>
  </si>
  <si>
    <t>원두커피２포</t>
  </si>
  <si>
    <t>명함３통</t>
  </si>
  <si>
    <t>명함４통</t>
  </si>
  <si>
    <t>개인경비</t>
  </si>
  <si>
    <t>강은석</t>
  </si>
  <si>
    <t>유동기</t>
  </si>
  <si>
    <t>오세욱</t>
  </si>
  <si>
    <t>BANK75016</t>
  </si>
  <si>
    <t>기업MMT(027-138032-75-014)</t>
  </si>
  <si>
    <t>이노에버솔루션(주)</t>
  </si>
  <si>
    <t>이노에버솔루션（주）</t>
  </si>
  <si>
    <t>AUTO320</t>
  </si>
  <si>
    <t>이노에버솔루션</t>
  </si>
  <si>
    <t>B2017040001</t>
  </si>
  <si>
    <t>기업신용평가</t>
  </si>
  <si>
    <t>사)한국경</t>
  </si>
  <si>
    <t>이비즈원　주식회사</t>
  </si>
  <si>
    <t>（주）에스엔피솔루</t>
  </si>
  <si>
    <t>부가세</t>
  </si>
  <si>
    <t>원두커피１</t>
  </si>
  <si>
    <t>사무실임차료</t>
  </si>
  <si>
    <t>노트북임차료</t>
  </si>
  <si>
    <t>４월기장료</t>
  </si>
  <si>
    <t>서울보증</t>
  </si>
  <si>
    <t>KFTC</t>
  </si>
  <si>
    <t>용역비</t>
  </si>
  <si>
    <t>B2017050001</t>
  </si>
  <si>
    <t>디포커스미지금</t>
  </si>
  <si>
    <t>중진공대출원리</t>
  </si>
  <si>
    <t>펌이체</t>
  </si>
  <si>
    <t>특정금전신탁이체</t>
  </si>
  <si>
    <t>15-001계좌해지</t>
  </si>
  <si>
    <t>비젠트로ＢＩ개발</t>
  </si>
  <si>
    <t>비젠트로(주)</t>
  </si>
  <si>
    <t>AUTO369</t>
  </si>
  <si>
    <t>비젠트로 주식회사</t>
  </si>
  <si>
    <t>５월임차관리비</t>
  </si>
  <si>
    <t>５월스포츠센터</t>
  </si>
  <si>
    <t>５월기장료</t>
  </si>
  <si>
    <t>５월주차요금</t>
  </si>
  <si>
    <t>３월개인경비사용분</t>
  </si>
  <si>
    <t>３월개인경비사용</t>
  </si>
  <si>
    <t>４월개인경비사용분</t>
  </si>
  <si>
    <t>조성욱</t>
  </si>
  <si>
    <t>B2017060001</t>
  </si>
  <si>
    <t>외주용역비－이영근</t>
  </si>
  <si>
    <t>２，３월주차비</t>
  </si>
  <si>
    <t>부의금－박용환상무</t>
  </si>
  <si>
    <t>(주)새롬씨앤씨</t>
  </si>
  <si>
    <t>（주）새롬씨앤씨</t>
  </si>
  <si>
    <t>AUTO370</t>
  </si>
  <si>
    <t>SHC0104602</t>
  </si>
  <si>
    <t>신한카드（주）</t>
  </si>
  <si>
    <t>auto450</t>
  </si>
  <si>
    <t>신한카드(매출)</t>
  </si>
  <si>
    <t>이노에버솔루션주식</t>
  </si>
  <si>
    <t>이노에버솔루션　주식</t>
  </si>
  <si>
    <t>비젠트로중도금</t>
  </si>
  <si>
    <t>이영근차장６월</t>
  </si>
  <si>
    <t>스포츠센터６월</t>
  </si>
  <si>
    <t>사무실임차료６월</t>
  </si>
  <si>
    <t>모니터구입대금</t>
  </si>
  <si>
    <t>명함５월</t>
  </si>
  <si>
    <t>원두커피１포</t>
  </si>
  <si>
    <t>６월기장료</t>
  </si>
  <si>
    <t>B2017070001</t>
  </si>
  <si>
    <t>주식회사경진소프트</t>
  </si>
  <si>
    <t>（주）전자</t>
  </si>
  <si>
    <t>지로</t>
  </si>
  <si>
    <t>현대하이텍</t>
  </si>
  <si>
    <t>（주）현대하이텍</t>
  </si>
  <si>
    <t>AUTO371</t>
  </si>
  <si>
    <t>(주)현대하이텍</t>
  </si>
  <si>
    <t>타CD</t>
  </si>
  <si>
    <t>(주)이노테크</t>
  </si>
  <si>
    <t>（주）이노테크</t>
  </si>
  <si>
    <t>AUTO383</t>
  </si>
  <si>
    <t>주식회사 이노테크</t>
  </si>
  <si>
    <t>(주)애버커스</t>
  </si>
  <si>
    <t>（주）애버커스</t>
  </si>
  <si>
    <t>AUTO372</t>
  </si>
  <si>
    <t>기장료</t>
  </si>
  <si>
    <t>이영근차장７월</t>
  </si>
  <si>
    <t>사무실임차관리비</t>
  </si>
  <si>
    <t>스포츠센터이용료</t>
  </si>
  <si>
    <t>비젠트로잔금</t>
  </si>
  <si>
    <t>B2017080001</t>
  </si>
  <si>
    <t>굿어스(주)</t>
  </si>
  <si>
    <t>굿어스（주）</t>
  </si>
  <si>
    <t>타행환</t>
  </si>
  <si>
    <t>AUTO374</t>
  </si>
  <si>
    <t>법률자문료</t>
  </si>
  <si>
    <t>법무법인엘케이비앤파</t>
  </si>
  <si>
    <t>비버텍(주)</t>
  </si>
  <si>
    <t>비버텍（주）</t>
  </si>
  <si>
    <t>AUTO384</t>
  </si>
  <si>
    <t>비버텍 주식회사</t>
  </si>
  <si>
    <t>함상기이사개인경비</t>
  </si>
  <si>
    <t>오세욱과장개인경비</t>
  </si>
  <si>
    <t>ＣＳＢｉｌｌ입금</t>
  </si>
  <si>
    <t>(주)네오티스</t>
  </si>
  <si>
    <t>（주）네오티스</t>
  </si>
  <si>
    <t>AUTO382</t>
  </si>
  <si>
    <t>주식회사 네오티스</t>
  </si>
  <si>
    <t>단기대여금</t>
  </si>
  <si>
    <t>화환２</t>
  </si>
  <si>
    <t>명함대금</t>
  </si>
  <si>
    <t>８월기장료</t>
  </si>
  <si>
    <t>스포스센터사용료</t>
  </si>
  <si>
    <t>８월사무실임차료</t>
  </si>
  <si>
    <t>주민세（법인）</t>
  </si>
  <si>
    <t>대유씨엔에이（성</t>
  </si>
  <si>
    <t>B2017090001</t>
  </si>
  <si>
    <t>중도금－현대하이텍</t>
  </si>
  <si>
    <t>김.장법률</t>
  </si>
  <si>
    <t>김영무</t>
  </si>
  <si>
    <t>AUTO381</t>
  </si>
  <si>
    <t>김·장 법률사무소</t>
  </si>
  <si>
    <t>찬솔루션（주）</t>
  </si>
  <si>
    <t>도메인연장</t>
  </si>
  <si>
    <t>CD구매</t>
  </si>
  <si>
    <t>복합기유지보수</t>
  </si>
  <si>
    <t>９월사무실임차료</t>
  </si>
  <si>
    <t>９월스포츠센터이용</t>
  </si>
  <si>
    <t>９월기장료</t>
  </si>
  <si>
    <t>９월외주용역비</t>
  </si>
  <si>
    <t>８월주차요금</t>
  </si>
  <si>
    <t>이민희이사개인경비</t>
  </si>
  <si>
    <t>이민희</t>
  </si>
  <si>
    <t>팜플랫인쇄비</t>
  </si>
  <si>
    <t>김기홍（더홍）</t>
  </si>
  <si>
    <t>김앤장선금（경진）</t>
  </si>
  <si>
    <t>6월주차료</t>
  </si>
  <si>
    <t>B2017100001</t>
  </si>
  <si>
    <t>명함（8월31일）</t>
  </si>
  <si>
    <t>사무실임차료10월</t>
  </si>
  <si>
    <t>명함－이민희이사</t>
  </si>
  <si>
    <t>이영근차장10월</t>
  </si>
  <si>
    <t>외주용역비－경진</t>
  </si>
  <si>
    <t>대한토지신탁（주）</t>
  </si>
  <si>
    <t>B2017110001</t>
  </si>
  <si>
    <t>외주용역비장운호이</t>
  </si>
  <si>
    <t>장운호</t>
  </si>
  <si>
    <t>（주）뱅가드랩</t>
  </si>
  <si>
    <t>AUTO385</t>
  </si>
  <si>
    <t>주식회사 뱅가드랩</t>
  </si>
  <si>
    <t>ERNSTAND</t>
  </si>
  <si>
    <t>한영회계법인</t>
  </si>
  <si>
    <t>AUTO373</t>
  </si>
  <si>
    <t>BC카드선결제</t>
  </si>
  <si>
    <t>사무실임차료11월</t>
  </si>
  <si>
    <t>외주용역비（이영근</t>
  </si>
  <si>
    <t>외주용역비－나무정</t>
  </si>
  <si>
    <t>나무경영정보주식회사</t>
  </si>
  <si>
    <t>B2017120001</t>
  </si>
  <si>
    <t>9，10월주차료</t>
  </si>
  <si>
    <t>공공신용평가수수료</t>
  </si>
  <si>
    <t>인지세</t>
  </si>
  <si>
    <t>임원중임등기비용</t>
  </si>
  <si>
    <t>사무실임차관리비12</t>
  </si>
  <si>
    <t>모니터1대</t>
  </si>
  <si>
    <t>명함원두커피</t>
  </si>
  <si>
    <t>B2016030001</t>
  </si>
  <si>
    <t>대출실행</t>
  </si>
  <si>
    <t>B2016040001</t>
  </si>
  <si>
    <t>2016년결산</t>
  </si>
  <si>
    <t>（주）대유씨엔</t>
  </si>
  <si>
    <t xml:space="preserve">BANK170  </t>
  </si>
  <si>
    <t>우리은행-기업부금</t>
  </si>
  <si>
    <t>B2016050001</t>
  </si>
  <si>
    <t>부금15001(2)</t>
  </si>
  <si>
    <t>B2016060001</t>
  </si>
  <si>
    <t>부금15001(3)</t>
  </si>
  <si>
    <t>B2016070001</t>
  </si>
  <si>
    <t>대유씨엔에이자금</t>
  </si>
  <si>
    <t>양현섭가수금</t>
  </si>
  <si>
    <t>하나은행입금</t>
  </si>
  <si>
    <t>부금15001(4)</t>
  </si>
  <si>
    <t>B2016080001</t>
  </si>
  <si>
    <t>７월프린터임차료</t>
  </si>
  <si>
    <t>7월지방소득세</t>
  </si>
  <si>
    <t>카페엠</t>
  </si>
  <si>
    <t>남성미</t>
  </si>
  <si>
    <t>８월임차료</t>
  </si>
  <si>
    <t>８월관리비</t>
  </si>
  <si>
    <t>부금15001(5)</t>
  </si>
  <si>
    <t>B2016090001</t>
  </si>
  <si>
    <t>롯데렌탈（주）０９</t>
  </si>
  <si>
    <t>세무사８월기장료</t>
  </si>
  <si>
    <t>세무사９월기장료</t>
  </si>
  <si>
    <t>９월명함인쇄비</t>
  </si>
  <si>
    <t>카페엠／９월</t>
  </si>
  <si>
    <t>스포츠센터사용비</t>
  </si>
  <si>
    <t>부금15001(6)</t>
  </si>
  <si>
    <t>B2016100001</t>
  </si>
  <si>
    <t>단기차입급상환</t>
  </si>
  <si>
    <t>９월임차료</t>
  </si>
  <si>
    <t>９월관리비</t>
  </si>
  <si>
    <t>선급보증보험료</t>
  </si>
  <si>
    <t>대표이사미지급급여</t>
  </si>
  <si>
    <t>롯데렌탈（주）１０</t>
  </si>
  <si>
    <t>１０월기장료</t>
  </si>
  <si>
    <t>９월주차요금</t>
  </si>
  <si>
    <t>스포스센터９월</t>
  </si>
  <si>
    <t>１０월사무실임차료</t>
  </si>
  <si>
    <t>명함인쇄비부가세</t>
  </si>
  <si>
    <t>부금15001(7)</t>
  </si>
  <si>
    <t>디포커스중도금２차</t>
  </si>
  <si>
    <t>B2016110001</t>
  </si>
  <si>
    <t>롯데렌탈（주）１１</t>
  </si>
  <si>
    <t>대표이사가수금</t>
  </si>
  <si>
    <t>부금15001(8)</t>
  </si>
  <si>
    <t>스포츠센터사용료</t>
  </si>
  <si>
    <t>B2016120001</t>
  </si>
  <si>
    <t>워크샵숙소예약금</t>
  </si>
  <si>
    <t>라이센스비용</t>
  </si>
  <si>
    <t>모니터구입（３대）</t>
  </si>
  <si>
    <t>서울시세입금</t>
  </si>
  <si>
    <t>신용평가수수료</t>
  </si>
  <si>
    <t>워크샵숙박비잔금</t>
  </si>
  <si>
    <t>１２월기장료</t>
  </si>
  <si>
    <t>롯데렌탈１１월</t>
  </si>
  <si>
    <t>부금15001(9)</t>
  </si>
  <si>
    <t>남일현(아이랙)</t>
  </si>
  <si>
    <t>AUTO321</t>
  </si>
  <si>
    <t>아이랙</t>
  </si>
  <si>
    <t>B2017030005</t>
  </si>
  <si>
    <t>027-138032-21-001</t>
  </si>
  <si>
    <t>채권</t>
  </si>
  <si>
    <t>B2017060005</t>
  </si>
  <si>
    <t>BANK75015</t>
  </si>
  <si>
    <t>기업(027-138032-21-001)</t>
  </si>
  <si>
    <t>B2017070004</t>
  </si>
  <si>
    <t>B2017100004</t>
  </si>
  <si>
    <t>B2017030004</t>
  </si>
  <si>
    <t>027-138032-75-014</t>
  </si>
  <si>
    <t>신규</t>
  </si>
  <si>
    <t>B2017040003</t>
  </si>
  <si>
    <t>B2017050003</t>
  </si>
  <si>
    <t>B2017060004</t>
  </si>
  <si>
    <t>이자수입</t>
  </si>
  <si>
    <t>B2017080003</t>
  </si>
  <si>
    <t>B2017090004</t>
  </si>
  <si>
    <t>원가결산</t>
  </si>
  <si>
    <t>B2017110003</t>
  </si>
  <si>
    <t>B2017120003</t>
  </si>
  <si>
    <t>433-910055-18104</t>
  </si>
  <si>
    <t>회사코드</t>
  </si>
  <si>
    <t>거래처영문명</t>
  </si>
  <si>
    <t>사업자번호</t>
  </si>
  <si>
    <t>대표자명</t>
  </si>
  <si>
    <t>주민번호</t>
  </si>
  <si>
    <t>분류</t>
  </si>
  <si>
    <t>업종</t>
  </si>
  <si>
    <t>종목</t>
  </si>
  <si>
    <t>우편번호</t>
  </si>
  <si>
    <t>주소</t>
  </si>
  <si>
    <t>은행계좌번호</t>
  </si>
  <si>
    <t>삭제여부</t>
  </si>
  <si>
    <t>담당자명</t>
  </si>
  <si>
    <t>전화번호</t>
  </si>
  <si>
    <t>팩스번호</t>
  </si>
  <si>
    <t>E-mail</t>
  </si>
  <si>
    <t>설명</t>
  </si>
  <si>
    <t>Daeu1</t>
  </si>
  <si>
    <t>01</t>
  </si>
  <si>
    <t/>
  </si>
  <si>
    <t>12345678</t>
  </si>
  <si>
    <t>T</t>
  </si>
  <si>
    <t>02</t>
  </si>
  <si>
    <t>0108</t>
  </si>
  <si>
    <t>A</t>
  </si>
  <si>
    <t>03</t>
  </si>
  <si>
    <t>100</t>
  </si>
  <si>
    <t>04</t>
  </si>
  <si>
    <t>200</t>
  </si>
  <si>
    <t>05</t>
  </si>
  <si>
    <t>300</t>
  </si>
  <si>
    <t>20687</t>
  </si>
  <si>
    <t>2068703663</t>
  </si>
  <si>
    <t>B0003</t>
  </si>
  <si>
    <t>수출테스트</t>
  </si>
  <si>
    <t>EXPORTTESTCOMPANY</t>
  </si>
  <si>
    <t>111-00-91919</t>
  </si>
  <si>
    <t>E00101</t>
  </si>
  <si>
    <t>E00102</t>
  </si>
  <si>
    <t>E00103</t>
  </si>
  <si>
    <t>톡</t>
  </si>
  <si>
    <t>E00104</t>
  </si>
  <si>
    <t>케이티희망나눔재단</t>
  </si>
  <si>
    <t>101</t>
  </si>
  <si>
    <t>102</t>
  </si>
  <si>
    <t>정부</t>
  </si>
  <si>
    <t>103</t>
  </si>
  <si>
    <t>104</t>
  </si>
  <si>
    <t>105</t>
  </si>
  <si>
    <t>106</t>
  </si>
  <si>
    <t>C00100</t>
  </si>
  <si>
    <t>POSCO ICT</t>
  </si>
  <si>
    <t>219-81-00428</t>
  </si>
  <si>
    <t>최두환</t>
  </si>
  <si>
    <t>C</t>
  </si>
  <si>
    <t>220-88-53899</t>
  </si>
  <si>
    <t>최현택</t>
  </si>
  <si>
    <t>116-81-19123</t>
  </si>
  <si>
    <t>허진수</t>
  </si>
  <si>
    <t>C00105</t>
  </si>
  <si>
    <t>KCC</t>
  </si>
  <si>
    <t>218-81-70045</t>
  </si>
  <si>
    <t>정몽익</t>
  </si>
  <si>
    <t>004</t>
  </si>
  <si>
    <t>000107</t>
  </si>
  <si>
    <t>V</t>
  </si>
  <si>
    <t>119-82-02083</t>
  </si>
  <si>
    <t>C00109</t>
  </si>
  <si>
    <t>메리츠캐피탈</t>
  </si>
  <si>
    <t>123-45-67890</t>
  </si>
  <si>
    <t>D</t>
  </si>
  <si>
    <t>16</t>
  </si>
  <si>
    <t>오세욱/양현섭</t>
  </si>
  <si>
    <t xml:space="preserve">CARD333  </t>
  </si>
  <si>
    <t>이재혁(048)</t>
  </si>
  <si>
    <t>이종명/오세욱</t>
  </si>
  <si>
    <t xml:space="preserve">CARD335  </t>
  </si>
  <si>
    <t>이건찬(063)</t>
  </si>
  <si>
    <t>3791-9301-1937-063</t>
  </si>
  <si>
    <t>이건찬</t>
  </si>
  <si>
    <t xml:space="preserve">CARD336  </t>
  </si>
  <si>
    <t>신민수/전호철(071)</t>
  </si>
  <si>
    <t>신민수/전호철</t>
  </si>
  <si>
    <t xml:space="preserve">CARD337  </t>
  </si>
  <si>
    <t>조성욱(089)</t>
  </si>
  <si>
    <t xml:space="preserve">CARD338  </t>
  </si>
  <si>
    <t>함상기(097)</t>
  </si>
  <si>
    <t xml:space="preserve">CARD339  </t>
  </si>
  <si>
    <t>하승진/장운호(105)</t>
  </si>
  <si>
    <t>하승진/장운호</t>
  </si>
  <si>
    <t xml:space="preserve">CARD340  </t>
  </si>
  <si>
    <t>박지연/신진희(113)</t>
  </si>
  <si>
    <t>박지연/신진희</t>
  </si>
  <si>
    <t xml:space="preserve">CARD342  </t>
  </si>
  <si>
    <t>이재혁(926)</t>
  </si>
  <si>
    <t xml:space="preserve">CARD343  </t>
  </si>
  <si>
    <t>함상기(934)</t>
  </si>
  <si>
    <t xml:space="preserve">CARD344  </t>
  </si>
  <si>
    <t>오세욱(942)</t>
  </si>
  <si>
    <t xml:space="preserve">CARD345  </t>
  </si>
  <si>
    <t>황구현(959)</t>
  </si>
  <si>
    <t xml:space="preserve">CARD346  </t>
  </si>
  <si>
    <t>이건찬(967)</t>
  </si>
  <si>
    <t xml:space="preserve">CARD347  </t>
  </si>
  <si>
    <t>이종명(975)</t>
  </si>
  <si>
    <t>이종명</t>
  </si>
  <si>
    <t xml:space="preserve">CARD348  </t>
  </si>
  <si>
    <t>하승진(분실)(983)</t>
  </si>
  <si>
    <t>하승진(분실)</t>
  </si>
  <si>
    <t xml:space="preserve">CARD349  </t>
  </si>
  <si>
    <t>조성욱(991)</t>
  </si>
  <si>
    <t xml:space="preserve">CARD350  </t>
  </si>
  <si>
    <t>박용환(956)</t>
  </si>
  <si>
    <t xml:space="preserve">CARD351  </t>
  </si>
  <si>
    <t>박지연(964)</t>
  </si>
  <si>
    <t>박지연</t>
  </si>
  <si>
    <t xml:space="preserve">CARD352  </t>
  </si>
  <si>
    <t>조도현(972)</t>
  </si>
  <si>
    <t>조도현</t>
  </si>
  <si>
    <t xml:space="preserve">CARD353  </t>
  </si>
  <si>
    <t>이정재(980)</t>
  </si>
  <si>
    <t xml:space="preserve">CARD354  </t>
  </si>
  <si>
    <t>강은석(998)</t>
  </si>
  <si>
    <t xml:space="preserve">CARD355  </t>
  </si>
  <si>
    <t>이준혁(918)</t>
  </si>
  <si>
    <t xml:space="preserve">CARD356  </t>
  </si>
  <si>
    <t>6250-0304-8909-9926</t>
  </si>
  <si>
    <t xml:space="preserve">CARD357  </t>
  </si>
  <si>
    <t>유동기(974)</t>
  </si>
  <si>
    <t xml:space="preserve">CARD358  </t>
  </si>
  <si>
    <t>이민희(910)</t>
  </si>
  <si>
    <t>CARD500</t>
  </si>
  <si>
    <t>개인카드(조성욱)</t>
  </si>
  <si>
    <t>Sungwook</t>
  </si>
  <si>
    <t>880222</t>
  </si>
  <si>
    <t>081</t>
  </si>
  <si>
    <t>77591019444707</t>
  </si>
  <si>
    <t>CARD501</t>
  </si>
  <si>
    <t>조성욱(989)</t>
  </si>
  <si>
    <t>5531770009425980</t>
  </si>
  <si>
    <t>CARD502</t>
  </si>
  <si>
    <t>개인(218)</t>
  </si>
  <si>
    <t>개인</t>
  </si>
  <si>
    <t>CARD503</t>
  </si>
  <si>
    <t>하승진(970)</t>
  </si>
  <si>
    <t>하승진</t>
  </si>
  <si>
    <t>2018501228</t>
  </si>
  <si>
    <t>123</t>
  </si>
  <si>
    <t>B</t>
  </si>
  <si>
    <t>0201</t>
  </si>
  <si>
    <t>020</t>
  </si>
  <si>
    <t>BANK165</t>
  </si>
  <si>
    <t>01010101010101</t>
  </si>
  <si>
    <t>BANK166</t>
  </si>
  <si>
    <t>MMT</t>
  </si>
  <si>
    <t>02713803275014</t>
  </si>
  <si>
    <t>003</t>
  </si>
  <si>
    <t>02713803215011</t>
  </si>
  <si>
    <t>1002-252-714895</t>
  </si>
  <si>
    <t>7788500115</t>
  </si>
  <si>
    <t>208-81-19494</t>
  </si>
  <si>
    <t>박상훈</t>
  </si>
  <si>
    <t>서울특별시 종로구 북촌로 18(재동)</t>
  </si>
  <si>
    <t>tax@samyang.com</t>
  </si>
  <si>
    <t>116-81-22521</t>
  </si>
  <si>
    <t>함종호</t>
  </si>
  <si>
    <t>서울특별시 영등포구 국제금융로10(여의도동,서울국제금융센터원아이에프씨빌딩9층)</t>
  </si>
  <si>
    <t>hyerylee@deloitte.com</t>
  </si>
  <si>
    <t>117-81-65799</t>
  </si>
  <si>
    <t>김기철</t>
  </si>
  <si>
    <t>서울특별시 서초구 효령로 176 (방배동)</t>
  </si>
  <si>
    <t>82151860@kt.com</t>
  </si>
  <si>
    <t>214-81-70045</t>
  </si>
  <si>
    <t>정몽진, 정몽익</t>
  </si>
  <si>
    <t>서울특별시 서초구 사평대로 344(서초동)</t>
  </si>
  <si>
    <t>wk0212@kccworld.co.kr</t>
  </si>
  <si>
    <t>211-88-89087</t>
  </si>
  <si>
    <t>김낙경</t>
  </si>
  <si>
    <t>서울특별시 서초구 강남대로95길 19-4(잠원동, 호영빌딩)</t>
  </si>
  <si>
    <t>a789vv@innoever.net</t>
  </si>
  <si>
    <t>130-42-70578</t>
  </si>
  <si>
    <t>남일현</t>
  </si>
  <si>
    <t>경기도 고양시 일산동구 고봉로620번길 24(성석동)</t>
  </si>
  <si>
    <t>illhyun@gmail.com</t>
  </si>
  <si>
    <t>KJSOFT</t>
  </si>
  <si>
    <t>서울특별시 영등포구 영중로 140(영등포동8가, 드림프라자) 5층 씨08호</t>
  </si>
  <si>
    <t>116-81-32242</t>
  </si>
  <si>
    <t>임수경</t>
  </si>
  <si>
    <t>전라남도 나주시 빛가람로 661(빛가람동, 한전KDN(주))</t>
  </si>
  <si>
    <t>d4290_pmi@kdn.com</t>
  </si>
  <si>
    <t>129-86-61715</t>
  </si>
  <si>
    <t>김홍근</t>
  </si>
  <si>
    <t>경기도 성남시 분당구 대왕판교로 660(삼평동, 유스페이스1)</t>
  </si>
  <si>
    <t>subin.lee@bizentro.com</t>
  </si>
  <si>
    <t>220-81-59176</t>
  </si>
  <si>
    <t>박중규</t>
  </si>
  <si>
    <t>서울특별시 구로구 디지털로34길 27(구로동, 대륭포스트타워3차) 1105</t>
  </si>
  <si>
    <t>yzc@saeromcnc.com</t>
  </si>
  <si>
    <t>410-81-58130</t>
  </si>
  <si>
    <t>김용구</t>
  </si>
  <si>
    <t>광주광역시 광산구 하남산단6번로 47(오선동)</t>
  </si>
  <si>
    <t>HD2240@chol.com</t>
  </si>
  <si>
    <t>119-81-44785</t>
  </si>
  <si>
    <t>임영택</t>
  </si>
  <si>
    <t>서울특별시 구로구 디지털로31길 20(구로동, 에이스테크노타워5차) 1108</t>
  </si>
  <si>
    <t>elin60@iabacus.co.kr</t>
  </si>
  <si>
    <t>116-81-01389</t>
  </si>
  <si>
    <t>서진석</t>
  </si>
  <si>
    <t>서울특별시 영등포구 여의공원로 111(여의도동, 여의도 태영빌딩)</t>
  </si>
  <si>
    <t>Hee-Youn.Shink@kr.ey.com</t>
  </si>
  <si>
    <t>120-86-35317</t>
  </si>
  <si>
    <t>박중현</t>
  </si>
  <si>
    <t>서울특별시 강남구 선릉로 514 성원빌딩(삼성동,성원빌딩)</t>
  </si>
  <si>
    <t>goodus-po@goodus.com</t>
  </si>
  <si>
    <t>101-01-75441</t>
  </si>
  <si>
    <t>김영무 외 86인</t>
  </si>
  <si>
    <t>서울특별시 종로구 사직로8길 39(내자동, 세양빌딩)</t>
  </si>
  <si>
    <t>zlyjung@Kimchang.com</t>
  </si>
  <si>
    <t>214-86-68087</t>
  </si>
  <si>
    <t>이운학</t>
  </si>
  <si>
    <t>서울특별시 송파구 오금로 81(방이동, 송파빌딩) 8층</t>
  </si>
  <si>
    <t>e-tax@neots.co.kr</t>
  </si>
  <si>
    <t>514-81-20203</t>
  </si>
  <si>
    <t>이희방, 이형호</t>
  </si>
  <si>
    <t>대구광역시 달서구 성서동로 43(월암동)</t>
  </si>
  <si>
    <t>khlee@innotech07.com</t>
  </si>
  <si>
    <t>603-81-61203</t>
  </si>
  <si>
    <t>조용신</t>
  </si>
  <si>
    <t>부산광역시 해운대구 센텀동로 99(재송동, 벽산이센텀클래스원) 1311호</t>
  </si>
  <si>
    <t>khj00700@bvtek.co.kr</t>
  </si>
  <si>
    <t>593-87-00745</t>
  </si>
  <si>
    <t>정수원</t>
  </si>
  <si>
    <t>서울특별시 강남구 테헤란로82길 15(대치동) 540호</t>
  </si>
  <si>
    <t>sangyun.chung@vanguardlab.net</t>
  </si>
  <si>
    <t>AUTO402</t>
  </si>
  <si>
    <t>제일금속㈜</t>
  </si>
  <si>
    <t>130-86-69148</t>
  </si>
  <si>
    <t>김용재</t>
  </si>
  <si>
    <t>경기도 시흥시 군자천로237번길 76</t>
  </si>
  <si>
    <t>jeildc@korea.com</t>
  </si>
  <si>
    <t>AUTO403</t>
  </si>
  <si>
    <t>㈜유일씨엔에스</t>
  </si>
  <si>
    <t>134-86-78431</t>
  </si>
  <si>
    <t>김정노</t>
  </si>
  <si>
    <t>경기도 안산시 정왕천동로 190</t>
  </si>
  <si>
    <t>yuilpt@hanmail.net</t>
  </si>
  <si>
    <t>AUTO404</t>
  </si>
  <si>
    <t>삼도멀티테크 주식회사</t>
  </si>
  <si>
    <t>350-81-00452</t>
  </si>
  <si>
    <t>신억식</t>
  </si>
  <si>
    <t>경기도 안산시 단원구 산단로 123, 씨동 108호</t>
  </si>
  <si>
    <t>sd730@hanmail.net</t>
  </si>
  <si>
    <t>AUTO405</t>
  </si>
  <si>
    <t>주식회사 에스엠</t>
  </si>
  <si>
    <t>416-87-00074</t>
  </si>
  <si>
    <t>김진</t>
  </si>
  <si>
    <t>경상북도 경주시 천북면 천강로 295-154</t>
  </si>
  <si>
    <t>sm2255@d-sm.co.kr</t>
  </si>
  <si>
    <t>AUTO406</t>
  </si>
  <si>
    <t>대건테크</t>
  </si>
  <si>
    <t>505-08-29245</t>
  </si>
  <si>
    <t>황도현</t>
  </si>
  <si>
    <t>경상북도 경주시 외동읍 문산리 567</t>
  </si>
  <si>
    <t>hwdh01@hanmail.net</t>
  </si>
  <si>
    <t>AUTO407</t>
  </si>
  <si>
    <t>주식회사 다스</t>
  </si>
  <si>
    <t>505-81-03234</t>
  </si>
  <si>
    <t>이상은, 강경호</t>
  </si>
  <si>
    <t>경상북도 경주시 외동읍 외동농공단지길 14((주)다스)</t>
  </si>
  <si>
    <t>ljh@i-das.com</t>
  </si>
  <si>
    <t>AUTO408</t>
  </si>
  <si>
    <t>(주)화신</t>
  </si>
  <si>
    <t>505-81-20965</t>
  </si>
  <si>
    <t>정서진</t>
  </si>
  <si>
    <t>경상북도 영천시 도남공단길 94-2(봉동)</t>
  </si>
  <si>
    <t>qkfka53@hwashin.co.kr</t>
  </si>
  <si>
    <t>AUTO409</t>
  </si>
  <si>
    <t>㈜아이엠</t>
  </si>
  <si>
    <t>505-81-44045</t>
  </si>
  <si>
    <t>송원근</t>
  </si>
  <si>
    <t>경상북도 경주시 천북면 천북산단로1길 24 1층</t>
  </si>
  <si>
    <t>skyhood@hanmir.com</t>
  </si>
  <si>
    <t>AUTO410</t>
  </si>
  <si>
    <t>505-85-02422</t>
  </si>
  <si>
    <t>경상북도 영천시 언하공단1길 14(언하동, 화신)</t>
  </si>
  <si>
    <t>AUTO411</t>
  </si>
  <si>
    <t>광명산업㈜경주공장</t>
  </si>
  <si>
    <t>505-85-02970</t>
  </si>
  <si>
    <t>임승운,임병건</t>
  </si>
  <si>
    <t>경상북도 경주시 외동읍 개곡공단길 30-124</t>
  </si>
  <si>
    <t>kkd6027@BILL36524.com</t>
  </si>
  <si>
    <t>AUTO412</t>
  </si>
  <si>
    <t>아주산업㈜</t>
  </si>
  <si>
    <t>515-81-15299</t>
  </si>
  <si>
    <t>신상호</t>
  </si>
  <si>
    <t>경상북도 경산시 진량읍 가야리 107-1</t>
  </si>
  <si>
    <t>ahju0666@daum.net</t>
  </si>
  <si>
    <t>AUTO413</t>
  </si>
  <si>
    <t>㈜미래 한빛지점</t>
  </si>
  <si>
    <t>612-85-21009</t>
  </si>
  <si>
    <t>곽청열</t>
  </si>
  <si>
    <t>충청북도 옥천군 옥천읍 옥천농공길 100-1</t>
  </si>
  <si>
    <t>sung@miraemotors.com</t>
  </si>
  <si>
    <t>AUTO414</t>
  </si>
  <si>
    <t>㈜유성화학</t>
  </si>
  <si>
    <t>621-86-04544</t>
  </si>
  <si>
    <t>류창열</t>
  </si>
  <si>
    <t>경상남도 양산시 그린공단2길 2</t>
  </si>
  <si>
    <t>yusung-21@hanmail.net</t>
  </si>
  <si>
    <t>AUTO421</t>
  </si>
  <si>
    <t>에스씨엘(경주)</t>
  </si>
  <si>
    <t>505-11-76898</t>
  </si>
  <si>
    <t>이창섭</t>
  </si>
  <si>
    <t>경상북도 경주시 공던로 12</t>
  </si>
  <si>
    <t>sclkj@iscl.co.kr</t>
  </si>
  <si>
    <t>0104602479</t>
  </si>
  <si>
    <t>AUTO451</t>
  </si>
  <si>
    <t>인지컨트롤스(주)</t>
  </si>
  <si>
    <t>133-81-22303</t>
  </si>
  <si>
    <t>정구용</t>
  </si>
  <si>
    <t>경기도 시흥시 군자천로 171(정왕동, 인지컨트롤스(주))</t>
  </si>
  <si>
    <t>bglwh@inzi.co.kr</t>
  </si>
  <si>
    <t>AUTO452</t>
  </si>
  <si>
    <t>(주)아이에스티엔</t>
  </si>
  <si>
    <t>220-87-69695</t>
  </si>
  <si>
    <t>임해각, 김종도</t>
  </si>
  <si>
    <t>서울특별시 송파구 법원로9길 26(문정동, 에이치비지니스파크) C동 901호</t>
  </si>
  <si>
    <t>kh122@istn.co.kr</t>
  </si>
  <si>
    <t>AUTO453</t>
  </si>
  <si>
    <t>㈜엠에스 오토텍</t>
  </si>
  <si>
    <t>505-81-05299</t>
  </si>
  <si>
    <t>이태규, 박종태</t>
  </si>
  <si>
    <t>경상북도 경주시 내남면 포석로 16-9</t>
  </si>
  <si>
    <t>kimnohheon@ms-global.com</t>
  </si>
  <si>
    <t>AUTO454</t>
  </si>
  <si>
    <t>쿠쿠홈시스주식회사</t>
  </si>
  <si>
    <t>590-87-00993</t>
  </si>
  <si>
    <t>경기도 시흥시 엠티브이북로 349(정왕동)</t>
  </si>
  <si>
    <t>대출</t>
  </si>
  <si>
    <t>BANK1000</t>
  </si>
  <si>
    <t>하나(433-910055-18104)</t>
  </si>
  <si>
    <t>BANK1001</t>
  </si>
  <si>
    <t>기업(932-028708-04-011)</t>
  </si>
  <si>
    <t>932-028708-04-011</t>
  </si>
  <si>
    <t>1</t>
  </si>
  <si>
    <t>H</t>
  </si>
  <si>
    <t>2</t>
  </si>
  <si>
    <t xml:space="preserve">STOCK323  </t>
  </si>
  <si>
    <t>3</t>
  </si>
  <si>
    <t>333</t>
  </si>
  <si>
    <t>STOCK324</t>
  </si>
  <si>
    <t>ㄴㅇㄹ</t>
  </si>
  <si>
    <t>ㄴㅇㄹㅇㄹ</t>
  </si>
  <si>
    <t>STOCK325</t>
  </si>
  <si>
    <t>ㅁㄴㅇㄹ</t>
  </si>
  <si>
    <t>BANK75014</t>
  </si>
  <si>
    <t>기업은행-75-014</t>
  </si>
  <si>
    <t>75014</t>
  </si>
  <si>
    <t>특정급전신탁(초단기MMT)</t>
  </si>
  <si>
    <t>BANK21001</t>
  </si>
  <si>
    <t>기업은행-21-001</t>
  </si>
  <si>
    <t>21001</t>
  </si>
  <si>
    <t>계정코드</t>
  </si>
  <si>
    <t>계정영문명</t>
  </si>
  <si>
    <t>법인세계정코드</t>
  </si>
  <si>
    <t>법인세계정명</t>
  </si>
  <si>
    <t>표준계정코드</t>
  </si>
  <si>
    <t>표준계정명</t>
  </si>
  <si>
    <t>상위계정코드</t>
  </si>
  <si>
    <t>관련계정코드</t>
  </si>
  <si>
    <t>차대구분</t>
  </si>
  <si>
    <t>유형</t>
  </si>
  <si>
    <t>레벨</t>
  </si>
  <si>
    <t>재무상태표표시</t>
  </si>
  <si>
    <t>전표등록</t>
  </si>
  <si>
    <t>명세서대상</t>
  </si>
  <si>
    <t>미결관리대상</t>
  </si>
  <si>
    <t>은행계좌</t>
  </si>
  <si>
    <t>거래처</t>
  </si>
  <si>
    <t>증빙</t>
  </si>
  <si>
    <t>외화</t>
  </si>
  <si>
    <t>주주</t>
  </si>
  <si>
    <t>매출</t>
  </si>
  <si>
    <t>프로젝트</t>
  </si>
  <si>
    <t>10</t>
  </si>
  <si>
    <t>자산</t>
  </si>
  <si>
    <t>Assets</t>
  </si>
  <si>
    <t>228</t>
  </si>
  <si>
    <t>자산총계</t>
  </si>
  <si>
    <t>10000</t>
  </si>
  <si>
    <t>249</t>
  </si>
  <si>
    <t>DR</t>
  </si>
  <si>
    <t>유동자산</t>
  </si>
  <si>
    <t>Current Assets</t>
  </si>
  <si>
    <t>11000</t>
  </si>
  <si>
    <t>Cash</t>
  </si>
  <si>
    <t>현금및현금성자산</t>
  </si>
  <si>
    <t>11110</t>
  </si>
  <si>
    <t>4</t>
  </si>
  <si>
    <t>당좌예금</t>
  </si>
  <si>
    <t>Current deposits</t>
  </si>
  <si>
    <t>11120</t>
  </si>
  <si>
    <t>Bank deposits</t>
  </si>
  <si>
    <t>11130</t>
  </si>
  <si>
    <t>Clearing</t>
  </si>
  <si>
    <t>11140</t>
  </si>
  <si>
    <t>기타제예금</t>
  </si>
  <si>
    <t>Regular installment deposits</t>
  </si>
  <si>
    <t>11150</t>
  </si>
  <si>
    <t>정기예.적금</t>
  </si>
  <si>
    <t>단기금융상품</t>
  </si>
  <si>
    <t>Short-term other financial instruement</t>
  </si>
  <si>
    <t>단기예금</t>
  </si>
  <si>
    <t>11160</t>
  </si>
  <si>
    <t>기타단기금융상품</t>
  </si>
  <si>
    <t>108</t>
  </si>
  <si>
    <t>Trade receivables in foreign currency</t>
  </si>
  <si>
    <t>11180</t>
  </si>
  <si>
    <t>120</t>
  </si>
  <si>
    <t>Non-trade receivables</t>
  </si>
  <si>
    <t>36</t>
  </si>
  <si>
    <t>기타미수금</t>
  </si>
  <si>
    <t>11300</t>
  </si>
  <si>
    <t>131</t>
  </si>
  <si>
    <t>Advance payments</t>
  </si>
  <si>
    <t>38</t>
  </si>
  <si>
    <t>11340</t>
  </si>
  <si>
    <t>133</t>
  </si>
  <si>
    <t>선급비용</t>
  </si>
  <si>
    <t>Prepaid expenses</t>
  </si>
  <si>
    <t>69</t>
  </si>
  <si>
    <t>11360</t>
  </si>
  <si>
    <t>134</t>
  </si>
  <si>
    <t>가지급금</t>
  </si>
  <si>
    <t>Temporary payment</t>
  </si>
  <si>
    <t>39</t>
  </si>
  <si>
    <t>11370</t>
  </si>
  <si>
    <t>135</t>
  </si>
  <si>
    <t>Value added tax payment</t>
  </si>
  <si>
    <t>73</t>
  </si>
  <si>
    <t>부가가치세대급금</t>
  </si>
  <si>
    <t>11380</t>
  </si>
  <si>
    <t>136</t>
  </si>
  <si>
    <t>Prepaid income taxes</t>
  </si>
  <si>
    <t>72</t>
  </si>
  <si>
    <t>선급법인세</t>
  </si>
  <si>
    <t>11390</t>
  </si>
  <si>
    <t>비유동자산</t>
  </si>
  <si>
    <t>Non-current Assets</t>
  </si>
  <si>
    <t>80</t>
  </si>
  <si>
    <t>15000</t>
  </si>
  <si>
    <t>182</t>
  </si>
  <si>
    <t>지분법적용투자주식</t>
  </si>
  <si>
    <t>Equity method of investment securities</t>
  </si>
  <si>
    <t>86</t>
  </si>
  <si>
    <t>15170</t>
  </si>
  <si>
    <t>201</t>
  </si>
  <si>
    <t>토지</t>
  </si>
  <si>
    <t>Land</t>
  </si>
  <si>
    <t>111</t>
  </si>
  <si>
    <t>15240</t>
  </si>
  <si>
    <t>212</t>
  </si>
  <si>
    <t>Office equipment</t>
  </si>
  <si>
    <t>149</t>
  </si>
  <si>
    <t>15510</t>
  </si>
  <si>
    <t>213</t>
  </si>
  <si>
    <t>비품감가상각누계액</t>
  </si>
  <si>
    <t>Accumulated depreciation</t>
  </si>
  <si>
    <t>150</t>
  </si>
  <si>
    <t>(감가상각누계액)</t>
  </si>
  <si>
    <t>15520</t>
  </si>
  <si>
    <t>감가상각누계액</t>
  </si>
  <si>
    <t>214</t>
  </si>
  <si>
    <t>Construction in progress</t>
  </si>
  <si>
    <t>138</t>
  </si>
  <si>
    <t>건설중인유형자산</t>
  </si>
  <si>
    <t>15530</t>
  </si>
  <si>
    <t>233</t>
  </si>
  <si>
    <t>상표권</t>
  </si>
  <si>
    <t>Trademarks</t>
  </si>
  <si>
    <t>173</t>
  </si>
  <si>
    <t>15600</t>
  </si>
  <si>
    <t>239</t>
  </si>
  <si>
    <t>개발비</t>
  </si>
  <si>
    <t>Development costs</t>
  </si>
  <si>
    <t>184</t>
  </si>
  <si>
    <t>15660</t>
  </si>
  <si>
    <t>240</t>
  </si>
  <si>
    <t>Leasehold deposits</t>
  </si>
  <si>
    <t>218</t>
  </si>
  <si>
    <t>15820</t>
  </si>
  <si>
    <t>962</t>
  </si>
  <si>
    <t>229</t>
  </si>
  <si>
    <t>15999</t>
  </si>
  <si>
    <t>250</t>
  </si>
  <si>
    <t>부채</t>
  </si>
  <si>
    <t>Liabilities</t>
  </si>
  <si>
    <t>부채총계</t>
  </si>
  <si>
    <t>20000</t>
  </si>
  <si>
    <t>299</t>
  </si>
  <si>
    <t>CR</t>
  </si>
  <si>
    <t>251</t>
  </si>
  <si>
    <t>Trade payables</t>
  </si>
  <si>
    <t>231</t>
  </si>
  <si>
    <t>21110</t>
  </si>
  <si>
    <t>253</t>
  </si>
  <si>
    <t>Non-trade payables</t>
  </si>
  <si>
    <t>241</t>
  </si>
  <si>
    <t>기타미지급금</t>
  </si>
  <si>
    <t>21130</t>
  </si>
  <si>
    <t>256</t>
  </si>
  <si>
    <t>262</t>
  </si>
  <si>
    <t>254</t>
  </si>
  <si>
    <t>Withholdings</t>
  </si>
  <si>
    <t>기타예수금</t>
  </si>
  <si>
    <t>21140</t>
  </si>
  <si>
    <t>255</t>
  </si>
  <si>
    <t>Value added tax withheld</t>
  </si>
  <si>
    <t>247</t>
  </si>
  <si>
    <t>부가가치세예수금</t>
  </si>
  <si>
    <t>21150</t>
  </si>
  <si>
    <t>257</t>
  </si>
  <si>
    <t>Temporary receipts</t>
  </si>
  <si>
    <t>245</t>
  </si>
  <si>
    <t>기타선수금</t>
  </si>
  <si>
    <t>21170</t>
  </si>
  <si>
    <t>259</t>
  </si>
  <si>
    <t>선수금</t>
  </si>
  <si>
    <t>Advances from customers</t>
  </si>
  <si>
    <t>21190</t>
  </si>
  <si>
    <t>261</t>
  </si>
  <si>
    <t>미지급세금</t>
  </si>
  <si>
    <t>Income taxes payable</t>
  </si>
  <si>
    <t>미지급법인세</t>
  </si>
  <si>
    <t>21210</t>
  </si>
  <si>
    <t>265</t>
  </si>
  <si>
    <t>Dividends payable</t>
  </si>
  <si>
    <t>21250</t>
  </si>
  <si>
    <t>293</t>
  </si>
  <si>
    <t>Long-term borrowings</t>
  </si>
  <si>
    <t>294</t>
  </si>
  <si>
    <t>기타장기차입금</t>
  </si>
  <si>
    <t>25130</t>
  </si>
  <si>
    <t>3331</t>
  </si>
  <si>
    <t>25999</t>
  </si>
  <si>
    <t>39Y</t>
  </si>
  <si>
    <t>자본</t>
  </si>
  <si>
    <t>Stock Holders' Equity</t>
  </si>
  <si>
    <t>382</t>
  </si>
  <si>
    <t>자본총계</t>
  </si>
  <si>
    <t>30000</t>
  </si>
  <si>
    <t>39X</t>
  </si>
  <si>
    <t>331</t>
  </si>
  <si>
    <t>Capital Stock</t>
  </si>
  <si>
    <t>335</t>
  </si>
  <si>
    <t>보통주자본금</t>
  </si>
  <si>
    <t>31110</t>
  </si>
  <si>
    <t>375</t>
  </si>
  <si>
    <t>이월이익잉여금</t>
  </si>
  <si>
    <t>Unappropriated retained earnings</t>
  </si>
  <si>
    <t>381</t>
  </si>
  <si>
    <t>미처분이익잉여금</t>
  </si>
  <si>
    <t>35340</t>
  </si>
  <si>
    <t>376</t>
  </si>
  <si>
    <t>이월결손금</t>
  </si>
  <si>
    <t>Accumulated deficit</t>
  </si>
  <si>
    <t>35350</t>
  </si>
  <si>
    <t>378</t>
  </si>
  <si>
    <t>미처리결손금</t>
  </si>
  <si>
    <t>Undisposed deficit</t>
  </si>
  <si>
    <t>35370</t>
  </si>
  <si>
    <t>399</t>
  </si>
  <si>
    <t>BS당기순이익</t>
  </si>
  <si>
    <t>Net income</t>
  </si>
  <si>
    <t>35380</t>
  </si>
  <si>
    <t>당기순손익</t>
  </si>
  <si>
    <t>Discounts on capital stock</t>
  </si>
  <si>
    <t>349</t>
  </si>
  <si>
    <t>37110</t>
  </si>
  <si>
    <t>Capital stock subscribed</t>
  </si>
  <si>
    <t>356</t>
  </si>
  <si>
    <t>기타자본조정</t>
  </si>
  <si>
    <t>37180</t>
  </si>
  <si>
    <t>신주청약증거금</t>
  </si>
  <si>
    <t>3821</t>
  </si>
  <si>
    <t>39XXX</t>
  </si>
  <si>
    <t>부채 및 자본 총계</t>
  </si>
  <si>
    <t>부채및자본</t>
  </si>
  <si>
    <t>383</t>
  </si>
  <si>
    <t>부채와자본총계</t>
  </si>
  <si>
    <t>3ZZZZ</t>
  </si>
  <si>
    <t>400</t>
  </si>
  <si>
    <t>매출액</t>
  </si>
  <si>
    <t>Sales</t>
  </si>
  <si>
    <t>501</t>
  </si>
  <si>
    <t>40000</t>
  </si>
  <si>
    <t>799</t>
  </si>
  <si>
    <t>I</t>
  </si>
  <si>
    <t>411</t>
  </si>
  <si>
    <t>솔루션매출액</t>
  </si>
  <si>
    <t>Commission revenue</t>
  </si>
  <si>
    <t>520</t>
  </si>
  <si>
    <t>사용료,로얄티수입</t>
  </si>
  <si>
    <t>41200</t>
  </si>
  <si>
    <t>수수료수입</t>
  </si>
  <si>
    <t>412</t>
  </si>
  <si>
    <t>서비스수입</t>
  </si>
  <si>
    <t>Other commission revenue</t>
  </si>
  <si>
    <t>41500</t>
  </si>
  <si>
    <t>기타수수료수입</t>
  </si>
  <si>
    <t>854</t>
  </si>
  <si>
    <t>Outsourcing processing expenses</t>
  </si>
  <si>
    <t>559</t>
  </si>
  <si>
    <t>타계정대체</t>
  </si>
  <si>
    <t>58500</t>
  </si>
  <si>
    <t>외주비</t>
  </si>
  <si>
    <t>순매출액</t>
  </si>
  <si>
    <t>매출총이익</t>
  </si>
  <si>
    <t>566</t>
  </si>
  <si>
    <t>매출총손익</t>
  </si>
  <si>
    <t>6ZZZZ</t>
  </si>
  <si>
    <t>899</t>
  </si>
  <si>
    <t>800</t>
  </si>
  <si>
    <t>판매비와관리비</t>
  </si>
  <si>
    <t>Selling and Administrative Expenses</t>
  </si>
  <si>
    <t>567</t>
  </si>
  <si>
    <t>81000</t>
  </si>
  <si>
    <t>판매비와 일반관리비</t>
  </si>
  <si>
    <t>801</t>
  </si>
  <si>
    <t>임원급여</t>
  </si>
  <si>
    <t>Executive compensations</t>
  </si>
  <si>
    <t>569</t>
  </si>
  <si>
    <t>81110</t>
  </si>
  <si>
    <t>802</t>
  </si>
  <si>
    <t>직원급여</t>
  </si>
  <si>
    <t>Employee wages and salaries</t>
  </si>
  <si>
    <t>570</t>
  </si>
  <si>
    <t>81120</t>
  </si>
  <si>
    <t>803</t>
  </si>
  <si>
    <t>상여금</t>
  </si>
  <si>
    <t>Bonuses</t>
  </si>
  <si>
    <t>572</t>
  </si>
  <si>
    <t>직원상여금</t>
  </si>
  <si>
    <t>81300</t>
  </si>
  <si>
    <t>805</t>
  </si>
  <si>
    <t>잡급</t>
  </si>
  <si>
    <t>Miscellaneous salaries</t>
  </si>
  <si>
    <t>573</t>
  </si>
  <si>
    <t>잡금</t>
  </si>
  <si>
    <t>81500</t>
  </si>
  <si>
    <t>811</t>
  </si>
  <si>
    <t>Employee benefits</t>
  </si>
  <si>
    <t>579</t>
  </si>
  <si>
    <t>81900</t>
  </si>
  <si>
    <t>812</t>
  </si>
  <si>
    <t>Travel expenses</t>
  </si>
  <si>
    <t>580</t>
  </si>
  <si>
    <t>82000</t>
  </si>
  <si>
    <t>852</t>
  </si>
  <si>
    <t>출장비-국내</t>
  </si>
  <si>
    <t>853</t>
  </si>
  <si>
    <t>출장비-해외</t>
  </si>
  <si>
    <t>813</t>
  </si>
  <si>
    <t>Entertainment expenses</t>
  </si>
  <si>
    <t>585</t>
  </si>
  <si>
    <t>82100</t>
  </si>
  <si>
    <t>814</t>
  </si>
  <si>
    <t>Communication expenses</t>
  </si>
  <si>
    <t>609</t>
  </si>
  <si>
    <t>82200</t>
  </si>
  <si>
    <t>815</t>
  </si>
  <si>
    <t>Utility expenses</t>
  </si>
  <si>
    <t>614</t>
  </si>
  <si>
    <t>82300</t>
  </si>
  <si>
    <t>817</t>
  </si>
  <si>
    <t>Taxes and dues</t>
  </si>
  <si>
    <t>590</t>
  </si>
  <si>
    <t>82500</t>
  </si>
  <si>
    <t>세금과공과금</t>
  </si>
  <si>
    <t>818</t>
  </si>
  <si>
    <t>감가상각비</t>
  </si>
  <si>
    <t>Depreciation expenses</t>
  </si>
  <si>
    <t>586</t>
  </si>
  <si>
    <t>유형자산감가상각비</t>
  </si>
  <si>
    <t>82600</t>
  </si>
  <si>
    <t>819</t>
  </si>
  <si>
    <t>Rental expenses</t>
  </si>
  <si>
    <t>582</t>
  </si>
  <si>
    <t>부동산임차료</t>
  </si>
  <si>
    <t>82700</t>
  </si>
  <si>
    <t>820</t>
  </si>
  <si>
    <t>수선비</t>
  </si>
  <si>
    <t>Repairs expenses</t>
  </si>
  <si>
    <t>613</t>
  </si>
  <si>
    <t>82800</t>
  </si>
  <si>
    <t>821</t>
  </si>
  <si>
    <t>Insurance premium</t>
  </si>
  <si>
    <t>578</t>
  </si>
  <si>
    <t>82900</t>
  </si>
  <si>
    <t>824</t>
  </si>
  <si>
    <t>운반비</t>
  </si>
  <si>
    <t>Freight expenses</t>
  </si>
  <si>
    <t>610</t>
  </si>
  <si>
    <t>83200</t>
  </si>
  <si>
    <t>825</t>
  </si>
  <si>
    <t>교육훈련비</t>
  </si>
  <si>
    <t>Training expenses</t>
  </si>
  <si>
    <t>617</t>
  </si>
  <si>
    <t>83300</t>
  </si>
  <si>
    <t>826</t>
  </si>
  <si>
    <t>Publication expenses</t>
  </si>
  <si>
    <t>616</t>
  </si>
  <si>
    <t>인쇄비</t>
  </si>
  <si>
    <t>83400</t>
  </si>
  <si>
    <t>829</t>
  </si>
  <si>
    <t>Office expenses</t>
  </si>
  <si>
    <t>608</t>
  </si>
  <si>
    <t>소모품비</t>
  </si>
  <si>
    <t>83700</t>
  </si>
  <si>
    <t>830</t>
  </si>
  <si>
    <t>Supplies expenses</t>
  </si>
  <si>
    <t>83800</t>
  </si>
  <si>
    <t>831</t>
  </si>
  <si>
    <t>Service fees</t>
  </si>
  <si>
    <t>604</t>
  </si>
  <si>
    <t>83900</t>
  </si>
  <si>
    <t>839</t>
  </si>
  <si>
    <t>판매수수료</t>
  </si>
  <si>
    <t>Sales commission</t>
  </si>
  <si>
    <t>607</t>
  </si>
  <si>
    <t>84700</t>
  </si>
  <si>
    <t>840</t>
  </si>
  <si>
    <t>무형자산상각비</t>
  </si>
  <si>
    <t>Amortization of intangible fixed assets</t>
  </si>
  <si>
    <t>587</t>
  </si>
  <si>
    <t>84800</t>
  </si>
  <si>
    <t>무형고형자산상각</t>
  </si>
  <si>
    <t>영업이익</t>
  </si>
  <si>
    <t>영업이익(영업손실)</t>
  </si>
  <si>
    <t>629</t>
  </si>
  <si>
    <t>영업손익</t>
  </si>
  <si>
    <t>8ZZZZ</t>
  </si>
  <si>
    <t>989</t>
  </si>
  <si>
    <t>900</t>
  </si>
  <si>
    <t>영업외수익</t>
  </si>
  <si>
    <t>Non-operating Income</t>
  </si>
  <si>
    <t>730</t>
  </si>
  <si>
    <t>91000</t>
  </si>
  <si>
    <t>901</t>
  </si>
  <si>
    <t>Interest revenues</t>
  </si>
  <si>
    <t>731</t>
  </si>
  <si>
    <t>91100</t>
  </si>
  <si>
    <t>930</t>
  </si>
  <si>
    <t>잡이익</t>
  </si>
  <si>
    <t>Miscellaneous revenues</t>
  </si>
  <si>
    <t>774</t>
  </si>
  <si>
    <t>기타잡이익</t>
  </si>
  <si>
    <t>93700</t>
  </si>
  <si>
    <t>9301</t>
  </si>
  <si>
    <t>영업외비용</t>
  </si>
  <si>
    <t>Non-operating Expenses</t>
  </si>
  <si>
    <t>779</t>
  </si>
  <si>
    <t>95000</t>
  </si>
  <si>
    <t>931</t>
  </si>
  <si>
    <t>Interest expenses</t>
  </si>
  <si>
    <t>780</t>
  </si>
  <si>
    <t>95100</t>
  </si>
  <si>
    <t>960</t>
  </si>
  <si>
    <t>잡손실</t>
  </si>
  <si>
    <t>Miscellaneous loss</t>
  </si>
  <si>
    <t>기타잡손실</t>
  </si>
  <si>
    <t>97600</t>
  </si>
  <si>
    <t>세전이익</t>
  </si>
  <si>
    <t>법인세차감전순이익(손실)</t>
  </si>
  <si>
    <t>법인세차감전손익</t>
  </si>
  <si>
    <t>　98ZZZ</t>
  </si>
  <si>
    <t>999</t>
  </si>
  <si>
    <t>998</t>
  </si>
  <si>
    <t>법인세 등</t>
  </si>
  <si>
    <t>Corporate income Tax</t>
  </si>
  <si>
    <t>법인세비용</t>
  </si>
  <si>
    <t>99000</t>
  </si>
  <si>
    <t>당기순이익</t>
  </si>
  <si>
    <t>99ZZZ</t>
  </si>
  <si>
    <t>특이사항</t>
    <phoneticPr fontId="1" type="noConversion"/>
  </si>
  <si>
    <t>Input</t>
    <phoneticPr fontId="1" type="noConversion"/>
  </si>
  <si>
    <t>Output</t>
    <phoneticPr fontId="1" type="noConversion"/>
  </si>
  <si>
    <t>목표값</t>
    <phoneticPr fontId="1" type="noConversion"/>
  </si>
  <si>
    <t>계정과목</t>
    <phoneticPr fontId="1" type="noConversion"/>
  </si>
  <si>
    <t>계정코드</t>
    <phoneticPr fontId="1" type="noConversion"/>
  </si>
  <si>
    <t>거래처</t>
    <phoneticPr fontId="1" type="noConversion"/>
  </si>
  <si>
    <t>1. 법인카드</t>
    <phoneticPr fontId="1" type="noConversion"/>
  </si>
  <si>
    <t>2. 매입세금계산서</t>
    <phoneticPr fontId="1" type="noConversion"/>
  </si>
  <si>
    <t>3. 은행입출금명세서</t>
    <phoneticPr fontId="1" type="noConversion"/>
  </si>
  <si>
    <t>2016년</t>
    <phoneticPr fontId="1" type="noConversion"/>
  </si>
  <si>
    <t>2017년</t>
    <phoneticPr fontId="1" type="noConversion"/>
  </si>
  <si>
    <t xml:space="preserve">하나은행 2계좌 </t>
    <phoneticPr fontId="1" type="noConversion"/>
  </si>
  <si>
    <t>기업은행 2계좌</t>
    <phoneticPr fontId="1" type="noConversion"/>
  </si>
  <si>
    <t>우리은행 1계좌</t>
    <phoneticPr fontId="1" type="noConversion"/>
  </si>
  <si>
    <t>여비교통비</t>
    <phoneticPr fontId="1" type="noConversion"/>
  </si>
  <si>
    <t>코드</t>
    <phoneticPr fontId="1" type="noConversion"/>
  </si>
  <si>
    <t>코드명</t>
    <phoneticPr fontId="1" type="noConversion"/>
  </si>
  <si>
    <t>종로 세무서</t>
  </si>
  <si>
    <t>남대문 세무서</t>
  </si>
  <si>
    <t>마포 세무서</t>
  </si>
  <si>
    <t>용산 세무서</t>
  </si>
  <si>
    <t>영등포 세무서</t>
  </si>
  <si>
    <t>동작 세무서</t>
  </si>
  <si>
    <t>강서 세무서</t>
  </si>
  <si>
    <t>서대문 세무서</t>
  </si>
  <si>
    <t>구로 세무서</t>
  </si>
  <si>
    <t>반포 세무서</t>
  </si>
  <si>
    <t>양천 세무서</t>
  </si>
  <si>
    <t>금천 세무서</t>
  </si>
  <si>
    <t>삼성 세무서</t>
  </si>
  <si>
    <t>인천 세무서</t>
  </si>
  <si>
    <t>북인천 세무서</t>
  </si>
  <si>
    <t>안양 세무서</t>
  </si>
  <si>
    <t>수원 세무서</t>
  </si>
  <si>
    <t>평택 세무서</t>
  </si>
  <si>
    <t>이천 세무서</t>
  </si>
  <si>
    <t>의정부 세무서</t>
  </si>
  <si>
    <t>고양 세무서</t>
  </si>
  <si>
    <t>성남 세무서</t>
  </si>
  <si>
    <t>부천 세무서</t>
  </si>
  <si>
    <t>남인천 세무서</t>
  </si>
  <si>
    <t>남양주 세무서</t>
  </si>
  <si>
    <t>안산 세무서</t>
  </si>
  <si>
    <t>동수원 세무서</t>
  </si>
  <si>
    <t>서인천 세무서</t>
  </si>
  <si>
    <t>동안양 세무서</t>
  </si>
  <si>
    <t>시흥 세무서</t>
  </si>
  <si>
    <t>파주 세무서</t>
  </si>
  <si>
    <t>용인 세무서</t>
  </si>
  <si>
    <t>화성 세무서</t>
  </si>
  <si>
    <t>분당 세무서</t>
  </si>
  <si>
    <t>중부 세무서</t>
  </si>
  <si>
    <t>동대문 세무서</t>
  </si>
  <si>
    <t>성동 세무서</t>
  </si>
  <si>
    <t>성북 세무서</t>
  </si>
  <si>
    <t>도봉 세무서</t>
  </si>
  <si>
    <t>강남 세무서</t>
  </si>
  <si>
    <t>강동 세무서</t>
  </si>
  <si>
    <t>서초 세무서</t>
  </si>
  <si>
    <t>송파 세무서</t>
  </si>
  <si>
    <t>노원 세무서</t>
  </si>
  <si>
    <t>역삼 세무서</t>
  </si>
  <si>
    <t>춘천 세무서</t>
  </si>
  <si>
    <t>삼척 세무서</t>
  </si>
  <si>
    <t>홍천 세무서</t>
  </si>
  <si>
    <t>원주 세무서</t>
  </si>
  <si>
    <t>영월 세무서</t>
  </si>
  <si>
    <t>강릉 세무서</t>
  </si>
  <si>
    <t>속초 세무서</t>
  </si>
  <si>
    <t>청주 세무서</t>
  </si>
  <si>
    <t>영동 세무서</t>
  </si>
  <si>
    <t>충주 세무서</t>
  </si>
  <si>
    <t>제천 세무서</t>
  </si>
  <si>
    <t>대전 세무서</t>
  </si>
  <si>
    <t>공주 세무서</t>
  </si>
  <si>
    <t>논산 세무서</t>
  </si>
  <si>
    <t>홍성 세무서</t>
  </si>
  <si>
    <t>예산 세무서</t>
  </si>
  <si>
    <t>천안 세무서</t>
  </si>
  <si>
    <t>보령 세무서</t>
  </si>
  <si>
    <t>서대전 세무서</t>
  </si>
  <si>
    <t>서산 세무서</t>
  </si>
  <si>
    <t>동청주 세무서</t>
  </si>
  <si>
    <t>군산 세무서</t>
  </si>
  <si>
    <t>전주 세무서</t>
  </si>
  <si>
    <t>익산 세무서</t>
  </si>
  <si>
    <t>정읍 세무서</t>
  </si>
  <si>
    <t>남원 세무서</t>
  </si>
  <si>
    <t>광주 세무서</t>
  </si>
  <si>
    <t>북광주 세무서</t>
  </si>
  <si>
    <t>서광주 세무서</t>
  </si>
  <si>
    <t>목포 세무서</t>
  </si>
  <si>
    <t>나주 세무서</t>
  </si>
  <si>
    <t>해남 세무서</t>
  </si>
  <si>
    <t>순천 세무서</t>
  </si>
  <si>
    <t>여수 세무서</t>
  </si>
  <si>
    <t>북전주 세무서</t>
  </si>
  <si>
    <t>동대구 세무서</t>
  </si>
  <si>
    <t>서대구 세무서</t>
  </si>
  <si>
    <t>북대구 세무서</t>
  </si>
  <si>
    <t>경주 세무서</t>
  </si>
  <si>
    <t>포항 세무서</t>
  </si>
  <si>
    <t>영덕 세무서</t>
  </si>
  <si>
    <t>안동 세무서</t>
  </si>
  <si>
    <t>김천 세무서</t>
  </si>
  <si>
    <t>상주 세무서</t>
  </si>
  <si>
    <t>영주 세무서</t>
  </si>
  <si>
    <t>구미 세무서</t>
  </si>
  <si>
    <t>남대구 세무서</t>
  </si>
  <si>
    <t>경산 세무서</t>
  </si>
  <si>
    <t>중부산 세무서</t>
  </si>
  <si>
    <t>서부산 세무서</t>
  </si>
  <si>
    <t>부산진 세무서</t>
  </si>
  <si>
    <t>북부산 세무서</t>
  </si>
  <si>
    <t>동래 세무서</t>
  </si>
  <si>
    <t>마산 세무서</t>
  </si>
  <si>
    <t>창원 세무서</t>
  </si>
  <si>
    <t>울산 세무서</t>
  </si>
  <si>
    <t>거창 세무서</t>
  </si>
  <si>
    <t>통영 세무서</t>
  </si>
  <si>
    <t>진주 세무서</t>
  </si>
  <si>
    <t>김해 세무서</t>
  </si>
  <si>
    <t>제주 세무서</t>
  </si>
  <si>
    <t>수영 세무서</t>
  </si>
  <si>
    <t>동울산 세무서</t>
  </si>
  <si>
    <t>금정 세무서</t>
  </si>
  <si>
    <t>은행명</t>
    <phoneticPr fontId="1" type="noConversion"/>
  </si>
  <si>
    <t>은행코드</t>
    <phoneticPr fontId="1" type="noConversion"/>
  </si>
  <si>
    <t>한국은행</t>
  </si>
  <si>
    <t>산업은행</t>
  </si>
  <si>
    <t>국민은행</t>
  </si>
  <si>
    <t>외환은행</t>
  </si>
  <si>
    <t>수협중앙회</t>
  </si>
  <si>
    <t>수출입은행</t>
  </si>
  <si>
    <t>농협은행</t>
  </si>
  <si>
    <t>지역농ㆍ축협</t>
  </si>
  <si>
    <t>SC은행</t>
  </si>
  <si>
    <t>한국씨티은행</t>
  </si>
  <si>
    <t>대구은행</t>
  </si>
  <si>
    <t>부산은행</t>
  </si>
  <si>
    <t>광주은행</t>
  </si>
  <si>
    <t>제주은행</t>
  </si>
  <si>
    <t>전북은행</t>
  </si>
  <si>
    <t>경남은행</t>
  </si>
  <si>
    <t>새마을금고중앙회</t>
  </si>
  <si>
    <t>신협중앙회</t>
  </si>
  <si>
    <t>상호저축은행</t>
  </si>
  <si>
    <t>모건스탠리은행</t>
  </si>
  <si>
    <t>HSBC은행</t>
  </si>
  <si>
    <t>도이치은행</t>
  </si>
  <si>
    <t>알비에스피엘씨은행</t>
  </si>
  <si>
    <t>제이피모간체이스은행</t>
  </si>
  <si>
    <t>미즈호은행</t>
  </si>
  <si>
    <t>미쓰비시도쿄UFJ은행</t>
  </si>
  <si>
    <t>BOA은행</t>
  </si>
  <si>
    <t>비엔피파리바은행</t>
  </si>
  <si>
    <t>중국공상은행</t>
  </si>
  <si>
    <t>산림조합중앙회</t>
  </si>
  <si>
    <t>우체국</t>
  </si>
  <si>
    <t>신용보증기금</t>
  </si>
  <si>
    <t>기술보증기금</t>
  </si>
  <si>
    <t>신한은행</t>
  </si>
  <si>
    <t>한국정책금융공사</t>
  </si>
  <si>
    <t>한국주택금융공사</t>
  </si>
  <si>
    <t>경찰청</t>
  </si>
  <si>
    <t>한국전자금융(주)</t>
  </si>
  <si>
    <t>금융결제원</t>
  </si>
  <si>
    <t>동양증권</t>
  </si>
  <si>
    <t>현대증권</t>
  </si>
  <si>
    <t>미래에셋증권</t>
  </si>
  <si>
    <t>대우증권</t>
  </si>
  <si>
    <t>삼성증권</t>
  </si>
  <si>
    <t>한국투자증권</t>
  </si>
  <si>
    <t>우리투자증권</t>
  </si>
  <si>
    <t>교보증권</t>
  </si>
  <si>
    <t>교보생명</t>
  </si>
  <si>
    <t>하이투자증권</t>
  </si>
  <si>
    <t>HMC투자증권</t>
  </si>
  <si>
    <t>키움증권</t>
  </si>
  <si>
    <t>이트레이드증권</t>
  </si>
  <si>
    <t>SK증권</t>
  </si>
  <si>
    <t>대신증권</t>
  </si>
  <si>
    <t>아이엠투자증권</t>
  </si>
  <si>
    <t>한화투자증권</t>
  </si>
  <si>
    <t>하나대투증권</t>
  </si>
  <si>
    <t>신한금융투자</t>
  </si>
  <si>
    <t>동부증권</t>
  </si>
  <si>
    <t>유진투자증권</t>
  </si>
  <si>
    <t>메리츠종합금융증권</t>
  </si>
  <si>
    <t>NH농협증권</t>
  </si>
  <si>
    <t>부국증권</t>
  </si>
  <si>
    <t>신영증권</t>
  </si>
  <si>
    <t>LIG투자증권</t>
  </si>
  <si>
    <t>삼성생명</t>
  </si>
  <si>
    <t>지급수수료</t>
    <phoneticPr fontId="1" type="noConversion"/>
  </si>
  <si>
    <t>지급임차료</t>
    <phoneticPr fontId="1" type="noConversion"/>
  </si>
  <si>
    <t>통신비</t>
    <phoneticPr fontId="1" type="noConversion"/>
  </si>
  <si>
    <t>비품</t>
    <phoneticPr fontId="1" type="noConversion"/>
  </si>
  <si>
    <t>도서인쇄비</t>
    <phoneticPr fontId="1" type="noConversion"/>
  </si>
  <si>
    <t>외주용역비</t>
    <phoneticPr fontId="1" type="noConversion"/>
  </si>
  <si>
    <t>복리후생비</t>
    <phoneticPr fontId="1" type="noConversion"/>
  </si>
  <si>
    <t>법무사</t>
    <phoneticPr fontId="1" type="noConversion"/>
  </si>
  <si>
    <t>기장료</t>
    <phoneticPr fontId="1" type="noConversion"/>
  </si>
  <si>
    <t>명함</t>
    <phoneticPr fontId="1" type="noConversion"/>
  </si>
  <si>
    <t>커피</t>
    <phoneticPr fontId="1" type="noConversion"/>
  </si>
  <si>
    <t>회사변경</t>
    <phoneticPr fontId="1" type="noConversion"/>
  </si>
  <si>
    <t>임대료</t>
    <phoneticPr fontId="1" type="noConversion"/>
  </si>
  <si>
    <t>전화</t>
    <phoneticPr fontId="1" type="noConversion"/>
  </si>
  <si>
    <t>수수료</t>
    <phoneticPr fontId="1" type="noConversion"/>
  </si>
  <si>
    <t>시스템</t>
    <phoneticPr fontId="1" type="noConversion"/>
  </si>
  <si>
    <t>착수금</t>
    <phoneticPr fontId="1" type="noConversion"/>
  </si>
  <si>
    <t>선금</t>
    <phoneticPr fontId="1" type="noConversion"/>
  </si>
  <si>
    <t>잔금</t>
    <phoneticPr fontId="1" type="noConversion"/>
  </si>
  <si>
    <t>중도금</t>
    <phoneticPr fontId="1" type="noConversion"/>
  </si>
  <si>
    <t>DELL</t>
    <phoneticPr fontId="1" type="noConversion"/>
  </si>
  <si>
    <t>1. 법인카드</t>
    <phoneticPr fontId="1" type="noConversion"/>
  </si>
  <si>
    <t>가맹점명</t>
    <phoneticPr fontId="1" type="noConversion"/>
  </si>
  <si>
    <t>유형</t>
    <phoneticPr fontId="1" type="noConversion"/>
  </si>
  <si>
    <t>업종</t>
    <phoneticPr fontId="1" type="noConversion"/>
  </si>
  <si>
    <t>계정과목</t>
    <phoneticPr fontId="1" type="noConversion"/>
  </si>
  <si>
    <t>복리후생비</t>
    <phoneticPr fontId="1" type="noConversion"/>
  </si>
  <si>
    <t>여비교통비</t>
    <phoneticPr fontId="1" type="noConversion"/>
  </si>
  <si>
    <t>통신비</t>
    <phoneticPr fontId="1" type="noConversion"/>
  </si>
  <si>
    <t>사무용품비</t>
    <phoneticPr fontId="1" type="noConversion"/>
  </si>
  <si>
    <t>지급수수료</t>
    <phoneticPr fontId="1" type="noConversion"/>
  </si>
  <si>
    <t>음식</t>
    <phoneticPr fontId="1" type="noConversion"/>
  </si>
  <si>
    <t>문구</t>
    <phoneticPr fontId="1" type="noConversion"/>
  </si>
  <si>
    <t>우정</t>
    <phoneticPr fontId="1" type="noConversion"/>
  </si>
  <si>
    <t>서비스</t>
    <phoneticPr fontId="1" type="noConversion"/>
  </si>
  <si>
    <t>법인</t>
    <phoneticPr fontId="1" type="noConversion"/>
  </si>
  <si>
    <t>도서인쇄비</t>
    <phoneticPr fontId="1" type="noConversion"/>
  </si>
  <si>
    <t>보험료</t>
    <phoneticPr fontId="1" type="noConversion"/>
  </si>
  <si>
    <t>보험</t>
    <phoneticPr fontId="1" type="noConversion"/>
  </si>
  <si>
    <t>귀속</t>
  </si>
  <si>
    <t>업종코드</t>
  </si>
  <si>
    <t>대분류</t>
    <phoneticPr fontId="13" type="noConversion"/>
  </si>
  <si>
    <t>중분류</t>
    <phoneticPr fontId="13" type="noConversion"/>
  </si>
  <si>
    <t>세분류</t>
    <phoneticPr fontId="13" type="noConversion"/>
  </si>
  <si>
    <t>세세분류</t>
    <phoneticPr fontId="13" type="noConversion"/>
  </si>
  <si>
    <t>적용범위 및 기준</t>
    <phoneticPr fontId="13" type="noConversion"/>
  </si>
  <si>
    <t>단순경비율(일반율)</t>
    <phoneticPr fontId="13" type="noConversion"/>
  </si>
  <si>
    <t>단순경비율(초과율)</t>
    <phoneticPr fontId="13" type="noConversion"/>
  </si>
  <si>
    <t>기준경비율(일반율)</t>
    <phoneticPr fontId="13" type="noConversion"/>
  </si>
  <si>
    <t>2016</t>
    <phoneticPr fontId="13" type="noConversion"/>
  </si>
  <si>
    <t>011000</t>
  </si>
  <si>
    <t>농업, 임업 및 어업</t>
  </si>
  <si>
    <t>농업</t>
    <phoneticPr fontId="13" type="noConversion"/>
  </si>
  <si>
    <t>곡물 및 기타 식량작물 재배업</t>
  </si>
  <si>
    <t xml:space="preserve">◦노지 또는 특정 시설 내에서 곡물작물, 식량용 뿌리작물 및 기타 식량작물을 재배ㆍ생산하는 업(영농조합법인 등 법인사업자에 한함)
  ∙귀리, 메밀, 메벼 , 밀, 벼, 보리 재배
  ∙뿌리작물재배(식량용)
  ∙옥수수,완두콩 재배(풋콩용제외)
</t>
  </si>
  <si>
    <t>011001</t>
    <phoneticPr fontId="13" type="noConversion"/>
  </si>
  <si>
    <t>채소,화훼,종묘,과실 및 기타 작물재배업</t>
  </si>
  <si>
    <t xml:space="preserve">◦노지 또는 특정 시설 내에서 채소, 화훼, 종묘, 과실 및 기타 작물 등을 재배ㆍ생산하는 업(곡물 및 기타식량작물 재배업 제외)
 *2015귀속부터 적용(2014귀속 까지 011000코드적용)
</t>
  </si>
  <si>
    <t>012101</t>
  </si>
  <si>
    <t>소사육업</t>
  </si>
  <si>
    <t>젖소사육업,육우사육업</t>
  </si>
  <si>
    <t xml:space="preserve">◦낙농품 생산을 위해 젖소, 젖양을 기르는 업(직접 생산한 젖을 살균하고 병에 넣어 시판하는 경우 포함)
 ∙생우유생산
 *구입한 생우유(원유)의 처리 및 가공(→152002)
 ∙젖소정액생산
 ∙젖소종축장운영
◦쇠고기 생산을 위해 소를 사육하는 업(소 정액생산 포함)
 ∙비육우사육(젖소제외)
 ∙육우종축장운영
</t>
  </si>
  <si>
    <t>012102</t>
  </si>
  <si>
    <t>기타축산업</t>
  </si>
  <si>
    <t>말 및 양사육업</t>
  </si>
  <si>
    <t xml:space="preserve">◦경주마 사육(경마장사육제외)
 ∙ 경마장에서 경주마 사육 → 924200
◦고기, 모피, 털 등을 생산하기 위한 말 또는 양을 사육
 ∙면양사육, 목축(젖양)
 ∙마모생산(말사육과결합된)
 ∙양모생산(양사육과결합된)
◦버새, 당나귀, 노새, 염소, 마모, 산양 포함
</t>
  </si>
  <si>
    <t>012103</t>
  </si>
  <si>
    <t>그 외 기타축산업</t>
  </si>
  <si>
    <t xml:space="preserve">◦사슴
 ∙녹용생산(사육관련)
◦토끼, 개 사육
</t>
  </si>
  <si>
    <t>012201</t>
  </si>
  <si>
    <t>양돈업</t>
  </si>
  <si>
    <t xml:space="preserve">◦돼지고기를 생산하기 위해 돼지를 사육하는 업(고기생산을 위한 멧돼지 사육포함)
 ∙목장(돼지사육)
 ∙종돈사육, 종축장운영(돼지)
</t>
  </si>
  <si>
    <t>012202</t>
  </si>
  <si>
    <t>가금류 및 조류 사육업</t>
  </si>
  <si>
    <t>양계업</t>
  </si>
  <si>
    <t xml:space="preserve">◦고기 또는 알을 생산하기 위해 닭을 사육하는 업
 ∙가금사육, 가금부화서비스(닭)
 ∙부화장운영(병아리)
 ∙조란생산(닭)
 ∙종계, 토종닭 사육
</t>
  </si>
  <si>
    <t>012203</t>
  </si>
  <si>
    <t>기타 가금류 및 조류 사육업</t>
  </si>
  <si>
    <t xml:space="preserve">◦고기, 알 등의 생산을 위해 오리, 거위, 칠면조, 메추리 등 각종 조류사육업
 ∙종금장운영(닭 제외)
 ∙조란(계란제외)생산
◦각종 가금 및 조류를 부화하는 업
  (가금을 부화하여 일반 및 가금사육업체에 판매하는 경우 포함)
 ∙오리부화서비스
◦병아리 감별
</t>
  </si>
  <si>
    <t>012204</t>
  </si>
  <si>
    <t>그외 기타 축산업</t>
  </si>
  <si>
    <t xml:space="preserve">◦꿀을 생산하기 위하여 꿀벌을 치는 업
 ∙천연벌꿀 생산    ∙꿀벌 증식 및 양육
 ∙벌꿀관련 생산품  ∙양봉
◦잠종, 치잠 및 누에고치를 생산하기 위해 누에를 치는 업
 ∙양잠업
◦고기 및 기타 동물성 물질생산 또는 종금 및 종축, 관상용, 애완용, 기타 목적 등으로 판매하기 위하여 유용 또는 고기용 소, 말, 양, 돼지, 가금과 각종 육지동물을 사육 증식·양식하는 업
 ∙실험용동물사육
◦식용개구리 양식 
◦파충류, 곤충류 사육
 ∙사슴벌레, 장수풍뎅이 사육
◦환형동물(지렁이) 사육
</t>
  </si>
  <si>
    <t>014300</t>
  </si>
  <si>
    <t>작물재배 및 축산 관련 서비스업</t>
    <phoneticPr fontId="13" type="noConversion"/>
  </si>
  <si>
    <t>작물재배 지원 서비스업, 축산 관련 서비스업</t>
    <phoneticPr fontId="13" type="noConversion"/>
  </si>
  <si>
    <t xml:space="preserve">◦수수료 또는 계약에 의하여 작물재배에 수반되는 활동 제공
 ∙농약뿌리기, 작물수확 서비스 등
◦양털깎기, 품종개량, 동물인공수정, 거세, 가금감별, 혈통검사(축산관련 도급 포함)
 ∙동물먹이주기대리
 ∙동물,축산 사료제공서비스
 ∙계란세정서비스
 ＊병아리 감별(→012203)
 ＊축산관련 폐기물 수집 및 처리(→900201)
</t>
  </si>
  <si>
    <t>015000</t>
  </si>
  <si>
    <t>수렵 및 관련 서비스업</t>
  </si>
  <si>
    <t xml:space="preserve">◦판매를 목적으로 야생조수 및 기타 야생동물을 포획 또는 채집하거나 이 동물들을 자연증식시켜 수렵장을 관리 운영하는 업
 ∙가금, 곤충, 개구리포획(야생)
</t>
  </si>
  <si>
    <t>020100</t>
  </si>
  <si>
    <t>임업</t>
  </si>
  <si>
    <t>영림업</t>
  </si>
  <si>
    <t>임업용 종묘 생산업,육림업,임산물채취업</t>
  </si>
  <si>
    <t xml:space="preserve">◦산림에서 조림용 수목의 종자를 채취하거나 조림용 묘목을 생산하는 업(양묘)
◦임목을 생산하기 위해 산림에서 나무를 심고 가꾸며 보호하는 업(육림)
 ∙육묘장운영(임업용)
 ∙임업용종묘생산(종자및묘목)
 ∙펄프재육림(임업)
  ＊식물원 수목원 관리운영(→923300)
◦산림에서의 숯굽기
◦자연적으로 번식ㆍ생장하는 각종 용도의 야생식물 및 식물성 물질을 채취하는 산업활동
 ∙산림수식재, 산림수 관리
</t>
  </si>
  <si>
    <t>020200</t>
  </si>
  <si>
    <t>벌목업</t>
  </si>
  <si>
    <t xml:space="preserve">◦산림지역에서 나무를 베어 재목과 연료목을 생산하는 업
 ∙벌목운반서비스(벌목장내)
 ∙원목생산(벌목)
 ∙미송원목생산
</t>
  </si>
  <si>
    <t>020300</t>
  </si>
  <si>
    <t>임업 관련 서비스업</t>
  </si>
  <si>
    <t xml:space="preserve">◦계약 또는 수수료에 의해 영림 및 벌목관련서비스를 제공하는 업
 ∙묘목심기도급(산림수)
 ∙수목 조사,평가 서비스
◦산불방지, 병충해방지, 산림보호 및 기타 영림관련서비스, 원목다듬기, 절단, 절재 등 포함
 ∙목재운반이동서비스(벌목장내)
 ∙산림경비서비스
 ＊목재의 운반에만 종사하는 독립된 사업체는 운수업(→60)
 ＊식물원, 수목원, 휴양림 관리운영
   (→923300)
</t>
  </si>
  <si>
    <t>051101</t>
  </si>
  <si>
    <t>어업</t>
  </si>
  <si>
    <t>해면어업</t>
  </si>
  <si>
    <t>원양어업, 연근해어업</t>
    <phoneticPr fontId="13" type="noConversion"/>
  </si>
  <si>
    <t xml:space="preserve">◦저인망
</t>
  </si>
  <si>
    <t>051102</t>
  </si>
  <si>
    <t xml:space="preserve">◦유자망
 ∙유망, 자망
◦정치망
 ∙대부망, 대모망, 개량식대모망, 낙망, 각망, 소대망, 팔각망, 죽방염등
 ∙저작망, 삼각망, 호망, 사수망, 기타건망류, 설망류, 장망류 등
◦조개류, 진주조개채취
</t>
  </si>
  <si>
    <t>051103</t>
  </si>
  <si>
    <t xml:space="preserve">◦트롤
</t>
  </si>
  <si>
    <t>051104</t>
  </si>
  <si>
    <t xml:space="preserve">◦안강망
 ∙분기초망, 봉수망
◦권현망
◦일본조
◦고래포획
◦기타 해면어업
 ∙바다에서 미역·김과 같은 해조류, 진주·진주모패·스폰지·산호 등과 같은 수산동식물을 채취하는 업(잠수 또는 수도구에 의해서 수산물을 직접 채취 또는 포획하는 활동포함)
</t>
  </si>
  <si>
    <t>051200</t>
  </si>
  <si>
    <t>내수면어업</t>
  </si>
  <si>
    <t xml:space="preserve">◦강, 호수 등 내수면에서 선박 및 기타 어도구를 사용하여 어류 등의 수생동식물을 잡는 업
 ∙갑각류, 고동 채취
 ∙고동,연제동물, 향어,조개 채취
 ∙수색실물 채취
</t>
  </si>
  <si>
    <t>052101</t>
  </si>
  <si>
    <t>양식어업</t>
  </si>
  <si>
    <t>해면양식어업</t>
  </si>
  <si>
    <t xml:space="preserve">◦패류, 해조류
 ∙가리비, 해삼, 바지락, 피조개, 김 양식
</t>
  </si>
  <si>
    <t>052102</t>
  </si>
  <si>
    <t xml:space="preserve">◦해면에서 각종 수산동식물을 양식하는 업(진주양식, 해수를 육지로 끌어들여 양식하는 경우 포함)
 ∙공동양식장운영
 ∙관상어양식(바다고기)
</t>
  </si>
  <si>
    <t>052103</t>
  </si>
  <si>
    <t>내수면양식어업</t>
  </si>
  <si>
    <t xml:space="preserve">◦내수면에서 각종 수생동식물을 양식하는 업
 ∙관상어양식(민물고기)
 ∙수생파충류사육
 ∙메기, 송어, 향어, 악어 양식
 ＊식용개구리 양식(→012204)
</t>
  </si>
  <si>
    <t>052104</t>
  </si>
  <si>
    <t>수산물부화 및 종묘생산업</t>
  </si>
  <si>
    <t xml:space="preserve">◦각종 수생동·식물의 종묘를 생산 또는 부화하는 업(어족부화 서비스 포함)
 ∙김종묘, 모패류,치어 생산
 ∙캐비아생산(부화)
 ∙종묘배양(수산동식물)
</t>
  </si>
  <si>
    <t>052200</t>
  </si>
  <si>
    <t>어업관련 서비스업</t>
  </si>
  <si>
    <t xml:space="preserve">◦수수료 또는 계약에 의해 해면어업 및 내수면어업에 관련된 서비스를 제공하는 업(보호서비스활동과 어획물의 선별, 정리, 분리, 세척 등의 어획물 출하준비활동 포함)
 ∙수산물질병진단및치료
 * 어로장(→940909)
</t>
  </si>
  <si>
    <t>광업</t>
  </si>
  <si>
    <t>석탄, 원유 및 천연가스 광업</t>
  </si>
  <si>
    <t>석탄광업</t>
  </si>
  <si>
    <t xml:space="preserve">◦지하 또는 노천광에서 무연탄, 역청탄 및 기타 고급질 석탄을 채굴하는 활동과 이의 선광활동
◦유연탄, 역청질탄 등 포함
◦지하 또는 노천광에서 갈탄 및 중질석탄을 채굴·선광하는 활동
◦토탄을 채굴·선광하는 활동
</t>
  </si>
  <si>
    <t>금속광업</t>
  </si>
  <si>
    <t>우라늄 및 토륨 광업</t>
  </si>
  <si>
    <t>우라늄 및 토륨광업</t>
  </si>
  <si>
    <t>◦역청 우라늄광을 포함하여 우라늄 또는 토륨을 주로 함유한 광물의 채굴 및 이들의 정광활동
 ＊방사성 또는 핵연료용 물질의 생산
   (→232100)</t>
  </si>
  <si>
    <t>철광업</t>
  </si>
  <si>
    <t xml:space="preserve">◦적철광, 자철광, 갈철광, 능철광등 철성분을 주로 함유하고 있는 광석을 채굴하는 업
◦철광석의 정광 및 기타 부수적인 처리활동과 응집처리한 철광석의 생산활동 포함
＊텅스텐광, 흑중석, 회중석의 채굴 및 정광활동
◦광산에서 채굴을 마친 후 해당광미를 하천 지구에서 채취하는 광업 포함
 ＊몰리브덴 광석의 채굴 및 정광활동
</t>
  </si>
  <si>
    <t>기타 비철금속 광업</t>
  </si>
  <si>
    <t>연 및 아연광업</t>
  </si>
  <si>
    <t xml:space="preserve">◦망간광석의 채굴 및 정광활동
◦연광석 및 아연광석의 채굴 및 정광활동
◦달리분류되지 않은 비철금속 광업 및 정광활동으로 코발트, 크롬, 탄탈륨, 바나듐, 
  수은, 니켈, 티타늄, 질코늄, 하프늄, 안티모니, 베리륨, 세륨, 카드미늄 등의 광석을 채굴 및 정광하는 활동
</t>
  </si>
  <si>
    <t>2016</t>
    <phoneticPr fontId="13" type="noConversion"/>
  </si>
  <si>
    <t>금,은 및 백금광업</t>
  </si>
  <si>
    <t xml:space="preserve">◦금·은 및 백금류 등 귀금속 광석의 채굴 및 정광활동, 은광자체제련 등
 ＊동광석의 채굴 및 정광활동
 ·사금채취
</t>
  </si>
  <si>
    <t>비금속광물 광업(연료용 제외)</t>
  </si>
  <si>
    <t>석재, 쇄석 및 모래자갈 채취업</t>
  </si>
  <si>
    <t>건설용석재 채굴업</t>
  </si>
  <si>
    <t xml:space="preserve">◦건설 또는 기념비용 석재 및 판석생산을 위하여 각종 암석을 채취하는 업
 ·슬레이트(점판암), 앨러바스터, 트래버틴, 에코신, 판석 등 
</t>
  </si>
  <si>
    <t>석회석 및 점토 광업</t>
  </si>
  <si>
    <t>석회석광업,고령토 및 기타 점토광업,모래 및 자갈채취업</t>
  </si>
  <si>
    <t xml:space="preserve">◦천연석고, 경석고 및 무수석고를 채굴하는 업과 시멘트, 석회, 프라스터 제조용 또는 농업용 등에 사용되는 백운석, 백악, 이회토, 튜퍼, 트레스, 포조라나 등의 석회석을 채굴하는 업
 ＊하소석고 및 프라스터제조(→2694**)
 ·쵸크, 공업용석회석, 도로마이트광업(고회석)
◦점토, 남정석, 내화재광물, 규선석, 고령토, 뮬라이트, 내화점토, 샤모트, 홍주석, 다이나스어스
 ＊천연마그네슘광, 장석, 백류석, 규조토채굴(→142101)
 ·기와용점토, 도기원료, 마전토, 백토, 토사석
◦유리제조용, 주형제조용 및 연마재용 등의 공업용 모래채취업
 ＊건설용 모래채취(→141004)
◦기타 달리 분류되지 않은 토사석채취업으로 요업용, 공업용 및 기타의 점토와 토사석을 채취하는 업
</t>
  </si>
  <si>
    <t>건설용 쇄석 생산업</t>
  </si>
  <si>
    <t xml:space="preserve">◦현무암, 휘록암, 섬록암, 편마암, 반려암, 운모편암, 사암등 각종 암석을 채굴하여 건축용재료, 도로포장재 및 철도노반 용도에 적합한 상태로 직접분쇄 처리하여 쇄석 및 석분을 생산하는 업
 ·건설용쇄석, 노반용쇄석, 싱글생산(채굴관련), 점판암채굴, 플린트생산
 ＊장식용 석영채취(→142101)
 ＊구입한 암석의 파쇄처리(→269904)
</t>
  </si>
  <si>
    <t>모래 및 자갈 채취업</t>
  </si>
  <si>
    <t xml:space="preserve">◦건축용·도로포장용 등의 건설용 모래, 자갈 채취업
</t>
  </si>
  <si>
    <t>2016</t>
    <phoneticPr fontId="13" type="noConversion"/>
  </si>
  <si>
    <t>화학용 및 비료원료용 광물 광업</t>
  </si>
  <si>
    <t xml:space="preserve">◦질소, 인산, 칼륨을 함유한 광물 및 구아노, 천연바륨을 함유한 광물, 천연황산마그네슘광, 색소토, 형석 등의 화학용, 비료용 광물을 채굴·채취하는 업
◦활석, 동석 등을 채굴하는 업
 ＊납석(→142102)
◦장석, 백류석, 섬장암, 규조토 및 이와 유사한 규산질의 흙을 채굴·채취하는 업
</t>
  </si>
  <si>
    <t xml:space="preserve">◦납석
 ·납석(천연동석) 
</t>
  </si>
  <si>
    <t>소금 채취업</t>
  </si>
  <si>
    <t xml:space="preserve">◦암염을 채굴하거나 해수 및 기타 천연염수를 태양열에 의하여 증발시켜 천일염, 염수 및 기타간수를 생산하는 업과 이에 관련된 보조활동 포함
 ·순염화나트륨, 식염채굴, 천연간수채취, 해수채취(천일염 생산을 위한)
 ＊전해적 방법에 의하여 포화염수를 증발시켜 정제염을 생산하거나 구입한 소금을 정제처리하는 활동(→242904)
</t>
  </si>
  <si>
    <t>그외 기타 비금속광물 광업</t>
  </si>
  <si>
    <t>◦인상 또는 토상흑연을 채굴하는 업
◦석면을 채굴하는 업
◦사문석</t>
  </si>
  <si>
    <t>원유 및 천연가스 채굴업</t>
  </si>
  <si>
    <t>원유 및 천연가스 채굴업, 원유 및 천연가스채굴 관련 서비스업</t>
    <phoneticPr fontId="13" type="noConversion"/>
  </si>
  <si>
    <t xml:space="preserve">◦천연아스팔트, 다이아몬드, 천연커런덤, 운모, 연마용 천연광물성재료, 공업용다이아몬드를 채굴·채취하는 업
◦기타 달리 분류되지 않은 비금속광물, 원유 및 천연가스 등을 채굴·채취하는 업
 ·메탄ㆍ부탄ㆍ에탄ㆍ탄화수소채취(천연) 등
◦유정 및 가스전 천공서비스, 유정관련 장치물 설치 서비스 등
 ·가스유전시굴도급, 가스전탐사서비스, 시추탐사대리(가스 및 유전), 유정개발대리 등
</t>
  </si>
  <si>
    <t>석탄 광업</t>
  </si>
  <si>
    <t>석탄광업</t>
    <phoneticPr fontId="13" type="noConversion"/>
  </si>
  <si>
    <t xml:space="preserve">◦금, 은, 석탄, 동 조광권자
</t>
  </si>
  <si>
    <t>철 광업</t>
  </si>
  <si>
    <t>철광업</t>
    <phoneticPr fontId="13" type="noConversion"/>
  </si>
  <si>
    <t>◦망간, 연, 아연, 흑연, 석면 등 기타 비철금속 조광권자
◦석회석, 석고, 화학 및 비료원료용 광물, 납석 조광권자
◦텅스텐, 규사, 활석, 철, 건설용석재 조광권자</t>
  </si>
  <si>
    <t>기타 광업 지원 서비스업</t>
  </si>
  <si>
    <t>기타 광업 지원 서비스업</t>
    <phoneticPr fontId="13" type="noConversion"/>
  </si>
  <si>
    <t xml:space="preserve">◦ 「소득세법 시행령」 제101조제2항에 따른 광업권자, 조광권자(덕대)로부터 받은 조광료(분철료 또는 덕대료) 수입 중 사업소득과세분
</t>
  </si>
  <si>
    <t>052300</t>
  </si>
  <si>
    <t>식료품 제조업</t>
  </si>
  <si>
    <t>수산동물 가공 및 저장 처리업</t>
    <phoneticPr fontId="13" type="noConversion"/>
  </si>
  <si>
    <t>수산동물 건조 및 염장품 제조업,수산동물 냉동품 제조업</t>
  </si>
  <si>
    <t xml:space="preserve">◦자기가 직접 포획한 어류를 냉동하여 판매하는 업
◦자기가 직접 포획한 어류에 대한 건조, 염장 등의 원시가공업
◦수산업자로서 타인으로 부터 매입한 어류에 대한 원시가공
</t>
  </si>
  <si>
    <t>도축업</t>
  </si>
  <si>
    <t xml:space="preserve">◦고래를 포함하여 각종 짐승을 도축하여 신선·냉장 또는 냉동상태의 고기생산
   ＊임가공도축업(→154803)
  ·소, 돼지, 말, 양, 고래, 사슴 등 도축
  ·가축원피생산(도축과결합된)
◦토끼 등의 소형 육지동물을 포함하여, 각종 가금을 도살하여 가금고기 생산
   ＊임가공가금도살업(→154803)
  ·닭, 오리, 거위, 칠면조, 등 도축
  ·가금고기부산물생산(도축과결합된)
  ·토끼생모피생산(도축관련)
</t>
  </si>
  <si>
    <t>육류 가공 및 저장 처리업</t>
  </si>
  <si>
    <t>가금류 가공 및 저장 처리업, 기타 육류 가공 및 저장처리업</t>
    <phoneticPr fontId="13" type="noConversion"/>
  </si>
  <si>
    <t xml:space="preserve">◦각종 가금고기 및 조류의 고기를 냉동·건조·훈연·염장·조리 및 기타 방법으로 가공 또는 저장처리하여 고기가공품이나 식용 또는 비식용의 고기분말 등을 생산하는 산업활동
 · 가금고기 통조림제조, 가금고기 햄제조
 ·밀폐 포장한 가금고기 가공품
 ·가금고기 커틀릿, 가금육분, 가금육염장제품
 ·양념 닭갈비, 치킨볼
◦육지동물과 고래의 고기를 건조·훈연·염장·조리 및 기타 방법으로 가공 저장처리하여 고기가공처리 제품을 생산(식용 또는 비식용의 고기분말의 생산과 동물기름을 용출 및 정제하여 라드 및 기타 식용 육지동물 기름 생산하는 경우 포함)
◦베이컨, 햄, 소세지, 고기통조림 등(번데기통조림 포함)
 ·육지동물고기 커틀릿
 ·밀폐 포장한 육지동물고기 가공품 
 ·곰탕(진공포장)
 ·동물내장조제품(가금류 제외)
</t>
  </si>
  <si>
    <t>수산동물 가공 및 저장 처리업</t>
  </si>
  <si>
    <t>수산동물 훈제, 조리 및 유사 조제식품 제조업,수산동물 냉동품 제조업,수산동물 건조 및 염장품 제조업,기타 수산동물 가공 및 저장처리업</t>
    <phoneticPr fontId="13" type="noConversion"/>
  </si>
  <si>
    <t xml:space="preserve">◦수산동물 훈제, 조리 및 유사조제식품
 ∙수산동물 통조림식품, 훈제 조제가공식품, 조미오징어, 조미젓갈류, 조미조제식품, 캐비어
 ∙갑각류훈제품, 굴통조림
◦어묵 및 유사제품
 ∙어류를 분쇄 및 가공처리하여 식용어분 및 펠리트, 발효생선, 생선페이스트, 생선 소시지, 생선묵 및 기타 유사제품
 ∙맛살, 생선가스(피레트에 빵가루만 입힌것)
◦수산동물 건제품
 ∙수산동물의 소건품, 자건품, 염건품, 동건품 등
 ∙어패류(건조, 염장건조, 훈제한 것), 오징어포,어포  
 ∙건어물, 건조수산물
  ＊해조류 건제품(→154904)
◦수산동물 염장품
 ∙젓갈류, 기타수산물 염장품
  ＊해조류 가공(→154904)
◦수산동물 냉동품
 ∙냉동수산물, 냉동어류, 냉동갑각류, 연체동물 냉동품생산 등
◦어육 및 유사제품
 ∙어류의 머리, 지느러미, 내장 및 뼈 등을 제거하여 저미거나, 절단 및 기타 처리하여 사람이 소비하기에 적합한 신선·냉장·냉동 상태의 저민어육(피레트), 절단어육과 이에 관련된 어란 및 간장을 생산
 ∙어육생산
 ∙생선찌개용조제품
◦기타
 ∙비식용 어분 또는 수생동물 가공품을 혼합한 조제품, 구입한 수생동물 건제품을 세절하여 세절품 등을 생산, 수산동물의 탈각활동
  ＊맛김(→154904)
 ∙오징어채제조, 오징어세절품, 북어채
</t>
  </si>
  <si>
    <t>과실, 채소 가공 및 저장 처리업</t>
  </si>
  <si>
    <t>과실 및 채소 절임식품 제조업</t>
  </si>
  <si>
    <t xml:space="preserve">◦과실 및 채소 절임식품
 ∙절임 과실·채소통조림
 ∙김치, 단무지, 기타 반찬용 과실, 채소절임식품
 ∙설탕절임과실 및 견과절임식품
 ∙오이피클
 ∙양념무침절임식품(채소)
</t>
  </si>
  <si>
    <t>기타 과실·채소 가공 및 저장처리업</t>
  </si>
  <si>
    <t xml:space="preserve">◦과실통조림 및 유사 조제식품
 ∙과실통조림(넥타 포함)
 ∙잼·제리(과실, 채소)
 ∙통조림 되지 않은 주스(녹즙, 액즙 등)
 ∙병조림식품(절임식품제외)
◦기타
 ∙과실 및 채소의 냉동·건조·껍질 벗기기·씨 제거·분쇄 등의 활동과 생감자 또는 찐감자 및 기타 채소류를 으깨어서 건조시키거나 원상절단 가공품, 혼합조제품 등
 ∙감자분 및 조분생산, 감자의 플레이크 제조
 ∙건포도, 곶감, 기타 건조 및 냉동과실·채소, 채소 분말 제품
 ∙페이스트(과실)
</t>
  </si>
  <si>
    <t>동물성 및 식물성 유지 제조업</t>
  </si>
  <si>
    <t>동물성 유지 제조업,식물성 유지 제조업,식용 정제유 및 가공유 제조업</t>
  </si>
  <si>
    <t xml:space="preserve">◦동물성 유지
 ∙어유 및 어간유, 정제고래기름 및 경랍, 우지, 스테아린, 라노린, 기타경화동물기름,
 ∙올레오유, 라드유, 돈지
◦식물성 유지
 ∙대두유, 면실유, 아마유, 채종유, 야자유, 피마자유, 미강유, 동백유, 기타 식물성기름, 유박(식물성), 꽃유, 식물성왁스
◦식용유
 ∙참기름, 들기름, 콩기름, 기타 식용성기름, 대두박, 탈지강, 해바라기유  
◦샐러드 오일
◦기타 식용정제 및 가공유
 ∙동·식물성 기름을 더 정제·경화 및 기타 가공처리하여 정제 식용유, 식용경화유 및 기타 식용가공기름을 생산
 ∙마가린, 쇼트닝, 모조라이드, 기타 식용경화유,
  이미테이션라드생산
</t>
  </si>
  <si>
    <t>낙농제품 및 식용빙과류 제조업</t>
  </si>
  <si>
    <t>액상시유 및 기타 낙농제품 제조업</t>
  </si>
  <si>
    <t xml:space="preserve">◦분유 및 조제분유
 ∙이유식(우유기저) 포함
 ∙가당분유, 전지분유, 탈지분류
</t>
  </si>
  <si>
    <t>액상시유 및 기타 낙농제품 제조업</t>
    <phoneticPr fontId="13" type="noConversion"/>
  </si>
  <si>
    <t xml:space="preserve">◦액상시유
 ∙젖을 분리·여과·살균 및 기타 처리하여 액상의 시유를 제조하거나 관련제품을 생산
 ∙처리우유, 액상우유제품, 멸균유, 생크림(액상)
◦연유
 ∙가당유, 무당연유
◦발효유제품
 ∙젖 또는 유가공품을 유산균, 효모 등으로 발효시켜, 유산균 발효유, 농축 발효유 및 관련제품을 생산
 ∙유산균발효유(요구르트류), 응고유, 응고크림 캐피어
 ∙농축발효유, 분말요구르트, 살균유산음료
◦아이스크림 및 빙과
 ∙아이스크림,샤베트 등  기타유사 냉동디저트
 ∙아이스캔디, 아이스케익, 아이스콘, 하드류
 ∙식용빙과류(얼음제외)
◦버터 및 치즈
 ∙버터, 치즈, 커드, 블루바이치즈, 버터지방
◦기타
 ∙젖을 원료로 카세인, 유당 및 유당시럽 등의 기타 낙농제품 제조
 ∙기타 유제품
</t>
  </si>
  <si>
    <t>곡물 가공품 제조업</t>
  </si>
  <si>
    <t>제과용 혼합분말 및 반죽 제조업,기타 곡물가공품 제조업</t>
  </si>
  <si>
    <t xml:space="preserve">◦혼합조제분말
 ∙곡물기저 혼합조제분말(만두피, 이유식, 떡고물, 인조곡물, 케이크믹스 등)
 ∙베이커리제품용 혼합분말 및 가루반죽
 ∙피자도우(굽기전), 호떡반죽, 빵속제조 
◦곡물조리식품
 ∙잣죽, 깨죽, 김밥, 도시락, 콘플레이크, 레토르트식품(식사용곡물제품), 등
 ∙볶음곡물, 찐곡물, 훈제조리곡물, 튀김곡물전투식량(곡물가공품), 누룽지, 팝콘 제조
</t>
  </si>
  <si>
    <t>곡물도정업</t>
  </si>
  <si>
    <t xml:space="preserve">◦각종 미도정 곡물을 구입하여 도정곡물을 생산하는 업
 ∙도정 쌀, 보리, 밀, 생산
 ∙압맥생산
◦정미소 운영 포함
 ＊(→임가공도정 154801)
◦정부소유의 조곡을 매입하여 도정하는 업으로서 원료곡식대금전액을 수입금액으로 계상한 도정업포함(정부조곡정미)
</t>
  </si>
  <si>
    <t>2016</t>
    <phoneticPr fontId="13" type="noConversion"/>
  </si>
  <si>
    <t>곡물제분업</t>
  </si>
  <si>
    <t xml:space="preserve">◦밀가루, 곡물가루, 콩가루, 기타야채 및 과실가루, 밀기울 , 쌀가루, 줄기 및 뿌리의 분쇄물 등
◦제분소운영
</t>
  </si>
  <si>
    <t>동물용 사료 및 조제식품 제조업</t>
  </si>
  <si>
    <t xml:space="preserve">◦기타
 ∙건조되지 않은 동물사료용 재료와 줄기, 뿌리 등을 거칠게 절단·분쇄하는 업
</t>
  </si>
  <si>
    <t>전분제품 및 당류 제조업</t>
  </si>
  <si>
    <t xml:space="preserve">◦전분 및 전분제품
 ∙덱스트린
 ∙전분, 글루텐, 타피오카 및 가용성전분
  ＊전분풀, 접착제(→242901)
 ∙녹말가루, 감자전분, 고구마전분, 아밀로겐
</t>
  </si>
  <si>
    <t xml:space="preserve">◦당류
 ∙포도당, 과당, 맥아당, 물엿, 엿
  ＊벌꿀가공품, 인조꿀, 인공감미료
    (→154509)
 ∙분말포도당시럽, 이성화액당, 조청, 포도당과립
</t>
  </si>
  <si>
    <t xml:space="preserve">◦배합사료, 보조사료, 사료제조용제품, 어분, 애완동물 및 물고기·어류양식용 사료, 개껌, 단미사료
 ∙조제동물사료, 동물사료용빵가루, 떡밥(낚시용), 동물기호식품, 동물용비스킷 등
</t>
  </si>
  <si>
    <t>떡, 빵 및 과자류 제조업</t>
  </si>
  <si>
    <t>빵류제조업,떡류제조업</t>
  </si>
  <si>
    <t xml:space="preserve">◦떡류 제조(약과,화과자 포함)
 ∙송편, 인절미, 찹쌀떡, 모시잎떡, 떡볶이떡 등
◦신선·냉동된 빵을 제조하는 업
  (식빵, 건빵, 과자빵, 술빵, 급식용빵, 만두 포함)
</t>
  </si>
  <si>
    <t>빵류제조업,코코아 제품 및 과자류 제조업</t>
  </si>
  <si>
    <t xml:space="preserve">◦생과자제조업(케이크, 도넛, 파이, 기타고급빵)
◦비스킷, 크래커, 기타건과자, 비과, 스넥류, 곡분과자, 쿠키 등 과자류
◦기타 달리 분류되지 않은 빵과 과자 제조업으로서 성찬용 및 공업용 웨이퍼, 의약용 또는 식용캡슐·라이스페이퍼 및 유사식품을 제조하는 업
</t>
  </si>
  <si>
    <t>설탕 제조업</t>
  </si>
  <si>
    <t>설탕제조업</t>
  </si>
  <si>
    <t xml:space="preserve">◦원당
 ∙사탕무, 사탕수수 등에서 원당을 생산
◦설탕정제
 ∙원당을 정제하여 정제당을 생산
 ∙설탕시럽, 당밀, 흑설탕, 백설탕, 각설탕
◦기타
 ∙전화당, 단풍당, 단풍당시럽, 과립당, 자당
</t>
  </si>
  <si>
    <t>코코아 제품 및 과자류 제조업</t>
  </si>
  <si>
    <t xml:space="preserve">◦코코아가공품, 쵸코렛과자, 캔디류, 캐러멜, 알사탕, 드롭프스, 츄잉껌, 땅콩 및 코코아버터, 젤리, 츄잉껌베이스
</t>
  </si>
  <si>
    <t>면류, 마카로니 및 유사식품 제조업</t>
  </si>
  <si>
    <t xml:space="preserve">◦라면, 기타 인스턴트 면류
◦국수, 메밀국수, 당면, 냉면, 마카로니, 스파게티, 쿠우스쿠우스, 소면, 라비올라, 파스타
</t>
  </si>
  <si>
    <t>조미료 및 식품 첨가물 제조업</t>
  </si>
  <si>
    <t>식초, 발효 및 화학 조미료 제조업,천연 및 혼합조제 조미료 제조업,기타 식품 첨가물 제조업</t>
  </si>
  <si>
    <t xml:space="preserve">◦천연조미제품
 ∙고추가루, 후추가루, 겨자가루, 카레가루, 계피가루, 정향가루
 ∙글루타민산나트륨, 식용아미노산, 기타 발효조미료, 양조식초, 식초, 맛소금, 대용식초
◦혼합조제조미료, 혼합조미료, 혼합양념, 혼합소스, 스프, 마요네즈, 케찹, 샐러드 드레싱, 카레, 조제겨자, 인스턴트커리, 김치속
  ＊조제스프(→154902)
  ＊정제 및 가공염(→242904)
◦누룩 및 종국
  누룩, 종국, 효모(이스트), 베이킹파우더, 제빵용 첨가제, 단세포미생물(죽은 것)
</t>
  </si>
  <si>
    <t>장류제조업</t>
  </si>
  <si>
    <t xml:space="preserve">◦간장, 된장, 고추장, 춘장, 메주, 간장앙금, 메주효모, 쌈장, 청국장, 혼합장, 비지장 등
</t>
  </si>
  <si>
    <t>기타 식품 첨가물 제조업</t>
  </si>
  <si>
    <t xml:space="preserve">◦달리분류되지 않은 조미료 및 식품첨가물 제조업으로서 색소용식품(캬라멜당 포함), 향미 추출물, 고기유연제, 커피프리마, 식이보조용 조제품 등의 식품첨가물을 생산하는 업
 ∙구운소금(식품용), 죽염 등
◦인조감미료, 인조꿀, 벌꿀가공품, 이눌린, 식용사카린, 코코넛밀크파우더
</t>
  </si>
  <si>
    <t>곡물도정업</t>
    <phoneticPr fontId="13" type="noConversion"/>
  </si>
  <si>
    <t xml:space="preserve">◦수수료 또는 계약에 의하여 벼, 밀, 보리 등의 곡물 도정 및 제분업(정부미도정 및 정부미 임가공업 포함)
 ∙보리플레이크(압맥)제조
</t>
  </si>
  <si>
    <t>곡물제분업</t>
    <phoneticPr fontId="13" type="noConversion"/>
  </si>
  <si>
    <t xml:space="preserve">◦떡방앗간
</t>
  </si>
  <si>
    <t>도축업</t>
    <phoneticPr fontId="13" type="noConversion"/>
  </si>
  <si>
    <t xml:space="preserve">◦임가공 도축업
</t>
  </si>
  <si>
    <t>육류가공 및 저장처리업,수산동물 가공 및 저장처리업,과실,채소 가공 및 저장처리업</t>
  </si>
  <si>
    <t>◦임가공식품 냉동업
 ∙농수산물 및 가공식품 냉동(임가공)</t>
  </si>
  <si>
    <t>동물성유지 제조업,기타 과실·채소 가공 및 저장처리업</t>
  </si>
  <si>
    <t xml:space="preserve">◦ 임가공 착유 및 유사처리
 ∙수수료 또는 계약에 의하여 동식물성유지 원료의 착유, 고추 등 식물성 조미재료의 분쇄, 한약 및 건강식품 액화처리
◦기타
 ∙농수산물의 건조, 튀김, 기타임가공
  ＊해태 화입건조임가공(→749602)
</t>
  </si>
  <si>
    <t>기타 식료품 제조업</t>
  </si>
  <si>
    <t>커피가공업,차류가공업,인삼식품제조업</t>
  </si>
  <si>
    <t xml:space="preserve">◦커피를 가공하는 업(커피를 함유하는 커피대용품, 커피 또는 치커리의 엑기스 추출물, 농축물의 생산과 이들을 재료로 하는 조제품의 제조포함)
 ∙가공커피(캔커피제외), 원두커피, 커피두(볶은 것)
◦차를 가공하는 업(사탕무, 율무, 치커리, 유자, 곡물 등으로 각종 대용차를 제조하는 업 포함)
 ∙감잎자, 구기자차, 녹차, 둥굴레차, 
◦인삼식품
 ∙백삼, 홍삼, 인삼분말, 인삼정, 인삼차 등 기타 인삼식품
  ＊인삼주(→155103)
</t>
  </si>
  <si>
    <t>수프 및 균질화식품 제조업,두부 및 유사식품 제조업,</t>
  </si>
  <si>
    <t xml:space="preserve">◦조제스프 및 균질화식품
 ∙고기, 어류, 갑각류 및 연체동물의 엑스와 추출물의 생산, 고체, 액체 및 분말상의 조제수프 제조활동과 육류, 어류, 과실 또는 채소 등의 기본재료를 두가지이상 혼합하여 곱게 균질화한 각종 균질화식품을 제조하는 업
 ∙생식(균질화식품), 야채스프, 어류스프, 과실균질화제품제조
 ∙유아용 조제균질화 식품
◦두부 및 유사 식품
 ∙콩을 원료로 두부, 유부를 제조하거나 메밀, 도토리 등으로 묵을 생산하는 업
 ∙도토리묵, 순두부, 콩비지분발제품
</t>
  </si>
  <si>
    <t>수프 및 균질화식품 제조업,건강보조용 액화식품 제조업</t>
  </si>
  <si>
    <t xml:space="preserve">◦맥아엑스 및 음료용 조제품을 제조하는 업 포함
  ＊맥아(→155300)
◦식이조제 식품, 조제건강 식품
  ∙스쿠알렌, 키토산, 로얄제리가공품
</t>
  </si>
  <si>
    <t>수산식물 가공 및 저장 처리업</t>
  </si>
  <si>
    <t xml:space="preserve">◦해조류 가공 및 저장처리
 ∙김, 미역 등의 해조류를 염장, 건조, 냉동 및 기타 가공 처리하여 해조류 가공식품을 제조하는 업
 {한천(우뭇가사리) 및 맛김제조업 포함}
 ∙건미역, 톳건조품, 다시마가공품, 해태가공
</t>
  </si>
  <si>
    <t>그외 기타 식료품 제조업</t>
  </si>
  <si>
    <t xml:space="preserve">◦기타 식료품
 ∙달걀껍질까기, 흰자와 노른자의 분리 및 건조, 새알가공품, 볶음견과, 금연보조식품, 훈제계란 등
</t>
  </si>
  <si>
    <t>증류주 및 합성주 제조업</t>
  </si>
  <si>
    <t>주정제조업</t>
  </si>
  <si>
    <t xml:space="preserve">◦주정(「주세법」제4조에 준함) 
 ∙변성무수알콜, 비변성에틸알콜, 조주정, 첨가알콜
</t>
  </si>
  <si>
    <t>소주제조업</t>
  </si>
  <si>
    <t xml:space="preserve">◦소주(「주세법」제4조에 준함)
 ∙곡물증류소주, 합성증류소주, 소주(증류식, 희석식, 혼합식)
</t>
  </si>
  <si>
    <t>기타 증류주 및 합성주 제조업</t>
  </si>
  <si>
    <t xml:space="preserve">◦위스키(「주세법」제4조에 준함)
 ∙라이위스키, 버본위스키, 스카치위스키
◦브랜디(「주세법」제4조에 준함)
 ∙브랜디, 포도증류주(브랜디)
◦꼬냑, 사과브랜디
◦고량주, 보드카, 럼, 진, 테피아, 제네바 등
◦가향조제주(리큐르)제조업
 ∙증류주에 가향물질을 주입하여 인삼주, 매실주, 오가피주 등의 가향조제주를 주로 제조하는 업
◦기타 혼성주류 제조업
 ∙생강, 유자 등을 발효하여 알콜성 음료제조
 ∙미림, 분말주, 조미주
</t>
  </si>
  <si>
    <t>발효주 제조업</t>
  </si>
  <si>
    <t>탁주 및 약주 제조업</t>
  </si>
  <si>
    <t xml:space="preserve">◦탁주(「주세법」제4조에 준함)
 ∙동동주, 막걸리, 모주, 곡주
</t>
  </si>
  <si>
    <t xml:space="preserve">◦약주(「주세법」제4조에 준함)
 ∙민속주(약주), 청명주
</t>
  </si>
  <si>
    <t>청주제조업</t>
  </si>
  <si>
    <t xml:space="preserve">◦청주, 합성청주, 명약주
◦과실주(「주세법」제4조에 준함)
 ∙포도, 사과, 딸기 등 당분을 함유하는 과실 및 채소를 발효하여 제조한 과실주
 ∙포도주, 감미포도주, 샴페인, 배술포함
</t>
  </si>
  <si>
    <t>맥아 및 맥주제조업</t>
  </si>
  <si>
    <t xml:space="preserve">◦맥아
 ∙보리, 밀, 맥아밀을 발아시켜 맥아 및 맥아분을 생산하는 업
 ∙볶은맥아(맥주제조용), 엿기름(맥주용)
  ＊맥아엑스(→154903)
◦맥주(「주세법」제4조에 준함)
 ∙맥아를 원료로 맥주를 제조하는 업(합성맥주 포함)
 ∙생맥주, 약초맥주
</t>
  </si>
  <si>
    <t>비알콜음료 및 얼음 제조업</t>
  </si>
  <si>
    <t>생수생산업, 기타 비알콜음료 제조업</t>
    <phoneticPr fontId="13" type="noConversion"/>
  </si>
  <si>
    <t xml:space="preserve">◦천연생수를 생산하여 병 또는 기타 포장용기에 포장하는 산업활동
 ∙생수생산(탄산수 및 광수제외)
 ∙천연생수포장생산
◦탄산음료
 ∙사이다, 콜라, 천연광천수 및 천연수, 콜라원액, 기타음료용원액, 탄산수 등
</t>
  </si>
  <si>
    <t>얼음제조업,기타 비알콜음료 제조업</t>
  </si>
  <si>
    <t xml:space="preserve">◦얼음
 ∙식용얼음, 냉장용 얼음
 ∙천연얼음 채취 및 저장활동
  ＊빙과제조(→152002)
 ∙인조눈
◦기타 달리 분류되지 않은 얼음 및 비알콜성 음료 제조업
 ∙곡분음료(두유포함), 인삼드링크, 강장음료, 구근제 음료 등
 ∙비알콜성맥주, 캔커피, 포도주스
</t>
  </si>
  <si>
    <t>담배 제조업</t>
  </si>
  <si>
    <t>담배 재건조업, 담배제품제조업</t>
    <phoneticPr fontId="13" type="noConversion"/>
  </si>
  <si>
    <t xml:space="preserve">◦1차 건조된 입담배를 구입하여 줄기를 제거하거나 재건조하는 산업활동
 ∙잎담배재건조 
 ∙담배재건조서비스, 담배재건조장운영
 ∙담배줄기제거
 ∙판상엽
◦담배, 필터담배, 각연, 여송연, 기타 담배제품
  ＊담배필터제조(→369903)
 ∙ 궐련, 균질화담배, 금연용담배, 판상연, 양절
</t>
  </si>
  <si>
    <t>섬유제품 제조업(의복제외)</t>
  </si>
  <si>
    <t>방적 및 가공사 제조업</t>
  </si>
  <si>
    <t>화학섬유방적업</t>
  </si>
  <si>
    <t xml:space="preserve">◦주로 조사기를 사용하여 생사를 제조하는 업과 주로 부잠사를 방적하여 견방적사를 제조하는 업
 ∙생사, 부잠사, 옥사, 야잠사
 ∙견방적사, 혼방적사, 견방사, 견가공사 등
 ∙인견사, 아세테이트사
</t>
  </si>
  <si>
    <t>면방적업</t>
  </si>
  <si>
    <t xml:space="preserve">◦주로 면 또는 방적용 인피섬유를 방적하여 면사 또는 마사를 제조하는 업
 ∙면사, 면방적, 조면, 소면 및 정소면, 숨면사, 혼방면사, 기타 마방적, 마섬유 등
 ∙가연면사, 케이블면혼방사, 케이블순면사 등
 ＊사이잘마, 아바카, 라미, 코이어(→171108)
</t>
  </si>
  <si>
    <t>모방적업</t>
    <phoneticPr fontId="13" type="noConversion"/>
  </si>
  <si>
    <t xml:space="preserve">◦순소모사, 혼방소모사
</t>
  </si>
  <si>
    <t xml:space="preserve">◦순방모사, 혼방 방모사
</t>
  </si>
  <si>
    <t>연사 및 가공사 제조업</t>
  </si>
  <si>
    <t xml:space="preserve">◦재봉사, 편물사, 자수사, 바느질사, 합사, 가연사, 연사, 권사
</t>
  </si>
  <si>
    <t>화학섬유 방적업</t>
  </si>
  <si>
    <t xml:space="preserve">◦나일론사
</t>
  </si>
  <si>
    <t xml:space="preserve">◦PVC사류
</t>
  </si>
  <si>
    <t>화학섬유방적업,기타방적업</t>
  </si>
  <si>
    <t xml:space="preserve">◦주로 구입한 합성 또는 재생섬유를 방적하여 인조섬유사를 제조하는 업
 ∙아크릴사
 ∙폴리에스테르사
 ∙혼방합성섬유방적사, 기타 화섬방적사 등 기타 인조섬유 방적
  ＊인견사(→171101), 연사(→171105)
  ＊나일론사(→171106)
◦기타 인조섬유방적
 ∙사이잘마, 아바카, 라미, 코이어
 ∙셔닐사, 종이사, 라미사, 택스취드사, 가공사
  ＊금속사, 고무사(→172902)
</t>
  </si>
  <si>
    <t>직물 직조업</t>
  </si>
  <si>
    <t>면직물직조업,화학섬유직물 직조업,견직물직조업,특수직물 및 기타직물 직조업</t>
    <phoneticPr fontId="13" type="noConversion"/>
  </si>
  <si>
    <t xml:space="preserve">◦면직물
 ∙면거즈, 순면직물(광목, 내광목, 당목, 옥양목, 포프린, 캠브릭, 개버딘, 진, 범포 등), 캔버스, 혼방 면직물
◦화섬직물
 ∙합성섬유직물(폴리에스터지, 나일론지, 아크릴지, 식탁린넨, 낙하산포등),합성섬유파일 및 셔닐직물(엑스란, 캐시미론), 혼방합성섬유직물
◦견직물
 ∙본견직물(양단, 공단, 호박단, 홀치기원단) 노일견직물(양문직, 광목단, 경호단), 견파일 및 셔닐직물, 혼방견직물
◦인견직물
 ∙재생섬유직물(레이욘, 인견직물), 재생섬유파일 및 셔닐직물, 혼방재생섬유직물
◦모시직물
 ∙한산모시
</t>
  </si>
  <si>
    <t>모직물 직조업,특수직물 및 기타직물 직조업</t>
    <phoneticPr fontId="13" type="noConversion"/>
  </si>
  <si>
    <t xml:space="preserve">◦소모직물, 방모직물, 모파일 및 모녀실직물, 수모직물, 혼방모직물 등
◦각종 섬유사로 특수직물(파일, 셔닐, 테리타월, 거즈 및 터프터 직물)을 직조하는 산업활동과 달리 분류되지 않은 섬유직물로 종이직물, 유리직물 등을 직조
◦테리직물, 특수용도의 광폭직물, 갈포포함
◦기타 마직물
 ∙아마직물, 황마직물, 마파일 및 셔닐직물
</t>
  </si>
  <si>
    <t>섬유제품 염색, 정리 및 마무리 가공업</t>
  </si>
  <si>
    <t>솜 및 실 염색가공업,직물 및 편조원단 염색 가공업,날염 가공업,섬유사 및 직물 호부처리업,기타 섬유제품 염색, 정리 및 마무리 가공업</t>
  </si>
  <si>
    <t xml:space="preserve">◦섬유 및 사 염색가공업
 ∙각종 섬유, 사, 끈, 끈가공품 등을 기계로 염색, 표백 및 가공정리
 ∙솜가공정리, 솜염색가공 등
◦직물 및 편조원단 염색가공업
 ∙각종 섬유의 직물 및 편조원단을 기계로 염색·표백 및 가공정리
 ∙홀치기제품
◦나염가공업
 ∙각종 섬유의 직물, 편조원단, 직물제품을 나염 및 가공정리, 수나염
 ∙견직물날염, 면직물날염, 생지날염활동 등
◦섬유사 및 직물호부처리
 ∙각종 섬유의 사, 직물 및 직물제품을 호부처리 하는 것
 ∙의복호부처리, 솜호부처리, 풀처리 등
◦기타
 ∙수염 및 가공과 직물제품 및 편직물 제품의 정련, 표백, 염색, 나염, 수축, 털내기 등 기타가공
 ∙의복ㆍ침구ㆍ커텐 염색 및 표백 가공 등
</t>
  </si>
  <si>
    <t>직물제품 제조업</t>
  </si>
  <si>
    <t>침구 및 관련제품 제조업,커튼 및 유사제품 제조업,직물포대제조업</t>
    <phoneticPr fontId="13" type="noConversion"/>
  </si>
  <si>
    <t xml:space="preserve">◦베개 및 베개포, 이불, 침대포, 침낭, 깃털침구, 매트리스, 매트리스카바, 모기장, 방석, 방석카바, 자동차시트카바(플라스틱 원단, 인조모피로 만든 제품도 포함)
◦각종 커튼, 벽가리개, 벽덮개 및 기타 깃발, 무대막 및 유사제품
 ∙드레이프, 섬유제 블라인드, 침대용밸런스 등
◦직물포대
 ∙가제포대, 포장용직물포대, 직물제우편낭
 ＊종이포대(→210201)
</t>
  </si>
  <si>
    <t>침구 및 관련제품 제조업</t>
  </si>
  <si>
    <t xml:space="preserve">◦담요, 기계자수침구, 수건
</t>
  </si>
  <si>
    <t>자수제품 및 자수용재료 제조업,천막 및 기타 캔버스 제품 제조업</t>
  </si>
  <si>
    <t xml:space="preserve">◦수예품
 ∙장식 및 조립장식물, 자수제품(흉배, 활옷, 보료, 베갯모, 주머니, 노리개, 골무 등)
 ＊장식용 자수포(→172901)
◦텐트(직물 또는 플라스틱물질 봉제제품), 천막, 돛, 차양, 구명대, 캠프용품, 차량용ㆍ기계용ㆍ가구용의 겉덮개, 배낭 및 수통피
 ∙압축공기식 매트리스, 자동차용덮개, 차광막, 캐노피천막, 파라솔(섬유제) 등 
</t>
  </si>
  <si>
    <t>자수제품 및 자수용재료 제조업,기타 직물제품 제조업</t>
  </si>
  <si>
    <t xml:space="preserve">◦수공자수
 ∙수공자수 직물(수예품 제외)
◦국기, 페난트 등 기치물
</t>
  </si>
  <si>
    <t>기타 직물제품 제조업</t>
  </si>
  <si>
    <t xml:space="preserve">◦달리 분류되지 않은 직물제품제조업으로서 낙하산, 먼지털이, 걸레, 행주보, 접시닦이포, 구명자켓 및 구명벨트, 세탁용백, 책상보, 신발류끈, 보자기, 의복보호용백, 직물주머니, 라켓카바, 마루닦이포, 크로스(사무용) 등을 제조
◦마스크, 청소용포
</t>
  </si>
  <si>
    <t>카펫, 마루덮개 및 유사제품 제조업</t>
  </si>
  <si>
    <t xml:space="preserve">◦각종 방직용 섬유 또는 섬유사로 직조·편조하거나 기타 방법으로 가공하여 융단, 마루덮개, 깔개 등을 생산
◦카펫(융단, 양탄자)
 ∙직물제 매트, 섬유마루덮개, 섬유제버스매트
</t>
  </si>
  <si>
    <t>끈, 로프, 망 및 끈가공품 제조업</t>
  </si>
  <si>
    <t>끈 및 로프 제조업,어망 및 기타 끈가공품 제조업</t>
  </si>
  <si>
    <t xml:space="preserve">◦끈(식물성섬유, 인조섬유, 종이끈), 로프(식물성 섬유, 인조섬유, 종이로프)
 ∙밧줄, 비닐끈, 섬유제케이블, 섬유제포장끈 
◦연승, 어망
 ＊낚시용 고기망(→369301)
◦망(위장망, 안정망, 화물망, 쇼핑망, 운반용망), 줄사다리, 끈으로 만든 걸레, 로프, 케이블가공품
 ∙누에망, 양파망, 방충망 등
 ＊경기용 네트(→369301)
</t>
  </si>
  <si>
    <t>그외 기타 섬유제품 제조업</t>
  </si>
  <si>
    <t>세폭직물 제조업,그외 기타 분류안된 섬유제품 제조업</t>
  </si>
  <si>
    <t xml:space="preserve">◦세폭직물폭 30㎝미만의 세폭직물(리본, 테이프, 고무사입직물), 라벨 등, 탄성세폭직물
 ∙배지, 레이블, 플란넬직물(폭30cm미만)
◦장식포 및 장식용 섬유제품
 ∙장식포, 장식술, 장식리본, 장식용 트리밍, 자수포
 ∙튜울, 레이스 등 장식용 직물
 ∙상업장식
</t>
  </si>
  <si>
    <t>특수사 및 코드직물 제조업,적층 및 표면처리 직물 제조업,그외 기타 분류안된 섬유제품 제조업</t>
  </si>
  <si>
    <t>◦제면
 ∙면솜, 인조섬유솜, 기타솜, 워딩제품(수수료 또는 계약에 의한 제면 포함)
◦위생용 섬유제품
 ∙붕대, 탈지면, 섬유제 위생타올, 기저귀, 탐폰, 기타 위생용 섬유제품
◦특수사 및 코드직물
 ∙금속사, 장식사, 고무사 및 고무코드, 고무 또는 플라스틱을 도포·침지·피복한 섬유사 및 스트립, 타이어코드직물
 ∙타이어코드사(면, 인조섬유), 타이어직물(유리섬유, 면, 인조섬유)
◦적층 및 도포 직물
 ∙구입한 직물에 검, 전분질, 천연수지, 플라스틱, 기름, 아교, 셀룰로오스 유도체, 규산염, 섬유부스러기, 왁스, 역청물질, 유리가루, 운모 등을 도포·삼투 또는 적층하여 투사포, 타포린 직물, 인조가죽, 유포, 접착 섬유테이프, 캔버스용 버크럼 및 보강용 적층 및 도포 직물제품
 ∙레이싱포직물, 전기절연용유리섬유테이프, 블라인드 크로스, 삼투직물 등 
◦기타 섬유제품제조업에는 중분류인 17.(섬유제품제조업)과 18.(의복 및 모피제품제조업) 및 기타 다른 곳에서 명확하게 분류되지 않은 각종 직물 및 방직용 섬유제품을 다양한 가공방법에 의하여 제조하는 업
◦기타
 ∙금속 또는 기타 물질로 보강된 것인지의 여부를 불문하고, 직조, 편조 또는 엮어서 만든 방직용 섬유제의 심지, 여과포, 직물호스 및 관형직물, 콘베이어 벨트 및 벨팅류, 제지용 직물 또는 펠트 및 기타 특수직물, 기계용 또는 공업용 직물제품 제조활동과 비, 솔에 사용되는 식물성 재료의 빗질 및 기타 정리·가공생산
 ∙여과포, 심지등 기계용직물제품
 ∙올쇼디, 회수섬유, 어깨패드  
 ∙솜틀집
  ＊세폭직물, 장식포 및 장식용 섬유제품(→172901), 펠트 및 부직포(→172903)</t>
  </si>
  <si>
    <t>부직포 및 펠트 제조업</t>
  </si>
  <si>
    <t xml:space="preserve">◦부직포, 펠트, 펠트제품
 ∙건식부직포, 공업용펠트, 단열용펠트, 펠트판제조 
</t>
  </si>
  <si>
    <t>편조의복 제조업</t>
  </si>
  <si>
    <t xml:space="preserve">◦내의편조
 ∙메리야스 내의
  ＊구입한 직물과 편조물을 결합·봉제하여 내의, 잠옷, 드레스, 셔츠, 브래지어, 거들 등(→181***)
◦외의 편조
 ∙스웨터편조
</t>
  </si>
  <si>
    <t>편조원단 제조업</t>
  </si>
  <si>
    <t xml:space="preserve">◦원단 편조
 ∙편직조(모, 면, 견, 인조섬유편직물), 레이스원단, 메리야스원단, 뜨개질원단, 경편직원단
 ∙니트원단, 롱파일편물, 테리편물원단 등
</t>
  </si>
  <si>
    <t xml:space="preserve">◦태환기로 편직한 위편직물
</t>
  </si>
  <si>
    <t>편조의복 액세서리 제조업</t>
  </si>
  <si>
    <t>스타킹 및 기타양말 제조업</t>
  </si>
  <si>
    <t xml:space="preserve">◦양말 편조
 ∙양말, 스타킹, 팬티호스, 타이즈
 ∙나이론양말, 니트제양말커버, 면양말 등
</t>
  </si>
  <si>
    <t>편조제품 제조업</t>
  </si>
  <si>
    <t xml:space="preserve">◦레이스 제품
 ∙편직된 담요, 커튼, 침대보, 병덮개, 접시받침, 먼지털이등 가정용 레이스제품
 ∙탄성편조물, 테이블린넨, 특정형레이스 등
</t>
  </si>
  <si>
    <t>기타 편조의복 액세서리 제조업</t>
  </si>
  <si>
    <t xml:space="preserve">◦장갑 편조
 ∙면장갑 등 편직제품
  ＊직물가죽·모피장갑(→181204)
  ＊고무장갑(→251902)
</t>
  </si>
  <si>
    <t xml:space="preserve">◦기타
 ∙탄성(고무사)편직물, 심지용편직물, 편직의복, 악세사리(머플러, 스카프, 모자)
</t>
  </si>
  <si>
    <t>의복, 의복액세서리 및 모피제품 제조업</t>
  </si>
  <si>
    <t>정장 제조업</t>
  </si>
  <si>
    <t>남자용 정장 제조업,여자용 정장 제조업</t>
  </si>
  <si>
    <t xml:space="preserve">◦남자용 개인 맞춤 양복
 ∙일상, 사무, 무대 및 공식행사에서 입는 양복, 정장복, 양복조끼, 코트 및 오버코트 등 남자용 개인맞춤양복
◦여자용 개인 맞춤 양장
 ∙일상, 사무, 무대 및 공식행사에서 입는 원피스, 투피스, 쓰리피스, 코트, 웨딩드레스 등의 여자용 개인맞춤양장
</t>
  </si>
  <si>
    <t>한복 제조업</t>
  </si>
  <si>
    <t>한복제조업</t>
  </si>
  <si>
    <t xml:space="preserve">◦개인맞춤한복
 ∙남녀 및 소아용을 불문하고, 전통적 또는 민속적인 의상과 한복의 개인맞춤복
 ∙두루마기제조(남녀용)
 ∙전통의복제조(민속의복)
</t>
  </si>
  <si>
    <t>기타 봉제의복 제조업</t>
  </si>
  <si>
    <t>셔츠 및 체육복 제조업</t>
  </si>
  <si>
    <t xml:space="preserve">◦기타
 ∙남녀용을 불문하고, 셔츠 및 블라우스, 체육복, 수영복 및 경기복, 방수코트 등
</t>
  </si>
  <si>
    <t>2016</t>
    <phoneticPr fontId="13" type="noConversion"/>
  </si>
  <si>
    <t>남자용 정장 제조업,여자용 정장 제조업,유아용 의복 제조업, 근무복,작업복 및 유사의복 제조업, 가죽의복 제조업</t>
    <phoneticPr fontId="13" type="noConversion"/>
  </si>
  <si>
    <t xml:space="preserve">◦개인맞춤복이 아닌 각종 의복 및 의복액세서리 제조
 ∙남자용 기성 양복
  －일상, 사무 또는 공식행사에서 입는 양복, 정장복, 양복조끼, 코트 및 오버코트 등 남자용 기성양복
  －맞춤복이 아닌 것
 ∙여자용 기성 양장
  －기성양장복(원피스, 투피스, 여성캐주얼, 정장 등), 코트, 드레스, 기타여성용 기성외의
◦개인맞춤복이 아닌 각종 의복 및 의복액세서리 제조
 ∙유아용 의복제조업
  －소아용 드레스, 블라우스, 웨이스트, 셔츠, 코트, 양복, 반바지, 잠방이, 스패트, 스랙스, 비치웨어 등 남녀 소아용 외의
 ∙근무복, 작업복 및 유사의복 제조업
  －여가복, 평상복(외의), 잠바, 재킷, 반바지
 ∙가죽의복
  －성별이나 개인맞춤 여부를 불문하고, 천연 및 합성가죽으로 만든 의복
</t>
  </si>
  <si>
    <t>기타 의복액세서리 제조업</t>
  </si>
  <si>
    <t>모자제조업</t>
  </si>
  <si>
    <t xml:space="preserve">◦펠트모자, 펠트모자보디, 엮은모자, 엮은모자보디, 여자모자, 비밀모자, 밀집모자, 갓, 가죽보호모자(헬멧)
 ∙모자부분품
  ＊철모(→289903)
  ＊고무모자(→251902)
  ＊운동경기용보호헬멧(→369302)
</t>
  </si>
  <si>
    <t>내의 및 잠옷 제조업</t>
  </si>
  <si>
    <t xml:space="preserve">∙내의제조
  －구입한 직물 또는 편조원단을 재단·재봉하거나, 직물과 편조물을 결합하여 남녀용 각종 내의, 잠옷, 브래지어, 코르셋, 팬티, 거들, 히프벨트, 임산부 복띠, 캐미솔, 슈미즈, 패티코트, 슬립 등
 ∙나이트가운
</t>
  </si>
  <si>
    <t>그외 기타 의복액세서리 제조업</t>
  </si>
  <si>
    <t xml:space="preserve"> ∙장갑제조
  －직물제장갑, 가죽장갑, 모피장갑, 인조가죽장갑
  ＊골프장갑(→369302)
  ＊편조장갑제조(→173006)
  ＊권투글러브(→369301)
 ∙기타의복 제조
  －기성복을 제조하는 산업으로서 한복, 종교복, 학사복, 방수복, 위생복, 쇼올, 스카프, 머플러, 타이, 요대, 멜방, 육아용턱받이, 띠, 손수건
  ＊가죽제시계줄(→191201)
</t>
  </si>
  <si>
    <t>모피가공 및 모피제품 제조업</t>
  </si>
  <si>
    <t>원모피 가공업,천연모피제품 제조업,인조모피 및 인조모피 제품 제조업</t>
  </si>
  <si>
    <t xml:space="preserve">◦원모피 처리업
 ∙각종 동물의 원모피를 다듬질, 표백, 무기질, 염색처리하여 가공 천연모피 및 펠트를 생산
 ∙잔털동물손질모피, 물개, 밍크모피
 ∙전신원피처리(머리달린)
 ∙양, 여우, 토끼모피
 ∙돈모 제모,처리,표백
◦천연모피 제품
 ∙천연모피를 조합하여 의복(모자, 장갑 제외), 깔개, 덮개, 모피이불 및 기타 가정용품 등의 천연모피 제품
 ∙이불, 쿠션, 목도리제조
◦인조모피 및 인조모피제품
 ∙가죽 등 각종 재료에 인조모 또는 천연모를 결합시켜 인조모피를 제조하는 산업활동과 인조모피를 조합하여 의복(모자, 장갑 제외), 깔개, 덮개, 모피이불 및 기타 가정용품 등의 인조모피제품
</t>
  </si>
  <si>
    <t>가죽, 가방 및 신발 제조업</t>
  </si>
  <si>
    <t>원피가공 및 가죽 제조업</t>
  </si>
  <si>
    <t xml:space="preserve">◦원피가공업
 ∙소, 말, 양, 염소, 파충류, 아가미 동물 등의 원피를 무두질, 다듬질, 끝손질, 돋음 새김질 및 윤내기, 염색 등을 하여 각종 천연가죽을 생산
 ∙고래원피제조
◦재생 및 특수 가공가죽
 ∙천연가죽조각 및 부스러기를 접착제 등으로 응집·집합시켜 재생가죽을 생산하거나, 기타 가공처리한 특수 가공가죽
 ∙재생가죽, 인조가죽, 세무가죽, 파치먼트가죽, 페이턴트가죽, 금속화가죽
 ∙가죽나염
 ∙콤포지션레더제조
</t>
  </si>
  <si>
    <t>핸드백, 가방 및 기타 보호용 케이스 제조업</t>
  </si>
  <si>
    <t>핸드백 및 지갑 제조업,가방 및 기타 보호용 케이스 제조업</t>
  </si>
  <si>
    <t xml:space="preserve">◦가방
 ∙각종 재료의 가방 및 여행용구(등산용배낭, 방수가방 등)
 ∙금속보강여행용가방제조
◦핸드백
 ∙각종 재료의 여성용 핸드백
 ∙가죽,방직용섬유,판지제,플라스틱제,플라스틱제
◦지갑
 ∙개인 휴대용품용 지갑 및 유사 케이스 또는 통상적으로 호주머니 및 핸드백에 넣고 다닐 수 있는 지갑류
 ∙가죽,방직용섬유,소가죽제,판지제,피혁제
◦보호용 케이스
 ∙각종 재료로 쌍안경, 악기, 카메라, 총기, 낚시도구, 칼, 라디오 등의 특정용품의 보호용으로 설계된 케이스와 지도케이스 등과 같은 각종 기구 및 용품의 보호용 케이스(보석케이스, 사진기케이스, 슈트케이스, 가죽제휴대폰케이스 등)
 ∙화장품 케이스
</t>
  </si>
  <si>
    <t>기타 가죽제품 제조업</t>
  </si>
  <si>
    <t xml:space="preserve">◦산업용 가죽제품
 ∙각종 재료로 시계줄, 기계용 벨트, 섬유기계의 가죽제품, 가죽격막, 튜브, 호스, 장선 및 유사제품(장치하지 않은 정구라켓용 줄 및 낚싯줄)
 ∙가죽제 시곗줄
 ∙가죽제 신발끈
 ∙가죽제 핸들커버
 ∙콘베어벨트, 기계용(기타산업용)가죽제품
 ∙가스킷제조(가죽제)
 ∙가죽제 패킹, 평벨팅 제조 
◦기타
 ∙각종 재료로 안장 및 기타 마구류, 가죽병, 테이블보, 면도혁지 등
 ∙마구(말·자전거안장)
  ＊말 채찍(→369904)
</t>
  </si>
  <si>
    <t>신발제조업</t>
  </si>
  <si>
    <t>구두류 제조업,기타 신발 제조업,신발부분품 제조업</t>
  </si>
  <si>
    <t xml:space="preserve">◦가죽갑피신발
 ∙가죽, 합성가죽, 고무 또는 플라스틱 등으로 만든 신발밑창에 천연가죽, 대용가죽, 합성가죽, 인조가죽으로 만든 봉제 가죽갑피를 재봉 또는 접착시켜 남녀용, 일반용 가죽갑피 신발
 (정장화, 가죽부츠, 군용단화, 캐주얼화 등)
 ∙양화점(구두제조)
 ∙소가죽제신발제조(구두류)
◦직물갑피 신발
 ∙가죽, 합성가죽, 고무 또는 플라스틱 등으로 만든 신발밑창에 방직용 섬유재료로 만든 봉제갑피를 재봉 또는 접착시켜 직물갑피 신발 및 유사 신발
 ∙직물운동화
◦플라스틱 및 고무갑피 신발
◦플라스틱 성형신발
 ∙플라스틱 신발, 플라스틱 신발부품
◦고무성형신발
 ∙고무신, 고무장화
◦경기용 및 기타특수용 신발
 ∙보호용 금속장치가 결합되거나, 작업수행이 용이하도록 특수 설계된 작업화, 스파이크, 스프리크, 스톱, 클립, 바 및 이와 유사한 부착물을 부착하였거나, 부착하도록 특수 설계되어 일반용으로는 적합하지 않도록 만들어진 육상경기, 축구, 야구, 스키, 승마, 발레, 줄타기, 서커스, 카우보이용 등의 각종 경기용 신발 등과 같이 특정활동 목적용에 적합하도록 특수 설계된 신발
◦가정용 슬리퍼 및 유사신발
 ∙신발 밑창의 재료가 끈, 로프, 종이, 모피, 직물, 펠트, 부직물, 리놀륨등과 같은 각종 재료로 만든 가정용 슬리퍼
 ∙실내화, 슬리퍼
◦신발재단물
 ∙가죽 또는 기타 재료로 만든 신발 제조용 신발재단물 및 부속품(신발굽, 신발밑창 등)
  ＊구두못(→289901)
◦기타
 ∙기타의 재료로 일반용 신발, 나무 신발, 각반 등 발이나 다리의 일부 또는 전체를 싸도록 만들어진 제품(양말 제외)
 ∙각반 및 유사제품
 ∙나막신, 짚신
</t>
  </si>
  <si>
    <t>연사 및 가공사 제조업,특수직물 및 기타직물 직조업,기타 섬유제품 염색, 정리 및 마무리 가공업</t>
  </si>
  <si>
    <t xml:space="preserve">◦임사(각종 사류임가공, 사류스트레치 임가공, 싸이징임가공, 연사 임가공포함)
◦임직(각종 직물류임가공, 직물류 싸이징임가공, 정포임가공 포함)
◦임편직(임편직, 임편물, 양말임가공)
◦홀치기 임가공업
◦의복임가공업
 ∙단추구멍내기가공, 명찰새기기(원단)
 ∙직물주름가공
 ∙봉제품(임자수 포함)
</t>
  </si>
  <si>
    <t>기타 섬유제품 염색, 정리 및 마무리 가공업</t>
  </si>
  <si>
    <t xml:space="preserve">◦기타임가공
 ∙의류, 어망 염색, 표백 가공
 ∙직물, 편품 제품 염색, 침색, 표백 가공 
 ∙숄, 스카프, 블라인드 염색, 표백 가공
</t>
  </si>
  <si>
    <t>목재 및 나무제품 제조업(가구제외)</t>
  </si>
  <si>
    <t>제재 및 목재 가공업</t>
  </si>
  <si>
    <t>일반제재업</t>
  </si>
  <si>
    <t xml:space="preserve">◦원목을 제재하거나 또는 제재목을 다시 제재하여 판매, 각재, 소할재 등 거친 상태의 각종 일반 제재품을 생산
 ∙단판제조(함판보다두꺼운거친상태)
 ∙소할재제조(제재)
 ∙각목제조
 ∙건축용각재제조
</t>
  </si>
  <si>
    <t>표면가공목재 및 특정 목적용 제재목 제조업,목재 보존, 방부처리, 도장 및 유사 처리업</t>
  </si>
  <si>
    <t xml:space="preserve">◦가공목재 생산업
 ∙각종 원목 또는 제재목을 대패질, 표면세공, 무늬 새김 또는 특정규격으로 절단, 가공하여 견본 목공물, 목재견본, 모서리가공 목재 및 기타 표면가공목재를 생산하는 업(표면목공물, 목재견본, 모서리가공목재, 조립용 목제품 및 모자이크판)
 ∙마루판재제소(표면가공된)
◦목재표면 처리 및 방부처리업
 ∙원목(페인트 착색, 크레오소우트 기타 방부처리한 것)처리
 ∙목재방부처리업 및 목제품의 표면처리
 ∙화장 목재
 ∙궤도용 침목 제조(방부처리 한)
 ∙드럼용 목재 방부 처리
 ∙목재 주약, 피복 처리
</t>
  </si>
  <si>
    <t>표면가공목재 및 특정 목적용 제재목 제조업</t>
  </si>
  <si>
    <t xml:space="preserve">◦기타
 ∙일반적인 제재과정에서 생산되지 않고 특정 목적에 따라 원목 또는 제재목을 절단 및 기타 가공하여 인발재, 목면 및 목분, 충전재, 목재토막, 침목 및 나무 조각판, 중간재료 상태의 목재가공품을 생산
 ∙성냥개비
 ∙펄프제조용 우드칩
 ∙나무부스러기제조(목칩,목분등)
 ∙목재톱밥제조
 ∙목재칩제조
  ＊가공목재업(→201002)
</t>
  </si>
  <si>
    <t>박판, 합판 및 강화목제품 제조업</t>
  </si>
  <si>
    <t>박판, 합판 및 유사적층판 제조업,강화 및 재생 목재 제조업</t>
  </si>
  <si>
    <t xml:space="preserve">◦원목을 톱질, 세절, 환절 등의 방법으로 합판용 및 기타 용도에 적합한 얇은 단판을 제조하거나, 접착제의 사용여부를 불문하고 목재를 고압으로 압축처리하여 파티클보드, 파이버보드 및 유사 가공 목제품을 생산하는 업
 ∙박판
  －무늬목박판, 나무도시락 및 성냥갑제조용 박판, 합판제조용 박판
 ∙강화 및 재생목재
  －강화목재, 재생목재(파티글보드, 칩보드, 하드보드)
  －고밀도화 목재(블록상, 플레이트상, 트립상 또는 프로파일 형상)
  －파이버보드 및 기타 건축용판
  －경화섬유보드
  －톱밥 또는 왕겨응집 연료(비탄화)
 ∙연질섬유판
   - 소프트보드제조
 ∙목제섬유판 제조
 ∙합성수지주입목재제조
</t>
  </si>
  <si>
    <t>박판, 합판 및 유사적층판 제조업</t>
  </si>
  <si>
    <t xml:space="preserve">◦단판을 접착하거나 단판 또는 합판에 나무블록, 작은 널판 등을 접착하여 합판,블록보드, 라빈보드, 배튼 보드 및 기타 유사나무판을 제조하는 업
 ∙특수합판(미장합판), 보통합판
 ∙곡면, 구조용합판제조
 ∙베니어합판제조
</t>
  </si>
  <si>
    <t>건축용 나무제품 제조업</t>
  </si>
  <si>
    <t>목재문 및 나무제품 제조업,기타 건축용 나무제품 제조업</t>
    <phoneticPr fontId="13" type="noConversion"/>
  </si>
  <si>
    <t xml:space="preserve">◦건물 및 구축물에 설치되는 각종 목재문 및 관련제품을 제조하는 산업활동
 ∙목재 창문, 목재 문지방 제조
◦주로 건축산업에서 건축물의 조립 및 설치에 사용되는 목제품 또는 목공물을 생산하는 산업활동으로서, 주재료가 목재인 조립식건물 및 이들의 부분품을 제조하는 업을 포함
 ∙셀룰라우드패널 및 유사건축용 패널
 ∙방갈로용패널제조(목제)
 ∙파아켓트판 및 지붕용 판자
 ∙적층목재(구조용)
 ∙건물구조재(기둥, 서까래, 지주), 건물부착물(계단, 문틀, 난간, 창살) 목재구슬선 및 쇠실이, 목재건물(조립식이동건물), 차고, 문(창문), 칸막이(건축용)
 ∙셔터제조(목제)
 ∙목공소운영(건축용 ; 문, 창호제조제외)
</t>
  </si>
  <si>
    <t>목재 상자, 드럼 및 적재판 제조업</t>
  </si>
  <si>
    <t>목재 깔판류 및 기타 적재판 제조업,목재 포장용 상자, 드럼 및 유사용기 제조업</t>
    <phoneticPr fontId="13" type="noConversion"/>
  </si>
  <si>
    <t xml:space="preserve">◦각종 화물의 선적 및 하역, 운반, 보관 등에 사용되는 이동식 목재 깔판류 및 기타 적재용 판 등의 제조 활동
 ∙ 적재용 목재판 제조, 화물용 목재 보드 제조
◦포장용 또는 운송용 목제의 케이스, 상자, 드럼 및 유사용기, 케이블드럼, 깔판류 및 기타 적재용판, 통 및 이들의 부속품을 제조하는 업
 ∙통
  －통, 배럴, 배트, 텁 및 용기(못질 또는 교접하지 않은 것)와 이들의 부분품
  －통테 및 통부분품
 ∙목제절목상자
  －도시락, 성냥갑, 약제품 상자(못질 또는 교접하지 않은 것)
 ∙기타 목제용기
  －케이스, 상자, 크레이트, 드럼 및 유사한 포장용기와 케이블드럼(모서리를 못질하거나 교접한 것)
  －목제깔판(모서리를 못질하거나 교접한 것)
  －목제화물상자(모서리를 못질하거나 교접한 것)
  －여행용궤, 가구케이스
 ∙목제케이스, 베니어상자제조(포장및운반용)
 ∙목제동물수송용우리제조
 ∙권선용목재드럼제조
</t>
  </si>
  <si>
    <t>기타 나무제품 제조업</t>
  </si>
  <si>
    <t>목재 도구 및 기구 제조업,코르크 제품 제조업,돗자리 및 기타 조물제품 제조업,주방용 및 식탁용 목제품 제조업,장식용 목제품 제조업,그외 기타 나무제품 제조업</t>
  </si>
  <si>
    <t xml:space="preserve">◦달리 분류되지 않은 목제품 제조활동으로서 등 및 조물제품, 콜크제품, 위생용 또는 가정용 목제품, 목함 및 유사용기, 장식용 목제품, 목제도구 및 가구 등을 제조하는 업
 ∙콜크 및 콜크제품
 ∙등세공품(매트, 발 및 기타 판상의 조물제품, 나무 등을 소재로 한 종이우산)
 ∙조물세공용기 및 유사제품(산업용 바구니, 물고기 및 과실바구니, 가정용 바구니)
 ∙목제도구 및 기구(나무도구, 도구 몸체, 손잡이 및 유사제품, 망치, 총대, 목수작업대, 멍에)
 ∙주방 및 식탁용 목제품(주걱, 위생저, 이쑤시개, 도마, 양념통, 세탁판, 옷걸이, 접시, 컵, 재떨이, 아이스크림용막대 및 스푼, 조각목기)
∙장식용 목제품(사진틀, 그림틀, 거울틀 및 유사제품, 목각 및 조상품, 조명기구 부착물, 소형약상자)  
∙경화섬유 포장용기(파이버상자)
  ＊자리, 목관, 장식용칠기, 고공품(→202902), 죽세공품(→202903)
◦실꾸리, 실패, 사다리, 목재옷걸이(비입식)
◦새집, 벌통, 개집 등 동물우리
 ∙닭우리(운반용제외)
◦나무못
 ∙나무나사
 ∙바둑판, 부채, 부채살 제조
 ∙옷걸이제조(목제 ; 비입식)
</t>
  </si>
  <si>
    <t>돗자리 및 기타 조물제품 제조업,장식용 목제품 제조업,그외 기타 나무제품 제조업</t>
  </si>
  <si>
    <t xml:space="preserve">◦돗자리, 플라스틱자리, 기타자리제품
◦고공품(가마니, 새끼, 기타고공품)
 ∙끈조립물, 볏짚가공품제조
◦목관
◦장식용 칠기
 ∙나전칠기제품제조(장식용; 가구제외)
  ＊칠기가구(→361002)
</t>
  </si>
  <si>
    <t>코르크 및 조물 제품 제조업</t>
  </si>
  <si>
    <t>돗자리 및 기타 조물제품 제조업</t>
  </si>
  <si>
    <t xml:space="preserve">◦죽세공품(대나무를 소재로 한 발, 매트, 시트, 쿠션, 부채틀)
</t>
  </si>
  <si>
    <t>펄프, 종이 및 종이제품 제조업</t>
  </si>
  <si>
    <t>종이 및 판지 제조업</t>
  </si>
  <si>
    <t>펄프제조업,인쇄용 및 필기용 원지 제조업,기타 종이 및 판지 제조업,신문용지 제조업</t>
  </si>
  <si>
    <t xml:space="preserve">◦펄프
 ∙기계펄프(쇄목펄프), 화학 및 반화학펄프, 황산 및 소다펄프, 아황산펄프, 비목재펄프, 2차섬유 펄프
 ∙섬유질셀룰로오스재료펄프, 아세테이트펄프, 표백펄프, 고지재생펄프
◦중질지(갱지)
◦인쇄 및 필기용지
 ∙아트지, 그라비아용지, 지폐용지, 인디아지, 제표카드용지, 사진인화용지, 기타인쇄 및 필기용지
 ∙잡지용지,우표지,전자감광성지,전자복사용지
◦위생용지
 ∙냅킨원지, 화장지 원지
◦특수박엽지
 ∙카본원지, 스텐실(등사)원지, 절연지, 차봉지원지, 담배용지, 옷본원지
◦신문용지(신문인쇄용지)
 ∙권취지,평판지 제조
</t>
  </si>
  <si>
    <t>기타 종이 및 판지 제조업,적층, 합성 및 특수표면처리 종이 제조업,크라프트지 및 상자용 판지 제조업</t>
  </si>
  <si>
    <t xml:space="preserve">◦한지
 ∙창호지, 장판용지, 서예지, 화선지, 장식용한지, 태합지, 수제지
◦가공지
 ∙복합지, 도포 또는 침착지, 채색 또는 포장인쇄지 양각 또는 천공지
 ∙필기용, 인쇄용 또는 기타 그라프용의 지와 판지
 ∙금은박지(알미늄박지·은박지)
◦크라프트지
 ∙크라프트 라이너, 크라프트 포대원지, 크라프트 골심지, 지대용 크라프트지
 ∙크라프트 판지
◦상자용판지
 ∙마닐라판지, 고형표백판지(식품포장용)
 ∙비도공백판지, 도공백판지(식품포장용)
 ∙여러층의 지와 판지
◦골판지 원지
</t>
  </si>
  <si>
    <t>기타 종이 및 판지 제조업</t>
  </si>
  <si>
    <t xml:space="preserve">◦백상지(모조지)
◦기타 펄프용지 및 판지
 ∙그라이신지, 아황산포장지, 기타기계종이
 ∙골심지
 ∙종이펠트
 ∙건축용지
</t>
  </si>
  <si>
    <t>골판지 및 골판지상자 제조업</t>
  </si>
  <si>
    <t xml:space="preserve">◦골판지
◦골판지 상자
 ∙골판지 및 판지재의 포장용 삽입물, 칸막이
 ∙과실상자, 완구용케이스, 파레트 제조
</t>
  </si>
  <si>
    <t>종이포대, 판지상자 및 종이용기 제조업</t>
  </si>
  <si>
    <t xml:space="preserve">종이 포대 및 가방 제조업,식품 위생용 종이 상자 및 용기 제조업,판지 상자 및 용기 제조업,기타 종이상자 및 용기제조
</t>
    <phoneticPr fontId="13" type="noConversion"/>
  </si>
  <si>
    <t xml:space="preserve">◦종이가방 및 포대
 ∙그라프트포대 및 백
 ∙쇼핑백(종이재)
 ∙비료포대, 식품백, 의복백 제조
◦위생용 종이용기
 ∙종이컵, 음료용기, 위생용 식품용기
 ∙종이 필터 제조
◦판지 상자
 ∙래코드포장대, 사류상자, 전구용종이케이스,포장용기
◦기타
 ∙판지재의 캔 및 드럼 등의 용기와 서류 캐비넷, 편지함, 저장함 및 유사제품 등 통상적으로 사무실 및 사업장에서 사용되는 판지제품
◦실꾸리, 화일박스, 서류캐비넷, 저장함, 유사내구성상자(판지재 실패 및 유사 지지물 제조제외)
◦판지 및 골판지 이외의 종이로 포장용 종이 상자 및 용기를 제조하거나 관련제품 제조
 ∙종이상자제조
</t>
  </si>
  <si>
    <t>기타 종이 및 판지 제품 제조업</t>
  </si>
  <si>
    <t>문구용 종이제품 제조업</t>
  </si>
  <si>
    <t xml:space="preserve">◦노트, 앨범
 ∙견본용앨범제조
◦장부책, 일기책, 견본철, 바인더
 ∙가계부, 다이어리, 연습장
 ∙홀더제조(종이 ; 서류철표지, 바인더포함)
</t>
  </si>
  <si>
    <t>벽지 및 장판지 제조업,그외 기타 종이 및 판지 제품 제조업</t>
  </si>
  <si>
    <t xml:space="preserve">◦보통벽지, 갈포벽지, 적물벽지
◦각종 종이라벨을 주문 또는 자영생산
</t>
  </si>
  <si>
    <t>벽지 및 장판지 제조업,문구용 종이제품 제조업,위생용 종이제품 제조업,그외 기타 종이 및 판지 제품 제조업</t>
  </si>
  <si>
    <t xml:space="preserve">◦비닐벽지, 창투명무늬지, 장판지용가공지
 ∙바닥깔개제조(종이제)
◦문구용지
 ∙카본지 및 기타복사지 제조(절단품)
 ∙각종봉투, 낱장씩 떼어쓰는 원고지, 편지지, 시험지, 타자용지
◦위생용종이제품
 ∙화장지, 냅킨지, 생리대, 종이기저귀, 종이타월
  ＊식품포장용 위생종이용기(→210201)
◦위생용지 가공
 ∙위생용종이 원지를 구입하여 재단, 포장, 판매
◦펄프성형제품
 ∙펄프를 압형 또는 기타 성형한 각종 제품
 ∙여과부록, 기타압형 펄프제품
◦자동기록기계용 종이제품
 ∙컴퓨터용지, 전신 및 텔레타이프라이터지, 천공용카드, 자동기록지
◦기타
 ∙종이 및 판지를 일정한 크기로 압단 또는 재단하여 담배용, 사진부착용, 기계용 또는 기타용의 종이 및 판지제품
 ∙판지제 실패 및 유사지지물
 ∙수저, 접시 병마개(종이재)
 ∙셀로판지, 과자포장지, 화일카바지
</t>
  </si>
  <si>
    <t>인쇄 및 기록매체 복제업</t>
  </si>
  <si>
    <t>인쇄업</t>
  </si>
  <si>
    <t>경인쇄업</t>
    <phoneticPr fontId="13" type="noConversion"/>
  </si>
  <si>
    <t xml:space="preserve">◦수수료 또는 계약에 의해, 각종 인쇄물을 프린트
</t>
  </si>
  <si>
    <t>경인쇄업,스크린인쇄업,기타인쇄업</t>
  </si>
  <si>
    <t xml:space="preserve">◦수수료 또는 계약에 의해 각종 인쇄물을 각종 인쇄술에 의한 인쇄를 주로 하는 업
 ∙옵셋인쇄업
  －인쇄물을 일반 옵셋인쇄용 제판술에 의한 인쇄
  －사진제판인쇄
  －일반옵셋 인쇄
 ∙경인쇄업
  －공판 또는 마스타 인쇄용 제판술에 의한 인쇄
 ∙스크린인쇄업
  －각종 인쇄물은 스크린 제판에 의한 인쇄
 ∙실크인쇄
 ∙제품, 플라스틱스크린 인쇄
 ∙그라비아 인쇄업
  －각종 인쇄물을 그라비아 제판에 의한 인쇄
 ∙기타
  －식각제판 등에 의한 인쇄
  －고무판, 활판 및 연판, 플라스틱연판, 목각판 인쇄
  －활판인쇄
  ＊프린트(→222101)
 ∙석판인쇄
</t>
  </si>
  <si>
    <t>인쇄관련 산업</t>
  </si>
  <si>
    <t>제책업</t>
  </si>
  <si>
    <t xml:space="preserve">◦수수료 또는 계약에 의하여 각종서적 및 인쇄물을 제본
 ∙도서,인쇄물,전표,제본,제책
</t>
  </si>
  <si>
    <t>제판 및 조판업</t>
  </si>
  <si>
    <t xml:space="preserve">◦수수료 또는 계약에 의하여 각종 인쇄용 원판제작 및 인쇄물을 가공처리하는 업
 －조판 및 연판, 옵셋인쇄판, 사진판, 사진원판
 －활판식자 및 관련제판, 식각제판(동판, 복판 등)
 ∙고무식각, 그라비아 제판
 ∙나염용 사진, 동판, 스크린사진제판 가공
 ∙디지털제판제조
 －기타제판 및 조판, 인쇄물처리(금박처리, 다듬기, 재단 등)
 ∙엠보싱가공(인쇄물)
 ∙표지금박처리
  ＊제책업(→222201)
</t>
  </si>
  <si>
    <t>기록매체 복제업</t>
  </si>
  <si>
    <t xml:space="preserve">◦상업용 음반, 오디오 복제생산
◦비디오 기록매체를 복제한 그 복제품
◦영화비디오 복제
◦범용성 소프트웨어 등 기타의 기록매체를 복제하여 그 복제품을 생산
◦소프트웨어(범용성) 복제
◦기록매체복제
 ∙카세트테이프, CD복제
◦전산기록물 기록매체
 ∙필름복사(영화용→921503)
  ＊녹음업→924901
</t>
  </si>
  <si>
    <t>코크스, 연탄 및 석유정제품 제조업</t>
  </si>
  <si>
    <t>코크스 및 연탄 제조업</t>
  </si>
  <si>
    <t>코크스 및 관련제품 제조업</t>
  </si>
  <si>
    <t xml:space="preserve">◦석탄, 갈탄, 토탄 등을 코크스로에서 처리하여 코크스 또는 반성 코크스, 분류카본, 콜타르피치 등을 생산
 ∙갈탄타르제조, 광물성타르제조
 ∙토탄증류타르제조, 피치코크스제조
◦코크스응집처리
 ∙코크스로(爐)운영
</t>
  </si>
  <si>
    <t>연탄 및 기타 석탄 가공품 제조업</t>
  </si>
  <si>
    <t xml:space="preserve">◦무연탄 및 기타 고급질 석탄을 주성분으로 하여 연탄 또는 응집 고체 연료를 생산하는 산업활동
 ∙고체연료제조(응집석탄)
 ∙석탄가공품제조(응집탄)
 ∙알탄생산
 ∙조개탄제조
◦연탄, 응집무연탄, 응집유연탄 및 역청 질탄 생산
 ∙구공탄제조(연탄)
◦갈탄 또는 중질 석탄을 주성분으로 하여 연탄 및 가타응집 고체연료를 생산하는 산업활동
◦토탄을 주성분으로 하여 연탄 및 응집 고체연료를 생산하는 산업활동
◦응집 토탄 생산
</t>
  </si>
  <si>
    <t>원유 정제처리업</t>
  </si>
  <si>
    <t xml:space="preserve">◦석유제리원유, 휘발유, 나프타, 항공유, 등유, 솔벤트, 경유, 중유(방카C유), 액화석유가스, 아스팔트윤활기유
 ∙ 가솔린형제트유제조, 경질유제조, 노르말파라핀제조, 메탄제조, 부탄가스제조
 ＊그리스, 윤활유(→232200)
◦방사성원소, 방사성동위원소와 이들의 화합물
 ∙동위원소무기화합물제조, 동위원소유기화합물제조, 방사성원소화합물제조
◦천연우라늄 및 그 화합물
 ∙천연우라늄화합물제조
◦우라늄을 농축한 우라늄 및 그 화합물
 ∙우라늄합금제조, 우라늄화합물제조, 우라늄금속추출물제조
◦플루토늄 및 그 화합물
 ∙플루토늄농축물제조, 플루토늄합금제조
</t>
  </si>
  <si>
    <t>석유정제물 재처리업</t>
  </si>
  <si>
    <t>윤활유 및 그리스 제조업, 기타 석유정제물 재처리업</t>
    <phoneticPr fontId="13" type="noConversion"/>
  </si>
  <si>
    <t xml:space="preserve">◦원유정제과정에서 생산된 원유정제 잔유물 및 정제 분획물을 구입하여 재정유, 혼합, 조합 및 기타 재처리하여 윤활유, 그리스 및 석유정제품을 생산하는 업
  ∙기계부품용오일제조, 기어오일제조
  ∙세척유제조, 스핀들오일제조, 엔진오일제조
 ∙석유 및 역청유 기저제의 윤활유 및 그리스
  ∙재생윤활유제조, 자동변속기용윤활유제조
◦원유 및 역청유의 일괄 정제과정에서 얻어지는 석유정제 분획물 및 잔유물을 재처리하거나, 또는 기타 광물성 역청물질을 처리하여 윤활유 및 그리스 이외의 기타 석유정제품을 생산
 ∙아스팔트 물질 재처리(석유기저)
 ∙기타석유 기저물질 재처리
  ＊아스팔트 제품(→269903)
 ∙갈탄왁스제조, 석유왁스제조
 ∙석유아스팔트물질제조, 석유젤리제조
 ∙감압식 석유물질 처리, 잔사유의 재정유 처리
 ∙파라핀왁스제조(석유함유70%이상)
</t>
  </si>
  <si>
    <t>2016</t>
    <phoneticPr fontId="13" type="noConversion"/>
  </si>
  <si>
    <t>화학물질 및 화학제품 제조업(의약품 제외)</t>
  </si>
  <si>
    <t>기초 무기화학물질 제조업</t>
  </si>
  <si>
    <t>산업용 가스 제조업</t>
  </si>
  <si>
    <t xml:space="preserve">◦산소
 ∙흡입용산소제조
◦카바이트(탄화칼슘)
</t>
  </si>
  <si>
    <t>산업용 가스 제조업,기타 기초무기화학물질 제조업,무기안료 및 기타금속산화물 제조업</t>
  </si>
  <si>
    <t xml:space="preserve">◦질소, 액체공기, 희가스, 탄산가스(드라이아이스), 수소, 헬륨, 코로로불화메탄 및 에탄 등 기타 산업용가스
 ∙냉동가스제조, 네온가스제조, 마취가스제조, 비소가스제조(삼산화, 오산화)
 ∙암모니아가스제조, 아세틸렌가스제조
◦황산, 발연황산, 인산, 불화수소산 등 무기산
 ∙클로로황산제조, 폴리인산제조
◦안료(무기안료)
 ∙건조안료제조, 산화아연제조, 백색안료제조, 프레시안블루제조, 크롬안료제조
◦활성탄소, 골탄, 화이트카본
◦원소(불소, 인, 비소 등) 유황, 산화아연, 산화티타늄, 황산반토(황산알루미늄), 황산동, 과산화수소, 탄산칼슘, 염화칼슘
◦염소산소다, 황산나트륨(망초), 인산소다, 크롬산소다, 중탄산나트륨, 가성카리(수산화칼륨)
◦탄산나트륨(소다회)
◦염산, 염소
</t>
  </si>
  <si>
    <t>기타 기초무기화학물질 제조업</t>
  </si>
  <si>
    <t xml:space="preserve">◦가성소다
 ∙가성칼륨(수산화칼륨), 수산화나트륨, 전해가성소다 
</t>
  </si>
  <si>
    <t>기초유기화학물질 제조업</t>
  </si>
  <si>
    <t>석유화학계 기초화학물질 제조업,천연수지 및 나무화학물질 제조업,기타 기초유기화학물질 제조업,기타 기초무기화학물질 제조업,합성염료, 유연제 및 기타착색제 제조업</t>
  </si>
  <si>
    <t xml:space="preserve">◦천연 착색제 및 유연제
 ∙염료엑스(색소질), 탄닌산 및 유도체, 합성유기 및 무기유연제
◦석유화학계 기초제품
 ∙에틸렌, 프로필렌, 부타디엔, 벤젠, 톨루엔, 크실렌, 사이크로헥산
◦검 및 나무화학물
 ∙송탄유, 로진, 수지산 및 유도체, 테레빈제품
◦합성유기 착색제 및 유연제
 ∙천연인디고 및 컬러레이크, 니트로조 및 나트로염료, 모노 및 폴리아조염료, 스틸벤염료, 티아졸염료, 카바졸염료, 퀴논이민염료
 ∙유기 착색제
◦석탄 화합물
 ∙나프탈렌, 안트라센, 크레졸, 크레오소트유
◦알콜류(합성알콜, 부탄올, 옥탄올) 아세트알데히드, 케톤류, 초산 및 초산에스텔, 산화에틸렌 유도품, 할로겐화탄화수소, 지방족계 모노마(염화비닐모노마, 초산비닐, 아크릴로니트릴)
 ∙공업용알콜, 과산화알콜, 메탄올(메틸알콜), 벤질알콜, 에테르알콜
 ∙비금속할로겐화물, 카르복시산할로겐화물
◦스티렌모노마, 알킬벤젠, 페놀, 아니린, 사이크로헥사논, 카프로락탐, 무수프탈산, 테레프탈산, 디메틸테레프탈산, 멜라민, 무수마레인산
◦수산, 구연산, 주석산, 호박산, 아세틸살리실산, 요소, 질소관능화학물, 테트라에틸연, 효소, 스테아린산, 화학용사카린(활성탄 제조제외)
◦유황화합물, 합성귀석, 황화철
◦포르말린, 메탄올
</t>
  </si>
  <si>
    <t>비료 및 질소화합물 제조업</t>
  </si>
  <si>
    <t>질소, 인산 및 칼리질 비료 제조업,복합비료 제조업,기타 비료 및 질소화합물 제조업</t>
    <phoneticPr fontId="13" type="noConversion"/>
  </si>
  <si>
    <t xml:space="preserve">◦질소질 무기화합물
 ∙질산나트륨, 질산칼륨
◦유안, 요소, 질산암모늄, 염화암모늄, 석회질소
◦질산황질산 무수암모니아 또는 암모니아수
 ∙황질산암모늄
◦아질산염 등 질소질 물질
◦용성인비, 소성인비, 과린산석회, 혼합인산질비료, 용과린
◦황산칼리, 염화칼리, 혼합칼리질비료, 황산고토
◦오로토인산수소암모늄(인산암모늄)
◦두가지 이상의 화학비료 성분을 함유한 비료를 직접 생산하거나 서로 다른 무기질비료 성분을 구입·배합하여 복합비료를 생산하는 산업활동 ㆍ복합비료(무기질)
◦천연 동식물성물질을 화학적으로 처리하여 유기질 비료, 유기질 비료와 무기질 비료의 배합물, 화분용 배합토 등의 생산과 구아노 화학처리 활동, 농업용 광물슬래그 가공품, 토질개량용 조제 토사석, 미량 요소성분을 함유한 광물을 화학처리 하거나 또는 성분의 조정·배합 등을 하여 비료용으로 특별히 제조할 경우도 포함
 ∙부엽토, 상토, 퇴비, 분뇨(발효포장된)
◦석회질비료
◦유기질 비료, 기타화학비료
 ∙동식물성비료, 미생물비료, 유기질비료배합물
</t>
  </si>
  <si>
    <t>합성고무 및 플라스틱 물질 제조업</t>
  </si>
  <si>
    <t>합성고무 제조업</t>
  </si>
  <si>
    <t xml:space="preserve">◦스티렌부타디엔고무(SBR), 아크릴로니트릴부타디엔고무(NBR), 부타디엔고무, 클로로프렌고무(CR), 이소프렌고무(IR), 합성고무라텍스
</t>
  </si>
  <si>
    <t xml:space="preserve">합성수지 및 기타 플라스틱물질 제조업,가공 및 재생 플라스틱원료 생산업
</t>
    <phoneticPr fontId="13" type="noConversion"/>
  </si>
  <si>
    <t xml:space="preserve">◦페놀수지, 요소수지, 멜라민수지, 알키드수지, 폴리에틸렌, 염화비닐수지, 폴리스티렌, 폴리프로필렌, 폴리우레탄, 폴리초산비닐, 폴리아미수지, 폴리에스터수지, 폴리에틸수지, 에폭시수지, 실리콘수지,
◦식물성물질을 처리하여 천연중합체, 재생섬유소 및 그 화학 유도체
 ∙재생셀룰로오스, 셀룰로오스에테르, 변성천연중합체, 이온교환수지(천연중합체기저)
◦액상, 분말, 입상 및 기타 원료상태로 제조된 플라스틱 물질 원료를 혼합, 배합, 착색 등을 하여 가공원료를 생산하거나 재생용 플라스틱물질을 용해하여 액상, 분말, 입상 및 기타 상태의 재생원료(수지)를 생산
 ㆍ플라스틱배합원료 생산, 재생플라스틱 물질 생산
</t>
  </si>
  <si>
    <t>살충제 및 기타농약 제조업</t>
  </si>
  <si>
    <t>가정용 살균 및 살충제 제조업</t>
  </si>
  <si>
    <t>◦일반 가정용 또는 공중위생용 살충제, 방충제, 살균제, 소독제 및 유사 화학제품
 ∙모기향, 바퀴벌레제거제, 에프킬라(방충제), 전자모기향(향), 홈키파(방충제)</t>
  </si>
  <si>
    <t>농약 제조업</t>
  </si>
  <si>
    <t xml:space="preserve">◦살충제(농업용), 살균제(농업용), 제초제, 살서제(쥐약), 성장조절제, 소독제(농업용)
 ∙비산석회(살충제), 비산염(살충제), 비산칼슘(살충제), 천연살충제(농업용), 훈연제(농약)
 ∙발아억제제(농업용), 발아촉진체(농업용)
</t>
  </si>
  <si>
    <t>잉크, 페인트, 코팅제 및 유사제품 제조업</t>
  </si>
  <si>
    <t>요업용 유약 및 관련제품 제조업,인쇄잉크 제조업</t>
  </si>
  <si>
    <t xml:space="preserve">◦요업용유약 및 관련제품
 ∙요업용 조제 안료, 조제 유백제, 조제 그림물감, 법랑유약, 유약용 슬립 및 이와 유사한 조제품
 ∙조제착색제(요업용)
 ∙물감(요업용)
 ∙내열도료(요업용), 내화도료(요업용), 분말유리(요업용), 세라믹코팅제(액상), 액상러스터(요업용)
◦인쇄잉크
 ∙그라비아잉크(인쇄용), 나염용잉크(인쇄용), 특수잉크(인쇄용), 피혁잉크(인쇄용)
</t>
  </si>
  <si>
    <t>회화용 물감 제조업</t>
  </si>
  <si>
    <t xml:space="preserve">◦회화용물감
 ∙화가, 학생, 간판 도장공 등이 사용할 수 있도록 정제, 튜브, 병, 접시 등에 포장 또는 주입된 회구류 및 유사 물감
 ∙유성회구류
 ∙수성회구류
 ∙도화용물감
</t>
  </si>
  <si>
    <t>일반용 도료 및 관련제품 제조업</t>
  </si>
  <si>
    <t xml:space="preserve">◦칠기에 사용하는 옻칠 및 카슈제조업
 ∙니스, 착색도료
</t>
  </si>
  <si>
    <t xml:space="preserve">◦일반용도료 및 유사제품
 ∙각종 용도의 수성 또는 비수성 페인트 및 바니쉬, 에나멜, 래커 및 디스템퍼 등의 일반용 도료 및 유사 피막형성용 조제품
 ∙유성페인트(조합페인트)
 ∙가죽가공용안료
 ∙락카
◦도료관련제품
 ∙조제건조제, 발광도료, 신너(복합솔벤트)
 ∙퍼티(초자용), 유기혼합용, 매스틱, 퍼티(접목용)
 ∙도장용충전제, 수지시멘트, 콕킹화합물
 ∙비내화성표면처리제, 페인트제거제, 바니쉬제거제
◦기타 도료·인쇄 잉크 및 관련제품
 ∙아마유에 넣은 안료 및 스탬핑포일
</t>
  </si>
  <si>
    <t>완제 의약품 제조업</t>
  </si>
  <si>
    <t>완제 의약품 제조업,동물용 의약품제조업</t>
    <phoneticPr fontId="13" type="noConversion"/>
  </si>
  <si>
    <t xml:space="preserve">◦완성의약품 제조(한약 및 한약제제 제외)
 ∙정, 주사제, 연고, 시럽, 캡슐
◦동물의 각종 질병의 치료·진단 및 예방을 위하여 직접 사용하기에 적합한 완제품 형태의 약제품을 제조
 ∙동물용의약품
</t>
  </si>
  <si>
    <t>한의약품 제조업</t>
  </si>
  <si>
    <t xml:space="preserve">◦한약 및 한약제제
 ∙감초제분(조제한의약), 다이어트한약
</t>
  </si>
  <si>
    <t>기초 의약물질 및 생물학적 제제 제조업</t>
  </si>
  <si>
    <t xml:space="preserve">의약용 화합물 및 항생물질 제조업,생물학적 제제 제조업
</t>
    <phoneticPr fontId="13" type="noConversion"/>
  </si>
  <si>
    <t xml:space="preserve">◦원료의약품 제조(한약 및 한약제제 제외)
 ∙스트렙토마이신염, 글리코시드, 식물성알칼로이드, 엑티노마이신, 클로로테트라크린
 ∙당류(화학적처리 ; 가수분해)
 ∙비타민혼합물
◦동물성 의료용품(백신, 바이러스, 미생물 배양체 등) 
</t>
  </si>
  <si>
    <t>의료용품 및 기타 의약관련제품 제조업</t>
  </si>
  <si>
    <t xml:space="preserve">◦혈액형분류시약, 진단시약
 ∙헤파린, 혈청, 플라스마(혈장)
◦거즈, 피복제, 반창고, 습포제, 안대
◦외과용캣커트, 봉합재, 봉합용접착제, 지혈제, 라미나리아의 텐트
◦치과용시멘트, 충전제
 ∙플라스터
◦피임성화학조제품
 ∙임신진단시약
</t>
  </si>
  <si>
    <t>세제, 화장품 및 광택제 제조업</t>
  </si>
  <si>
    <t>치약, 비누 및 기타 세제 제조업</t>
  </si>
  <si>
    <t xml:space="preserve">◦세탁비누
</t>
  </si>
  <si>
    <t>계면활성제 제조업,치약, 비누 및 기타 세제 제조업,표면광택제 및 실내가향제 제조업</t>
  </si>
  <si>
    <t xml:space="preserve">◦유기계면 활성제
 ∙섬유, 종이, 펄프, 화장품 및 세척제, 농약 등의 제조가공에 사용되는 음이온, 양이온, 양성이온, 비이온 등의 유기계면활성제
◦화장비누, 소독비누, 공업용비누
 ＊세탁비누(→242401)
 ＊샴푸 및 면도용비누(→242403)
◦조제계면활성제 및 합성세제
 ∙유기계면활성제를 조제하여 액상·분상 또는 페이스트상의 조제계면활성제, 합성세척제 및 세정제를 생산
 ∙합성세제
 ∙합성세정제
 ∙세제침적웨딩, 세제도포종이
◦치약 및 치분을 생산
 ＊구강 또는 치과위생품(→242403)
◦가구, 금속, 신발, 마루바닥, 차량유리 등의 표면광택제 및 크리너, 인조왁스, 조제 연마분 및 페이스트 등
 ∙파라핀왁스(석유함유70%미만), 조제왁스, 워셔액
◦구두약
 ∙가죽용광택제, 신발용크림
</t>
  </si>
  <si>
    <t>화장품 제조업,치약, 비누 및 기타 세제 제조업,표면광택제 및 실내가향제 제조업</t>
  </si>
  <si>
    <t xml:space="preserve">◦화장수, 크림, 립스틱, 분, 색조화장품, 샴푸, 린스, 머릿기름(포마드, 헤어크림), 염색약, 매니큐어, 눈화장품, 향수제품
 ∙선크림, 파운데이션, 팩(화장품), 퍼머콜드액, 코롱(화장품)
◦개인방취제, 내발한제, 탈모제, 목욕용 염
◦샴푸 및 면도용비누
 ∙면도용화장품
◦실내용 가향 또는 방취제, 원료상태의 글리세린 등을 생산
 ∙아가바티(분향;제사용), 향초, 향낭
◦글리세린, 글리세린수
◦구강세척제(치약→242402)
 ∙가그린, 덴탈플로스
</t>
  </si>
  <si>
    <t>그외 기타 화학제품 제조업</t>
  </si>
  <si>
    <t>그외 기타 분류안된 화학제품 제조업,접착제 및 젤라틴 제조업,화약 및 불꽃제품 제조업,사진용 화학제품 및 감광재료 제조업</t>
  </si>
  <si>
    <t xml:space="preserve">◦필기용 잉크
 ∙필기용, 복사용, 금속성, 제도용, 볼펜용, 마크용 잉크
  ＊인쇄용 잉크(→242201)
◦방향유 및 관련제품
 ∙향수, 식품, 음료 등의 향료로 사용되는 동식물성의 방향유, 레지노이드, 정유의 농축물, 정유의 테르펜계 부산물, 혼합물, 수성, 증류액 및 용액, 화학적 변성 유지 등을 생산
 ∙정유혼합물, 정유수성증류액, 합성향료혼합물, 정유테르펜계화합물
◦접착제 및 젤라틴
 ∙아교, 접착제, 젤라틴, 펩톤 및 기타 펩톤 성분과 이들의 유도체
 ∙카세인글루, 알부민(난백제외)
  ＊덱스트린과 기타의 변성전분(→153105)
◦화약 및 불꽃제품
 ∙추진화약, 조제폭약, 광공업용퓨즈, 뇌관, 도화선, 불꽃제품
◦사진용화학물 및 감광재료
 ∙영상 및 기타현상의 기록용 감광성판, 필름, 종이 판지와 사진처리용 화학조제품
 ∙인화지
 ∙필름 및 사진용화학제품
  ＊비감광성기록매체(→242902), 가공 및 정제염제조업(→242904)
 ∙X선필름(감광성), 인스턴트프린트필름(감광성), 하이포(사진용화학약품)
◦기타 달리 분류되지 않은 기타 화학제품 제조업
 ∙용접용 분과 페이스트, 금속표면처리용제, 활성탄소, 조제한 고무가황 촉진제, 촉매제 및 기타 산업용 화학제품, 안티녹제, 부동액, 실험실용 또는 진단용시약(혈액분류용 또는 환자 투여용 제외) 등
 ∙활성탄, 도금용조제품, 복합가소제(고무, 플라스틱용), 산화방지제(고무, 플라스틱용), 검화억제제
 ∙방청제, 방수액, 소화기용조제품 및 오일첨가제, 조제고무가황제, PVC안정제, 공업염, 용접용 용제 및 기타보조제, 착화탄
  ＊양초(→369906)
 ∙미생물용조제 배양제
</t>
  </si>
  <si>
    <t>마그네틱 및 광학 매체 제조업</t>
  </si>
  <si>
    <t xml:space="preserve">◦비감광성기록 매체
 ∙오디오, 비디오 및 기타 현상을 기록하는데 사용되는 마그네틱 또는 기타 비감광성 테이프, 디스크 및 기타 기록매체
 ∙마그네틱테이프(음성기록용, 오디오녹음용, 비디오녹화용)
 ∙마그네틱디스크
 ∙컴팩트디스크
 ∙공CD, 공디스켓, 공테이프
</t>
  </si>
  <si>
    <t>그외 기타 분류안된 화학제품 제조업</t>
  </si>
  <si>
    <t xml:space="preserve">◦윤활처리조제품  ◦조제윤활유
 ∙기계유(석유성분70%미만), 시계유(조제윤활유),파이버그리스
◦조제절삭제  ◦그리스(조제)
 ＊석유 및 역청유기저제의 윤활유 및 그리스 (→232200)
</t>
  </si>
  <si>
    <t>가공 및 정제염 제조업</t>
  </si>
  <si>
    <t xml:space="preserve">◦가공 및 정제염
 ∙천일염을 재처리하거나 해수를 이온분리, 결합방법 등으로 처리한 가공염 및 정제염
</t>
  </si>
  <si>
    <t>화학섬유 제조업</t>
  </si>
  <si>
    <t>합성섬유 제조업,재생섬유 제조업</t>
  </si>
  <si>
    <t xml:space="preserve">◦합성섬유
 ∙나일론, 폴리에스터, 아크릴, 폴리우레탄, 폴리비닐알콜, 폴리염화비닐, 폴리에틸렌, 폴리프로필렌 등의 합성섬유
 ∙비닐론, 아라미드합성섬유, 폴리염화비닐리덴, 필라멘트사(합성섬유)
◦재생섬유
 ∙천연유기폴리머(중합체)를 화학적으로 재생 또는 반합성한 유기 폴리머섬유
 ∙비스코스레이온, 동암모니늄레이온, 아세테이트섬유, 카제인섬유, 알기네이트섬유, 초산셀룰로오스섬유
</t>
  </si>
  <si>
    <t>고무제품 및 플라스틱제품 제조업</t>
  </si>
  <si>
    <t>고무 타이어 및 튜브 생산업</t>
  </si>
  <si>
    <t>타이어 및 튜브 제조업</t>
  </si>
  <si>
    <t xml:space="preserve">◦타이어 및 튜브(자동차, 모터싸이클, 자전거용등), 큐션 또는 솔리드고무타이어, 타이어케이스, 타이어부품
 ∙인너튜브, 항공기용타이어, 버스용타이어, 산업용차량타이어
◦고무타이어 재생용의 “캐멀-백” 스트립
</t>
  </si>
  <si>
    <t>타이어 재생업</t>
  </si>
  <si>
    <t xml:space="preserve">◦낡은 타이어를 재생
◦재생공기타이어
 ∙농업용차량재생타이어, 모터사이클용재생타이어, 버스용재생타이어, 산업용차량재생타이어, 항공기용재생타이어
 ＊고무타이어 재생용의 “캐멀-백” 스트립
   (→251101)
</t>
  </si>
  <si>
    <t>기타 고무제품 제조업</t>
  </si>
  <si>
    <t>산업용 비경화고무제품 제조업</t>
  </si>
  <si>
    <t xml:space="preserve">◦산업용 비경화고무제품
 ∙재생고무(일차제품)-가황하지 아니한 배합고무
 ∙가황고무사와 고무끈
 ∙비경화 가황셀루라 고무외판, 쉬이트, 스트립, 봉
◦비경화가황고무관·호스 및 벨트
 ∙비경화 가황 고무의 관, 파이프 및 호스
 ∙고무제의 콘베이어용 또는 전동용의 벨트 및 벨팅(가황한 것)
 ∙고무가공을 한 방직용 섬유의 직물류
</t>
  </si>
  <si>
    <t>고무의류 및 기타 위생용 고무제품 제조업,그외 기타 고무제품 제조업</t>
  </si>
  <si>
    <t xml:space="preserve">◦고무의류 및 기타위생용 고무제품
 ∙관장기, 고무주머니, 젖꼭지, 피임용기구, 고무의복, 고무장갑, 고무모자, 피펫, 청진기용고무관
 ∙방사선 방호복, 잠수복, 구명의
 ∙비경화가황 고무제의 의류와 그 부속품
◦경화고무 및 그 제품
 ∙에보나이트 및 벨카나이트, 경화고무관, 그릇통, 수공구손잡이
◦기타 고무제품
 ∙관 및 띠, 고무혼방직물, 고무가루혼합물, 고무제장난감, 인형, 풍선, 고무공, 공기매트리스, 고무베개, 고무보트, 부교, 단추, 고무줄, 고무지우개, 고무쿠션, 고무병마개
</t>
  </si>
  <si>
    <t>1차 플라스틱제품 제조업</t>
  </si>
  <si>
    <t>플라스틱 선, 봉, 관 및 호스 제조업</t>
  </si>
  <si>
    <t xml:space="preserve">◦모노필라멘트, 로드, 스틱, 프로마일, 튜브, 파이프 및 부착물
 ∙경질비닐파이프, 플라스틱경질파이프, 플라스틱연질파이프
 ∙비닐제튜브, 폴리에틸렌튜브, 폴리프로필렌튜브
◦적층가공한 선, 봉, 관 및 호스
 ∙고압비닐호스, 플라스틱경질호스, 플라스틱연질호스
</t>
  </si>
  <si>
    <t>플라스틱 필름, 시트 및 판 제조업</t>
  </si>
  <si>
    <t xml:space="preserve">◦폴리에틸렌필름의 농협 납품분에 한함
</t>
  </si>
  <si>
    <t>플라스틱 선, 봉, 관 및 호스 제조업,플라스틱 필름, 시트 및 판 제조업,플라스틱 합성피혁 제조업,벽 및 바닥 피복용 플라스틱제품 제조업</t>
  </si>
  <si>
    <t xml:space="preserve">◦일반플라스틱 필름, 시트 및 판
 ∙플라스틱제의 기타판, 시트, 필름, 판 또는 스트맆
  ＊폴리에틸렌 필름(→농업용 252102)
 ∙BOPP필름, HDPE필름, PVC바닥제, 경질염화비닐시트
◦일반플라스틱 벽 및 바닥 피복제품
 ∙원료상태의 플라스틱 물질을 비발포, 비강화 성형한 벽 및 바닥 피복제품
 ∙플라스틱벽지, 플라스틱제타일, 플라스틱제벽돌
◦플라스틱 합성 피혁
 ∙원료상태의 플라스틱 물질을 비발포, 비강화 성형하여 섬유물질 등으로 지지된 플라스틱 합성피혁
 ∙비닐가죽(합성피혁), 인조가죽(합성피혁)
◦기타일반 성형 제1차 플라스틱제품
 ∙원료상태의 플라스틱 물질을 비발포, 비강화 성형한 기타의 1차 플라스틱 제품
</t>
  </si>
  <si>
    <t>플라스틱 발포 성형제품 제조업</t>
  </si>
  <si>
    <t xml:space="preserve">◦연성플라스틱 발포성형 제품
 ∙연성 플라스틱 물질을 발포성형하여 각종 형태의 스폰지 및 기타 발포 제품
 ∙발포스티로폼, 발포폴리스틸렌, 발포폴리에틸렌시트, 폴리우레탄발포제품
◦경성 플라스틱 발포 성형 제품
 ∙경성 플라스틱 물질을 발포성형한 각종 형태의 스티로폴 및 기타 발포제품
 ∙산업용 발포 성형제품
</t>
  </si>
  <si>
    <t>건축용 플라스틱제품 제조업</t>
  </si>
  <si>
    <t xml:space="preserve">벽 및 바닥 피복용 플라스틱제품 제조업,저장용 및 위생용 플라스틱제품 제조업
</t>
    <phoneticPr fontId="13" type="noConversion"/>
  </si>
  <si>
    <t xml:space="preserve">◦원료상태의 플라스틱 물질을 강화 성형하여 판, 봉, 관 등 토목공사용 1차 형태의 강화플라스틱제품, 건물 및 구축물의 구성품, 목욕통 및 배관조직, 변기용 시트 및 커버, 수세용 물탱크 등의 건설용 구조재를 성형제조
 ∙플라스틱벽지, 플라스틱제타일, 플라스틱벽돌
◦강화플라스틱제의 바닥덮개, 벽 또는 천정덮개
 ＊플라스틱 샤시재를 절단, 가공하여 창틀, 문틀과 같은 건설구조재 조립제조(→252400)
◦플라스틱 물질을 성형하여 설치용 또는 저장용의 목욕통, 배관조직, 탱크 및 유사용기 등을 성형제조
 ∙세면기, 화장실용 팬, 분뇨정화조 제조
</t>
  </si>
  <si>
    <t>기계장비 조립용 플라스틱제품 제조업</t>
  </si>
  <si>
    <t>기계장비 조립용 플라스틱제품 제조업,그외 기타 플라스틱 제품 제조업</t>
  </si>
  <si>
    <t xml:space="preserve">◦산업용 강화플라스틱 성형제품
 ∙원료상태의 플라스틱 물질을 강화 성형하여 각종 기계 및 장비 또는 각종 제품의 조립용 구성품 및 부분품으로 사용되는 산업용 강화 플라스틱 제품
 ∙각종기계장비 조립용 구성품 및 부분품
◦기타강화 플라스틱 성형제품
 ∙원료상태의 플라스틱 물질을 강화 성형한 기타의 강화플라스틱 성형제품
 ∙헬멧
 ∙강화 플라스틱제, 생활용품
 ∙플라스틱안전모, 사무용품(플라스틱제), 옷걸이(플라스틱제), 플라스틱제바구니
</t>
  </si>
  <si>
    <t>플라스틱  적층, 도포 및 기타 표면처리 제품 제조업,플라스틱 포대, 봉투 및 유사제품 제조업,플라스틱 창호 제조업,기타 건축용 플라스틱 조립제품 제조업</t>
  </si>
  <si>
    <t xml:space="preserve">◦플라스틱 표면가공
 ∙구입한 각종 형태의 플라스틱 제품의 표면에 접착물질 및 기타 물질를 도포·도장·증착 도금 등을 하여 플라스틱 표면가공품 제조
 ∙접착필름 및 테이프, 스카치테이프, 주방용접착테이프(플라스틱제)
 ∙필름 증착 가공(금속필름), 피복플라스틱필름
 ∙플라스틱제도장
◦플라스틱포대 및 유사제품
 ∙구입한 플라스틱 필름, 시트, 판 등을 절단·접합하여 상품 포장 또는 운반용기 제조
 ∙프라스틱 봉투, 포대, 마대
 ∙압축팩(의류, 침구류 저장용)
◦플라스틱 조립건구
 ∙창문 및 문틀(플라스틱제)
 ∙건축구조재(플라스틱제),
◦기타 제1차 플라스틱 가공품
 ∙구입한 1차 플라스틱 제품을 절단·접합 및 기타 가공한 기타 건축용 조립구조재 플라스틱 가공품
 ∙산업용 플라스틱 절단가공품
 ∙가정용플라스틱 절단가공품
 ∙건축용칸막이(플라스틱제), 플라스틱제교각,
  이동식화장실(플라스틱제)
</t>
  </si>
  <si>
    <t>기계장비 조립용 플라스틱제품 제조업,포장용 플라스틱 성형용기 제조업</t>
  </si>
  <si>
    <t xml:space="preserve">◦산업용 플라스틱 일반성형제품
 ∙전부가 플라스틱제의 재료로 구성된 전기기기의 절연용 물품
 ∙전기전자기계부품, 자동차부품, 케이스류, 가구부분품용 플라스틱 성형제품
  ＊기타 건축용품(→252301)
 ∙전기애자(플라스틱제)
 ∙조명용네임플레이트(플라스틱제), 플라스틱조명기구류
◦플라스틱 일반 성형용기
 ∙콘테이너 박스, 어상자, 병, 통, 마개 등 플라스틱 포장용기
 ∙플라스틱제수통, 플라스틱음료용기, 플라스틱제보빈, 플라스틱제오일탱크
</t>
  </si>
  <si>
    <t>기타 플라스틱제품 제조업</t>
  </si>
  <si>
    <t>그외 기타 플라스틱 제품 제조업</t>
  </si>
  <si>
    <t xml:space="preserve">◦가정용 플라스틱 일반성형 제품
 ∙식탁 및 주방용품, 위생 및 화장용품, 단추, 장식용품 등 플라스틱 성형제품
 ∙플라스틱제도마, 플라스틱제식기, 수저통(플라스틱제), 쓰레기통(플라스틱제), 돼지저금통(플라스틱제)
</t>
  </si>
  <si>
    <t xml:space="preserve">◦기타 플라스틱 일반성형제품
 ∙원료상태의 프라스틱 물질을 비발포, 비강화 성형하여 플라스틱모자, 플라스틱 성형 의복 및 기타 플라스틱 일반 성형제품 등을 성형하여 제조하거나 가공 또는 배합원료를 생산
 ∙재생 플라스틱을 재료로 한 원료 또는 그 제품
 ∙플라스틱인조잔디, 플라스틱안전모
</t>
  </si>
  <si>
    <t>비금속 광물제품 제조업</t>
  </si>
  <si>
    <t>판유리 제조업</t>
  </si>
  <si>
    <t xml:space="preserve">◦유리판, 유리괴, 유리구, 유리봉, 보통판유리, 무늬판유리, 안전유리
 ∙망입판유리(1차제품), 반사판유리(1차유리), 열선흡수판유리, 착색판유리(1차제품)
</t>
  </si>
  <si>
    <t>산업용 유리 및 판유리 가공품 제조업</t>
  </si>
  <si>
    <t>유리섬유 및 광학용 유리 제조업,판유리 가공품 제조업,기타 산업용 유리제품 제조업,가정용 유리제품 제조업,포장용 유리용기 제조업,그 외 기타 유리제품 제조업</t>
    <phoneticPr fontId="13" type="noConversion"/>
  </si>
  <si>
    <t xml:space="preserve">◦유리섬유 및 그 제품
 ∙유리섬유, 유리사 및 기타 부직 유리섬유 제품
 ∙안경유리생지(안경렌즈등가공품제외), 유리슬라이버, 유리로빙, 유리매트, 유리보드 
  ＊유리섬유가공솜 및 단열용유리제품
(→269901)
◦제1차 유리가공품
 ∙만곡, 식각가공유리, 적층단열유리, 거울판유리, 유리관가공의 유리병, 강화유리, 안전유리, 적층유리
◦이화학 및 기타산업용 유리제품
 ∙유리건설재료, 다세포성유리, 브라운관유리, 보온병속유리, 전구용유리, 시계유리, 전자관유리, 이화학·위생 및 약제용 유리제품
◦가정용 유리제품
 ∙유리식기, 주방용품, 문구용품, 장식용 유리제품
 ∙화장실용유리제품, 생활용유리제품성형
◦포장용 유리용기
 ∙앰플 및 유리병(주형이외)
 ∙술병, 음료수병, 식료품병, 약병, 화장품병
 ∙유리제마개
◦광학유리 생지
 ∙시계용, 신호용 유리제품
 ∙공학유리제품, 시력고정용 안경유리생지
◦기타 유리 및 유리제품
 ∙유리제의 모조진주, 모조귀석 및 준귀석, 유사장식용품, 장난감용 인조눈 등
 ∙유리제비드, 유리안구(인체용제외), 프로파일상유리(용융제품)
</t>
  </si>
  <si>
    <t>일반도자기 제조업</t>
  </si>
  <si>
    <t>가정용 및 장식용 도자기 제조업,위생용 도자기 제조업,산업용 도자기 제조업,기타 일반 도자기 제조업</t>
  </si>
  <si>
    <t xml:space="preserve">◦토기
 ∙각종의 점토토기, 석회토기, 장석토기 등 투광성이 없는 다공질의 주방용품, 화분, 가정용 항아리, 약탕기, 시루, 적색토기, 질그릇 등의 각종 토기, 석기 및 모조자기 제품
 ∙토기제의 식탁용품, 부엌용품, 기타 가정용품 및 화장실용품
◦가정용 도자기
 ∙가정 및 음식점의 주방용, 식탁용 및 화장용 도기 및 자기
 ∙과실접시(도자기제), 냄비(도자기제), 다도용기(도자기제)
◦위생용도자기
 ∙개수대, 세면대, 설치용 물탱크 등 상하수도 조직과 통상적으로 연결된 건물내에 고정 설치되는 도기연관 장치물 및 위생용품
 ∙싱크, 세면기, 변기, 욕조
◦이화학 및 산업용 도자기
 ∙도가니, 증발접시, 연소통, 약절구 및 절구대, 여과판, 비커, 눈금용기 등의 이화학용 도기제품과 펌프, 밸브, 분류통, 기타 산업용 도기제품
 ∙도기포장용기, 도기이화학 및 산업용용기
 ∙세라믹및페라이트제자석
◦전기 전자용 도자기
 ∙고압애자, 저압애자, 특고압애자, 애관, 도기절연체 및 절연부착물
◦장식용 도자기
 ∙장식 및 완상용 조상, 화병, 개인 장신구 등의 도기 및 자기제품
 ∙도기장식품(도기완구)
◦기타 일반도자기
 ∙일반용의 상자 및 케이스, 잉크스탠드, 램프갓 및 램프부품, 문손잡이, 간판, 숫자, 문자 등을 제조하는 활동과 도기제조용 조제원료를 생산
 ∙도자기용점토(배합원료)
</t>
  </si>
  <si>
    <t>내화 요업제품 제조업</t>
  </si>
  <si>
    <t>구조용 정형내화제품 제조업,기타 내화요업제품 제조업</t>
  </si>
  <si>
    <t xml:space="preserve">◦내화 벽돌 및 유사 구조용 내화제품
 ∙각종 내화물용 원료로 단열 및 내화용 벽돌판, 블록, 타일 및 기타 구조용 유사제품
◦내화도가니 및 기타 정형내화 제품
 ∙정형 내화물
 ∙내화도가니(흑연, 탄소)
◦기타 내화요업 제품
 ∙내화용 시멘트, 모르타르 등 부정형 내화물과 정형 또는 부정형의 내화물용 조제 배합원료
 ∙내화제레토르트, 내화도가니, 내화제반응그릇, 내화제머플, 내화제노즐
  ＊비내화모르타르(→269501)
</t>
  </si>
  <si>
    <t>구조용 비내화 요업제품 제조업</t>
  </si>
  <si>
    <t>점토 벽돌, 블록 및 유사 비내화 요업제품 제조업,타일 및 유사 비내화 요업제품 제조업,기타 구조용 비내화 요업제품 제조업</t>
  </si>
  <si>
    <t xml:space="preserve">◦벽돌 및 유사제품
 ∙흙을 구워서 건물 벽, 산업구조물 등에 통상 사용되는 벽돌, 포장용 블록 및 유사제품
 ∙오지벽돌, 보통벽돌
◦기와 및 관련제품
 ∙굴뚝, 굴뚝갓, 굴뚝내장제, 굴뚝라이너 및 건축용장식물
 ∙기와
◦타일 및 유사제품
 ∙타일, 판석, 포석
◦기타 구조용 비내화 요업제품
 ∙흙을 성형하고 구워서 파이프도관, 연탄, 난로, 라이너 등을 생산, 비내화요업제품, 
</t>
  </si>
  <si>
    <t>시멘트, 석회 및 플라스터 제조업</t>
  </si>
  <si>
    <t>시멘트 제조업,석회 및 플라스터 제조업</t>
  </si>
  <si>
    <t xml:space="preserve">◦시멘트(보통, 백색, 고로, 알루미나, 팽창, 저열, 특수), 시멘트크링커
 ∙푸조라나시멘트, 로만시멘트, 점토시멘트
◦프라스터
 ∙킨스시멘트, 잉그리쉬시멘트, 하소석고를 포함해서 황산 칼슘기저의 프라스터
</t>
  </si>
  <si>
    <t>석회 및 플라스터 제조업</t>
  </si>
  <si>
    <t xml:space="preserve">◦생석회, 소석회, 수경성석회
</t>
  </si>
  <si>
    <t>콘크리트, 시멘트 및 플라스터 제품 제조업</t>
  </si>
  <si>
    <t>비내화 모르타르 제조업,레미콘 제조업</t>
  </si>
  <si>
    <t xml:space="preserve">◦비내화 모르타르
 ∙물을 첨가하지 않고, 시멘트 또는 비광물성 접착제와 모래를 혼합하고, 이를 포장하여 미장용 및 콘크리트용 혼합물 제조
 ∙비내화 모르타르
 ∙미장용 모르타르
 ∙비광물성 접착제 혼합모르타르
 ∙드라이몰탈, 레미탈
◦레미콘
 ∙물을 첨가하여 시멘트와 모래, 자갈 등의 광물성 물질을 혼합하여 굳지 않은 상태로 구매자에게 공급되는 콘크리트용 비내화 혼합물
 ∙레미콘, 비내화모르타르(물첨가된)
</t>
  </si>
  <si>
    <t>플라스터 제품 제조업,섬유시멘트 제품 제조업</t>
  </si>
  <si>
    <t xml:space="preserve">◦프라스터기저 혼합물 및 프라스터제품
 ∙석고보드, 공업석고제품, 플라스터제품,
◦기타 건축용 섬유 시멘트 제품(“택스”, 식물성 건물재료)
</t>
  </si>
  <si>
    <t>섬유시멘트 제품 제조업,콘크리트관 및 기타 구조용 콘크리트제품 제조업</t>
  </si>
  <si>
    <t xml:space="preserve">◦스레트
 ∙셀룰로오스섬유, 유리섬유, 목질섬유, 짚, 풀 등의 식물성 섬유질 및 석면, 셀룰로오스 등에 시멘트, 석회, 프라스터 등의광물성 접착제를 혼합·응집·성형하여 석면 시멘트 또는 섬유시멘트 제품을 생산
 ∙석면스레트, 판, 타일, 주형제품(도관)
 ∙섬유시멘트제품, 식물성섬유블록
◦철강보강콘크리트 제품
 ∙흄관, 콘크리트(전주, 침목, 파일), 하수구맨홀, 빔, 받침대, 지주, 관
 ∙철도침목, 파이프도관
</t>
  </si>
  <si>
    <t>콘크리트 타일, 기와, 벽돌 및 블록 제조업,콘크리트관 및 기타 구조용 콘크리트제품 제조업,그외 기타 콘크리트 제품 및 유사제품 제조업</t>
  </si>
  <si>
    <t xml:space="preserve">◦콘크리트(기와, 벽돌, 블록, 판석)
◦기포콘크리트제품(다공질 콘크리트 제품)
◦콘크리트 조립구조재
 ∙벽면, 문틀, 문지방, 조립위생용기, 기타콘크리트 조립구조재
 ∙철강을 보강하지 않은 기타 토목공사용 콘크리트제품
◦기타 콘크리트, 시멘트 및 프라스터 제품
 ∙보강재의 사용여부를 불문한 조상, 가구, 모형, 화병, 화분용기, 실험실용품 등 장식용, 산업용, 가정용 등 각종 용도의 콘크리트 제품
 ∙콘크리트제품(장식용, 생활용품)
</t>
  </si>
  <si>
    <t>석제품 제조업</t>
  </si>
  <si>
    <t>건설용 석제품 제조업,기타 석제품 제조업</t>
  </si>
  <si>
    <t xml:space="preserve">◦성형가공 석재 및 석제품
 ∙천연석재 및 응집한 슬레이트를 절단·성형 및 기타 가공하여 기념비용, 건축용 및 기타용의 석제품
 ∙대리석제품, 포장석, 가공판석, 용기제품
 ∙화강암 및 기타석재료로 만든 석제품
◦착색가공석재
 ∙천연석의 입, 세편 및 분 등을 인공적으로 착색 가공하여 가공석재를 생산
 ∙착색골재제조
 ∙장식용 석재 가공품 제조
</t>
  </si>
  <si>
    <t>그외 기타 비금속 광물제품 제조업</t>
  </si>
  <si>
    <t>석면, 암면 및 유사제품 제조업,그외 기타 분류안된 비금속 광물제품 제조업</t>
  </si>
  <si>
    <t xml:space="preserve">◦석면제품
 ∙석면지, 판지 및 펠트
 ∙석면혼합물, 방적석면(석면사 및 직물), 석면제품, 석면의류·신발, 모자, 특수보호용의복
 ∙석면제크러치 훼이싱, 브레이크라이닝 및 패드
 ∙그래파이트
 ∙가스킷, 전기절연재료, 전해포
◦암면 및 기타 유사 제품
 ∙내화피복제, 
 ∙광물성 단열, 절연, 방음재
 ∙세라믹 파이버, 슬랙울
 ∙유리섬유 가공솜 및 단열용 유리제품
 ∙암면, 암면제품, 광물성절연제품
 ∙팽창점토, 팽창퍼라이트
◦인조흑연 및 기타 탄소제품
 ∙흑연 및 탄소제품(비전기용), 인조 보석
</t>
  </si>
  <si>
    <t>연마재 제조업</t>
  </si>
  <si>
    <t xml:space="preserve">◦연마석, 연마휠 및 유사연마재
 ∙가네트, 그라인더석, 맷돌, 회전숫돌
</t>
  </si>
  <si>
    <t>아스콘 제조업</t>
  </si>
  <si>
    <t xml:space="preserve">◦천연 아스팔트, 천연 역청물질, 석유 역청물질, 광물성 타르 또는 광물성 타르피치 등을 기저로하여 역청물질 혼합제품, 도로 포장재 및 기타 건설용 아스팔트 제품을 생산
 ∙매스틱, 아스콘, 타르에멀젼, 피치에멀젼
</t>
  </si>
  <si>
    <t>연마재 제조업,비금속광물 분쇄물 생산업,그외 기타 분류안된 비금속 광물제품 제조업</t>
  </si>
  <si>
    <t>◦연마지
 ∙연마지 및 포, 연마사
  ＊강철솜연마재(→289903)
◦비금속 광물 분쇄처리업
 ∙석필, 활석분, 장석분, 규석분, 흑연분, 기타 비금속광물 분쇄제품
◦인공경량 골재
◦기타 비금속 광물제품
 ∙가공운모 및 운모제품</t>
  </si>
  <si>
    <t>1차 금속 제조업</t>
  </si>
  <si>
    <t>제철, 제강 및 합금철 제조업</t>
  </si>
  <si>
    <t>제철업</t>
  </si>
  <si>
    <t xml:space="preserve">◦철광석, 고철 등으로 선철, 주철, 경철 등의 철을 생산
 ∙형강, 냉연제품, 잉곳
◦제강용선철, 주물용선철
</t>
  </si>
  <si>
    <t>제강업,합금철 제조업,기타 제철 및 제강업</t>
  </si>
  <si>
    <t xml:space="preserve">◦제강업
 ∙선철, 고철을 처리하여 강괴, 퍼들바, 파일링, 형강 등의 1차강재 또는 반성강재를 생산
 ∙1차 형강재, 조강, 주강
◦합금철강
 ∙철강재 및 합금용 비철합금재로 합금철강 생산
 ∙합금철(망간철, 규소철, 크롬철, 니켈, 실리콘, 바나듐)등
◦기타 제철 및 제강업
 ∙순철, 원철, 바이메탈 등의 전자기기 재료용 철강 및 분말야금용 철강분말
 ∙해면철, 철강분
</t>
  </si>
  <si>
    <t>철강 압연, 압출 및 연신제품 제조업</t>
  </si>
  <si>
    <t>열간 압연 및 압출 제품 제조업,냉간 압연 및 압출 제품 제조업,철강선 제조업,주철관 제조업,강관 제조업,그외 기타 1차 철강 제조업</t>
  </si>
  <si>
    <t xml:space="preserve">◦철강제를 열간압연·압출 및 인발하여 강판, 로드, 바, 형강, 궤도, 선재등 각종 형태의 1차 압연강재를 생산하는 업
 ∙봉강, 철강, 형강, 강시판, 후판, 중판, 열연박판, 열연대강, 열연전기강판, 궤조등
◦냉간압연·압출 및 인발제품
 ∙냉연박판, 유니버셜판, 냉연전기강판, 스테인리스강판, 냉연대강
 ∙철강 판, 시트, 봉 및 형재 제조(냉간)
◦철강선
 ∙선재, 봉, 바 등의 1차강재를 연신하여 철강선 생산
 ∙선재, 흑철선, 아연도철선, 경강선, 피아노선, 스텐레스선, 울타리철선, 쇠못, 스파이크 및 리베트, 스프링생지, 와이어로프, 크롬선, 백철선, 스프링용철선
◦주철강관
 ∙주형, 주조 또는 원심분리 등의 방법에 의하여 주철강관, 중공파일 및 관련 연결구류 생산
 ∙직관, 원심주조(회주철관, 구상흑연주철관), 사형주철관, 이형관, 플랜지, 철관호스, 가스관
◦강관
 ∙무게목강관, 전기용접강관, 단접강관, 아크용접강관, 리벳트관, 관부착물
 ∙박질강관, 철강관 연결구, 압출 철강관, 철강튜브
 ∙중고 철강관 재생인발제품 제조 포함
◦기타 철강압연·압출·연신 및 제관업
 ∙기타 철강압연·압출·연신 및 제관업으로서 열간 또는 냉간이외의 형강, 순철압연품, 단공강재, 용접형강 등을 제조하는 업
 ∙철강선케이블, 로프 및 유사제품제조포함
</t>
  </si>
  <si>
    <t>철강관 제조업</t>
  </si>
  <si>
    <t>주철관 제조업</t>
  </si>
  <si>
    <t xml:space="preserve">◦금속관 이음쇠, 철강관 연결구류
 ∙주철관연결구류
</t>
  </si>
  <si>
    <t>기타 1차 철강 제조업</t>
  </si>
  <si>
    <t>도금, 착색 및 기타 표면처리강재 제조업</t>
  </si>
  <si>
    <t xml:space="preserve">◦함석(아연도 강관)
 ∙비닐피복와이어, 아연도철판
</t>
  </si>
  <si>
    <t>도금, 착색 및 기타 표면처리강재 제조업,그외 기타 1차 철강 제조업</t>
  </si>
  <si>
    <t xml:space="preserve">◦표면 처리강재
 ∙석도강판, 금속도금 철강판, 철강판(페인트도포), 비금속도금 철강판, 골판
 ∙아연도금관, 착색아연철판, 크롬도금강판
◦기타 철강산업
 ∙구입한 철강재를 분쇄하여 철강분제조와 철강재를 특정 1차 형태로 절단가공
 ∙철강분쇄물, 절단가공강재
 ∙강관절단, 강재절단, 강판샤링, 형강판절단
</t>
  </si>
  <si>
    <t>비철금속 제련, 정련 및 합금 제조업</t>
  </si>
  <si>
    <t>동 제련, 정련 및 합금 제조업,알루미늄 제련, 정련 및 합금 제조업,연 및 아연 제련, 정련 및 합금 제조업,기타 비철금속 제련, 정련 및 합금 제조업</t>
  </si>
  <si>
    <t xml:space="preserve">◦동 제1차 제련 및 정련업
 ∙동메트, 조동, 침전동, 정련동(전기동), 동괴
◦알루미늄 제1차 제련 및 정련업
 ∙알루미늄 원광(보크사이트), 알루미나를 처리하여 알루미늄을 제련·정련
 ∙미가공알루미늄(알루미늄괴), 알루미늄
◦연 및 아연 제1차 제련 및 정련업
 ∙연광석을 처리하여 연을 제련 및 정련
 ∙연분, 연블름, 연빌렛
 ∙미가공연(연괴)
 ∙아연광석을 처리하여 아연을 제련 및 정련
 ∙아연도철판, 아연빌렛, 아연슬라브
 ∙미가공아연(아연괴)
◦기타 비철금속 제1차 제련 및 정련업
 ∙금, 은, 백금 등의 귀금속 광석과 주석, 니켈, 안티모니, 수은, 망간, 크롬, 텅스텐, 몰리브덴, 마그네사이트, 지르코늄 등의 비철금속광석을 처리하여 제련 및 정련
 ∙미가공(니켈, 주석, 중석), 은괴, 금괴, 백금
</t>
  </si>
  <si>
    <t>2016</t>
    <phoneticPr fontId="13" type="noConversion"/>
  </si>
  <si>
    <t>동 제련, 정련 및 합금 제조업,알루미늄 제련, 정련 및 합금 제조업,기타 비철금속 제련, 정련 및 합금 제조업</t>
  </si>
  <si>
    <t xml:space="preserve">◦동 제2차 제련 및 정련업
 ∙주로 동의 부스러기(설)를 처리하여 동을 생산 및 재생
 ∙동마스터합금(황동, 청동 등)
 ∙동분, 동플레이크, 동합금분
◦알루미늄 제2차 제련 및 정련업
 ∙주로 알루미늄의 부스러기(설) 및 찌꺼기(드로스) 등을 처리하여 알루미늄을 생산 및 재생
 ∙알루미늄합금(양은, 양백등)
 ∙알루미늄빌렛, 바,박판(알루미늄)
◦기타 비철금속 제2차 제련 및 정련업
 ∙미가공연합금
 ∙아연합금, 아연분
 ∙기타 비철금속의 부스러기(설) 및 찌꺼기(드로스) 등을 처리하여 제2차 제련 및 정련 비철금속을 생산 및 재생
 ∙니켈합금, 마그네슘합금, 기타비금속제련제품, 도금금속(은, 금, 백금)
</t>
  </si>
  <si>
    <t>비철금속 압연, 압출 및 연신제품 제조업</t>
  </si>
  <si>
    <t>동 압연, 압출 및 연신제품 제조업,알루미늄 압연, 압출 및 연신제품 제조업,기타 비철금속 압연, 압출 및 연신제품제조업</t>
  </si>
  <si>
    <t xml:space="preserve">◦동관, 동중공봉 
 ∙구리, 동관연결구, 동시트, 동합금신선
◦신동품
 ∙동봉 및 형재, 동선, 동판, 동대, 동분 및 동편, 평각동선
◦알루미늄압연 및 압출업
 ∙알루미늄(봉, 선, 판, 띠, 박, 관, 중공봉)알루미늄분 및 편, 알루미늄샤시바
◦기타 비철금속 압연 및 압출업
 ∙주로 동 및 알루미늄 이외의 비철금속재를 압연·압출·인발 및 기타 가공하여 1차형태의 비철금속 제품
 ∙니켈(봉, 형강, 선, 관, 띠, 분, 편, 관 및 부착물), 연, 아연, 주석, 중석 등의 금속압연 및 압출제품
</t>
  </si>
  <si>
    <t xml:space="preserve">동 압연, 압출 및 연신제품 제조업,기타 1차 비철금속 제조업
</t>
    <phoneticPr fontId="13" type="noConversion"/>
  </si>
  <si>
    <t xml:space="preserve">◦동케이블, 로프 및 유사제품, 동못 및 유사제품, 알류미늄케이블, 로프 및 유사제품, 니켈전기도금양극봉
◦구입한 1차 또는 반제품상태의 비철금속재를 절단, 분쇄 및 표면처리 및 기타 가공하여 원재료 상태의 절단제품, 분말, 조각, 플레이크 및 표면처리 강재 등을 생산
 ∙비철금속 피복제품 제조, 표면처리 비철금속재 생산
 ∙칼라아연판절단, 은합금분
</t>
  </si>
  <si>
    <t>철강 주조업</t>
  </si>
  <si>
    <t>선철주물 주조업</t>
  </si>
  <si>
    <t xml:space="preserve">◦선철주물주조업
 ∙구입한 선철로 각종 선철(회)주물 주조
 ∙회주물
 ∙공작기계용주물부품
</t>
  </si>
  <si>
    <t>강주물 주조업</t>
    <phoneticPr fontId="13" type="noConversion"/>
  </si>
  <si>
    <t xml:space="preserve">◦가단주철 주물주조업
 ∙구입한 철강 및 합금철강재료로 가단주철 주물 주조
 ∙가단주물, 구상흑연주물
◦강주물주조업
 ∙구입한 강재로 주강관 이외의 강주물 주조
 ∙강주물, 함금강주물, 특수강주물주조
◦기타 철강주조업
 ∙합금철 주물, 정밀주물 주조
</t>
  </si>
  <si>
    <t>비철금속 주조업</t>
  </si>
  <si>
    <t>알루미늄주물 주조업,동주물 주조업,기타 비철금속 주조업</t>
  </si>
  <si>
    <t xml:space="preserve">◦알루미늄주물주조업
 ∙주로 알루미늄 및 그 합금으로 거친 상태의 알루미늄 주물 주조
 ∙알루미늄다이캐스트, 기계용알루미늄주물, 냄비, 신발골
◦동주물주조업
 ∙주로 동 및 그 합금으로 거친 상태의 동 주물 주조
 ∙가압동주물, 동다이캐스트, 동합금주물주조
◦비철금속가압주조업
 ∙용융상 또는 페이스트상의 각종 비철금속재를 고압으로 주형에 투입하여 각종형태의 가압주물 주조
◦기타 비철금속주조업
 ∙알루미늄, 동 및 가압주조를 제외한 기타 비철금속 주물 주조
</t>
  </si>
  <si>
    <t>금속가공제품 제조업(기계 및 가구 제외)</t>
  </si>
  <si>
    <t>구조용 금속제품 제조업</t>
  </si>
  <si>
    <t>금속 문, 창, 셔터 및 관련제품 제조업,구조용 금속판제품 및 금속공작물 제조업,금속 조립구조재 제조업,기타 구조용 금속제품 제조업</t>
  </si>
  <si>
    <t xml:space="preserve">◦철문 및 관련제품
 ∙철문, 샤시문, 셔터문등 금속제문 및 창틀
  ＊알루미늄샤시바(→272300)
 ∙계량셔터(금속제), 금속스크린도어, 수문, 회전문(금속제)
◦건물부착물금속공작물
 ∙울타리, 말뚝, 발코니, 베란다, 창살, 쇠살대계단, 난간 및 화재비상구
◦구조용금속판제품
 ∙금속지붕, 벽면 및 물홈통, 난방, 환기, 공기조절 및 먼지흡수 장치용의 철판제품, 도관 및 관개용금속판 제품, 처마용 및 채광용의 철판제품, 간이차고, 구조용 금속판 및 패널 등의 구조용 철판 가공 제품
◦금속조립구조재
 ∙철제교량, 굴뚝, 철탑, 광도 받침용지주, 선박 등의 구조물
 ∙철골 조립구조재, 비계용지주 및 유사기구제조, 구조물용 철강재의 봉, 형재, 관, 및 가공품
◦금속구조재
 ∙구입한 철강재를 가공하여 금속제 조립식 건물 및 그 부분품 등 생산
 ∙건물용 컨테이너
</t>
  </si>
  <si>
    <t>그외 기타 금속가공제품 제조업</t>
  </si>
  <si>
    <t>그 외 기타 분류안된 금속가공제품 제조업</t>
  </si>
  <si>
    <t xml:space="preserve">◦기타구조금속제품
 ∙철도궤도 및 부착물
 ∙이동식 금속제 사다리
 ∙플레트홈완충기, 화물용금속플랫트폼
</t>
  </si>
  <si>
    <t>펌프 및 압축기 제조업(탭, 밸브 및 유사장치 제조 포함)</t>
  </si>
  <si>
    <t>탭, 밸브 및 유사장치 제조업</t>
  </si>
  <si>
    <t xml:space="preserve">◦밸브 및 파이프가공품
 ∙소화전, 배관용밸브, 밸브유니트
  ＊내연기관용 밸브(→291901)
  ＊자동조절밸브, 동력전달용밸브, 수도꼭지, 마개, 난방용밸브(→291200)
</t>
  </si>
  <si>
    <t>금속탱크, 저장조 및 유사 용기 제조업</t>
  </si>
  <si>
    <t>중앙난방보일러 및 방열기 제조업</t>
  </si>
  <si>
    <t xml:space="preserve">◦공장, 빌딩 등의 산업, 상업장소의 중앙난방용 온수보일러 또는 저압증기 보일러
◦중앙난방보일러, 난방용온수보일러(저압), 버너
  ＊가정용(→293004)
</t>
  </si>
  <si>
    <t>중앙난방보일러 및 방열기 제조업,설치용 금속탱크 및 저장용기 제조업</t>
  </si>
  <si>
    <t xml:space="preserve">◦중앙난방용 라디에타, 히터
  ＊가정용 방열기(→293004)
 ∙중앙난방용 방열기부분품제조, 방열기제조
◦금속탱크 및 가공저장용기
 ∙용지위에 설치될 수 있는 통 및 탱크, 선박 및 공업용 기계장비에 부착될 수 있는 용기, 가공 또는 저장용 금속용기
 ∙금속탱크 
 ∙압축, 액화가스저장조 설치용 금속제 탱크
  ＊상품포장 및 운반용 드럼(→289902)
  ＊콘테이너(→342000)
◦압축가스운반용기
 ∙운반용 압축 또는 액화가스 운반 용기
</t>
  </si>
  <si>
    <t>핵반응기 및 증기발생기 제조업</t>
  </si>
  <si>
    <t xml:space="preserve">◦핵반응기 및 관련제품
 ∙동위원소분리기를 제외한 각종 목적용 핵반응기
 ∙원자로 및 그 부분품
 ∙열교환기, 사이크론, 가스세정기 및 흡수탑, 집진장치
  ＊핵연료 가공(→232100)
◦증기발생기
  증기 및 과열수 발생보일러와 관련 보조장치
 ∙선박용보일러, 발전용 보일러
</t>
  </si>
  <si>
    <t>금속 단조, 압형 및 분말야금 제품 제조업</t>
  </si>
  <si>
    <t>분말야금제품 제조업,금속단조제품 제조업,금속압형제품 제조업</t>
  </si>
  <si>
    <t xml:space="preserve">◦분말야금제품
 ∙금속분말을 형내에 주입하고, 이를 가열 및 압착하여 기계부품을 포함한 각종 특정형의 금속분말야금 제품 생산
 ∙분말야금에 의한 자성재 부품 및 영구자석
 ∙동분말야금, 알루니늄분말야금, 초경칩
◦금속단조표면가공품
◦금속압형제품
 ∙금속재를 굽히기, 휘기, 깊이짜기, 압축 등의 방법으로 기계장비 부분품, 의료용품, 장식용품, 가구부속품, 가정용품, 모형 등의 특정 제품 및 조립용 부분품
 ∙알루미늄제 또는 스텐레스제(솥, 남비, 주전자, 도시락, 식기, 커피포트)(비전기식) 자동차 및 기계부분품
</t>
  </si>
  <si>
    <t>2016</t>
    <phoneticPr fontId="13" type="noConversion"/>
  </si>
  <si>
    <t>금속단조제품 제조업</t>
  </si>
  <si>
    <t xml:space="preserve">◦단조
 ∙단조방법에 의한 각종 금속 단조제품
 ∙단조물(보통강, 고탄소강, 합금강)
◦비철금속단조
 ∙동단조물, 알루미늄단조물, 기타 비철금속단조제품
</t>
  </si>
  <si>
    <t>금속 열처리, 도금 및 기타 금속가공업</t>
  </si>
  <si>
    <t>그외 기타 금속가공업,절삭가공 및 유사처리업</t>
  </si>
  <si>
    <t xml:space="preserve">◦금속용접처리
 ∙수수료 또는 계약에 의해, 금속간을 용접 및 유사 방법에 의하여 접합
  ＊건설용접 처리활동(→45****)
◦금속융단 및 유사절단가공
 ∙수수료 또는 계약에 의하여 절단기능을 가진 용접기 또는 레이저 및 기타 전자응용기기를 이용하여 금속재를 용해절단 및 기타 절단방법으로 특정한 반제품 또는 완제품형태의 금속제품 생산
 ∙가스관나사절삭가공, 금속각인, 선반절삭가공
</t>
  </si>
  <si>
    <t>금속 열처리업,도금업,도장 및 기타 피막처리업,그외 기타 금속가공업</t>
  </si>
  <si>
    <t xml:space="preserve">◦금속열처리
 ∙수수료 또는 계약에 의하여 철강재, 금속제품 및 기계부품 등을 열처리 가공
 ∙강재열처리, 바이트열처리
◦도금
 ∙수수료 또는 계약에 의하여 금속 및 기타 재료를 각종 방법에 의하여 도금
 ∙전기도금, 진공증착도금, 용융도금
◦도장 및 기타피막처리업
 ∙금속 및 금속제품을 에나멜, 래커 등의 착색, 피복 또는 충전물질로 도장, 법랑처리, 충전, 착색, 기타 피막형성 처리
 ∙선박피막처리, 칼라철판, 금속제완구도장
◦기타금속처리업
 ∙수수료 또는 계약에 의하여 금속 및 금속제품의 인쇄·착색·식각·연마 및 기타 금속 표면가공등
</t>
  </si>
  <si>
    <t>날붙이, 수공구 및 일반철물 제조업</t>
  </si>
  <si>
    <t>비동력식 수공구 제조업</t>
  </si>
  <si>
    <t xml:space="preserve">◦농림업 및 정원용의 각종 수공구
◦삽, 곡괭이, 호미, 포크, 도끼, 작두, 낫, 전지가위, 쟁기, 쇠스랑
</t>
  </si>
  <si>
    <t>일반철물 제조업</t>
  </si>
  <si>
    <t xml:space="preserve">◦문 및 창문용, 건물용, 가구용, 선박 및 차량 등의 운수장비용, 가방용 및 기타 일반용의 철물
</t>
  </si>
  <si>
    <t>날붙이 제조업,비동력식 수공구 제조업,톱 및 호환성공구 제조업,일반철물 제조업</t>
  </si>
  <si>
    <t xml:space="preserve">◦날붙이
 ∙주방용칼 이외의 주머니칼, 면도칼, 가위, 이발기, 손톱깍기
 ∙안전면도날, 조각칼
◦금속제식탁용품
 ∙포크, 수저, 저, 국자, 식탁용 칼 등 귀금속 이외의 금속제 식탁용품
◦농업용 이외의 각종 용도의 수공구(대장공, 미장공, 목수, 가구 제조공, 마구공, 제본공, 시계 제조공, 광부, 도로공, 석공, 채석공 등이 사용하는 수공구 포함)
◦핀셋, 플라이어(절단용포함), 양철가위, 나사공구, 천공펀치, 파이프절단기, 스패너, 렌치, 줄칼, 유리칼, 모루 ,바이스 및 크램프, 해머, 드릴
◦블로우램프
 ∙블로우램프, 앤빌 등 소형기계 장치
◦톱 및 톱날
 ∙나무, 금속, 석재 및 기타 재료를 절단하는데 사용하는 수동식 톱 및 톱날, 기계용 톱날
◦호환성공구
 ∙기계용 또는 수공구용 칼 및 칼날을 포함한 호환성 공구 및 유사제품
 ∙공구용호환성공구(판,봉,팁 등)
◦호환용절삭구
 ∙금속공작용절삭구, 나무공작용절삭구
◦자물쇠 및 열쇠
◦기타 
 ∙구두손, 비전기식 다리미 및 인두, 연탄집게, 부지갱이 등 수공구 성격의 가정용 기기, 식탁, 주방, 가정용 물품과 부품
 ∙병따개, 이동식풀무, 그라인더, 토치램프, 납땜인두, 그리스주입기
  ＊농업용수공구(→289301)
  ＊일반철물(→289302)
</t>
  </si>
  <si>
    <t>금속파스너, 스프링 및 금속선 가공제품 제조업</t>
  </si>
  <si>
    <t>금속파스너 및 나사제품 제조업,금속선 가공제품 제조업,금속 스프링 제조업</t>
  </si>
  <si>
    <t xml:space="preserve">◦볼트·너트 및 나사제품
 ∙볼트, 너트, 나사못, 쇠못, 구두못
 ∙리베트, 와셔, 스크류
◦금속파스너
 ∙산업용 금속파스너
 ∙가방용 파스너 및 유사제품
◦철선제품
 ∙구입한 철선으로 비절연 로프, 케이블선 및 유사제품, 철망제품, 철망제 발판, 울타리용 철망, 콘크리트용 철망, 새장, 철조망 등 생산
 ∙금속제 연선, 엮은 밴드, 유자금속선
◦금속스프링
 ∙선형, 코일형, 나선형 등의 각종 금속 스프링
◦금속판스프링
◦기타금속제품
 ∙쇠사슬(체인), 금속박판가공품, 용접봉 벨, 종, 말발굽 등
◦사무실용 금속비품
 ∙금속제 서류철용 부착물, 서신용 클립, 레터코너, 서류용 클립, 색인용 택 및 스트립상의 사무용 스테이플
 ∙비금속제의 서류 정리함, 카드 인텍스함, 서류꽂이, 연필꽂이대, 사무실용 스탬프스탠드와 유사한 사무실용 또는 책상용 비품
</t>
  </si>
  <si>
    <t>금속캔 및 기타 포장용기 제조업,금속위생용품 제조업</t>
  </si>
  <si>
    <t xml:space="preserve">◦금속포장용기
 ∙통조림판(캔), 드럼관, 금속바렐, 운반용 금속제 탱크
 ∙치약튜브 등과 같은 유연성 튜브 및 유사용기
◦금속위생용품
 ∙고정설치용 여부를 불문하고 세면기, 개수통, 비데, 변기, 목욕통 등의 금속위생제품
 ∙범랑제 및 스텐레스제(싱크), 스프링쿨러, 수세식 브레쉬밸브, 사우어스틀 롯드
</t>
  </si>
  <si>
    <t>수동식 식품 가공기기 및 금속주방용기 제조업,그외 기타 분류안된 금속가공제품 제조업,금고 제조업,금속표시판 제조업</t>
    <phoneticPr fontId="13" type="noConversion"/>
  </si>
  <si>
    <t xml:space="preserve">◦금고
 ∙금고, 장갑 금고실, 금고실 라이닝, 금고실문, 현금괴 등
◦강철솜연마재
◦수동식주방기기 및 금속용품
 ∙분쇄기, 양념마쇄기, 국수압출기, 믹서, 캔 및 병개폐기, 아이스크림제조기, 고기 세절기, 달걀 ․ 크림 ․ 마요네즈처리도구 등
◦금속가정용품
 ∙쌀통, 석쇠, 튀김틀 등
◦금속소상 및 장식용품(거울, 사진틀, 그림틀 등)
◦장식용소상
◦금속트로피 등
 ∙금속제의 상패, 감사패, 트로피, 대형실내장식용 메달
◦군용칼
 ∙군용칼과 칼집, 창, 단검
◦철모
◦기타
 ∙기타 금속제품으로서 체인(동력전달용 제외), 선박용 프로펠러 및 그 날, 바늘, 핀, 버클, 후크 및 주소판 등
 ∙조립된 철도 궤도 및 철도연결부착물
  ＊재봉바늘(→292600)
◦금속표시판, 교통 금속표시판 및 관련 장치물 제조
 ∙도로표지 금속판, 교통표지 금속판, 교통안전표시 금속판
</t>
  </si>
  <si>
    <t>기타 기계 및 장비 제조업</t>
  </si>
  <si>
    <t>내연기관 및 터빈 제조업  항공기용 및 차량용 제외</t>
  </si>
  <si>
    <t>내연기관 제조업,기타 기관 및 터빈 제조업</t>
  </si>
  <si>
    <t xml:space="preserve">◦석유, 등유, 알코올, 가스 등을 연료로 사용하는 불꽃점화식 또는 압축 점화식 피스톤 내연기관
 ∙디젤엔진, 가솔린식엔진
◦증기기관을 포함해서 증기터빈, 스팀터빈, 가스터빈 등
 ∙ 발전소증기터빈, 기통
◦선박용내연기관
 ∙선박용디젤기관, 선박용엔진, 선박추진용터빈
◦압축공기 또는 압축가스엔진, 스프링 조작 모터 및 풍차, 추조작 모터, 수력터빈, 수차등
  ＊자동차용(→341001)
  ＊항공기용(→353000)
</t>
  </si>
  <si>
    <t>유압기기 제조업</t>
  </si>
  <si>
    <t>유압기기 제조업,액체 펌프 제조업,기체펌프 및 압축기 제조업,탭, 밸브 및 유사장치 제조업</t>
    <phoneticPr fontId="13" type="noConversion"/>
  </si>
  <si>
    <t xml:space="preserve">◦압축식기관 및 원동기
 ∙강력 펌프로 구성되는 리니어 액팅식의 유압기관 또는 압축 공기식의 기관 및 원동기
◦펌프 및 압축기
 ∙공업용펌프, 계량용펌프, 양수기, 급유용펌프, 실험실용펌프, 원심펌프 
◦일반산업용, 공업용 또는 계량용 공기펌프 및 기타 가스 펌프장비와 압축기제조
 ∙공기펌프, 진공펌프, 압축기
◦탭, 밸브 및 유사장치
 ∙액체 또는 기체의 흐름을 조정하는 수도꼭지, 마개, 노즐, 밸브 및 유사 장치, 감압밸브와 온도제어식 밸브, 코크(금속제),트랩
  ＊내연기관용 밸브(→291901)
</t>
  </si>
  <si>
    <t>베어링, 기어 및 동력전달장치 제조업</t>
  </si>
  <si>
    <t>볼베어링 및 롤러베어링 제조업,기어 및 동력전달장치 제조업</t>
  </si>
  <si>
    <t xml:space="preserve">◦베어링
 ∙볼베어링, 롤러베어링, 크레인샤프트베어링,베어링부품
◦기어 및 전동요소
 ∙트랜스 및 숀샤프트, 크랭크베어링하우싱, 기어 및 기어링, 클러치, 변속기, 링크체인, 전동축, 플라이축
</t>
  </si>
  <si>
    <t>산업용 오븐, 노 및 노용 버너 제조업</t>
  </si>
  <si>
    <t xml:space="preserve">◦노용연소기 및 관련기기
 ∙액체, 고체 또는 기체 연료용의 노용 연소기와 기계식 스토커, 화격자, 재방출기 및 유사기기
 ∙배소(焙燒)기제조(공업용)
◦산업용노 및 오븐
 ∙광석, 황철광, 비금속 광물, 금속 및 기타 물질을 가열·용해 또는 기타 열처리용의전기식 또는 비전기식 공업용 및 이화학용의 노와 오븐
 ∙제빵용 전기오븐
  ＊비전기식 제빵용 오븐(→292500)
</t>
  </si>
  <si>
    <t>산업용 트럭, 승강기 및 물품취급장비 제조업</t>
  </si>
  <si>
    <t>산업용 트럭 및 적재기 제조업</t>
  </si>
  <si>
    <t xml:space="preserve">◦산업용트럭 및 적하기
 ∙비도로 주행용의 산업용 수송트럭 및 트레일러, 포크리프트(지게차)
 ∙광물운반용 비도로용 트럭
 ∙철도역의 플랫폼에서 사용하는 트랙터
</t>
  </si>
  <si>
    <t>승강기 제조업,컨베이어장치 제조업,기타 물품취급장비 제조업</t>
    <phoneticPr fontId="13" type="noConversion"/>
  </si>
  <si>
    <t xml:space="preserve">◦공기식 또는 기타 방식으로 연속 작동되는 사람이나 물품을 이송시키는 승강기와 기타 유사한 장치 제조
 ∙엘리베이터, 에스컬레이터, 이동식계단, 이동식보도
◦연동식으로 작동되는 컨베이어장치 및 유사장치 제조
 ∙스커프호이스트, 콘베이어, 스키장드래그라인, 고가주행크레인
◦물품취급장비
∙산업용 트럭 및 적하기를 제외한 물품인양 또는 취급기계,  크레인, 퓨니쿨라, 윈치  
∙선박용 풀리, 택클 및 캡틴
</t>
  </si>
  <si>
    <t>기타 일반 목적용 기계 제조업</t>
  </si>
  <si>
    <t>일반저울 제조업</t>
  </si>
  <si>
    <t xml:space="preserve">◦일반저울
 ∙자동차 및 철도차량저울, 산업용저울, 체중기, 유인물저울, 전자저울, 동력저울
  ＊감광저울(→331201)
 ∙저울추 및 부분품
◦피스톤
 ∙피스톤, 피스톤링, 밸브
</t>
  </si>
  <si>
    <t>냉각, 공기조화, 여과, 증류 및 가스발생기 제조업</t>
  </si>
  <si>
    <t>산업용 냉장 및 냉동 장비 제조업,공기조화장치 제조업,산업용 송풍기 및 배기장치 제조업,기체 여과기 제조업,액체 여과기 제조업,증류기,열교환기 및 가스발생기 제조업,사무용기계 및 장비 제조업,용기세척,포장 및 충전기 제조업,자동판매기 및 화폐교환기 제조업,분사기 및 소화기 제조업, 그외 기타 일반목적용 기계제조업</t>
    <phoneticPr fontId="13" type="noConversion"/>
  </si>
  <si>
    <t xml:space="preserve">◦산업용냉장 및 냉동장비
 ∙산업 및 상업용냉장고, 제빙기, 차량냉동장비, 냉동제습기, 냉동진열장, 전기냉동기제조(산업용), 혈액저장용냉장고, 아이스큐버
  ＊가정용냉장고(→293001)
◦공기조절장치
 ∙가정, 산업 및 상업용 공기조절장치, 항온항습기 등 각종 공기조절 장치
 ∙에어컨, 차량공기조절기, 대형냉풍기 냉각탑
 ∙온풍기(공기조화장치), 쿨러용히터가온기
◦산업용 송풍기, 환풍, 배기장치 제조
 ∙산업, 상업용 송풍기, 배기장치 및 환풍장치
◦공기, 가스 또는 기타 기체의 여과기 및 청정기 제조
 ∙기체 여과 청정기, 공기세정기, 먼지추출기, 기체필터, 에어클리너, 집진기, 가스흡수탑
◦액체여과 청정기
 ∙산업 및 상업용의 액체여과기, 청정기
 ∙폐수처리장치 제조, 산업용 정수기 제조
 ∙식수정수장치, 유류여과기, 액체연료여과기
 ∙정수기
◦증류기 및 가스발생기
 ∙가스 발생기, 증류기 또는 정류기, 열 교환장치, 기체·액화용의 기기, 폐열회수기
◦사무용 기계 및 장비 제조
 ∙복사기 제조, 금전등록기 제조, 전자계산기제조, 사무실용등사기, 날인기, 수표발행기, 연필깎기(기계식),우편물구분기, 자동번역기
◦포장기 및 용기세척기
 ∙병 및 기타 용기의 세척 또는 건조용 기계, 가스 충전기, 음료용 탄산가스 주입기와 병, 깡통, 상자, 자루, 기타 용기의 충전, 봉합, 캡슐포장 또는 상표 부착용 기계 및 기타의 포장기계 등
◦자동판매기
 ∙음식료 자동판매기, 자동발행기 및 동전교환기, 담배자동판매기
◦소화기 및 분사기
 ∙농업용 이외의 액체 또는 분말의 분사·살포 또는 분무용의 기기, 소화기, 스프레이건 및 기타 이와 유사한 기기, 증기 또는 모래취부기 및 기타 이와 유사한 제트분사기 등
 ∙산업용 차량세척기
◦기타일반 목적용 기계
 ∙금속 또는 유리용 이외의 압연기와 압축롤러, 가스킷과 이와 유사한 조인트 및 그 부분품
 ∙화합물·약 및 관련제품의 생산용 플랜트 및 기계장비, 암모니아합성유니트, 분류 및 정유장치
 ∙상업용 마루세척기 및 광택기
 ∙원심분리기 및 에어커튼장치
 ∙산업용 카페트 청소기, 진공청소기
 ＊가정용 진공청소기(→369901)
</t>
  </si>
  <si>
    <t>농업 및 임업용 기계 제조업</t>
  </si>
  <si>
    <t xml:space="preserve">◦쟁기, 써래, 파종기, 이앙기, 수확탈곡기, 탈곡기, 선별기, 경운기, 바인다, 콤바인, 농업용트랙터, 분무기, 탈수장치, 마초가공용기계, 새끼틀, 가마니틀, 예취기, 제초기, 착유기, 부화기, 병아리사육기, 달걀검사기, 달걀세척기, 곡물건조기, 사료절단기, 컬티베이터(농업용)
</t>
  </si>
  <si>
    <t>동력식 수지공구 제조업,그외 기타 일반목적용 기계 제조업</t>
  </si>
  <si>
    <t xml:space="preserve">◦수지식동력구동공구
 ∙드릴링기, 착암기, 광택기, 동력식해머, 철판절단기, 동력식 드라이버, 진동기, 전기그라인더, 전기톱, 정타기(모터자장), 임팩트렌치
◦용접기
 ∙가스 또는 전기식, 레이저 또는 기타 광선, 광자빔, 초음파 자기파동식 또는 플라스마크식의 납땜기 또는 용접기, 금속 또는 소결한 금속탄화물의 가열분사용의 전기기계와 표면 열처리용의 기기
 ∙아크용접장치, 저항용장치, 전기용접기부품
</t>
  </si>
  <si>
    <t>가공공작기계 제조업</t>
  </si>
  <si>
    <t>금속 절삭기계 제조업,기타 가공공작기계 제조업</t>
    <phoneticPr fontId="13" type="noConversion"/>
  </si>
  <si>
    <t xml:space="preserve">◦금속절삭가공기계
 ∙선반, 형삭기, 평삭기, 입삭기, 태핑기, 밀링기, 연삭기, 보링기, 특수목적용 금속절삭기계 및 공구, 그라인딩, 기계톱, CNC밀링기계
◦목재, 석재 및 유사경화물질가공기계
 ∙나무처리용 기계를 포함하여 석재, 도자기, 콘크리트, 냉간유리 및 기타 유사한 광물성 재료의 가공기계, 목재, 뼈, 경화고무, 경화플라스틱 및 이와유사한 경질물질의 가공 기계
◦기타 가공공작기계
 ∙공작물 파지장치, 자동개폐식, 다이헤드 및 활출대, 공구잡이와 달리분류되지 않은 금속가공 기계용 부분품
</t>
  </si>
  <si>
    <t>전자응용 공작기계 제조업,금속 성형기계 제조업</t>
  </si>
  <si>
    <t xml:space="preserve">◦전자응용가공공작기계
 ∙레이저 또는 기타 광선과 광자빔, 초음파, 방전, 전기화학, 전자빔, 이온빔, 플라스마크 방식에 의하여 금속 및 기타 재료를 절삭 가공하는 기계
◦금속압형가공기계
 ∙단조기 및 스탬핑기, 금속공작프레스, 압출기, 기계해머, 절단기, 롤, 절곡기, 펀칭기, 에어햄머, 금속선 인발 및 가공기
</t>
  </si>
  <si>
    <t>금속주조 및 기타 야금용 기계 제조업</t>
  </si>
  <si>
    <t>금속 주조 및 기타 야금용 기계 제조업</t>
  </si>
  <si>
    <t xml:space="preserve">◦금속주조기, 압연기 및 그 부분품
◦금속주조 및 야금기계 등의 가열된 금속의 처리, 취급하는 기계장비와 금속압연기 및 그 롤러와 이들의 부분품
</t>
  </si>
  <si>
    <t>건설 및 광산용 기계장비 제조업</t>
  </si>
  <si>
    <t>토목공사 및 유사용 기계장비 제조업,광물처리 및 취급장비 제조업</t>
  </si>
  <si>
    <t xml:space="preserve">◦토목공사 및 유사용기계장비
 ∙건설용 또는 광업용 굴착 및 채굴, 정지기 등의 각종 토목공사용 기계장비 및 유사기기
 ∙굴삭기, 불도저와앵글도저, 시추기 등
◦광물처리 및 취급장비
 ∙지하작업용 연속 작동식 물품취급 장비, 광물재료의 처리·혼합·성형용 기계
 ∙광물선별기, 광물세척기, 광물분리기 등
</t>
  </si>
  <si>
    <t>음·식료품 및 담배 가공기계 제조업</t>
  </si>
  <si>
    <t xml:space="preserve">◦낙농품가공 및 처리기
 ∙크림 분리기 및 기타 낙농품 가공·처리기기
◦곡물가공 및 처리기
 ∙농장형 이외의 곡물, 건조한 두류의 도정·제분·선별·분리·세척 등의 곡물가공 처리기계
◦식품산업용가열 및 냉각기
 ∙비전기식 제빵용 오븐, 농산물건조기, 음식품가열 및 냉각기
 ∙산업용 조리장비 및 식품온열장비
  ＊가정용 식품가열기(→293001)
◦기타
 ∙고기가공, 물고기가공, 과실 및 채소류 가공기계, 제조용 기계(설탕과자, 빵, 양조품, 음료 및 담배 등), 유지추출기계, 담배가공기
 ∙상업용가스렌지, 석유곤로
  ＊서비스 산업기계(→291902)
</t>
  </si>
  <si>
    <t>섬유, 의복 및 가죽 가공기계 제조업</t>
  </si>
  <si>
    <t>기타 섬유, 의복 및 가죽 가공 기계 제조업,산업용 섬유세척, 염색, 정리 및 가공 기계 제조업</t>
  </si>
  <si>
    <t xml:space="preserve">◦재봉기
 ∙가정용의 것을 포함하여, 각종 용도의 재봉기 및 재봉기용 바늘
 ∙재봉기용 금속캐비넷 밑판 및 덮개
  ＊제책용 재봉틀(→292902)
◦산업용섬유세척, 정리 및 가공기
 ∙산업용 세탁기, 산업용 다림질기, 드라이크리닝기,호부기, 텐터기
  ＊가정용 세탁기(→293001)
◦염색기
 ∙염색기, 나염기, 표백기
◦셔틀(북)
◦편직기
 ∙횡편직기, 환편직기, 종편직기, 편물기
◦재봉기, 세탁 및 섬유물질 또는 가죽정리 처리기계 이외의 방직용 섬유의 방적준비용 기계, 직조 및 편조용 기계 등과 같은 각종 섬유, 의복 및 가죽산업용 기계
◦섬유방적준비기, 가공기계, 방적기, 직기, 가죽 가공용기계, 기타섬유용 기계
</t>
  </si>
  <si>
    <t>무기 및 총포탄 제조업</t>
  </si>
  <si>
    <t xml:space="preserve">◦총기류, 소화기 및 중화기, 탱크, 장갑차, 미사일, 총탄, 공기총, 가스총, 수렵용무기, 폭탄, 비군사무기, 경기용무기
</t>
  </si>
  <si>
    <t>산업용 로봇 제조업</t>
  </si>
  <si>
    <t xml:space="preserve">◦산업용로보트
 ∙각종 기능를 수행할 수 있는 다기능 산업용 로보트
 ∙로보트 및 로보트 부품
</t>
  </si>
  <si>
    <t>기타 특수목적용 기계 제조업</t>
  </si>
  <si>
    <t>펄프 및 종이 가공용 기계 제조업,고무, 화학섬유 및 플라스틱 성형기 제조업,인쇄 및 제책용 기계 제조업,그외 기타 특수목적용 기계 제조업</t>
    <phoneticPr fontId="13" type="noConversion"/>
  </si>
  <si>
    <t xml:space="preserve">◦펄프, 종이, 판지제조용기계, 초지기, 골판지제조기, 종이제단기, 종이상자 제조기, 종이산업용기계, 종이완성가공기
◦인쇄 및 제책용기계
 ∙활자주조기, 활자식자기, 인쇄용판, 블록 및 실린더제조기, 인쇄기 및 인쇄보조장치, 제책용기계, 제책용 재봉틀, 식자기, 모형활자(인쇄용)
◦유리 및 요업용기계
 ∙전등 및 전자관 조립용 기계, 유리 및 유리제품의 성형 제조 또는 열간 가공기계와 고체연료, 벽돌 및 시멘트 제품, 흑연전극, 쵸크 및 기타 비금속 광물제품의 성형 제조용 기계
 ∙판유리제조기, 병제조기, 전구제조기, 프레스기, 도자기가공기계, 비금속 광물공작용기계공구
◦고무가공기계, 고무 및 플라스틱 성형프레스, 고무신제조기, 타이어 및 튜브제조기, 화학섬유 방사기 및 인발기
◦산업용열식 건조기
 ∙온도변화 방법에 의한 목적, 제지용펄프, 종이 및 판지용 건조기
◦원심의류탈수기
 ∙세탁용, 염색가공용 등에 사용되는 원심분리식의 의류탈수 건조기
 ∙산업용 원심의류 탈수기
◦기타
 ∙금속처리용기기(전선 권선기 포함), 동위원소 분리기기 및 그 부분품 기타 개별기능을 가진 특수기계
 ∙금속세척기      ∙금속도금기
 ∙절연피복기      ∙교반기
 ∙로프 또는 케이블 제조기
 ∙자동도어 작동기
 ∙성냥침지기, 용접전극봉도포용기계, 사진감광유제도포용기계
 ∙인쇄회로기판 표면실장용 기계(SMT장비)
 ∙폐기물처리기기
</t>
  </si>
  <si>
    <t>주형 및 금형 제조업,반도체 제조용 기계 제조업,평판디스플레이 제조용 기계 제조업</t>
    <phoneticPr fontId="13" type="noConversion"/>
  </si>
  <si>
    <t xml:space="preserve">◦금속, 탄화물, 유리, 고무, 플라스틱, 광물성 물질 등의 주조·단조·압형용 또는 성형용 주형, 금형 및 기타 모형
◦프레스형금형, 플라스틱 사출용금형, 다이게스팅금형, 주물사용의 금형틀, 기타용도의 금형(유리, 고무, 광물성재료 등 성형용)
◦반도체 제조용 기계
 ∙반도체조립용 장비제조
 ∙웨이퍼 식각 및 현상기계
 ∙포토레지스터 현상 및 도포용 기계 
◦평판디스플레이 제조용 기계
 ∙FDP제조용 기계제조
 ∙평판디스플레이 조립용 기계
</t>
  </si>
  <si>
    <t>가정용 전기기기 제조업</t>
  </si>
  <si>
    <t>주방용 전기기기 제조업,가정용 전기난방기기 제조업,기타 가정용 전기기기 제조업</t>
    <phoneticPr fontId="13" type="noConversion"/>
  </si>
  <si>
    <t xml:space="preserve">◦가정용전열기기
 ∙전기밥솥, 전기보온밥통, 전기후라이팬
 ∙즉시식, 저장식 또는 투입식의 전기 가열기,기타 가정용 전열기기와 전열용 저항체(탄소제의 것 제외)등 각종 가정용 전열기기
  ∙전기전자레인지 및 오븐, 전기커피포트, 전기탕비기, 전기조리기기, 온장고
◦가정용냉장 및 냉동고
 ∙가정용 전기식 또는 비전시기식의 냉장고, 냉동고
  ＊상업 및 산업용(→291902)
◦가정용 전기 난방기기 제조
 ∙전기모포, 전기담요, 전기장판, 전기온풍기 제조
◦가정용세탁기
 ∙가정용 전기식 또는 비전기식의 의류 및 린네르용의 세탁기 및 건조기
  ＊산업용 세탁기(→292902)
◦가정용선풍기
 ∙가정용 또는 사무실용 선풍기, 환풍기와 연탄가스 배출기 등
 ∙제습기
 ∙전기다리미
</t>
  </si>
  <si>
    <t>기타 가정용 전기기기 제조업</t>
  </si>
  <si>
    <t xml:space="preserve">◦전기를 사용하는 각종 이·미용 기구와 전기 안마기, 손 건조기 등의 위생용 전기기구
◦면도기, 조발기, 드라이어, 안마기, 바리캉(전기식), 전기이발기, 전기식손건조기
</t>
  </si>
  <si>
    <t>가정용 비전기식 조리 및 난방 기구 제조업</t>
  </si>
  <si>
    <t>가정용 비전기식 조리 및 난방 기구 제조업,금속압형제품 제조업</t>
  </si>
  <si>
    <t xml:space="preserve">◦비전기식 레인지 및 기타 유사 조리용 기구, 난로, 화덕, 석유곤로, 오븐(비전기식,가정용)
◦법랑제(냄비, 프라이팬, 가정용집기)
</t>
  </si>
  <si>
    <t>◦가정용 방열기
 ∙가정용 중앙난방, 설비, 온수기 및 열판
 ∙가정용 난로(석유, 석탄, 가스)
◦가정용 비전기식 난방기구  
 ∙가스스토브, 가스난방기 및 유사가정용 비전기식 가정용  기구</t>
  </si>
  <si>
    <t xml:space="preserve">◦가습기, 마루광택기, 비가열식 살균 소독기, 음식료품 가공기 등의 달리분류되지 않은 가정용 전기기구 및 그 부분품
◦진공청소기, 접시세척기, 가습기, 전기믹서, 전기식온수기(가정용)
</t>
  </si>
  <si>
    <t>전자부품, 컴퓨터, 영상, 음향 및 통신장비 제조업</t>
  </si>
  <si>
    <t>컴퓨터 제조업</t>
  </si>
  <si>
    <t xml:space="preserve">◦컴퓨터
 ∙아날로그형, 하이브리드형 또는 디지탈형의 자동자료처리장비(컴퓨터)를 제조하는 산업활동으로서, 중앙처리 단위만을 생산하거나 중앙처리 장치와 입출력 장치가 결합·장착된 컴퓨터 장치
 ∙중앙자료처리장치, 데스크탑PC, 노트북PC, 워크스테이션, 중형 및 대형컴퓨터
</t>
  </si>
  <si>
    <t>기억장치 및 주변기기 제조업</t>
  </si>
  <si>
    <t>기억장치 제조업,컴퓨터 모니터 제조업,컴퓨터 프린터 제조업,기타 주변기기 제조업</t>
    <phoneticPr fontId="13" type="noConversion"/>
  </si>
  <si>
    <t xml:space="preserve">◦컴퓨터 기억장치
 ∙CD드라이브, 광디스크드라이브, USB, 주기억장치(RAM 및 ROM)
◦컴퓨터 입출력장치
 ∙모니터(LCD모니터, OLED모니터)
◦각종 컴퓨터용 프린터 제조 
 ∙프린터(레이저프린터, 잉크제트프린터)
◦기타
 ∙컴퓨터용 자료처리장비와 기억장치, 입출력장치 이외의 컴퓨터 또는 컴퓨터 주변기기의 전용 부분품(컴퓨터용 자판, 스캐너, 마우스)
 ∙단말장치, 전송장치, 변복조장치 및 주변기기
  (바코드리더, 스마트카드리더)
</t>
  </si>
  <si>
    <t>사무용 기계 및 장비 제조업</t>
  </si>
  <si>
    <t xml:space="preserve">◦자동자료 처리장비 및 그 구성품 이외의 수지식 또는 탁상용 전자계산기 및 기타 계산장치가 결합된 유사 기계
◦휴대용 전자계산기, 금전등록기, 표발행기
◦타자기
 ∙수동식 또는 전동식 타자기, 자동 타자기 등의 각종 타자기
◦기타
 ∙우편물의 구분기 및 기타 우편물 처리기, 계산장치가 결합하지 않은 현금자동지불기, 사무실용 인쇄기 및 기타 사무기기 또는 회계용 기계
 ∙등사 및 복사기, 주소자동인쇄기, 천공기, 우편물 처리기
 ∙연필깎기, 편지분류기, 펀치기, 동전 및 화폐분류 계산포장기, 스테플링기, 코팅기계
</t>
  </si>
  <si>
    <t xml:space="preserve">◦복사기
 ∙사진복사장치, 전자복사기
 ∙사진식, 열식, 광학식, 밀착식, 건식,습식 복사기
</t>
  </si>
  <si>
    <t>기타 전자부품 제조업</t>
  </si>
  <si>
    <t>전자코일, 변성기 및 기타 전자유도자 제조업,전자접속카드 제조업</t>
    <phoneticPr fontId="13" type="noConversion"/>
  </si>
  <si>
    <t xml:space="preserve">◦전자변성기
 ∙전자주파수 및 음성주파수 변환용 전자코일, 변성기 및 기타 전자유도자
 ∙변성기(트랜스포머), 전자코일, 저주파코일 및 필터, 열전소자, 트랜스철심, 훼라이트 코어
◦네트워크카드, 사운드카드, 비디오카드, 모뎀 등 전자접속카드 제조
</t>
  </si>
  <si>
    <t>전동기, 발전기 및 전기변환장치 제조업</t>
  </si>
  <si>
    <t>전동기 및 발전기 제조업,변압기 제조업,방전램프용 안정기 제조업,기타 발전기 및 전기변환장치 제조업</t>
  </si>
  <si>
    <t xml:space="preserve">◦전동기 및 발전기
 ∙발전기세트, 회전변환기, 전기모터, 발전기
 ∙교류·직류 겸용 전동기, 태양광발전세트
  ＊내연기관용 전동기(→319002)
◦변압기
 ∙송배전용변압기, 전력용변압기, 전력조절기, 승압기, 계기용변압기등 안전기
◦방전관용 안정기
 ∙방전등 또는 방전관용의 안정기, 전류조절기
◦기타
 ∙정지식 변환기 및 기타 유도자와 그 부분품
 ∙정류기 및 정류장치, 축전기(고압, 저압)
  ＊전자기기용장치(→311001)
  ＊기구의 성격을 갖는 장치(→331201)
 ∙컨버터, 아답터, 무정전전원장치, 배터리충전기
</t>
  </si>
  <si>
    <t>전기공급 및 전기제어 장치 제조업</t>
  </si>
  <si>
    <t>전기회로 개폐, 보호 및 접속 장치 제조업,배전반 및 전기자동제어반 제조업</t>
  </si>
  <si>
    <t xml:space="preserve">◦배전용전기회로 개폐, 보호 및 접속장치
 ∙배전용 전기회로(1,000V 초과)의 개폐, 보호 및 접속장치
 ∙배전용의 전력차단기, 자동차단기, 퓨즈, 콘넥터, 터미널, 계전기, 피뢰기, 서지억제기, 스위치
◦기기용전기회로 개폐, 보호 및 접속장치
 ∙산업용 또는 가정용 장비 및 기기에 사용되는 전기회로(1,000V 미만)의 개폐, 보호 및 접속장치
 ∙소켓트, 콘센트, 플러그, 스위치, 전기도관조인트, 코드세트, 커넥트, 터미널, 퓨즈, 자동차단기, 아웃트리트박스
◦배전반 및 자동제어반
 ∙각종 전기회로 개폐 또는 보호장치를 하나의 보드, 콘솔 및 캐비닛 등에 결합·장착하여 가정용, 산업용 또는 기기용 배전반 및 자동 조정반 제조
 ∙전기조정제어장치, AC 및 DC드라이브, 제어반(수치제어식), 모터시동, 정지, 속도조정기, 전기제어기부분품, PLC(프로그램내장 컨트롤러))
</t>
  </si>
  <si>
    <t>절연선 및 케이블 제조업</t>
  </si>
  <si>
    <t>광섬유 케이블 제조업,기타 절연선 및 케이블 제조업</t>
    <phoneticPr fontId="13" type="noConversion"/>
  </si>
  <si>
    <t xml:space="preserve">◦광섬유를 절연피복하여 광섬유 절연피복선, 절연광섬유 케이블 제조
 ∙전화용광케이블, 옵틱파이버, 관로용광케이블
◦구입한 비철금속을 절연처리하거나 전기가설용, 권선용의 절연 피복선, 에나멜선, 알루미늄 절연선 또는 절연케이블 및 절연동축 케이블, 비닐절연전선, 폴리우레탄전선(전기,통신용) 제조
</t>
  </si>
  <si>
    <t>절연 코드세트 및 기타 도체 제조업</t>
  </si>
  <si>
    <t xml:space="preserve">◦가공절연코드 및 코드세트
 ∙구입한 절연선 또는 절연 케이블로 가공하여 절연코드 및 코드세트 제조
 ∙애자 및 절연부착물, 전기용 멀티탭 , 케이블헤드
</t>
  </si>
  <si>
    <t>일차전지 및 축전지 제조업</t>
  </si>
  <si>
    <t>축전지 제조업,일차전지 제조업</t>
  </si>
  <si>
    <t xml:space="preserve">◦축전지 및 그 부품
 ∙리튬이온이차전지, 격리판(축전지용), 연축전지
◦규모나 용도를 불문하고, 건식 또는 습식 등의 일차전지 및 그 부분품
◦건전지, 습전지, 불활성전지, 농축전지, 일차전지, RM전지(루벤전지, 수은전지), 손전등배터리
</t>
  </si>
  <si>
    <t>전구 및 램프 제조업</t>
  </si>
  <si>
    <t>전구 및 램프 제조업,일반용 전기 조명장치 제조업,전시 및 광고용 조명장치 제조업,기타 조명장치 제조업</t>
    <phoneticPr fontId="13" type="noConversion"/>
  </si>
  <si>
    <t xml:space="preserve">◦전구
 ∙백열전구, 산업용 전구, 장식용 전구, 섬광전구, 살균램프, 형광램프, 적외선 또는 자외선 전구, 수은램프, 아크램프 및 사진용 전구 등 각종 전구
◦조명장치
 ∙실내 및 실외용 조명장치, 표시 등, 전기조명장치
◦광고용램프 및 유사조명장치
 ∙고정 광원을 가진 광고용 램프, 사인 및 네임플레이트와 유사한 물품
 ∙광고용 조명장치, 표시등, 전광표시기
◦휴대용 조명장치와 기타 비전기식 조명등 및 조명기구 제조
 ∙탐사등, 조사등, 휴대용 전등, 비전기식 램프 및 조명기구, 포켓라이트, 가스등
</t>
  </si>
  <si>
    <t>조명장치 제조업</t>
  </si>
  <si>
    <t>전시 및 광고용 조명장치 제조업</t>
  </si>
  <si>
    <t>◦네온사인
 ∙네온사인간판, 네온사인판</t>
  </si>
  <si>
    <t>운송장비용 조명장치 제조업</t>
  </si>
  <si>
    <t xml:space="preserve">◦차량용조명 및 전기장치
 ∙차량용 전기조명장치, 차량용윈드스크린와이퍼, 제무기 및 제상기
◦선박, 철도차량, 항공기, 자전거, 오토바이, 자전거 등 운송장비용 조명장치
</t>
  </si>
  <si>
    <t>기타 전기장비 제조업</t>
  </si>
  <si>
    <t>그외 기타 전기장비 제조업,전기용 탄소제품 및 절연제품 제조업,그외 기타 일반목적용 기계 제조업,전기경보 및 신호장치 제조업,그외 기타 전기장비 제조업,교통신호장치 제조업</t>
    <phoneticPr fontId="13" type="noConversion"/>
  </si>
  <si>
    <t xml:space="preserve">◦내연기관용전장품
 ∙차량용 내연기관의 전기장치를 포함하며, 압축점화식 또는 불꽃점화식의 내연기관용 전기시동 또는 점화장비와 크랭크 회전식 모터, 차량, 선박, 항공기 또는 기타 기계용 배선장치
 ∙모터시동기, 스파킹프러그, 점화코일, 점화용 마크네트, 볼트조절기
◦자석 및 자석제품
 ∙전자석, 영구자석과 자화한 후 영구자석으로 사용되는 물품, 전자석 또는 영구자석식의 척, 클램프 및 기타 이와 유사한 가공물 홀더, 전자석의 커플링, 클러치 및 브레이크, 리프팅헤드 등
 ∙전기벨, 부저, 도어차임
 ∙분말야금자성체
◦전기용탄소제품 및 절연제
 ∙전기용 흑연 또는 탄소제품 및 기타 절연체
 ∙카본브러쉬, 카본전극봉, 탄소브러쉬, 램프용 탄소제품
◦산업용 접시세척기
 ∙산업용 또는 상업용 접시 세척기
◦전기경보 및 신호장치
 ∙전기식 음향 또는 시각신호장치(차량용 제외), 전기 경보장치 및 내부통신 장비
◦기타
 ∙유리제 또는 도자제를 제외한 전기저항제를 갖춘 자전거 또는 자동차용 이외의 제무기 및 제상기, 신호발생기, 광맥탐지기, 전기도금용 또는 전기 분해용 기기 및 기타 전기적 기능으로 작동되는 고유기능을 갖는 전기 또는 전자장비
 ∙전해조, 전기분해기
◦전기식 신호장치 및 안전장치 등 교통통제용 전기장치 제조
 ∙전기 교통통제장비, 교통 음향신호장치, 교통시각신호장치제조
</t>
  </si>
  <si>
    <t>전자집적회로 제조업</t>
  </si>
  <si>
    <t>다이오드, 트랜지스터 및 유사 반도체소자 제조업,전자집적회로 제조업</t>
  </si>
  <si>
    <t xml:space="preserve">◦다이오드 트랜지스터 및 유사반도체
 ∙광전지를 포함하여 다이오드, 트랜지스터 및 기타 이와 유사한 반도체소자, 감광반도체, 발광다이오드 및 장착된 압전기 결정소자
◦전자집적회로
 ∙전자집적회로와 초소형 조립회로
 ∙기억소자
 ∙반도체집적회로, 고밀도집적회로, 초고밀도집적회로, 하이브리드 직접회로
</t>
  </si>
  <si>
    <t>인쇄회로기판 제조업,전자부품 실장기관 제조업, 전자관 제조업, 전자축전기 제조업,전자저항기 제조업,전자카드 제조업,그외 기타 전자부품 제조업,액정 평판 디스플레이 제조업,플라즈마 및 기타 평판 디스플레이 제조업</t>
    <phoneticPr fontId="13" type="noConversion"/>
  </si>
  <si>
    <t xml:space="preserve">◦인쇄회로판
 ∙각종 인쇄회로판 및 인쇄배선판
◦표면실장기술 등으로 인쇄회로기판에 전자부품 실장
 ∙인쇄회로조립품제조
◦전자관
 ∙열전자관, 냉음극관, 광전관 등 라디오 및 텔레비전 수상기용 전자관, 산업용 등 기타 특수목적용 전자관 및 부분품
 ∙방전관, 증폭관, 광전관, 마이크로 웨이브관
  영상변화관, 텔레비전용 음극선관
◦전자축전기
 ∙전자기기용 축전기(고정식, 가변식 또는 조정식)
 ∙전자축전기부분품
◦전자저항기
 ∙고정식 또는 가변 전자저항기(가감저항기와 전위차계포함)
  ＊전신전화 장치용 저항기(→322002)
 ∙ 가감저항기, 써머스터, 가변저항기
◦마그네틱 스트라이프 또는 칩을 자장하여 컴퓨터 및 기타 사무용기계에 사용되는 스마트 카드를 제조
 ∙마그네틱카드, 스마트카드제조
 ∙전자집적회로자장카드, 캐시카드, 칩카드
◦기타전자관 및 기타전자부품
 ∙기타 전자관 및 기타 전자부품(음극선관용 디플렉션 코일, 전자총, 새도우마스크, 리드프레임 제조포함)
∙음성증폭기, 마그네틱헤드, 광진기, 전자용 전원연결품, 동박적충판, 훼라이트코아, 전자용 소형모터
 ＊안테나(→323001)
◦액정평판디스플레이 모듈 및 부분품 제조
 ∙액정디바이스, 액정크리스탈 표시단위
◦플라즈마 디스플레이, 유기발광 디스플레이,평판디스플레이 모듈 및 부분품 제조
 ∙OLED제조, PDP제조
</t>
  </si>
  <si>
    <t>유선 통신장비 제조업</t>
  </si>
  <si>
    <t xml:space="preserve">◦전화기
</t>
  </si>
  <si>
    <t>유선 통신장비 제조업,방송장비 제조업,이동전화기 제조업,기타 무선 통신장비 제조업</t>
    <phoneticPr fontId="13" type="noConversion"/>
  </si>
  <si>
    <t xml:space="preserve">◦유선통신장치
 ∙자동 또는 수동식 교환기, 전신장치 및 반송통신 조직용 특수장치
 ∙인쇄전신기기, 기타유선 통신기기
 ∙광섬유전송시스템, 신호변환기, 선로이득장치
◦방송 및 관련 응용장치 제조
∙이동무선조직, 휴대용 무선통신장비, 통신위성 및 기타 무선전신 또는 전화기기, 팩시밀리 및 기타 무선 전송기, 라디오 및 텔레비전 방송중계용 송신기기 및 폐쇄회로 텔레비전 조직, 텔레비전 카메라 등 무선통신 응용장치
◦이동전화기 제조
 ∙스마트폰, 안테나(핸드폰용), 카폰, PCS(무선전화기)
◦무선통신방송 및 응용장치
 ∙산업, 상업 및 군사용 등의 무선전기 또는 전자통신 장비
 ∙무선팩시밀리, 무선전신용송신기, 무전기
</t>
  </si>
  <si>
    <t>텔레비전, 비디오 및 기타 영상기기 제조업</t>
  </si>
  <si>
    <t>라디오, 녹음 및 재생 기기 제조업,텔레비전 제조업,비디오 및 기타 영상기기 제조업,기타 음향기기 제조업</t>
    <phoneticPr fontId="13" type="noConversion"/>
  </si>
  <si>
    <t xml:space="preserve">◦라디오 및 전축
  ∙라디오수신기, 녹음기, 녹음재생기 및 그 부품
 ∙CDP, MP3, 단파수신기, 딕테이팅기, 레이저디스크플레이어(LDP), 레코드플레이어
◦안테나
 ∙안테나 및 방송수신용 기기
◦텔레비전 수상기
 ∙흑백TV, 컬러TV, 녹화재생기(VTR), TV튜너
 ∙TV부품, 편광요크(TV부품)  
◦비디오 등 각종 기타 영상기기 제조
 ∙가정용 비디오, DVD
 ∙EVR기계(전자녹화장치), 가정용캠코더, 셋톱박스, 영상기부품, 비디오튜너
◦음향기기제조
 ∙전축 및 소리발생장치(스피커), 마이크로폰류(마이크), 확성기(메가폰)
 ∙이어폰 
◦앰프
 ∙음향장비용 앰플리화이어, 전축용앰프셋트
</t>
  </si>
  <si>
    <t>의료, 정밀, 광학기기 및 시계 제조업</t>
  </si>
  <si>
    <t>방사선장치 및 전기식 진단기기 제조업</t>
  </si>
  <si>
    <t>방사선 장치 제조업, 전기식 진단 및 요법 기기 제조업</t>
    <phoneticPr fontId="13" type="noConversion"/>
  </si>
  <si>
    <t xml:space="preserve">◦방사선장치
 ∙의료용 또는 기타 용도의 X선, 방사선장치
 ∙CT, MRI, X선장치, 감마선사진장치, 골밀도측정기, 베타선사용기기, 엑스레이장치
◦전기식 진단 및 요법 기기 제조업
 ∙심전계, 뇌파계, 혈압측정기, 청력검사용 기구 등
 ∙레이저치료기(의료용), 열선치료기, 인공보육기, 저주파치료기, 혈액분석기 등
</t>
  </si>
  <si>
    <t>기타 의료용 기기 제조업</t>
  </si>
  <si>
    <t>정형외과용 및 신체보정용 기기 제조업</t>
  </si>
  <si>
    <t xml:space="preserve">◦치과기공소
</t>
  </si>
  <si>
    <t>치과용 기기 제조업,정형외과용 및 신체보정용 기기 제조업,그외 기타 의료용 기기 제조업,의료용 가구 제조업</t>
    <phoneticPr fontId="13" type="noConversion"/>
  </si>
  <si>
    <t xml:space="preserve">◦치과용기기
 ∙치과드릴 엔진 및 기타 치과기기, 호환용 연삭도구 등 치과 전용기구
 ∙형태별 또는 규모별 표준 인조치아
 ∙교정용기계기구, 치석제거기, 치과용불소이온도입기, 치과용브로치, 치과용핸드피스
  ＊치과용시멘트(→242309)
◦정형외과용품
 ∙신체적결합을 방지하거나 교정하기 위하여 사용되는 정형외과용품, 부목, 인공장기, 보청기 및 기타 신체에 주입 또는 부착하거나 휴대할 수 있는 보정용 기기(동물용의 것 포함)
 ∙골절치료용기기, 목발보조기, 의수, 의족, 의지교정기, 정형외과용신발
  *인조눈(→332001)
◦기계요법 및 관련기구
 ∙각종 기능을 기계적으로 회복시켜 관절 및 근육의 질병을 치료하는데 사용되는 기계요법 기구와 안마용기기, 인공호흡장치 및 가스 마스크, 심리학적 검사용기구
◦기타
 ∙의료용 또는 실험실용의 살균기, 시력측정기, 주사기, 바늘, 내시경 등의 광학식 의료기기 및 기타 비전기·전자식 의료처치용 또는 진단용 기기
 ∙진단용기구, 환자처치, 수술, 해부 및 신체검사용 기계기구, 치료용기구(일반기구, 날붙이, 바늘), 유리주사기
 ∙수혈용기구, 외과용메스, 의료용가위, 청진기  
◦의료용가구
 ∙내과, 외과, 치과 및 수의용의 각종 전문가구
 ∙이·미용실용 의자 및 이와 유사한 회전 또는 상하 이동장치가 결합된 의자
 ∙수술대, 의자, 맛사지용 테이블, 침대
 ∙산부인과용검진대, 분만대, 환자이동기구제조(들것, 손수레 등) 
</t>
  </si>
  <si>
    <t>측정, 시험, 항해, 제어 및 기타 정밀기기 제조업</t>
  </si>
  <si>
    <t xml:space="preserve">항행용 무선기기 및 측량기구 제조업,전자기 측정, 시험 및 분석기구 제조업, 물질검사 측정 및 분석기구 제조업,속도계 및 적산계기 제조업,기기용 자동측정 및 제어장치 제조업, 기타 측정, 시험, 항해, 제어 및 정밀기기 제조업 </t>
    <phoneticPr fontId="13" type="noConversion"/>
  </si>
  <si>
    <t xml:space="preserve">◦측량기구
 ∙경위의, 전경의(토지 측량용), 수평, 조준의, 광학자, 판토매터, 경사계, 측량용 평판, 항공사진용 기구 및 장치
 ∙감진기, 거리측량기, 검조기(조수검사용), 수로측량기, 풍량풍속계제조
◦항해용기기
 ∙항공항해용기구, 나침판, 항공기관계기, 기체장비용계기
 ∙가속도계(공중항행용), 항해용방향탐지기, 항해용탐지기, 항행용무선기기 및 측량기기구, 항행용컴퍼스
◦도안 및 제도기구
 ∙제도가, 건축가, 공학기술자 등이 사용하는 각종 형태의 제도용구, 설계용구 및 계산용구, 눈금이든 곧은자의 줄자, 측정봉, 분도기 등의 수지식 길이 측정기
◦전자기 측정시험 분석기구
 ∙전기공급계기를 제외한 전기적량 또는 특성, 전기 및 전자회로 장비의 시험·측정·분석기구
 ∙전자계측기, 오실로그래프, 전자 및 전기회로시험, 검사시험기구, 방사선측정기구
 ∙감마선검출용기기, 검류계, 배전용미터, 변조측정기, 와트계, 저항계, 회로계
◦이화학용측정 및 분석기구
 ∙천문, 수로 및 지구물리형상의 측정용 기계기구와 고체, 액체, 기체 또는 열내용을 분석하기 위한 물리·화학용 측정 및 분석기구
 ∙습도계·비중계·기업계·온도계
 ∙풍력계, 간섭계(굴절률측정용), 각도기(광학식), 고온측정기, 광분석장치
◦물질검사 및 시험기구
 ∙금속시험기계 및 기기, 섬유시험기계 및 기기, 종이 또는 플라스틱 및 고무시험 기구, 기타재료 시험용기계 및 기구, 평형기, 압력계, 시계검사기구, 진동·팽창·충격검사기, 기계검사용 시험대
 ∙기계공의 정밀측정기
 ∙강도시험기, 검당계, 검염계, 경도계, 균형시험기
◦기체및액체용적산계기 
 ∙가스공급계기, 액체공급계기
 ∙적산전력계 
 ∙수도미터기
 ∙가솔린계량기, 가스계량기, 전기계량기
◦회전속도계 및 유사계산장치
 ∙회전계, 속도계, 회전속도계(측량기구 제외), 생산량계, 적산 택시 미터기, 주행거리계, 보수계 및 이와 유사한 적산용 계기와 스트로보스코프 등 각종 단위의 총량을 지시하는 계기
 ∙만보기
◦자동조정 및 제어장치
 ∙난방기 및 공기조절장치, 냉동기기, 가정용기기 등의 구성품으로 사용되는 온도 자동조정장치, 공기유입 조정장치, 안전판 및 가스버너 조정장치, 습도 조정기 등의 각종 기기용 자동 조정제어장치
  ＊산업용(→331300)
 ∙기체정류장장치, 매노우스타트, 배기가스연료량측정기, 압력제어장치, 열량자동조절장치, 전기조절장치, 전압자동조정기
◦기타
 ∙감광저울, 비광학 현미경 및 회절기기, 레이더기기 및 무선원격 조정기, 기타 측정·검사·시험·분석용 기구
 ∙무선조정 자동문개폐기, 원격조정장치, 전자탐지장치, 레이다장치
 ∙정밀저울(감도 5밀리그램 미만)
 ∙각도기(제도용), 강제줄자, 기어측정기, 나사게이지, 마이크로미터, 제도용기구
</t>
  </si>
  <si>
    <t>산업처리공정 제어장비 제조업</t>
  </si>
  <si>
    <t xml:space="preserve">◦산업자동제어장비, 산업환경자동통제기, 산업 공정용 압력계기, 수평계기, 산업용가습장치, 가스 및 액체분석기구
 ∙공장자동화시스템조정장치, 산업용온도조절기, 폐수처리제어장비, 조명제어장치, 산업처리용전기조절장치  
</t>
  </si>
  <si>
    <t>안경 제조업</t>
  </si>
  <si>
    <t xml:space="preserve">◦안경
 ∙안경테 및 각종 용도의 완성된 안경
 ∙시력교정용안경, 선글라스
 ∙3D안경, 고글, 공업용안경, 방진안경, 보안경
</t>
  </si>
  <si>
    <t>광학기기 및 사진장비 제조업</t>
  </si>
  <si>
    <t>광학렌즈 및 광학요소 제조업,사진기, 영사기 및 관련장비 제조업, 기타 광학기기 제조업</t>
    <phoneticPr fontId="13" type="noConversion"/>
  </si>
  <si>
    <t xml:space="preserve">◦광섬유및광학요소
 ∙광섬유, 광섬유케이블
 ∙프리즘, 렌즈, 광학요소거울, 색체필터 및 간섭필터, 대물렌즈, 필터, 안경렌즈(콘택트렌즈)
 ∙광학기계용렌즈, 반사경(광학용품), 변광필터, 보정용안경렌즈, 볼록렌즈, 사진기용필터 
◦사진기·촬영기 및 영사기
 ∙카메라, 특수카메라, 카메라부품, 섬광장치, 노출계
 ∙영화촬영기, 영사기, 영화녹화기(광전기식)
 ∙촬영기 및 영사기용 대물렌즈
 ∙일회용사진기, 감식용비교사진기, 고속카메라
◦사진실 및 영사실장비
 ∙촬영기 및 영사기를 제외한 사진실용 또는 영사실용의 장비
 ∙환등기, 사진확대 및 축소기, 필름현상기, 절단기, 필름현상탱크, 특수 건조기, 영사스크린
 ∙LCD프로젝트, 8미리영사기, 사진현상용기기, OHP, 스크린제조(영사용) 
◦광학현미경 및 망원경
 ∙굴절망원경, 천문용망원경, 복합광학현미경, 전자 및 양자현미경, 회절장치, 쌍안경
 ∙간섭현미경, 단안경, 천체관측용기기, 텔레스코프부품, 편광현미경
  ＊비광학식 현미경(→331201)
◦기타
 ∙기타사진 및 광학기기 제조업으로서 망원조준기, 잠망경, 액정디바이스, 레이저기기(레이저 다이오드 제외), 기타 사진 또는 광학기기 및 그 부분품
 ∙눈검사 기구, 인조눈, 광학측정 및 검사기구, 물리·화학분석용 광학기구, 거리측정기
 ∙도어아이, 동물용의안
</t>
  </si>
  <si>
    <t>시계 및 시계부품 제조업</t>
  </si>
  <si>
    <t>시계제조업,시계부품 제조업</t>
  </si>
  <si>
    <t xml:space="preserve">◦시계
 ∙각종형태의 기계식, 전기·전자식 시계
 ∙게임시계, 벽시계, 스톱워치, 통화시간기록기, 회중시계, 항공기용계기반클락제조(시각측정장치)
◦시계부품
 ∙시계기동부, 시계케이스, 기동부품, 속도조정, 장치대, 시계반제품
 ∙금속제시계줄, 시계용기어, 시계용바늘, 시계나사, 시계용문자판, 시계용보석
</t>
  </si>
  <si>
    <t>자동차 및 트레일러 제조업</t>
  </si>
  <si>
    <t>자동차 제조업</t>
  </si>
  <si>
    <t>자동차용 엔진 제조업,승용차 및 기타 여객용 자동차 제조업,화물자동차 및 특수목적용 자동차 제조업</t>
  </si>
  <si>
    <t xml:space="preserve">◦자동차용 엔진
 ∙도로주행차량, 트랙터, 작업트럭 및 장갑차량의 압축점화식, 불꽃점화식, 왕복식 또는 로터리식 피스톤 내연 기관
◦승용차 및 기타 여객용 자동차
 ∙승용차, 버스, 골프카트, 구급차
◦화물, 특수목적용 자동차
 ∙덤프트럭, 탱크로리 
◦특장차
 ∙원동기를 갖춘 샤시를 구입하여 여객 또는 일반화물 운송목적용 차체 또는 기타 특수 운송목적에 적합한 장치를 결합하여 각종 차량을 완성·제조
 ∙특수차, 기중기차, 구난차(견인차), 급수차, 냉장차, 소방차, 청소차 
</t>
  </si>
  <si>
    <t>자동차 차체 및 트레일러 제조업</t>
  </si>
  <si>
    <t>차체 및 특장차 제조업,트레일러 및 세미트레일러 제조업,운송용 컨테이너 제조업</t>
  </si>
  <si>
    <t>◦차체
 ∙각종 자동차 새시에 정착될 수 있도록 특수 설계된 차체, 캡 및 그 구성단위
 ∙경자동차차체, 크레인자동차차체, 트럭차체
◦트레일러 및 세미트레일러
 ∙각종 자동차에 의하여 견인될 수 있도록 설계된 트레일러, 세미트레일러 및 이들의 부분품
 ∙버스트레일러, 탱커견인용트레일러, 트럭트레일러, 트레일러부분품
◦운송용 컨테이너
 ∙각종 재료로 하나 이상의 운송장비에 의하여 운송될 수 있도록 특별히 설계 제작되고, 특수구조를 갖춘 상품운송용 컨테이너
 ∙가구이동용컨테이너, 냉동용컨테이너, 동물운반용컨테이너, 압축가스운반용컨테이너</t>
  </si>
  <si>
    <t>기타 자동차 부품 제조업</t>
  </si>
  <si>
    <t>자동차 엔진용 부품 제조업,자동차 차체용 부품 제조업,자동차용 동력전달 장치 제조업,자동차용 전기장치 제조업,기타 자동차 부품 제조업</t>
    <phoneticPr fontId="13" type="noConversion"/>
  </si>
  <si>
    <t>◦자동차용 엔진의 부분품 및 부속품
 ∙기화기, 카브레터, 피스톤, 엔진밸브 등
  ＊타이어 및 튜브(→251101)
  ＊자동차용 엔진(→341001)
◦자동차 차체를 구성하는 각종 부분품
 ∙샤시프레임, 보닛, 도어, 범퍼, 자동차용계기판, 썬루프, 자동차용발판, 차체용조립부속품 등
◦동력전달장치
 ∙기어, 클러치, 감속기, 자동변속기, 크랭크축 등
◦차량용 전기장치 제조
 ∙자동차용 발전기, 점화배선, 점화용와이어링세트, 차량용제상기 등
◦기타 자동차부품
 ∙배기관, 연료탱크, 안전밸브, 제동장치, 냉각장치, 로드휠 등</t>
  </si>
  <si>
    <t>기타 운송장비 제조업</t>
  </si>
  <si>
    <t>선박 건조업</t>
  </si>
  <si>
    <t>강선 건조업</t>
  </si>
  <si>
    <t>◦주로 철강을 사용하여 각종 유조선, 어선 및 어획물의 가공 또는 저장용의 선박, 냉동선, 기타 화물선 및 순항선, 유람선 및 기타 이와 유사한 여객선과 각종 페리보트, 군함 및 구명보트, 예인선과 푸셔크라프트와 같은 항해용 선박의 건조 및 수리
◦쇄빙선, 공장선 및 특수선박
 ∙급유선, 바지선, 벌크선, 액화가스운반선, 포경선 등</t>
  </si>
  <si>
    <t>비철금속 선박 및 기타 항해용 선박 건조업</t>
  </si>
  <si>
    <t xml:space="preserve">◦주로 목재를 사용하여 어선 및 어획물의 가공저장선, 화물선, 여객선 등과 같은 각종 항해용 선박의 건조 및 수리
 ∙목선거룻배, 목조순항선 등
</t>
  </si>
  <si>
    <t>합성수지선 건조업,선박 구성부분품 제조업,비철금속 선박 및 기타 항해용 선박 건조업,기타 선박건조업</t>
    <phoneticPr fontId="13" type="noConversion"/>
  </si>
  <si>
    <t xml:space="preserve">◦합성수지선건조 및 수리업
 ∙주로 합성수지를 사용하여 각종 항해용 선박을 건조 및 수리
 ∙합성수지(F.R.P)선
 ∙강화플라스틱제보트, 특수고무선 등
  ＊오락용(→351200)
◦선박구성부분품
 ∙선박 또는 부유 구조물의 구성 부분품
 ∙선박블록, 선박조립부분품, 선박용스쿠루 등
 ∙철강, 합성수지 이외의 재료로 각종 항해용 선박을 제조
◦기타 선박건조 및 수리업
 ∙철강, 목재를 포함한 각종 재료로 비항해용 선박 준설선, 시추대 및 기타 수상부유 작업대, 수상 구조물의 건조 및 수리
 ∙부선도크 및 부유구조물, 콘크리트선, 경금속선
 ∙공작선, 굴삭선, 뗏목, 부표, 소방선, 조명선 
</t>
  </si>
  <si>
    <t>오락 및 스포츠용 보트 건조업</t>
  </si>
  <si>
    <t xml:space="preserve">◦선내 또는 선외 모터, 바람, 페달, 노에 의하여 추진될 수 있는 카누, 범선, 요트 및 이와 유사한 유람용, 경기용 또는 낚시용 보트의 건조 및 수리
◦밑이 평형한 작은 어선, 노로 추진되는 소형 범선 및 구명정, 커터, 카약 등의 건조
</t>
  </si>
  <si>
    <t>철도장비 제조업</t>
  </si>
  <si>
    <t>기관차 및 기타 철도차량 제조업,철도차량부품 및 관련장치물 제조업</t>
  </si>
  <si>
    <t xml:space="preserve">◦자체 추진력을 가진 철도 또는 궤도용의 기관차, 탄수차 및 기타 자주식 차량
 ∙지하철, 케이블카
◦증기 및 전기기관차, 디젤기관차, 전동차, 광산기관차, 산업용 기관차, 기관차 부품
◦비자주식 철도 또는 궤도용의 객차, 화물차, 우편차 및 기타 특수용도차량
◦여객차 및 수화물차, 병원차, 무개차, 유개차, 평저차, 유조차, 냉장차
◦전기추진차량(트롤리버스) 레일카
◦철도로반 보수 및 정비용 철도차량
  ＊철도기관차용 엔진 및 터빈(→291100)
◦피스톤 밸브증기기관, 내연추진기관, 차륜, 완충기, 보오기, 제동기어, 연계기어, 프레임, 축
 ∙건널목제어기, 교통관제용기기, 철도차량용공기브레이크, 철도차량용카뷰레터 등
</t>
  </si>
  <si>
    <t>항공기,우주선 및 보조장치 제조업</t>
  </si>
  <si>
    <t>항공기,우주선 및 보조장치 제조업,항공기용 엔진 제조업,항공기용 부품 제조업</t>
  </si>
  <si>
    <t xml:space="preserve">◦각종 비행기, 우주선 및 우주선 운반 로켓, 비행선, 기구, 활공기 등을 제조·개조 및 수리
◦항공기 헬리콥터, 글라이더, 비행선, 우주선
◦비행기용 또는 우주선용의 모터 및 엔진의 제조·개조 및 수리
◦각종용의 반동기관, 터보프로펠러기관
 ∙항공기용램제트엔진, 터보제트기관, 펄스제트엔진 등
◦항공기부품 및 보조장치
 ∙갑판착륙장치용부품, 공기제동판, 항공기동체, 항공기용플랩, 항공기용바퀴통 등
</t>
  </si>
  <si>
    <t>모터사이클 제조업</t>
  </si>
  <si>
    <t xml:space="preserve">◦모페드를 포함한 이륜자동차 및 보조 원동기를 장착한 자전거, 이륜자동차용 엔진, 사이드카 및 이륜자동차의 부분품 및 부속품
 ∙오토바이(삼륜, 사륜), 킥페달, 페달기어, 모페드(발동기가 달린 자전거) 등
</t>
  </si>
  <si>
    <t>그외 기타 분류안된 운송장비 제조업</t>
  </si>
  <si>
    <t>자전거 및 환자용 차량 제조업,그외 기타 달리 분류되지 않은 운송장비 제조업,전투용 차량 제조업</t>
    <phoneticPr fontId="13" type="noConversion"/>
  </si>
  <si>
    <t xml:space="preserve">◦자전거 및 그 부품(차체, 림 등)
 ∙경기용싸이클, 곡예용자전거, 일륜자전거 등
◦원동기를 갖춘 장애인용 차량
  ＊어린이용 세발자전거(→369402)
 ∙노인용보행카
◦수동 추진식 또는 동물견인식 차량, 상여 등의 기계구동식이 아닌 차량과 그 부분품
◦우마차, 손수레
  ＊유모차(→369901)
 ∙쇼핑카트, 리어카 등
◦전투용 자량 제조
 ∙ 장갑차, 탱크 제조
</t>
  </si>
  <si>
    <t>가구 제조업</t>
  </si>
  <si>
    <t>기타 가구 제조업</t>
  </si>
  <si>
    <t>금속 가구 제조업</t>
  </si>
  <si>
    <t xml:space="preserve">◦금속가구
 ∙실내용 또는 실외용을 불문한 각종 용도의 금속가구, 일반금속 캐비닛 및 장치물
 ∙주방 및 목욕탕용 금속 캐비닛
 ∙금속제(캐비닛, 책상, 의자, 서가)
 ∙침대, 씽크대 등
  ＊가구용철물(→289302)
  ＊가구 이외의 사무용 금속제품(→289903)
◦금속장치물
 ∙금속제(사무실 및 상점장치물, 조명장치부착물)
 ∙부스, 진열케이스, 모빌랙, 공중전화박스 등
  ＊전기조명장치(→315001)
</t>
  </si>
  <si>
    <t>목재가구 제조업</t>
  </si>
  <si>
    <t>운송장비용 의자 제조업,매트리스 및 침대 제조업, 주방용 및 음식점용 목재가구 제조업,소파 및 기타 내장가구 제조업,나전칠기 가구 제조업, 기타 목재가구 제조업, 그외 기타 가구제조업</t>
    <phoneticPr fontId="13" type="noConversion"/>
  </si>
  <si>
    <t>◦운송장비용 의자 및 시트를 제조
 ∙버스시트, 카시트, 오토바이시트, 차량용 및 철도용 의자, 운송장비용헤드레스트 등
◦매트리스, 매트리스지지용 스프링조립제품 및 매트리스를 결합한 침대 제조
 ∙내장침대, 매트리스서포트, 스프링쿠션(매트리스포함), 프라스틱매트리스(셀룰라)
◦주방 또는 음식점에서 사용되는 목재가구 제조
 ∙ 주방가구 제조, 싱크대 제조, 렌지대, 설거지대, 식탁, 조리대, 찬장, 주방용케비닛 등
◦내장가구
 ∙가정용내장가구(쇼파의자), 공공건물용 및 상업사업체 내장가구, 이중용도가구
◦나전칠기
 ∙장식용 패각 또는 옥돌 등의 장식용 재료를 제공하여 장식하거나 옻칠을 도장한 각종 나전칠기 가구
 ∙자개장, 나전칠기장농 및 화장대 등
  ＊가구의 성격을 갖지 않는 장식용 나전칠기제품(→202902)
◦일반목재가구
 ∙등가구, 나전칠기가구 및 내장가구를 제외한 각종 목재가구, 일반 목재 캐비닛, 상점장치물
 ∙나무의자, 책상, 서가, 장식장, 장농, 화장대, 식탁, 상, 찬장, 침대, 캐비넷, 신발장,문갑, 요람, 공공건물용가구, 공원벤치, 휴대용의자
 ∙목재교단 및 교탁, 경대, 대나무재의자 등
◦등가구
 ∙등가구(등, 대, 버들, 갈대 등 재료)
◦기타 가구 제조업으로서 기타의 재료로 된 각종 가구 및 장치물
◦차양, 창가리개
◦가정기기용 캐비넷(TV, 전축, 재봉틀용)
◦상점장치물, 작업장치물</t>
  </si>
  <si>
    <t>그외 기타 가구 제조업</t>
  </si>
  <si>
    <t xml:space="preserve">◦플라스틱 재료인 실내 및 실외용 가구
 ∙강화플라스틱제가구, 아크릴가구 등
</t>
  </si>
  <si>
    <t>기타 제품 제조업</t>
  </si>
  <si>
    <t>귀금속 및 관련제품 제조업</t>
  </si>
  <si>
    <t xml:space="preserve">◦구입한 천연 또는 인조귀석, 준귀석, 진주, 금, 은 및 기타 귀금속으로 장신구 및 세공품, 식기류 및 기타 용품의 제조 또는 세공
◦귀금속 여부를 불문한 법정주화 및 기타 주화, 예술 또는 경기용 메달 및 메달리언
 ∙귀금속제스푼, 금화, 은화, 기념주화, 트로피, 휘장(귀금속)
  ＊장식용 메달, 상패(→289903)
</t>
  </si>
  <si>
    <t xml:space="preserve">◦귀금속 및 장신구의 도금 또는 세공
 ∙귀금속도금제품, 도포귀금속제품, 비금속도금제품
</t>
  </si>
  <si>
    <t>악기제조업</t>
  </si>
  <si>
    <t>피아노 제조업,현악기 제조업,기타 악기 제조업,전자악기 제조업,국악기 제조업</t>
  </si>
  <si>
    <t xml:space="preserve">◦업라이트피아노, 그랜드피아노, 피아노
◦바이올린, 비올라, 기타, 만도린, 하프, 밴조, 콘트라베이스, 우크레레, 첼로 등의 현악기
◦올겐, 하모니움, 아코디온, 콘서티나, 반도니온
◦플루트, 피리(국악기 외), 바순, 크라리넷, 색스폰, 트럼펫, 크라리온, 트럼본, 소즈본, 나팔, 하모니카, 배그파이프 등의 관악기
◦드럼, 북(국악기 외), 심발, 탬버린, 봉고, 종, 트라이앵글 등의 타악기
◦하프시코드, 스피넷 등 피아노를 제외한 비전자식 건반악기
◦전자피아노, 전자올겐, 전자아코디온, 전기기타, 리듬박스, 신디사이저 등의 전자악기
◦가야금, 거문고, 장고, 북, 꽹과리, 징, 바라, 피리, 대금, 아쟁, 퉁소, 바라, 단소 등의 국악기
◦오케스트리온, 바렐올갠, 톱악기, 악기용 현(피아노줄 등), 기타 악기 부분품
</t>
  </si>
  <si>
    <t>운동 및 경기용구 제조업</t>
  </si>
  <si>
    <t>체조, 육상 및 체력단련용 장비 제조업,낚시 및 수렵용구 제조업,기타 운동 및 경기용구 제조업, 놀이터용 장비 제조업</t>
    <phoneticPr fontId="13" type="noConversion"/>
  </si>
  <si>
    <t xml:space="preserve">◦체조, 육상 장비
 ∙훌라후프, 목마(체조용), 스프링보드, 평행봉, 평균대, 줄넘기, 링, 크라이밍로프 등과 같은 체조장비, 트랙 및 육상경기 용구, 미끄럼틀, 시소 등 어린이 놀이터용 장비, 복싱링 또는 농구장 설치 장비 등
◦헬스용 장비
 ∙덤벨, 런닝머신, 아령, 역기 등 헬스용 장비
◦낚시 및 수렵용구
 ∙낚시대 및 릴, 낚시바늘, 인조미끼, 부찌, 선감는 틀, 뜰채, 낚시찌 등과 같은 낚시장비
 ∙낚시용 망
  ＊어망제조(→172300)
 ∙양궁, 사격 및 수렵용 장비
 ∙수렵용품
  ＊수렵 및 경기용 무기류 제조(→292700)
◦코트 및 필드게임 장비
 ∙라켓, 배트, 스틱 및 해머, 볼, 글러브 및 보호물 등의 코트 및 필드 게임용 장비
 ∙탁구대, 골프공
◦놀이터에 설치되는 놀이용 장비 제조
 ∙미끄럼틀 제조, 시소, 그네, 파고라(놀이터용), 회전탑 등 제조
</t>
  </si>
  <si>
    <t>기타 운동 및 경기용구 제조업</t>
  </si>
  <si>
    <t xml:space="preserve">◦골프
 ∙골프크립, 샤프트, 마귀 및 와이퍼, 골프장갑, 인조잔디
◦등산용구
 ∙등산용품, 등산용얼음도끼
◦스키장비
 ∙스키, 설상화, 봅슬레이 및 토보간, 스노모빌
◦기타
 ∙펜싱, 수중용경기용품, 스케이트, 기타경기용품
 ∙오리발, 조정용품, 죽도, 킥보드 등
</t>
  </si>
  <si>
    <t>인형,장난감 및 오락용품 제조업</t>
  </si>
  <si>
    <t>인형 및 장난감 제조업</t>
  </si>
  <si>
    <t xml:space="preserve">◦봉제인형, 조립인형, 꼭두각시 및 유사제품
 ∙닥종이인형, 도자기인형, 목제인형, 블록인형, 테디베어, 인형부속품제조 등
</t>
  </si>
  <si>
    <t>인형 및 장난감 제조업,영상게임기 제조업,기타 오락용품 제조업</t>
  </si>
  <si>
    <t xml:space="preserve">◦페달 추진식 또는 다른 사람이 밀거나 끌도록 설계된 아동용 차와 유사 장난감 자동차, 아동용 세발자전거, 보행기 등 바퀴달린 승용장난감, 동물, 오토스킨프 등 아동이 탈 수 있도록 설계된 장난감
  ＊어린이용 이륜자전거(→359200)
◦비승용장난감
 ∙과학용장난감, 동력식장난감, 장난감무기 및 악기, 장난감집 및 모형, 조립식장난감, 봉제완구, 알파벳 세트, 장난감블록
◦비디오게임기
 ∙영상수상기를 갖춘 비디오 게임기
 ∙슬롯머신, 빠칭코 등의전자오락기계
 ∙DDR, 오락실용게임기, 아케이드 등
◦오락용품
 ∙장기, 바둑, 체스, 판스
 ∙스포츠 오락용 기계
◦당구 및 볼링장비
 ∙당구대, 큐, 큐팁, 큐패드, 큐레스트, 브리지, 볼
 ∙기계식핀, 세팅기, 핀포스터, 셔폴보드판
</t>
  </si>
  <si>
    <t>기타 오락용품 제조업</t>
  </si>
  <si>
    <t xml:space="preserve">◦놀이용 카드
◦도박게임장비 등 유희용구
 ∙화투, 트럼프 등의 유희용 카드
 ∙성인오락실빠징코, 카지노게임용테이블 등
</t>
  </si>
  <si>
    <t>모조 귀금속 및 모조 장신용품 제조업</t>
  </si>
  <si>
    <t>모조 귀금속 및 모조 장신용품 제조업,조화 및 모조장식품 제조업,그외 기타 달리 분류되지 않은 제품 제조업</t>
  </si>
  <si>
    <t xml:space="preserve">◦모조장신품
 ∙귀금속이외의 각종 재료로 된 모조장신용품(모조신변 장식용품 포함)
 ∙모조귀금속, 가죽제목걸이, 비즈귀걸이, 키홀더, 플라스틱제장신구, 머리핀 등
◦조화 및 모조장식품
 ∙각종 재료제의 인조꽃, 나무, 잎, 과일, 조화
 ∙장식용 재료로 사용되는 동식물성 및 광물성 물질을 가공한 조각용 재료 및 이들의 장식용 제품, 밀랍, 스테아린, 천연검, 수지 및 비경화 젤라틴 등의 장식용 재료의 성형품 또는 조각품
 ∙(인조)경조화환, 과실모조품, 드라이플라워, 장식용산호가공품, 상아장식품, 알공예품 등
◦회전목마 및 기타 흥행장용품
 ∙회전목마, 그네, 실내사격연습장 용품 및 기타 유회장 용품, 순회 서커스용, 순회 동물원용 및 순회 극장용의 용품 등
◦기타
 ∙기타 모조장식품, 장식품 및 교시용 모형 제조업
 ∙축제, 카니발, 크리스마스장식용품 등의 제조 포함
 ∙가면, 크리스마스트리장식, 서커스용그네 등
  ＊금속제의 상패, 감사패, 트로피, 대형실내장식용메달(→289903)
</t>
  </si>
  <si>
    <t>가발, 장식용품 및 교시용 모형 제조업</t>
  </si>
  <si>
    <t>가발 및 유사 제품 제조업,표구 및 전사처리 제조업,교시용 모형 제조업</t>
  </si>
  <si>
    <t xml:space="preserve">◦가발 및 유사장신품
 ∙모발, 동물털 및 기타 섬유를 가공한 가발, 가눈썹, 가수염 및 유사 장신용품
 ∙인조 및 동물털(표백, 염색, 웨이브가공)
 ∙맞춤가발, 붙임머리, 조털가공품제조(장신용) 
◦전사처리업
 ∙유리, 도자기, 금속 이외의 재료에 전사처리를 주로 하는 업
◦교시용기기 및 모형
 ∙교육용, 전시용 또는 기타 실물 설명용에만 적합한 기기와 모형
 ∙교육전시용 해부모형, 해부표본
 ∙전시용건물모형, 동물박제, 선박축소모형(교시용), 신체모형, 음식모형, 지질표본 등
</t>
  </si>
  <si>
    <t>간판 및 광고물 제조업</t>
  </si>
  <si>
    <t xml:space="preserve">◦간판 및 광고물
 ∙인쇄물 및 활동적인 진열물을 제외한 간판 및 광고물
 ∙간판도장, 광고탑, 네온판금, 육교현판, 현수막 등
</t>
  </si>
  <si>
    <t>표구 및 전사처리 제조업</t>
  </si>
  <si>
    <t xml:space="preserve">◦표구 및 표구제품
 ∙표구제품, 표구부속품
 ∙병풍, 서예표구, 족자, 표구서비스 등
</t>
  </si>
  <si>
    <t>그외 기타 분류안된 제품 제조업</t>
  </si>
  <si>
    <t>자전거 및 환자용 차량 제조업,그외 기타 달리 분류되지 않은 제품 제조업</t>
  </si>
  <si>
    <t xml:space="preserve">◦유모차
 ∙견인용 유모차
 ∙유모차부품
◦가정용진공용기
 ∙진공용기, 정수통(필터식), 공기여과용기
  ＊보온병 속유리(→261002)
◦리놀륨 및 경표면 마루덮개
 ∙종이, 섬유 등의 각종 지지물에 콜크, 아마인유, 수지 및 껌, 콜크분 및 기타 충전재 등을 혼합한 페이스트를 도포 또는 피복하여 리놀륨 및 유사경표면 마루덮개 제조
 ∙직물기저 리놀륨, 종이기저 마루덮개
  ＊고무도포직물(→251901)
</t>
  </si>
  <si>
    <t>사무 및 회화용품 제조업</t>
  </si>
  <si>
    <t xml:space="preserve">◦만년필, 볼펜, 싸인펜, 샤프연필, 연필, 샤프심
◦필기용구, 사무 및 회화용품
 ∙필통, 지우개, 펜촉 및 펜대, 크레용, 파스텔, 먹, 벼루, 모필, 흑판, 분필, 스탬프
 ∙타자기용 리본 및 잉크패드, 카본지, 인주, 도장, 색연필, 수정액 및 희석액
  ＊회화용물감(→242202)
 ∙문구용가위, 독서대, 컴퓨터용펜, 회화용붓, 화이트보드
</t>
  </si>
  <si>
    <t>라이터, 연소물 및 흡연용품 제조업,비 및 솔 제조업,그외 기타 달리 분류되지 않은 제품 제조업</t>
  </si>
  <si>
    <t xml:space="preserve">◦라이터, 담배파이프, 담배대, 담배필터
 ∙라이터돌, 라이터용연료 등
◦비 및 솔
 ∙비, 솔, 자루걸레, 페인트브러쉬, 페인트로울러, 기계부품솔, 헤어브러쉬, 옷솔, 구두솔, 치솔, 방비, 수세미, 철선솔, 먼지털이, 분첩
 ∙동물용솔, 매니큐어솔대, 병세척브러쉬
◦보온병, 보온도시락
</t>
  </si>
  <si>
    <t>우산 및 지팡이 제조업</t>
  </si>
  <si>
    <t xml:space="preserve">◦우산 및 지팡이
 ∙각종 우산 및 양산, 비닐우산, 파라솔, 지팡이 및 그 부분품(등산용 지팡이와 칼 등이 복합된 다용도 지팡이 포함)
 ∙말채찍
</t>
  </si>
  <si>
    <t>단추 및 유사 파스너 제조업</t>
  </si>
  <si>
    <t xml:space="preserve">◦단추 및 파스너
 ∙각종 재료의 단추, 커프링크 및 기타 유사 장식 못, 프레스 파스너, 스냅 파스너, 슬라이드 파스너 등 각종 파스너
 ∙파스너(지퍼), 파스너부속품
  ＊고무제단추(→251902)
  ＊플라스틱제단추(→252902)
</t>
  </si>
  <si>
    <t>라이터, 연소물 및 흡연용품 제조업,그외 기타 달리 분류되지 않은 제품 제조업</t>
  </si>
  <si>
    <t xml:space="preserve">◦성냥, 양초
◦고체·반고체연료, 발화성합금
 ∙1회용연료(착화탄), 번개탄, 불쏘시게, 왕겨탄 
◦기타 소도구 및 화장용품, 마네킹 및 활동적인 진열물, 회전 낙하장치, 머리빗 및 머리핀 등 기타제품
 ∙귀후비게, 면봉, 비녀(귀금속제외), 이쑤시개(젤라틴) 등 
  ＊재봉바늘(→292600)
</t>
  </si>
  <si>
    <t>그외 기타 달리 분류되지 않은 제품 제조업</t>
  </si>
  <si>
    <t xml:space="preserve">◦소사장제
 ∙사업자가 발주자의 사업장내에서 발주자로부터 공장기계시설 및 자재를 제공받아 자기의 책임하에 제조하여 주고 대가를 받는 경우
</t>
  </si>
  <si>
    <t>전기, 가스, 증기 및 수도사업</t>
  </si>
  <si>
    <t>전기, 가스, 증기 및 공기조절 공급업</t>
  </si>
  <si>
    <t>발전업</t>
  </si>
  <si>
    <t>원자력 발전업,수력 발전업,화력 발전업,기타 발전업,송전 및 배전업</t>
    <phoneticPr fontId="13" type="noConversion"/>
  </si>
  <si>
    <t xml:space="preserve">◦원자력에 의한 발전설비를 이용하여 전기를 직접 생산하는 업
 ∙한국원자력발전소
◦수력을 에너지원으로 하여 전기 직접 생산
 ∙수력발전소, 양수발전
◦화력을 에너지원으로 하여 전기 직접 생산
 ∙가스발전, 석유발전, 열병합발전, 화력발전소
◦풍력, 태양력, 조력 및 기타 에너지원으로 전기 직접 생산
 ∙지열발전, 태양광발전, 태양열발전
◦발전소와 분리된 변전소를 포함하여 전기사업소 본사 및 지사·영업소 등 전기사업의 관리 사무를 수행하는 업
 ∙전기배전소, 한국전력공사, 전기변전소
</t>
  </si>
  <si>
    <t>가스 제조 및 배관공급업</t>
  </si>
  <si>
    <t xml:space="preserve">◦사용자에게 공급하기 위해 가스공장에서 석탄가스·수성가스·발생로가스·혼합가스 및 기타 연료용 가스를 제조하는 업, 제조한 가스 또는 천연가스·액화석유가스 등 구입가스를 사용자에게 배관조직을 통해 공급하는 업
 ∙연료용혼합가스제조, 발생로가스제조, 석탄가스제조
◦배관공급자 및 가스충전 공급자에게 가스를 공급하기 위하여 가스를 송출 및 정압처리하는 가스 저장시설을 운영하는 업과 가스관리사업 본사 및 지사·영업소 등 가스관리사무를 수행하는 업
 ∙가스관리사업소, 도시가스안전점검서비스
</t>
  </si>
  <si>
    <t xml:space="preserve">◦집단주택(APT)에 가스저장시설을 갖추고 배관으로 공급하는 업
 ∙가스집단공급, 난방용가스공급
</t>
  </si>
  <si>
    <t>증기, 냉온수 및 공기조절 공급업</t>
  </si>
  <si>
    <t xml:space="preserve">◦난방·동력 또는 기타 목적을 위한 열·증기 및 온수를 생산하여 배관조직을 통하여 공급하는 업(온천수 공급활동 포함)
 ∙냉방공기생산공급, 냉수생산공급, 열병합발전, 온수공급, 증기배관공급
</t>
  </si>
  <si>
    <t>수도사업</t>
  </si>
  <si>
    <t>생활용수 공급업</t>
  </si>
  <si>
    <t xml:space="preserve">◦수요자에게 생활용수 및 산업용수를 공급하기 위해 취수·집수·정수 및 급수를 하는 업
 ∙간이수도공급, 산업용수공급, 맑은물사업소, 상수원집수, 한국수자원공사, 해수의정수처리장운영
  ＊하수처리활동(→900200)
</t>
  </si>
  <si>
    <t>하수.폐기물처리, 원료재생 및 환경복원</t>
  </si>
  <si>
    <t>폐기물 수집운반, 처리 및 원료재생업</t>
  </si>
  <si>
    <t>금속 및 비금속 원료 재생업</t>
  </si>
  <si>
    <t>금속원료 재생업</t>
  </si>
  <si>
    <t xml:space="preserve">◦선박해체
</t>
  </si>
  <si>
    <t xml:space="preserve">◦고철 가공처리업
 ∙폐품강재, 고철, 스크랩 및 찌꺼기 상태의 철강 재생재료를 철강제품 제조공정에 직접 투입하기에 적합한 일정형의 상태로 압축, 절단, 분쇄 및 기타 가공처리
 ∙철강제잉곳처리, 철스크랩처리
◦비철금속 가공처리업
 ∙폐품, 스크랩, 찌꺼기 상태의 귀금속 및 기타 비철금속 재료를 비철금속제품 제조공정에 직접 투입하기에 적합한 일정형의 상태로 가공처리
 ∙은재료재생처리, 금추출
 ∙동케이블, 로프 및 유사제품, 동못 및 유사제품, 알루미늄케이블, 로프 및 유사제품, 니켈전기도금 양극봉
 ∙피복전선을소각하여금속재생원료회수
</t>
  </si>
  <si>
    <t>비금속원료 재생업, 토양 및 지하수 정화업, 기타 환경정화 및 복원업</t>
    <phoneticPr fontId="13" type="noConversion"/>
  </si>
  <si>
    <t xml:space="preserve">◦폐섬유 및 섬유제품, 폐종이 및 가죽재료를 처리하여 이들의 재생재료 생산
◦섬유재생재료 가공처리
◦폐고무 및 플라스틱 물질을 처리하여 이들의 재생재료 생산
◦폐플라스틱물질 가공처리
◦재생 고무물질 가공처리
◦종이, 섬유 및 가죽제품과 고무 및 플라스틱 물질 이외의 비금속물질을 처리하여 이들의 재생원료 생산
◦폐유, 폐유리 처리
◦재생용 화합물처리
◦기름에 오염된 토양․지하수 정화
◦오염된 건물 정화
◦오염된 하천이나 해양 정화
</t>
  </si>
  <si>
    <t>지정외 폐기물 수집운반업</t>
  </si>
  <si>
    <t>지정외 폐기물 수집운반업,지정폐기물 수집운반업,건설폐기물 수집운반업</t>
  </si>
  <si>
    <t xml:space="preserve">◦가정 및 사업장에서 발생하는 무해폐기물(지정외 폐기물)을 수집운반하는 업
 ∙무해 고체폐기물 수집운반, 무해 산업폐기물 수집운반, 생활폐기물 수집운반 등
◦사업장 폐기물 중 주변환경을 오염시킬 수 있는 유해물질로서 특별관리되는 폐기물(지정폐기물)을 수집운반하는 업
 ∙지정폐기물 수집운반, 폐산 수집운반, 폐알칼리 수집운반, 폐석면 수집운반, 병원 폐기물 수집운반 등
◦건설관련 폐기물(건물 해체물 등)을 수집운반하는 업
</t>
  </si>
  <si>
    <t>지정외 폐기물 처리업</t>
  </si>
  <si>
    <t>지정외 폐기물 처리업,지정폐기물 처리업,건설폐기물 처리업</t>
  </si>
  <si>
    <t>◦가정 또는 사업장에서 배출되는 생활폐기물 등의 무해폐기물(지정외 폐기물)을 매립, 소각 등의 방법으로 처리하는 시설을 운영하는 업
 ∙무해폐기물 소각로 운영, 무해폐기물 매립장 운영
◦유기성 폐기물, 병원폐기물 등의 유해폐기물(지정폐기물)을 처리하는 시설을 운영하는 업
 ∙지정폐기물 처리, 폐수오니 처리, 의료 적출물 처리, 동물사체 처리 등
◦건설관련 폐기물(건물 해체물 등)의 처리시설을 운영하는 업</t>
  </si>
  <si>
    <t>방사성 폐기물 수집운반 및 처리업</t>
  </si>
  <si>
    <t xml:space="preserve">◦폐기대상인 방사성폐기물을 수집운반,  처리 및 처분을 하는 업
 ∙핵폐기물수집, 처리업
</t>
  </si>
  <si>
    <t>하수, 폐수 및 분뇨처리업</t>
    <phoneticPr fontId="13" type="noConversion"/>
  </si>
  <si>
    <t>하수 및 폐수 처리업</t>
  </si>
  <si>
    <t>하수 처리업,폐수 처리업</t>
  </si>
  <si>
    <t xml:space="preserve">◦하수시설 관리ㆍ운영
 ∙도관형태의 하수수거 조직 및 기타 관련 시설물의 관리 운영하는 업
 ∙하수시설, 배수시설, 배수펌프장 운영 및 하수처리 운영
 ∙빗물펌프장, 하수산업폐수수집
◦폐수처리
 ∙산업체에서 발생하는 폐수의 수집ㆍ처리
</t>
  </si>
  <si>
    <t>분뇨 및 축산분뇨 처리업</t>
  </si>
  <si>
    <t>분뇨 처리업,축산분뇨 처리업</t>
  </si>
  <si>
    <t xml:space="preserve">◦분뇨수거 및 처리
 ∙분뇨수거차량 및 이동장비에 의하여 분뇨를 수거하거나, 분뇨 종말처리 및 기타 처리
 ∙정화조 청소서비스
◦축산폐기물수집처리
 ∙축산활동에 관련하여 발생하는 각종 폐기물을 수집ㆍ처리하는 업
</t>
  </si>
  <si>
    <t xml:space="preserve">◦폐차처리업
 ∙금속원료재생을 위한 철도차량 해체
</t>
  </si>
  <si>
    <t>종합 건설업</t>
  </si>
  <si>
    <t>주거용 건물 건설업</t>
  </si>
  <si>
    <t>주거용건물 건설업, 단독 및 연립주택 건설업, 아파트 건설업</t>
    <phoneticPr fontId="13" type="noConversion"/>
  </si>
  <si>
    <t>◦주거용 건물을 건설하는 산업활동(건축 시공사)
*건설용역만 해당(건설후 판매 → 451105)
∙단독 및 연립주택 건설업
 (빌라, 다층 주거용 건물 등)
∙아파트 건설업
 (주상복합 아파트 등)</t>
  </si>
  <si>
    <t>주거용건물 건물건설업</t>
    <phoneticPr fontId="13" type="noConversion"/>
  </si>
  <si>
    <t>◦ 주거용 건물을 신축하여 판매(토지보유 5년 미만)
 - 직접 건설활동을 수행하지 않고 전체 건물건설 공사를 일괄 도급하여 주거용 건물을 건설하고 이를 판매(건축 시행사)</t>
  </si>
  <si>
    <t>◦ 주거용 건물을 신축하여 판매(토지보유 5년 이상)
 - 직접 건설활동을 수행하지 않고 전체 건물건설 공사를 일괄 도급하여 주거용 건물을 건설하고 이를 판매(건축 시행사)</t>
  </si>
  <si>
    <t>비주거용 건물 건설업</t>
  </si>
  <si>
    <t>비주거용건물 건설업, 사무 및 상업용 건물 건설업,공업 및 유사 산업용 건물 건설업,기타 비주거용 건물 건설업</t>
    <phoneticPr fontId="13" type="noConversion"/>
  </si>
  <si>
    <t>◦비주거용 건물을 건설하는 산업활동(건축 시공사)
*비주거용건물 건설용역만 해당됨(건설 후 판매 → 부동산매매업)
*직접 건설활동을 수행하지 않더라도 건설공사에 대한 총괄적 책임을 지면서 하도급을 주어 전체적으로 건설공사를 관리하는 경우 포함
∙사무 및 상업용 건물 건설업
 (학교 및 병원 또는 상점 및 쇼핑센터 등)
∙경찰서 및 소방서, 호텔, 기숙사, 군인막사 등
∙공업 및 유사 산업용 건물 건설업
 (냉동·냉장시설건물 또는 일반창고 건물 등)
∙화학산업용건물, 발전소용 관련건물, 광산건물
∙기타 비주거용 건물건설업
 (여객 및 화물터미널 또는 운수관련건물 등)
∙차고시설, 동물원용건물, 주유소 등</t>
  </si>
  <si>
    <t>451105</t>
    <phoneticPr fontId="13" type="noConversion"/>
  </si>
  <si>
    <t>주택신축판매</t>
    <phoneticPr fontId="13" type="noConversion"/>
  </si>
  <si>
    <t xml:space="preserve">◦주거용 건물을 건설하여 분양(판매)
*직접 건설활동을 수행하지 않더라도 건설공사에 대한 총괄적 책임을 지면서 하도급을 주어 전체적으로 건설공사를 관리하는 경우 포함
 ※ 2017귀속부터 적용(2016귀속 까지는 451101 적용) </t>
  </si>
  <si>
    <t>토목시설물 건설업</t>
  </si>
  <si>
    <t>지반조성 건설업, 도로건설업, 교량.터널 및 철도건설업, 수로.댐 및 급.배수시설 건설업,폐기물처리 및 오염방지 시설 건설업, 기타 토목시설물 건설업</t>
    <phoneticPr fontId="13" type="noConversion"/>
  </si>
  <si>
    <t xml:space="preserve">◦건설부지 및 기타용지를 개발ㆍ조성하는 산업
 ∙택지조성공사, 광산용지 개발 등
 ∙묘지조성공사(계약), 농지개발공사, 관광지개발조성공사, 토지구획정리
◦각 종 도로건설을 수행하는 산업활동으로 포장공사 및 도로관련 구조물 설치 포함
 ∙활주로, 인도, 보도공사 고속도로 등(고가도로 제외)
◦교량ㆍ터널ㆍ고가도로 및 철도ㆍ지하철 건설
 ∙ 철교, 수중터널, 지하도, 로프다리 등
◦항만시설, 저수시설, 관개 및 기타 급ㆍ배수시설을 건설하는 활동
 ∙방파제, 운하, 항구 및 항만시설 등
 ∙부두, 잔교 및 유사 구조물공사, 부표의 설치공사
 ∙간척공사, 강제방공사
◦폐기물 및 환경오염 방지시설을 조립ㆍ설치
 ∙폐수처리시설, 쓰레기처리시설, 하수종말처리장, 폐기물 소각장, 분뇨처리시설 , 환경오염방지시설 등
◦기타 토목시설물 건설
 ∙스타디움, 경기장 및 유사 오락시설, 상/하수도관공사, 급/배수관 및 파이프라인공사 등
</t>
  </si>
  <si>
    <t>산업플랜트 건설업</t>
  </si>
  <si>
    <t xml:space="preserve">◦국내와 국외에 걸쳐서 철강 플랜트(제철설비ㆍ제강설비ㆍ압축설비 등), 중전플랜트(수력ㆍ화력ㆍ조력ㆍ원자력발전소ㆍ변전소 등), 화학 플랜트(정유ㆍ석유화확ㆍ가스ㆍ비료ㆍ시멘트ㆍ화학섬유등), 통신 플랜트(방송설비,전신설비,전자교환설비 등), 기계제작플랜트(자동차 조립설비ㆍ베아링 제조설비ㆍ엔진제작설비 등) 등 산업플랜트의 건설에 필요한 설비 및 자재의 제작ㆍ구매ㆍ조달ㆍ인도 및 동 플랜트의 건설ㆍ조립ㆍ설치 등 현지공사 또한 동 플랜트의 건설에 관련한 계획ㆍ기술적 타당성의 검토ㆍ평가ㆍ설계ㆍ감리ㆍ감독ㆍ공사관리ㆍ구매관리ㆍ분석ㆍ시험ㆍ시운전 등 엔지니어링 용역ㆍ하자보증ㆍ성능보장 그리고 동 플랜트의 정비 및 조업에 필요한 제 도면ㆍ문서 및 교범의 제공ㆍ노우하우의 이전 및 동 플랜트의 구매자 소속 기술자 연수 등 일련의 업무의 전부 또는 일정부분을 유기적으로 결합하여 시스템 제품으로서의 플랜트를 건설 판매하는 업(별도의 계약에 의해 플랜트 건설에 필요한 개별설비 등을 제작ㆍ설치하더라도 그 개별설비 등이 유기적인 시스템 제품으로서의 플랜트를 구성하는 경우 포함)
</t>
  </si>
  <si>
    <t>조경 건설업</t>
  </si>
  <si>
    <t xml:space="preserve">◦경관 및 환경의 조성과 보전사업으로서 수경시설ㆍ녹지시설, 휴게시설, 운동시설, 유희시설, 교화시설, 편익시설, 보전관리시설, 기타 이에 관련되는 일체의 경관시설을 하는 공사
</t>
  </si>
  <si>
    <t>전문직별 공사업</t>
  </si>
  <si>
    <t>기반조성 관련 전문공사업</t>
  </si>
  <si>
    <t>토공사업,보링, 그라우팅 및 굴정 공사업,파일공사 및 축조관련 기초 공사업, 기타 기반조성 관련 전문공사업, 방음 및 내화 공사업,소방시설 공사업,조적 및 석축 공사업,미장, 타일 및 방수 공사업</t>
    <phoneticPr fontId="13" type="noConversion"/>
  </si>
  <si>
    <t xml:space="preserve">◦토공사
  전문직별 도급건설업자가 수행하는 절토ㆍ성토ㆍ비탈보호ㆍ흙막이ㆍ물막이 등의 공사를 말하며 토공사에 따른 흙운반ㆍ파기ㆍ암석제거ㆍ파일박기ㆍ호파기ㆍ배수로 파기 및 유사공사ㆍ철도도상자갈공사, 땅고르기공사 포함
◦굴정공사
  전문직별 도급건설업자가 수행하는 음료수용 우물굴착공사 등(관정 굴착공사 포함)
 ∙보링공사, 지하수개발공사
◦파일공사 및 축조관련 기초 공사업
  파일박기 및 관련공사, 축조관련 부지 기초공사 및 관련공사 등
◦토공사, 굴정공사, 파일공사 이외의 기타 기반조성과 관련된 전문공사
 ㆍ준설공사, 관 매립공사
◦건물의 벽 및 천정 등에 방음 및 내화물질을 주입 또는 설치하는 산업활동
 ㆍ방열 및 방음공사, 방음 및 음향조절공사
◦소방시설을 설치하는 산업활동
 ㆍ소화전설치공사, 건물및구축물소방시설공사
◦조적공사
  블록쌓기공사, 벽돌쌓기공사, 벽돌붙임공사, 축조공사 등
◦석공사
  전문직별 도급건설업자가 건물이나 구조물의 외부공사에 관련하여 석조건축공사, 석재부착 및 석축공사, 석재공작물 건립 및 수리공사, 보도블록깔기 및 끝손질공사, 벽돌굴뚝공사
◦미장ㆍ방수공사
  전문직별 도급건설업자가 건축물 내부공사에 관련하여 회바르기, 타일부착, 대리석부착, 테라조공사, 모자이크공사, 일반미장공사, 다듬기공사, 미장뿜칠공사, 줄눈공사, 미장몰탈공사, 방수공사, 방습공사, 에폭시공사, 도막공사, 표면치장판넬공사, 프레스코공사 등
</t>
  </si>
  <si>
    <t>건물 및 구축물 해체 공사업</t>
  </si>
  <si>
    <t>건물 및 구축물 해체 공사업,철골 공사업,철근 및 철근콘크리트 공사업,비계 및 형틀공사업,유리 및 창호공사업,건물용 금속공작물 설치 공사업</t>
    <phoneticPr fontId="13" type="noConversion"/>
  </si>
  <si>
    <t xml:space="preserve">◦건축물해체공사
  전문직별 도급건설업자가 수행하는 건물 및 기타 구축물을 파괴 또는 해체하는 공사
  ＊선박의 해체(→351104)
 ∙가옥철거, 발파공사(건축물해체), 석면해체
◦건축물의 철골조 및 뼈대를 설치하는 활동
 ∙철골공사, 철골용접공사 등
◦철근·콘크리트 공사
 ∙철근·콘크리트로 건축물 및 공작물 등을 축조하는 공사
 ∙철근가공 및 조립공사, 콘크리트공사, 거푸집 및 동바리공사, 각종 특수콘크리트공사 등
◦비계공사
 ∙전문직별 도급건설업자가 수행하는 일반비계공사, 발판가설공사, 특수중량물설치공사, 구조물해체공사, 말뚝공사, 샌드파일공사, 빔운반거상공사, 굴뚝공사 등
◦유리공사
 ∙전문직별 도급건설업자가 수행하는 유리공사, 유리끼우기 및 유리세공ㆍ설치활동, 유리썬팅, 
◦창호공사
 ∙전문직별 도급건설업자가 수행하는 강제창호공사, 경금속창호공사, 목재창호공사, 샤시설치공사, 플라스틱창호설치공사 등
◦철물공사
 ∙철물 또는 기타 금속류로 공작물을 축조하거나 설치하는 공사
 ∙수문설치공사, 탱크공사, 셔터설치공사, 기타 난간·계단·천정·굴뚝·가드레일·기드케이블·표지판·울타리·방음벽·버스승강대·옥외 광고탑, 철사다리, 진열케이스 등을 금속류로 설치하는 공사
</t>
  </si>
  <si>
    <t>기타 시설물 축조관련 전문공사업,토공사업,보링, 그라우팅 및 굴정 공사업,철도궤도 전문공사업</t>
  </si>
  <si>
    <t xml:space="preserve">◦지붕판금공사
 ∙전문직별 도급건설업자가 수행하는 함석ㆍ기와ㆍ동ㆍ루핑 등 각종재료의 지붕잇기와 건물공사에 관련된 함석공사
 ∙기와지붕공사, 스레트지붕공사, 금속판지붕공사, 지붕단열공사, 판금, P.V.C가공부착공사, 지붕장식공사, 홈통공사 등
◦굴진공사, 굴착공사
 ∙관개용우물굴착공사, 지하수개발공사,우물공사
◦보링·그라우팅공사
 ∙전문직별 도급건설업자가 수행하는 보링, 그라우팅공사(암석의 틈 사이에 메워놓는 시멘트 반죽공사)
◦철도궤도공사
  궤광공사, 레일공사, 분기부공사, 침목공사, 도상공사 및 이에 부대되는 토공사(재해응급조치를 위한 것에 한한다), 궤도임시받침공사, 선로차단공사, 아이빔 및 거더실치공사, 건널목보판공사 등
</t>
  </si>
  <si>
    <t>건물설비 설치 공사업</t>
  </si>
  <si>
    <t>배관 및 냉·난방 공사업,건물용 기계장비 설치 공사업,기타 건물설비.설치 공사업,일반전기 공사업,내부 전기배선 공사업,일반 통신 공사업,내부 통신배선 공사업</t>
    <phoneticPr fontId="13" type="noConversion"/>
  </si>
  <si>
    <t xml:space="preserve">◦배관ㆍ난방공사
 ∙일반적으로 전문직별 도급업자가 수행하는 가스배관공사 옥내급ㆍ배수설비공사, 급탕설비공사, 냉난방설비공사, 공기조절장치의 설치 및 보수공사
 ∙냉방공사, 환기 및 보일러연소기, 살수시설 및 물펌프의 설치포함
 ∙건물과 결합된 하수시설 및 부패조절시설, 변소공사 등은 포함하나 토목공사와 연관된 하수관 및 하수처리시설의 설치는 제외
 ∙배관공사와 결합되는 금속판공사는 포함하나 지붕잇기 공사에 연관된 금속판 및 함석공사는 제외
◦승강기설치공사
  승객·화물용 엘리베이터, 리프트 및 에스컬레이터공사, 기계식주차설비공사 등
◦기계설비공사
 ∙건축물·플랜트 기타 공작물에 급배수·위생·냉난방·공기조화·기계기구·배관 설비 등을 조립·설치하는 공사
 ∙건축물 등 시설물에 설치하는 급배수·환기·공기조화·냉난방·급탕·주방·위생 설비·열절연공사, 방음·방진공사, 옥내급배수관개량·세척공사, 플랜트안의 배관 및 기기설치공사, 무대기계장치공사, 자동창고설비공사, 냉동냉장설비공사, 집진기공사, 기계설비자동제어공사, 철도기계신호공사, 건널목차단기공사, 전기의료장치설비공사, 회전문개폐장치설치공사 등
◦달리 분류되지 않은 축조관련 건물설비를 설치하는 산업활동
 ∙볼링장기계장비설치공사, 철구조물, 펜스설치공사(건물과분리된), 국기게양대설치공사 등
◦송ㆍ배전설비공사, 송ㆍ배전선 설치공사 등과 같은 전기토목공사 성격의 공사
 ∙가로조명시설, 교통통제용전기시설공사, 송전 및 배전선 케이블 공사, 송/배전탑 공사 등
◦전기공사
  전기난방공사를 포함하여 전문직별 도급건설업자가 전기배선, 조명시설 등을 용지위에 설치하고 수선하는 업(토목공사의 성격을 갖는 발전설비의 건립 및 조립, 송배전선 및 구조물의 건설은 제외)
 ∙가내배선공사, 계량기설치공사, 2종전기공사(건물내부), 옥내전기공사 등
◦통신케이블 공사 및 통신선 관련 구조물 설치 등 토목공사의 성격을 가지는 통신공사
 ∙통신탑설치공사, 해저통신케이블공사 등
◦통신공사
  전문직별 도급건설업자가 수행하는 통신배선통신장비 및 전화 등을 용지에 설치하고 수선하는 업(토목공사의 성격을 갖는 통신설비 및 구조물의 건립 및 조립활동 설비는 제외)
 ∙LAN공사, 케이블TV접속공사, 전화배선설치공사, 통신기계공사, CCTV설비공사(건물) 등 
</t>
  </si>
  <si>
    <t>도장, 도배 및 내장 공사업</t>
  </si>
  <si>
    <t>도장공사업</t>
  </si>
  <si>
    <t xml:space="preserve">◦일반적으로 전문직별 도급건설업자가 수행하는 건물 및 구조물의 도장, 건물, 내부의 도배, 일반도장공사, 도장뿜칠공사, 차선도색공사, 분사표면처리공사, 전천후 경기장 바탕도장공사, 부식방지공사,등
</t>
  </si>
  <si>
    <t>도배, 실내장식 및 내장 목공사업</t>
  </si>
  <si>
    <t xml:space="preserve">◦인테리어공사 등
</t>
  </si>
  <si>
    <t xml:space="preserve">◦전문직별 도급건설업자가 수행하는 일반 목공공사 및 마루깔기공사, 건식칸막이공사, 내장공사(차고문ㆍ나무대문의 설치, 목재마루감을 설치하고 깎아내고 손질하거나 아스팔트 및 비닐타일 리놀륨 등의 경용면 마루깔개를 설치하는 활동을 포함하며 블록 및 판석깔기는 제외한다.)
</t>
  </si>
  <si>
    <t>기타 기반조성 관련 전문공사업,포장 공사업</t>
  </si>
  <si>
    <t xml:space="preserve">◦준설공사
 ∙항만ㆍ항로ㆍ운하를 준설하는 공사ㆍ선박의 입출항을 위해 하천을 준설하는 공사와 이에 부대되는 매립ㆍ간척과 항만시설의 설치등 토목공사
◦포장공사
 ∙역청재 또는 시멘트 콘크리트로 도로 활주로 등을 포장하는 공사(포장공사에 수반되는 선택층공사 포함) 다만, 시멘트 콘크리트로 포장하는 공사의 경우, 2차선미만의 도로포장공사, 건물부설주차장공사를 제외한다.
 ∙아스팔트포장공사, 판석포장공사, 보도블록공사 등
</t>
  </si>
  <si>
    <t>조경 건설업,기타 시설물 축조관련 전문공사업,교량, 터널 및 철도 건설업,수중 공사업</t>
  </si>
  <si>
    <t xml:space="preserve">◦조경식재공사
  조경수목식재공사, 잔디 등 지피식물 입히기 공사, 녹지조성공사 등
◦조경시설물설치공사
  자연석, 인조목, 인조암 등의 설치공사, 야외의자 및 파고라설치공사, 조경용연못건설 등
◦강구조물공사
 ∙교량 등의 철구조물을 하도급받아 조립·설치하는 공사, 건축물의 철구조물조립·설치공사, 인도전용강재육교설치공사,   철탑공사, 갑문 및 댐의 수문설치공사 등
◦철강재 및 삭도설치공사
 ∙철강재로 교량 등 시설물을 설치하거나 건축물 등의 시설물을 신축ㆍ개축ㆍ이축ㆍ유지보수하기 위하여 철골의 제작ㆍ조립 및 설치 또는 제거하는 공사와 삭도의 신설ㆍ개설ㆍ유지보수 또는 제거하는 공사
◦수중공사
 ∙전문직별 도급건설업자가 수행하는 잠수 및 수중공사
 ∙수중구조물기초공사, 수중암석폐쇄공사, 수중콘크리트공사, 수중관부설공사, 수중구조물 해체공사, 인공어초투하(설치)공사  등
</t>
  </si>
  <si>
    <t>시설물 축조 관련 전문공사업</t>
  </si>
  <si>
    <t>배관 및 냉·난방 공사업,기타 시설물 축조관련 전문공사업</t>
  </si>
  <si>
    <t xml:space="preserve">◦상하수도 설비공사
 ∙취수기기 설치공사, 정수기기 설치공사, 송배수기설치공사, 하수처리기기 설비공사, 상하수도 등 용수관부설공사(옥내급배수설비공사 제외) 각종 변류이형관 설치공사 등
◦시설물 유지관리공사
 ∙시설물의 완공이후 그 기능을 보전하고 이용자의 편의와 안전을 높이기 위하여 시설물에 대하여 일상적으로 점검·정비하고 복구·개량·보수·보강하는 공사
◦ 기타 전문공사
 ∙가스시설공사, 건축물조립공사, 온실설치공사 등 달리 분류되지 않은 전문공사
</t>
  </si>
  <si>
    <t>기타 건축마무리 공사업</t>
  </si>
  <si>
    <t>그외 기타 건축마무리 공사업</t>
  </si>
  <si>
    <t xml:space="preserve">◦전문건설업체로부터 재도급받아 공사하는 업
◦건설업면허가 없는 자가 건설업자로부터 경미한공사(「건설산업기본법시행령」 제8조의 경미한 공사)를 하도급받아 공사하는 경우 포함
 ∙증기청소공사(건축물), 보도블록깔기공사(건축구내), 바닥정리 및 청소공사 등
</t>
  </si>
  <si>
    <t>건설장비 운영업</t>
  </si>
  <si>
    <t xml:space="preserve">◦나용건설기계대여는 제외하고 「건설기계관리법시행령」 별표1의 건설기계를 건설용 또는 기타 목적에 대여 및 도급
  ＊나용건설기계임대(→711100)
  ＊「자동차관리법」에 따라 등록된 덤프트럭(→602303, 602304), 나용덤프트럭임대(→711100)
 ∙건설용기계장비임대(운전자딸린)
</t>
  </si>
  <si>
    <t>자동차 및 부품 판매업</t>
  </si>
  <si>
    <t>자동차 신품 판매업</t>
  </si>
  <si>
    <t>자동차 신품 판매업,중고 자동차 판매업</t>
  </si>
  <si>
    <t xml:space="preserve">◦신품 및 중고자동차도매(자동차부품 및 타이어 제외)
 ∙각종화물차량, 레미콘트럭, 버스, 상용트럭
</t>
  </si>
  <si>
    <t xml:space="preserve">◦신품자동차소매(자동차부품 및 타이어 제외)
 ∙각종화물차량, 대형트럭, 버스
</t>
  </si>
  <si>
    <t>중고 자동차 판매업</t>
  </si>
  <si>
    <t xml:space="preserve">◦중고자동차소매(자동차부품 및 타이어 제외)
</t>
  </si>
  <si>
    <t>자동차 신품 판매업</t>
    <phoneticPr fontId="13" type="noConversion"/>
  </si>
  <si>
    <t xml:space="preserve">◦수수료 및 계약에 의한 자동차 판매에 관련하여 판매자와 구매자간의 중개를 하며 매매를 알선하는 업
</t>
  </si>
  <si>
    <t xml:space="preserve">◦신품자동차 판매대리
</t>
  </si>
  <si>
    <t xml:space="preserve">◦중고자동차 판매대리
 ∙중고자동차중개, 중고자동차매매상사
</t>
  </si>
  <si>
    <t>자동차신품 부품 및 내장품 판매업</t>
  </si>
  <si>
    <t>자동차 타이어 및 튜브 판매업</t>
  </si>
  <si>
    <t xml:space="preserve">◦자동차타이어 및 튜브(도매)
</t>
  </si>
  <si>
    <t xml:space="preserve">◦자동차타이어 및 튜브(소매)
</t>
  </si>
  <si>
    <t>기타 자동차신품 부품 및 내장품 판매업,자동차 중고부품 및 내장품 판매업</t>
    <phoneticPr fontId="13" type="noConversion"/>
  </si>
  <si>
    <t xml:space="preserve">◦자동차 내장품 및 용품(도매)
 ∙에어백, 자동차배터리
◦자동차 부품(도매)
◦차량유리 등(도매)
◦자동차시트카바(도매)
 ＊타이어 및 튜브 도매(→503001)
◦자동차용 각종 중고부품 및 중고 내장품을 도매
 ∙중고 카인테리어(부품판매), 배터리 도매
</t>
  </si>
  <si>
    <t xml:space="preserve">◦자동차 내장품 및 용품(소매)
 ∙카스테레오
◦자동차 부품(중고부품 포함)(소매)
◦차량유리 등(소매)
◦자동차시트카바(소매)
＊타이어 및 튜브 소매(→503002)
◦자동차용 각종 중고부품 및 중고 내장품을 소매
 ∙배터리 소매, 카에어컨 소매 등
</t>
  </si>
  <si>
    <t>기타 자동차신품 부품 및 내장품 판매업</t>
  </si>
  <si>
    <t xml:space="preserve">◦카인테리어
 ∙룸밀러, 매트커버, 액세서리, 차방석, 핸들커버
</t>
  </si>
  <si>
    <t>모터사이클 및 부품 판매업</t>
  </si>
  <si>
    <t>모터사이클 및 부품 도매업</t>
  </si>
  <si>
    <t xml:space="preserve">◦오토바이, 모터사이클, 스쿠터 등의 도매 및 이들의 부속품과 액세서리도매
 ∙헬멧(오토바이용)도매
 ∙설상용차량, 설상용차량부품 도매(신품 및 중고)
 ∙이륜자동차, 이륜자동차부품 도매(신품 및 중고)
</t>
  </si>
  <si>
    <t>모터사이클 및 부품 소매업</t>
  </si>
  <si>
    <t xml:space="preserve">◦이륜자동차 및 부품소매 또는 이와 관련된 수리용역 포함
 ∙모터사이클, 설상용차량, 오토바이 부품 소매(신품 및 중고)
 ∙모터사이클, 설상용차량, 스쿠터, 오토바이 수리
</t>
  </si>
  <si>
    <t>소매업(자동차제외)</t>
  </si>
  <si>
    <t>차량용 연료 소매업</t>
  </si>
  <si>
    <t>차량용 주유소 운영업</t>
  </si>
  <si>
    <t xml:space="preserve">◦차량용 각종 유류 소매(주유소)
 ∙경유, 차량 및 보트용 액체연료, 자동차휘발유, 차량용윤활유 소매
</t>
  </si>
  <si>
    <t>차량용 가스 충전업</t>
  </si>
  <si>
    <t xml:space="preserve">◦차량용 LPG(액화석유가스)를 충전하여 주는 사업
 ∙LPG충전소, 차량 및 보트용 가스충전소
 ∙차량 및 보트용 가스 연료소매
</t>
  </si>
  <si>
    <t>도매 및 상품중개업</t>
  </si>
  <si>
    <t>상품 중개업</t>
  </si>
  <si>
    <t>산업용 농축산물 및 산동물 중개업</t>
  </si>
  <si>
    <t xml:space="preserve">◦농ㆍ축ㆍ수ㆍ임산물(일반)
 - 타인간의 상행위를 매개하고 대가를 받는 사업
 - 농산물, 청과물, 수산물, 가축, 임산물
</t>
  </si>
  <si>
    <t xml:space="preserve">◦농ㆍ축ㆍ수ㆍ임산물(법정도매시장)
 - 「농수산물유통 및 가격안정에 관한 법률」에 따라 설립된 도매시장(공판장 포함) 중매인(산지유통인 포함)
 ∙산업용 농ㆍ축산물경매(과실, 채소, 도축고기, 조란 제외)
 ∙미가공 농ㆍ축산물경매(과실, 채소, 도축고기, 조란 제외)
 ∙산동물경매서비스
</t>
  </si>
  <si>
    <t>음·식료품 및 담배 중개업</t>
  </si>
  <si>
    <t xml:space="preserve">◦청과물 위탁매매
◦위탁매매
 ∙자기의 명의로 타인의 계산에 의하여 물품을 구입 또는 판매하고 대가를 받는 사업
 ∙청과물, 가공음료, 계란, 도축고기, 주류 중개
</t>
  </si>
  <si>
    <t xml:space="preserve">◦수산물 위탁매매
 ∙갑각류, 건어물, 냉동수산물, 미가공수산물, 염장수산물, 해조류 중개
</t>
  </si>
  <si>
    <t>기타 상품 중개업</t>
  </si>
  <si>
    <t xml:space="preserve">◦기타 각종 상품의 거래에 관련된 중개사업
 -섬유의복신발 및 가죽제품 중개사업
 -기계장비중개사업
 ∙고공품, 고철, 귀금속, 목재, 미술품, 선박, 항공기, 화장품, 화학제품 중개
</t>
  </si>
  <si>
    <t>상품종합 중개업</t>
  </si>
  <si>
    <t xml:space="preserve">◦수출주선
 ∙수출대행, 수출중개서비스(종합상품)
</t>
  </si>
  <si>
    <t xml:space="preserve">◦기타주선
 - 자기의 명의로 타인의 계산에 의하여 타인간의 상행위를 인수하고 대가를 받는 사업
  *사업관련주선(→749903)
</t>
  </si>
  <si>
    <t xml:space="preserve">◦타인으로부터 위탁을 받아 상품을 판매하고 수수료를 받는 업
 ∙야쿠르트·선키스트대리점
</t>
  </si>
  <si>
    <t xml:space="preserve">◦상품대리
 ∙약정에 따라 타인을 대리하여 상품을 판매하고 그 실적에 따라 수수료를 받는 사업
  * 계약에 의하여 백화점 매장·주유소·편의점 등의 판매관리, 재고관리 용역을 제공하는 경우 포함(「부가가치세법 시행령」 제42조에 따른 인적용역사업자 →940909)
</t>
  </si>
  <si>
    <t xml:space="preserve">◦타인으로부터 위탁을 받아 아동용 급식빵을 판매하고 수수료를 받는 업
</t>
  </si>
  <si>
    <t xml:space="preserve">◦타인으로부터 위탁을 받아 우유보급서비스를 제공하고 수수료를 받는 업
  * 우유도매(→512282)
</t>
  </si>
  <si>
    <t>산업용 농축산물 및 산동물 도매업</t>
  </si>
  <si>
    <t>곡물 도매업,기타 가공식품 도매업</t>
  </si>
  <si>
    <t xml:space="preserve">◦쌀 및 기타곡물(일반)
 - 쌀, 보리, 밀, 옥수수, 수수, 조, 콩, 강낭콩 등
◦곡분
 ∙미분(쌀가루),밀가루, 보리가루
</t>
  </si>
  <si>
    <t>곡물 도매업</t>
  </si>
  <si>
    <t xml:space="preserve">◦쌀 및 기타곡물(법정도매시장)
 - 「농수산물유통 및 가격안정에 관한 법률」에 따라 설립된 도매시장 중도매인(산지 유통인 포함)
</t>
  </si>
  <si>
    <t>종자 및 묘목 도매업</t>
  </si>
  <si>
    <t xml:space="preserve">◦농작물 생산에 사용되는 종자
 ∙곡물종자, 과실종자, 구근(알뿌리, 종자용), 씨앗(종자용), 채소종자
</t>
  </si>
  <si>
    <t xml:space="preserve">◦참깨, 땅콩 등 기름용씨 및 기름함유열매
 ∙유지용열매(해바라기씨, 유채 등)
</t>
  </si>
  <si>
    <t>사료 도매업</t>
  </si>
  <si>
    <t xml:space="preserve">◦미강(쌀겨), 유박, 잡박
</t>
  </si>
  <si>
    <t>화초 및 산식물 도매업</t>
  </si>
  <si>
    <t xml:space="preserve">◦정원수
 ∙관상수, 유실수
◦잔디, 묘목, 종묘 포함
 ∙감람나무(올리브나무)묘목, 과수묘목, 과실묘목, 화초묘목
</t>
  </si>
  <si>
    <t xml:space="preserve">◦생화(일반)
  - 분재, 분화
</t>
  </si>
  <si>
    <t xml:space="preserve">◦생화(법정도매시장)
 - 「농수산물유통 및 가격안정에 관한 법률」에 따라 설립된 도매시장 중도매인(산지 유통인 포함)
 - 분재, 분화
</t>
  </si>
  <si>
    <t>산동물 도매업</t>
  </si>
  <si>
    <t xml:space="preserve">◦산육지동물 주로 도매
 ＊달걀(날것) (→512281)
 ∙가금, 개, 돼지, 말, 사슴
</t>
  </si>
  <si>
    <t>수산물 도매업,기타 산업용 농산물 및 산동물 도매업</t>
  </si>
  <si>
    <t>◦관상용 열대어 등
 ∙관상어(바다및민물고기), 금붕어(관상용), 비단잉어
◦잎담배, 원피 및 원모피, 원면, 가죽 및 모피, 누에고치, 약용작물, 공예작물 기타 산업용 농축산물
 ∙녹용, 알로에, 약초, 인삼, 한약재</t>
  </si>
  <si>
    <t>비가공 식품 도매업</t>
  </si>
  <si>
    <t>과실 및 채소 도매업</t>
  </si>
  <si>
    <t xml:space="preserve">◦과실(일반)
 - 사과, 배, 복숭아, 귤, 감, 밤, 호도, 잣, 건포도, 아몬드 등 과실
</t>
  </si>
  <si>
    <t xml:space="preserve">◦채소(일반)
 - 고추, 마늘, 무, 배추, 시금치, 양파, 상치, 파, 감자, 오이, 딸기, 토마토, 수박, 참외 등
</t>
  </si>
  <si>
    <t xml:space="preserve">◦과실(법정도매시장)
 - 「농수산물유통 및 가격안정에 관한 법률」에 따라 설립된 도매시장(공판장포함) 중도매인(산지유통인 포함)
</t>
  </si>
  <si>
    <t xml:space="preserve">◦채소(법정도매시장)
 - 「농수산물유통 및 가격안정에 관한 법률」에 따라 설립된 도매시장(공판장포함) 중도매인(산지유통인 포함) 
</t>
  </si>
  <si>
    <t>기타 산업용 농산물 및 산동물 도매업</t>
  </si>
  <si>
    <t xml:space="preserve">◦임산물(일반)
</t>
  </si>
  <si>
    <t xml:space="preserve">◦임산물(법정도매시장)
 - 「농수산물유통 및 가격안정에 관한 법률」에 따라 설립된 도매시장(공판장 포함) 중도매인(산지유통인 포함)
</t>
  </si>
  <si>
    <t>육류 도매업</t>
  </si>
  <si>
    <t xml:space="preserve">◦축산물(일반)
  ∙소, 돼지, 닭 등의 식육
  ∙식육부산물
  ∙기타 축산물
</t>
  </si>
  <si>
    <t xml:space="preserve">◦축산물(법정도매시장)
 - 「농수산물유통 및 가격안정에 관한 법률」에 따라 설립된 도매시장(공판장 포함) 중도매인(산지유통인 포함)
</t>
  </si>
  <si>
    <t>수산물 도매업</t>
  </si>
  <si>
    <t xml:space="preserve">◦생선(일반)
</t>
  </si>
  <si>
    <t xml:space="preserve">◦냉동수산물(일반)
</t>
  </si>
  <si>
    <t xml:space="preserve">◦기타수산물
 - 건어물, 해조류, 갑각류 및 연체동물의 날 것, 건조한 것
 ∙건오징어, 김
 ∙꽃게, 활새우, 미역
 - 염장한 수산물, 젓갈, 패류
  ＊통조림 및 기타 조제된 것(→512271)
 ∙새우젓
 ∙굴(통조림제외), 다슬기, 대합, 재첩
</t>
  </si>
  <si>
    <t xml:space="preserve">◦생선(법정도매시장)
 - 「농수산물유통 및 가격안정에 관한 법률」에 따라 설립된 도매시장(공판장포함) 중도매인(산지유통인 포함)
</t>
  </si>
  <si>
    <t xml:space="preserve">◦냉동수산물(법정도매시장)
 - 「농수산물유통 및 가격안정에 관한 법률」에 따라 설립된 도매시장(공판장포함) 중도매인(산지유통인 포함)
</t>
  </si>
  <si>
    <t xml:space="preserve">◦기타수산물(법정도매시장)
 - 「농수산물유통 및 가격안정에 관한 법률」에 따라 설립된 도매시장(공판장포함) 중도매인(산지유통인 포함)
</t>
  </si>
  <si>
    <t>가공식품 도매업</t>
  </si>
  <si>
    <t>빵 및 과자 도매업</t>
  </si>
  <si>
    <t xml:space="preserve">◦설탕
 ∙각설탕, 흑설탕, 원당(원료당)
◦포도당(식용)
</t>
  </si>
  <si>
    <t xml:space="preserve">◦식빵, 과자빵, 만두 등
</t>
  </si>
  <si>
    <t xml:space="preserve">◦케이크, 도넛, 파이, 기타 고급빵
 ∙피자, 햄버거
</t>
  </si>
  <si>
    <t>낙농품 도매업,빵 및 과자 도매업,기타 가공식품 도매업</t>
    <phoneticPr fontId="13" type="noConversion"/>
  </si>
  <si>
    <t xml:space="preserve">◦아이스크림, 아이스케잌, 아이스콘(바)
◦비스켙, 크래커, 건빵, 캔디, 껌, 스낵류 등
 ∙뻥튀기, 생과자, 시리얼, 초콜릿, 캐러멜
◦엿, 물엿, 향신료 등
</t>
  </si>
  <si>
    <t>음료 및 담배 도매업</t>
  </si>
  <si>
    <t>주류 도매업</t>
  </si>
  <si>
    <t xml:space="preserve">◦약주, 탁주
 ∙곡주, 과실주, 막걸리, 민속주, 발효주
</t>
  </si>
  <si>
    <t xml:space="preserve">◦양주(국산양주포함), 맥주, 청주, 소주, 고량주 등의 알콜성 음료
 ∙꼬낙, 위스키, 증류주, 포도주, 합성주
</t>
  </si>
  <si>
    <t>비알콜음료 도매업</t>
  </si>
  <si>
    <t xml:space="preserve">◦콜라, 사이다, 탄산수, 생수, 기호음료 등 비알콜성 음료(분말음료 포함)
 ∙과실음료, 광천수, 녹즙, 드링크제, 인삼넥타
◦곡분음료, 베지밀
 ∙보리음료(비알콜)
</t>
  </si>
  <si>
    <t>육류 가공식품 도매업,기타 가공식품 도매업</t>
    <phoneticPr fontId="13" type="noConversion"/>
  </si>
  <si>
    <t xml:space="preserve">◦육류 훈제식품, 햄 및 소세지 등
◦식초, 맛소금, 글루타민산 소다를 주원료로 하는 것과 이와 유사제품
  ∙케첩, 피클
◦설탕, 조미료, 장류, 면류와 음료를 제외한 각종 통조림 식품 등의 가공 및 조제식품(삶은 달걀포함) 
 ＊빵 및 과자(→51224*)
 ∙골뱅이캔, 참치캔, 과실통조림, 가금육통조림, 깻잎캔
 ∙가공수산식품(조미제품), 게맛살, 구운김, 훈제어류
 ∙육류가공식품(조제품), 돈가스, 순대, 양념육, 족발
</t>
  </si>
  <si>
    <t>기타 가공식품 도매업</t>
  </si>
  <si>
    <t xml:space="preserve">◦소금
 ∙죽염
◦인공감미료
 ∙미원(조미료), 다시다(조미료), 식품첨가물
◦간장, 된장, 고추장 등 장류식품
 ∙메주, 쌈장, 초고추장, 와사비(고추냉이, 겨자), 마요네즈
</t>
  </si>
  <si>
    <t xml:space="preserve">◦커피 · 차
 ∙원두커피, 캔커피, 커피메이트, 커피프리머
 ∙꿀차, 녹차, 우롱차, 율무차(분말), 인삼차(분말)
</t>
  </si>
  <si>
    <t xml:space="preserve">◦라면
</t>
  </si>
  <si>
    <t xml:space="preserve">◦기타 국수류
 ∙건면, 냉동국수, 스파게티, 쌀국수
◦인조미, 당면포함
</t>
  </si>
  <si>
    <t>낙농품 도매업,기타 비가공 식품 도매업</t>
  </si>
  <si>
    <t xml:space="preserve">◦분유
 ∙전지분유
◦달걀(날것), 소금, 암염(비가공), 벌꿀 등
 ∙메추리알, 조란
</t>
  </si>
  <si>
    <t>낙농품 도매업</t>
  </si>
  <si>
    <t xml:space="preserve">◦연유, 시유(양유포함)
 ∙가당우유, 농축유, 액상시유, 우유, 우유제품
</t>
  </si>
  <si>
    <t xml:space="preserve">◦식용유
 ∙식물성유지, 참기름
</t>
  </si>
  <si>
    <t xml:space="preserve">◦발효제
  누룩(곡자), 종국, 베이킹 파우더 등 발효제
◦전분
</t>
  </si>
  <si>
    <t xml:space="preserve">◦우지
 ∙동물성유지제품
</t>
  </si>
  <si>
    <t>담배 도매업</t>
  </si>
  <si>
    <t xml:space="preserve">◦담배, 복권
 ∙가루담배, 필터담배, 각연, 양연, 여송연
</t>
  </si>
  <si>
    <t xml:space="preserve">◦꿀, 영지버섯, 조제 건강식품
</t>
  </si>
  <si>
    <t xml:space="preserve">◦인삼제품
</t>
  </si>
  <si>
    <t xml:space="preserve">◦수산물가공식품도매업
 -어묵. 구운김. 훈제어류 등
◦김치, 발효유(야쿠르트), 옥수수눈, 단무지
◦기타공예작물, 마가린, 햄, 소시지, 치즈, 베이컨
</t>
  </si>
  <si>
    <t>가정용 섬유, 의복 및 의복액세서리 도매업</t>
  </si>
  <si>
    <t>가정용 섬유 및 실 도매업</t>
  </si>
  <si>
    <t xml:space="preserve">◦소모사, 혼방소모사, 모설, 나일론사, 방모사, 화섬방적사, 인견사, 연사, 가공한 각종섬유 등을 소매용으로 포장된 것을 도매
 ∙니트사, 뜨게실, 면사, 자수실(가정용재봉사), 특수사 
◦방직용섬유, 사 및 직물도매(→51496*)
 ∙테트론직물(소매용), 폴리에스테르직물(소매용), 합성섬유직물(소매용), 천연섬유직물(가정용)
</t>
  </si>
  <si>
    <t>가정용 섬유 및 실 도매업,커튼 및 침구용품 도매업</t>
  </si>
  <si>
    <t xml:space="preserve">◦솜은 소매용으로 포장된 것을 도매하는 것에 한함.
 ＊산업용(→514961)
◦침구류
 ∙폼러버제침구
◦베개 및 베개포, 이불, 침대포, 침낭, 깃털침구, 매트리스카바, 모기장, 방석, 방석카바, 가구카바, 쿠션
 ∙린넨류(베드린넨, 테이블린넨류 등), 자석요(섬유제)
◦텐트, 천막 
</t>
  </si>
  <si>
    <t>커튼 및 침구용품 도매업</t>
  </si>
  <si>
    <t xml:space="preserve">◦커튼
 ∙롤스크린(직물), 무대막, 실내용블라인드(직물제)
</t>
  </si>
  <si>
    <t xml:space="preserve">◦담요
</t>
  </si>
  <si>
    <t>기타 가정용 섬유 및 직물제품 도매업</t>
  </si>
  <si>
    <t xml:space="preserve">◦수건, 린넨, 스립카바, 수예품, 직물포대, 직물백 등
 ∙극세사타올(행주), 냅킨(섬유제), 앞치마, 자수제품
</t>
  </si>
  <si>
    <t>셔츠 및 외의 도매업</t>
  </si>
  <si>
    <t xml:space="preserve">◦남녀 외의
 ∙남녀정장
◦소아용 외의
 ∙남녀아동복(외의)
◦기성복제판
 ∙운동복, 작업복, 한복, 수영복, 교복
 ∙청바지, 니트웨어, 점퍼류, 자켓류
</t>
  </si>
  <si>
    <t>셔츠 및 외의 도매업,유아용 의류 도매업,내의 도매업</t>
    <phoneticPr fontId="13" type="noConversion"/>
  </si>
  <si>
    <t xml:space="preserve">◦남녀용 셔츠 및 외의 도매
 ∙양복 및 양장, 반바지, 작업복 및 체육복, 수영복 등
 ∙T셔츠, 남방, 블라우스
◦유아용 외의 및 내의 
◦남녀용 속옷 도매
 ∙잠옷, 캐미솔, 임산부 복띠 등
 ∙나이트가운, 런닝(내의), 브래지어, 여성용거들,코르셋
</t>
  </si>
  <si>
    <t>신발 도매업</t>
  </si>
  <si>
    <t xml:space="preserve">◦신발
 ∙구두, 나막신, 부츠, 샌들, 슬리퍼
 ∙장화, 욕실화, 실내화, 운동화, 안전화 
</t>
  </si>
  <si>
    <t>가죽 및 모피제품 도매업</t>
  </si>
  <si>
    <t xml:space="preserve">◦원피를 가공처리한 피혁 및 달리 분류되지 않은 가죽제품
 ∙가공 모피     ∙가정용 가죽제품
 ∙모피의복      ∙가정용 모피제품
 ∙가죽의복      ∙모피제의복 악세사리
 ∙모피모자, 모피목도리, 모피장갑
 ∙무스탕점퍼, 무스탕코트
 ∙천연가죽제품, 천연모피제품
 ＊모피 및 가죽(→512190)
 ＊가방 및 여행용품(→513950)
</t>
  </si>
  <si>
    <t>의복액세서리 및 모조장신품 도매업</t>
  </si>
  <si>
    <t xml:space="preserve">◦모자
◦가발, 가눈썹
◦기타
 ∙장갑, 넥타이, 양말, 덧신, 스타킹, 레깅스, 헤어네트, 머플러, 손수건, 쇼올, 스카프, 벨트 등
</t>
  </si>
  <si>
    <t>조명기구, 가정용 가구 및 비전기식 가정용기기 도매업</t>
  </si>
  <si>
    <t>가정용 가구 도매업</t>
  </si>
  <si>
    <t xml:space="preserve">◦캐비넷(철제캐비넷에 한함)
◦일반가구(각종 재료의 가정용가구, 매트리스, 침대스프링 등)
 ＊사무용 가구(→515051)
 ∙책상, 테이블, 쇼파, 장롱, 거울
</t>
  </si>
  <si>
    <t>가전제품, 통신장비 및 부품 도매업</t>
  </si>
  <si>
    <t>가전제품 및 부품 도매업</t>
  </si>
  <si>
    <t xml:space="preserve">◦TV수상기
◦라디오, 전축, 녹음기 등 음향장비
 ∙DVD플레이어, MP3플레이어, 헤드폰, 가라오케, 노래방기기
◦냉장고, 세탁기, 에어콘, 전기곤로, 전기풍로, 전기열판, 전기다리미, 믹서, 전기청소기, 공기조절장치(가정용), 선풍기, 환풍기, 전기담요, 토스터, 영상 및 음향 테이프 레코더, 전기난방기, 전기밥솥, 보온밥통등 가정용 전기기기, 자동판매기, 전동마사지기(가정용), 음식물처리기(가정용, 전기식), 전기이미용기구, 약탕기
</t>
  </si>
  <si>
    <t>가정용 요업제품, 비전기식 주방용품 및 날붙이 도매업</t>
  </si>
  <si>
    <t xml:space="preserve">◦동·알루미늄·유기·스텐레스스틸·유리·기타재료로 만들어진 식기와 물통, 요리집기, 요리화덕 등(대야, 요강, 쓰레기통 등의 가정용품 포함)
 ∙쌀통, 관상용어항, 목기, 양은그릇, 플라스틱제식기
◦가정용 철물, 비전기식 가정용 조리가열기기 및 비전기식 난방기구, 식탁 또는 주방용기기 및 용품
 ∙가스스토브, 가스히터(비전기식), 석유난로, 석유버너, 화로(비전기식; 가정용)
 ∙가위, 과도, 국자, 도마, 프라이팬
</t>
  </si>
  <si>
    <t>전구·램프 및 조명장치 도매업</t>
  </si>
  <si>
    <t xml:space="preserve">◦일반조명기구
＊전구(→515070)
 ∙샹들리에, 스탠드, 형광등
</t>
  </si>
  <si>
    <t>오락, 취미 및 경기용품 도매업</t>
  </si>
  <si>
    <t>악기 도매업,음반 및 비디오물 도매업</t>
  </si>
  <si>
    <t xml:space="preserve">◦각종악기
 ∙가야금, 거문고, 대금, 꽹가리, 아쟁
 ∙오르간, 피아노
 ∙트럼본, 트럼펫, 클라리넷, 플롯, 하모니카
 ∙바이올린, 첼로 
 ∙드럼, 트라이앵글, 탬버린, 북 
 ∙전자악기
◦레코드, 녹음테이프, CD, LCD, VTR테이프등
 ＊음악 이외의 기록매체 및 공테이프(→513422)
</t>
  </si>
  <si>
    <t xml:space="preserve">◦카펫, 융단, 자리
</t>
  </si>
  <si>
    <t>기타 건축자재 도매업</t>
  </si>
  <si>
    <t>벽지 및 장판류 도매업</t>
  </si>
  <si>
    <t xml:space="preserve">◦벽지, 장판지    ◦벽지 및 마루덮개
 ∙돗자리, 비닐장판, 양탄자, 하이펫트
◦리놀륨 
◦벽지(직물, 종이, 플라스틱제 포함)
 ∙시트지(벽지), 실크벽지, 직물벽지, 페브릭벽지, 방수지
◦화문석 및 유사 조물제품
 ＊종이 및 상자(→513410)
</t>
  </si>
  <si>
    <t>장난감 및 취미용품 도매업,가정용 요업제품, 비전기식 주방용품 및 날붙이 도매업</t>
  </si>
  <si>
    <t xml:space="preserve">◦목각, 장식품등 주로 관광객이 선호하는 토산품
 ∙목조공예품(가구제외)
◦기타 장식용 죽세공품, 보석함 등의 나전칠기공예품, 장식용 도자기제품, 뼈·패각 등을 가공한 모조장식품 등 각종 장식용 공예품, 조화
 ∙귀갑세공품, 도기제꽃병, 인조꽃, 지조세공품
◦유리제품(가정용)
</t>
  </si>
  <si>
    <t xml:space="preserve">◦토기로된 밥그릇, 주발, 접시, 냄비, 주전자, 후라이팬 등 식기와 주방용품
 ∙단지, 뚝배기, 옹기
◦도기로 된 밥그릇, 주발, 접시 냄비, 주전자, 후라이팬 등 식기와 주방용품
</t>
  </si>
  <si>
    <t>가정용 가구 도매업,가정용 요업제품, 비전기식 주방용품 및 날붙이 도매업,기타 비전기식 가정용 기기 및 기구 도매업</t>
  </si>
  <si>
    <t xml:space="preserve">◦가정용가구
 ∙싱크대(개수대), 조리대
 ∙장농, 침대, 책상 및 의자 등
◦이 · 미용기구, 주방용품, 그릇 등
 ∙비전기식면도기, 비전기식조발기, 손톱깍기
◦기타
 ∙정수기, 수지식동력수공구, 재봉틀, 유모차, 총포 등 달리 분류되지 않은 철물 및 가정용기기
 ∙공기총, 엽총, 방범도구
</t>
  </si>
  <si>
    <t xml:space="preserve">◦가스레인지
</t>
  </si>
  <si>
    <t>의약품, 의료용품 및 화장품 도매업</t>
  </si>
  <si>
    <t>의약품 도매업</t>
  </si>
  <si>
    <t xml:space="preserve">◦각종 의약품류(한약 및 한약제제 제외),  동물약품, 가정용 소독살균제
 ∙강장제(의약품), 구급약품, 진통제, 소화제, 안약
 ∙방충제(가정용)
</t>
  </si>
  <si>
    <t xml:space="preserve">◦각종 한약류
</t>
  </si>
  <si>
    <t>의료용품 도매업</t>
  </si>
  <si>
    <t xml:space="preserve">◦보청기, 정형외과용품, 신체보정용품, 의족 및 의료용품, X선 필름
 ∙물리치료기(가정용), 의수(신체보정용), 의치, 임플란트
 ＊의료기구 및 의료용기기·가구도매
   (→515080)
</t>
  </si>
  <si>
    <t>화장품 도매업</t>
  </si>
  <si>
    <t xml:space="preserve">◦향수, 크림, 화운데이션, 로션, 샴푸, 머리염색약 및 머릿기름 등
 ∙기초세정제(화장용), 기초화장품, 스킨
 ∙무스, 파마약, 헤어스프레이, 헤어에센스, 헤어젤
</t>
  </si>
  <si>
    <t>2016</t>
    <phoneticPr fontId="13" type="noConversion"/>
  </si>
  <si>
    <t>비누 및 세정제 도매업</t>
  </si>
  <si>
    <t xml:space="preserve">◦화장비누, 세탁비누, 중성세제 등
 ∙빨래비누, 가루비누, 액체세제(물비누), 약용비누
 ∙렌즈크리너, 섬유유연제, 주방용세제, 클리너(가전제품용)
</t>
  </si>
  <si>
    <t>종이, 인쇄물 및 문구용품 도매업</t>
  </si>
  <si>
    <t>그외 기타 상품 전문 도매업,종이제품 도매업</t>
  </si>
  <si>
    <t xml:space="preserve">◦신문용지, 인쇄용지, 판지, 플라스틱 필름등
 ∙갱지, 골판지, 전산용지, 크라프트지, 폴리에틸렌필름
◦종이 및 비닐제의 백, 상자
 ∙마대, 비료대, 양곡포대, 비닐봉지, 쇼핑백(종이 및 비닐제)
◦포장지 등
 ∙랩, 방습포장지(원지), 비닐포장지, 선물용포장지(소매용)
 ＊벽지, 장판지(→513263)
◦화장지 등의 위생용 종이제품 등
 ∙종이타월, 기저귀, 생리용품
</t>
  </si>
  <si>
    <t>서적, 잡지 및 신문 도매업</t>
  </si>
  <si>
    <t xml:space="preserve">◦서적, 잡지, 간행물, 지도, 팜플렛 및 신문 등
 ∙달력
 ∙만화(만화방제외), 동화책, 소설, 수필집, 시집
 ∙미술인쇄물, 팜플렛
</t>
  </si>
  <si>
    <t>서적, 잡지 및 신문 도매업,문구용품 도매업</t>
  </si>
  <si>
    <t xml:space="preserve">◦교과서 및 학습지, 인쇄물, 소설 등
◦녹음테이프, CD, LCD, VTR테이프등(음악이외의 기록매체에 한함)
 ∙디스켓(기록용), 교육용테이프, 어학테이프, 동화테이프, 사전CD
◦공테이프 포함
 ∙공디스크(기록용)
 ＊레코드(→513250)
</t>
  </si>
  <si>
    <t>문구용품 도매업</t>
  </si>
  <si>
    <t xml:space="preserve">◦필기용구(만년필, 연필, 볼펜, 모필 등)
◦문구용지(노트, 장부, 복사지, 봉투, 편지지, 서예지)
 ∙고무판(문구류)
◦회화용품(크레용, 도화물감, 도안용재료)
 ∙붓,먹
◦사무용품(인주, 스탬프, 잉크, 분필, 셀로판테이프, 스태플러 등)
◦흑판
</t>
  </si>
  <si>
    <t>기타 가정용품 도매업</t>
  </si>
  <si>
    <t>사진장비 및 광학용품 도매업</t>
  </si>
  <si>
    <t xml:space="preserve">◦사진기, 렌즈, 현미경, 망원경 및 광학용품
 ∙광학기계기구,부품 도매
 ∙쌍안경,투영기,프리즘,반사경,고속카메라
</t>
  </si>
  <si>
    <t xml:space="preserve">◦사진필름, 사진용화학물, 사진용품등 사진재료
 ∙전자필름,브로마이드(인화지),X선필름
</t>
  </si>
  <si>
    <t xml:space="preserve">◦안경, 안경테, 안경렌즈
 ∙콘텍트렌즈, 선글라스
</t>
  </si>
  <si>
    <t xml:space="preserve">◦귀금속제 이외의 반지, 브로우치, 팔찌, 목걸이 등의 모조장신품
 ∙악세서리(귀금속제제외)
 ∙코르사주, 머리핀
</t>
  </si>
  <si>
    <t>장난감 및 취미용품 도매업</t>
  </si>
  <si>
    <t xml:space="preserve">◦전자식 오락게임기, 오락게임용품, 당구, 바둑, 장기용품, 오락용 기계장비 등의 오락용품
◦각종재료의 인형을 포함한 완구류
 ∙비닐제, 플라스틱제완구, 승용완구, 조립완구
 ∙기차, 비행기모형,전파유도모형
 ∙보드게임,레고,슬롯머신
</t>
  </si>
  <si>
    <t>시계 및 귀금속제품 도매업</t>
  </si>
  <si>
    <t xml:space="preserve">◦각종시계, 시계케이스 및 시간장치용 구동부 등의 시계부품(무브먼트 시계 조립판매제외)
 ∙벽시계, 손목시계, 전자시계
 ∙시계부품,시계줄,시계케이스
</t>
  </si>
  <si>
    <t xml:space="preserve">◦제품화 하거나 세공하지 않은 황금
</t>
  </si>
  <si>
    <t xml:space="preserve">◦보석, 백금, 금, 은 등의 귀금속 및 각종 귀금속의 장신구
 ∙루비,다이아몬드,비취,진주,흑진주,옥 등
</t>
  </si>
  <si>
    <t>운동 및 경기용품 도매업</t>
  </si>
  <si>
    <t xml:space="preserve">◦트랙장비 및 훈련장비, 경기장용품, 각종공, 라켓, 배트, 등산장비, 볼링, 낚시도구 등의 운동·경기용품
 ∙레프팅보트, 벤치프레스, 승마용품
◦수렵용품
 ∙낚시장비, 미끼, 어망 도매
</t>
  </si>
  <si>
    <t xml:space="preserve">◦골프장비
 ∙골프공
</t>
  </si>
  <si>
    <t>가방 및 여행용품 도매업</t>
  </si>
  <si>
    <t xml:space="preserve">◦각종재료의 가방, 핸드백, 트렁크, 지갑, 열쇠케이스, 여행용 액세서리 등
 ∙여행용, 학생용, 서류가방
 ∙화장품, 휴대폰 등 보호용 케이스
</t>
  </si>
  <si>
    <t>자전거 및 기타 운송장비 도매업</t>
  </si>
  <si>
    <t xml:space="preserve">◦자전거 및 그 부속품과 액세서리
 ∙MTB, 바퀴, 튜브 도매 
</t>
  </si>
  <si>
    <t>의복액세서리 및 모조장신품 도매업,그외 기타 가정용품 도매업</t>
  </si>
  <si>
    <t xml:space="preserve">◦단추, 지퍼, 버클, 각반
◦기타 착신 및 의복부착물
 ∙의복용벨트, 의복액세서리(귀금속 및 모피제제외)
◦가마니, 새끼 등 고공품
</t>
  </si>
  <si>
    <t>그외 기타 가정용품 도매업</t>
  </si>
  <si>
    <t xml:space="preserve">◦우산, 양산
 ∙우산(비닐제우산 포함)
◦달리 분류되지 않은 가정용품도매업으로서 끽연용품, 광택제, 접착제, 걸레, 비, 솔, 빗, 바늘, 청소용품, 액자 등 
</t>
  </si>
  <si>
    <t>연료 및 관련제품 도매업</t>
  </si>
  <si>
    <t>고체연료 및 관련제품 도매업</t>
  </si>
  <si>
    <t xml:space="preserve">◦연탄
</t>
  </si>
  <si>
    <t xml:space="preserve">◦조개탄(마세크탄), 목탄, 코크스, 무연탄을 가공한 입상 및 괴탄 등 달리 분류되지 않은 연료
◦ 숯, 장작, 착화탄 등 고체연료
 ∙야자탄,활성탄
</t>
  </si>
  <si>
    <t>액체연료 및 관련제품 도매업</t>
  </si>
  <si>
    <t xml:space="preserve">◦휘발유, 등유, 경유, 중유(벙커C유), 윤활유, 솔벤트(용제)등 액체 연료
 ∙기계공작유, 기계유, 유압유, 절삭유, 정제석유, 방청유
</t>
  </si>
  <si>
    <t>재생용 재료 및 기타 상품 전문 도매업</t>
  </si>
  <si>
    <t>그외 기타 상품 전문 도매업</t>
  </si>
  <si>
    <t xml:space="preserve">◦아스팔트
</t>
  </si>
  <si>
    <t>기체연료 및 관련제품 도매업</t>
  </si>
  <si>
    <t xml:space="preserve">◦프로판가스, 부탄가스등 액화석유가스
◦기체연료, 연료가스, 천연가스, 알콜연료
 ∙가정용,차량용 연료가스
 ∙LPG,석유가스 저장시설운영
</t>
  </si>
  <si>
    <t>1차 금속제품 및 금속광물 도매업</t>
  </si>
  <si>
    <t>1차 금속제품 도매업</t>
  </si>
  <si>
    <t xml:space="preserve">◦각종 크기의 건물 및 구조물 보강철근
 ∙건축용철근도매
</t>
  </si>
  <si>
    <t xml:space="preserve">◦고압도관을 포함해서 상하수용 철관파이프
◦금속관, 비철금속관
 ∙고압호스(금속관)
◦강관
 ∙인발강관, 철강관, 특수강관
</t>
  </si>
  <si>
    <t xml:space="preserve">◦함석, 아연도철판, 석도철판
 ∙칼라아연철판
</t>
  </si>
  <si>
    <t xml:space="preserve">◦스텐레스판
</t>
  </si>
  <si>
    <t xml:space="preserve">◦기타 각종 철 및 비철금속 판재
 ∙동판, 알루미늄판,
</t>
  </si>
  <si>
    <t xml:space="preserve">◦금속선과 철 및 비철금속선재, 로프, 철선울타리제품, 콘크리트용 철망 등의 건축용 철선제품
 ∙금속로프, 철선로프, 와이어, 산업용철선
</t>
  </si>
  <si>
    <t>금속광물 도매업</t>
  </si>
  <si>
    <t xml:space="preserve">◦광산을 떠나 별도로 운영되는 광업체 판매장 및 하치장을 포함하여 건축용 이외의 각종 광물
 ∙광석, 구리, 귀금속, 납, 니켈, 동광, 비철광석
</t>
  </si>
  <si>
    <t xml:space="preserve">◦연, 주물
</t>
  </si>
  <si>
    <t xml:space="preserve">◦동관, 동중공봉
◦달리 분류되지 않은 금속 및 광물로서 1차금속 및 반성재의 철강, 형강, 쉬트바등
 ∙C형강
◦용접봉
</t>
  </si>
  <si>
    <t>일반 건축자재 도매업</t>
  </si>
  <si>
    <t>원목 및 건축관련 목재품 도매업</t>
  </si>
  <si>
    <t xml:space="preserve">◦콜크보드, 칩보드
◦람바코아합판, 경화합판, 인쇄합판, 화장합판, 도장합판, 곡면합판 등 특수합판
 ∙패널용합판, 프린트합판
◦보통합판
</t>
  </si>
  <si>
    <t xml:space="preserve">◦원목 및 갱목
 ∙원목수입
◦각목, 판목, 분할목, 재생목재, 화목, 대나무등 기타목재
</t>
  </si>
  <si>
    <t>골재, 벽돌 및 시멘트 도매업,유리 및 창호 도매업</t>
  </si>
  <si>
    <t xml:space="preserve">◦석회 및 각종 시멘트
 ∙플라스터석회, 내화, 몰탈, 백,벌크, 슬랙시 시멘트
◦판유리, 건축용유리제품(유리섬유포함)
 ∙금속선입판유리, 표면처리판유리
 ＊산업용유리(→ 515090)
 ＊자동차유리(→ 503003)
 ＊가정용유리(→ 513230)
◦문(각종재료), 창틀 
 ∙방화문, 자동문, 현관문
 ∙금속제창틀
</t>
  </si>
  <si>
    <t>골재, 벽돌 및 시멘트 도매업</t>
  </si>
  <si>
    <t xml:space="preserve">◦쇄석, 자갈, 모래, 황토 등
 ∙천연모래, 규사, 토석, 흙
</t>
  </si>
  <si>
    <t>도료도매업</t>
  </si>
  <si>
    <t xml:space="preserve">◦유성 및 수성페인트 바니쉬, 래커, 형광도료 등
 ∙건축용도료, 방수도료, 플라스틱도료
</t>
  </si>
  <si>
    <t>철물 및 냉·난방장치 도매업</t>
  </si>
  <si>
    <t>철물 및 수공구 도매업,배관 및 냉·난방장치 도매업</t>
  </si>
  <si>
    <t xml:space="preserve">◦볼트, 너트, 와셔, 스크류, 건물용철물, 가방용철물, 수동톱, 날붙이등 철물 및 줄, 끌, 펜치, 파이프절단기, 스패너, 렌치, 해머, 바이스크램프등 각종 수공구
 ∙기계공구, 공작기용공구, 농기구, 작업공구(수공구)
◦보일러 설치용 난방장치
 ∙기름보일러, 가스보일러, 산업용보일러 
 ∙냉방장치, 중앙냉방장치
◦연소기, 로 , 난방기구
 ∙배관장치(설치용)
◦다이아몬드톱
◦어도구
◦기타 방열기, 탕비기 등
</t>
  </si>
  <si>
    <t>그외 기타 건축자재 도매업</t>
  </si>
  <si>
    <t xml:space="preserve">◦각종 재료제의 완전한 조립식 건축물, 조립용 조립세트 및 구조재(가설재 포함)
 ∙특정건물 부분품이 되는 건구 도매는 그 재료에 따라 분류
</t>
  </si>
  <si>
    <t xml:space="preserve">◦적벽돌 및 시멘트벽돌, 기와, 블록 등
 ∙조립식벽돌, 콘크리트벽돌
</t>
  </si>
  <si>
    <t xml:space="preserve">◦정화조
 ∙FRP정화조도매
</t>
  </si>
  <si>
    <t xml:space="preserve">◦자기로 만든 타일  
◦욕조, 변기, 세면기
 ∙도기제변기
◦달리 분류되지 않은 건축재료로서 석재, 대리석, 인조석, 루핑지, 스레이트, 타일, 토관, 각종 플라스틱물질의 건축자재, 방열 및 단열재 등
 ∙석면단열, 스티로폼(단열용)
</t>
  </si>
  <si>
    <t>의료용품 도매업,기타 화학물질 및 화학제품 도매업</t>
  </si>
  <si>
    <t xml:space="preserve">◦의료기관이나 연구기관에 납품되는 시험용 약품류
◦유황
◦산소
 ∙흡입용산소, 공업용산소
</t>
  </si>
  <si>
    <t>화학물질 및 화학제품 도매업</t>
  </si>
  <si>
    <t>합성고무 및 플라스틱물질 도매업,기타 화학물질 및 화학제품 도매업</t>
    <phoneticPr fontId="13" type="noConversion"/>
  </si>
  <si>
    <t xml:space="preserve">◦탄산나트륨(소다회)
◦생고무
</t>
  </si>
  <si>
    <t>기타 화학물질 및 화학제품 도매업</t>
  </si>
  <si>
    <t xml:space="preserve">◦달리 분류되지 않은 산업용 기초 화합물 및 관련제품(산업용·위생용 고무제품, 고무벨트, 에보나이트 등 포함)
</t>
  </si>
  <si>
    <t>염료, 안료 및 관련제품 도매업</t>
  </si>
  <si>
    <t xml:space="preserve">◦각종 안료, 염료, 착색제 및 유연제
 ∙매염, 반응성, 산성, 직물, 피혁용, 형광 염료
</t>
  </si>
  <si>
    <t>비료 및 농약 도매업</t>
  </si>
  <si>
    <t xml:space="preserve">◦질소, 인산, 칼리질비료와 혼합·화학 및 복합비료 등
 ∙요소복합비료
</t>
  </si>
  <si>
    <t xml:space="preserve">◦살충제, 살균제, 쥐약, 제초제, 성장조절제, 소독제 등의 농약
 ＊가정용 또는 위생용 살균, 살충 및 소독제도매(→513311)
</t>
  </si>
  <si>
    <t>합성고무 및 플라스틱물질 도매업</t>
  </si>
  <si>
    <t xml:space="preserve">◦스폰지
◦1차 형태의 합성수지, 재생섬유소, 합성고무 및 원료상태의 플라스틱 물질
 ∙원료, 착색, 브레이크라이닝용 합성수지
</t>
  </si>
  <si>
    <t>방직용 섬유, 사 및 직물 도매업</t>
  </si>
  <si>
    <t>방직용 섬유 및 사 도매업,직물 도매업</t>
  </si>
  <si>
    <t xml:space="preserve">◦소모사 · 혼방모사, 모설
 ＊소매용으로 포장된 것을 도매(→513111)
◦나일론사
 ＊소매용으로 포장된 것을 도매(→513111)
◦산업용 솜
 ＊소매용으로 포장된 것을 도매(→513112)
◦모직물
◦합성섬유직물(폴리에스터지, 나일론지, 아크릴지, 식탁린넨, 낙하산포등), 합성섬유파일 및 셔닐직물, 혼방합성직물
</t>
  </si>
  <si>
    <t>방직용 섬유 및 사 도매업</t>
  </si>
  <si>
    <t xml:space="preserve">◦방모사, 화섬방적사, 인견사, 면사, 가공한 각종 섬유등
 ＊소매용으로 포장된 것을 도매(→513111)
 ∙실크, 잠사, 플란넬 등
</t>
  </si>
  <si>
    <t>직물 도매업</t>
  </si>
  <si>
    <t xml:space="preserve">◦면거즈, 순면직물(광목, 내광목, 당목, 옥양목, 포프린, 브로드, 캠브릭, 개버딘, 진, 범포 등), 캔버스, 혼방면직물
 ∙포목도매점(산업용)
</t>
  </si>
  <si>
    <t xml:space="preserve">◦기타 자수직물, 인견직물, 부직포, 편조원단
 ∙산업용비단, 산업용견직물
</t>
  </si>
  <si>
    <t>재생용 재료 수집 및 판매업</t>
  </si>
  <si>
    <t xml:space="preserve">◦사용한 공병
◦고철, 고동(古銅), 고비철금속 및 설물
◦폐지(古紙), 폐유, 폐고무, 폐플라스틱 물질, 인뇨 등 재생할 수 있는 폐물질을 수집 판매하는 업
 ∙고물수집, 박스재활용품수집판매, 비닐수집판매, 캔류수집판매 등
</t>
  </si>
  <si>
    <t>그외 기타 상품 전문 도매업,기타 화학물질 및 화학제품 도매업</t>
  </si>
  <si>
    <t xml:space="preserve">◦산업용화학제품(별게 제외) 포함
◦달리 분류되지 않은 기타 산업용 중간재 및 재생재료
</t>
  </si>
  <si>
    <t>기타 기계 및 장비 도매업</t>
  </si>
  <si>
    <t>그외 기타 기계 및 장비 도매업</t>
  </si>
  <si>
    <t xml:space="preserve">◦각종기관, 증기·가스 및 수력터빈, 공기 및 가스펌프, 공기압축기, 산업용송풍기 및 환풍기, 볼 및 롤러베어링, 기계적동력전달장비, 밸브 및 밸브부착물, 가스킷, 벨트, 파이프, 탱크, 드럼 등 일반 목적용기계 및 장비와 달리 분류되지 않은 수도공구 포함
 ㆍ가마(산업용로), 급수기계, 유공압실린더 등 
</t>
  </si>
  <si>
    <t>산업용 기계 및 장비 도매업</t>
  </si>
  <si>
    <t>농업용 기계 및 장비 도매업,철물 및 수공구 도매업</t>
  </si>
  <si>
    <t xml:space="preserve">◦농업용트랙터, 경운기, 수확기, 탈곡기, 잔디깎는 기계, 낙농장비, 부화기, 농산물건조기, 선별기, 청정기, 정원용기계 등 농업용기계 및 장비
 ㆍ경작기, 농약살포기, 바인더, 사료절단기 등
◦삽, 호미, 괭이, 낫, 가래 등 농업용수공구
</t>
  </si>
  <si>
    <t>건설·광업용 기계 및 장비 도매업</t>
  </si>
  <si>
    <t xml:space="preserve">◦불도저, 그레이더, 스크레퍼, 쇼벨, 콘크리트 믹서, 도로포장기, 드릴, 파쇄기, 스크린,인양기, 기중기, 호이스트, 산업용 트럭, 트랙터 적하기, 착암기, 굴정기 등 건설 및 광업용 기계 또는 장비
 ㆍ광물분쇄기, 굴삭기, 로우더, 시추기, 지게차, 크레인, 파일해머, 포크레인, 해머드릴
</t>
  </si>
  <si>
    <t>공작기계 도매업</t>
  </si>
  <si>
    <t xml:space="preserve">◦선반, 밀링기, 형삭기, 드릴링기, 용접기, 프레스기, 압연기 등 금속절삭 및 성형기계
◦목공용 기계
 ㆍ그라인더, 기어절삭반, 머시닝센터, 야금용기계, 연마기, 전기드릴 등
</t>
  </si>
  <si>
    <t>컴퓨터 및 주변장치, 소프트웨어 도매업</t>
  </si>
  <si>
    <t xml:space="preserve">◦컴퓨터 및 주변장치
 ㆍUSB메모리, 공유기, 그래픽카드, 마우스, 스캐너, 프린터, 프로그램용소프트웨어 등
</t>
  </si>
  <si>
    <t>사무용 가구 및 기기 도매업</t>
  </si>
  <si>
    <t xml:space="preserve">◦타이프라이터, 전자계산기, 계산 및 회계기, 복사기 및 주소인쇄기, 스테플기 등 사무용기기·기계 및 장비
◦사무실 전문 사무용가구
 ㆍ금전등록기, 천공기, 타자기, 현금지급기 등 
 ＊가정용 가구(→513211)
</t>
  </si>
  <si>
    <t>통신장비 및 부품 도매업</t>
  </si>
  <si>
    <t xml:space="preserve">◦라디오 및 TV방송장치, 전화 및 전신용 통신기기 및 장치, 경보신호장치, 탐지장치, 레이다장치, 전화용선 및 케이블 등 유선·무선통신장비, 광섬유
 ㆍCC카메라, 무전기, 위성안테나, 인터폰, 적외선도난방지기, 키폰, 휴대폰, 홈네트워크장비
</t>
  </si>
  <si>
    <t>전기용 기계장비 및 관련 기자재 도매업</t>
  </si>
  <si>
    <t xml:space="preserve">◦전구도매
◦전선케이블
◦전기용 기계장비
 ∙발전기, 전동기, 변압기, 정류기, 제어기, 전기로, 전기송배선장치, 옥내배선장치, 전기 측정기기 등의 산업용전기기계 및 장비, 전기모터, 모터스타터
 ∙각종 축전지(1차 및 2차 전지)
◦전기 · 전자부품
 ∙전자관, 트랜지스터, 반도체, 전자접촉기, 다이오드 등 전기 및 전자부품 및 장비
</t>
  </si>
  <si>
    <t>의료, 정밀 및 과학기기 도매업</t>
  </si>
  <si>
    <t xml:space="preserve">◦각급학교 수업용기구
◦내과·외과·치과 및 수의기구, 의료용공급물 및 기기
◦의료 전문용가구(수의 및 의료용가구)
◦건축용제도기 및 측량기구, 항해용기구, 항공기시스템기구, 이화학용기구, 산업공정측정 및 통제기구, 물리실험기구, 광학기구, VTR카메라, 촬영기, 영사기, 사진실 및 영사실장비, X-선기구 등 전문 및 과학기구장비
 ∙각막현미경, 놔파측정기, 보육기, 뼈밀도측정기
 ∙공해측정기, 비파괴검사기, 극장용영사기 등 
</t>
  </si>
  <si>
    <t>수송용 기계 및 장비 도매업,의료, 정밀 및 과학기기 도매업,기타 산업용 기계 및 장비 도매업,그외 기타 기계 및 장비 도매업</t>
  </si>
  <si>
    <t xml:space="preserve">◦철도·해상·항공운수장비, 동물견인차량, 리어카 등의 운수장비 및 이에 관련된 전용부품
 ∙기차, 지하철, 어선, 선박, 항공기, 손수레
◦도량형기
 ∙계량기
◦달리 분류되지 않은 기계로서 식품산업용기계 및 장비, 섬유산업용기계 및 장비, 종이산업용기계 및 장비, 인쇄 및 제본용기계 및 장비, 화학산업용기계 및 장비, 플라스틱·고무·돌·유리·도기 산업용기계 장비 관련용품
 ∙가죽가공기계, 방적기계, 빵제조기계, 
 ∙재봉기용바늘, 전기미싱 
◦자동차를 제외한 수송장비용기계 및 장비, 산업용로보트, 상업 및 서비스 산업용기계 및 장비
 ∙휠체어, 승강기, 에스컬레이터 
◦소방기구
 ∙소화기, 소화장비
</t>
  </si>
  <si>
    <t>상품 종합 도매업</t>
  </si>
  <si>
    <t>상품 종합 도매업</t>
    <phoneticPr fontId="13" type="noConversion"/>
  </si>
  <si>
    <t xml:space="preserve">◦직수출
 ∙종합상품을 구매하여 직접 수출
◦대행(위탁) 수출
 ∙종합상품을 구매하여 수출업자를 통하여 대행(위탁) 수출
</t>
  </si>
  <si>
    <t xml:space="preserve">◦자기가 직접 또는 알선·중개·대리·위수탁 등의 방법으로 수입한 산업용재화(514 산업용중간재 및 재생재료와, 515 산업용기계장비 및 관련용품에 해당되는 종목을 말한다. 다만, 대리석·석재·타일·위생도기·합판유리 등 건축자재와 직물은 제외)를 도·소매하는 업
 ＊산업용재화에 해당되지 아니하는 물품
   (→519113)
</t>
  </si>
  <si>
    <t xml:space="preserve">◦자기가 직접 또는 알선·중개·대리·위수탁의 방법으로 수입한 기타의 물품(519112 산업용재화 해당종목이외의 물품)을 도·소매하는 업
</t>
  </si>
  <si>
    <t xml:space="preserve">◦백화점, 수퍼마켓, 편의점, 전문점 등과 같은 특정형태의 동일업종을 통일적 방법으로 운영하기 위하여 이를 경영자와 정형적인 체인 계약을 체결하여 그 운영에 필요한 각종 상품 및 용품을 자기계정에 의하여 구입하여 계속적, 총괄적으로 공급하는 산업활동
</t>
  </si>
  <si>
    <t xml:space="preserve">◦휘, 트로피, 페난트, 뺏지, 메달 등
◦어망, 연승
</t>
  </si>
  <si>
    <t>그외 기타 건축자재 도매업,그외 기타 상품 전문 도매업</t>
  </si>
  <si>
    <t xml:space="preserve">◦연마지
 ∙연마휠, 지석, 연마석, 연마포 등
◦장의용품
 ∙목관 등 장의용으로 전용되는 물품
◦기타 달리 분류되지 않은 일반도매업으로서 이화학용품, 안장 및 마구류, 축제품, 어상자 등
 ∙공업용다이아몬드, 다이나마이트 등
</t>
  </si>
  <si>
    <t>음·식료품 위주 종합 소매업</t>
  </si>
  <si>
    <t>슈퍼마켓</t>
    <phoneticPr fontId="13" type="noConversion"/>
  </si>
  <si>
    <t xml:space="preserve">◦일정 규모의 시설(165㎡~3,000㎡)을 갖추고 음ㆍ식료품을 위주로 하여 각종 생활잡화 등을 함께 소매하는 점포로서 체인화 편의점 형태로 운영되지 않는 업소
 ∙(165㎡~3,000㎡크기의)농협연쇄점, 창고형매장, 할인매장 등
  ＊체인화 편의점(→521992)
</t>
  </si>
  <si>
    <t>대형 종합 소매업</t>
  </si>
  <si>
    <t>백화점</t>
  </si>
  <si>
    <t xml:space="preserve">◦ 백화점
</t>
  </si>
  <si>
    <t>기타 대형 종합 소매업</t>
  </si>
  <si>
    <t xml:space="preserve">◦ 대형할인점(매장면적 3,000㎡ 이상)
 ∙(3,000㎡ 이상)대형종합소매, 면세점, 아울렛매장, 창고형매장, 회원제할인점 등
</t>
  </si>
  <si>
    <t>기타 음·식료품 위주 종합 소매업,그외 기타 종합소매업</t>
    <phoneticPr fontId="13" type="noConversion"/>
  </si>
  <si>
    <t xml:space="preserve">◦일정한 시설(165㎡ 미만)을 갖추고 체인화 편의점 이외의 방식으로 음ㆍ식료품을 위주로 하여 각종 생활잡화 등을 함께 소매
◦회사·은행 등의 직장에서 사원들이 생활필수품을 스스로 구매 및 판매함으로써 중간이윤을 절감하기 위하여 결성한 소비조합
 ∙24시간편의점(체인식아닌것), 구멍가게, 극장내매점, 마을슈퍼 등
◦일정한 장소에 매장(3,000㎡ 미만)을 갖추고 식료품을 취급하지 않고 시계, 주방용품, 가구 등의 상품을 종합적으로 소매
 ∙ 결혼용품전문점, 노인용품전문점(종합상품)
</t>
  </si>
  <si>
    <t>체인화 편의점</t>
  </si>
  <si>
    <t xml:space="preserve">◦체인화 편의점
 ∙「유통산업발전법」 제2조에 따른 체인사업을 직영하거나 이 체인사업자와 가맹계약을 체결한 점포로서 24시간영업, 연중휴무영업 등 일반적인 편의점 형태로 운영되는 업소
 ∙24시간편의점(체인식)
</t>
  </si>
  <si>
    <t>식료품 소매업</t>
  </si>
  <si>
    <t>곡물소매업</t>
  </si>
  <si>
    <t xml:space="preserve">◦쌀, 보리, 콩 및 기타 잡곡 등의 곡물과 곡분 등(소맥분 포함)
 ∙곡물가루, 누룩, 메밀, 수수, 옥수수, 팥
</t>
  </si>
  <si>
    <t xml:space="preserve">◦사료
</t>
  </si>
  <si>
    <t>육류소매업</t>
  </si>
  <si>
    <t xml:space="preserve">◦소, 돼지, 닭고기 등
◦고기부산물, 포장육 포함
 ∙양고기, 오리고기, 조류고기, 정육점(소매) 등
</t>
  </si>
  <si>
    <t>수산물소매업</t>
  </si>
  <si>
    <t xml:space="preserve">◦생선
 ∙가자미, 갈치, 고등어, 고래고기, 굴비 등
</t>
  </si>
  <si>
    <t xml:space="preserve">◦건어물, 미역, 다시마, 김 등 해조류, 갑각류, 패류 등
 ∙건오징어, 굴, 꼬막, 꽃게, 젓갈 등
</t>
  </si>
  <si>
    <t>과실 및 채소 소매업</t>
  </si>
  <si>
    <t xml:space="preserve">◦배추, 무, 시금치, 상치, 파, 마늘, 고추, 호박, 오이, 수박, 참외, 딸기 등의 채소 및 고구마, 감자 등
</t>
  </si>
  <si>
    <t xml:space="preserve">◦사과, 배, 감, 곶감, 대추, 호두, 귤, 자두, 포도, 아몬드, 밤, 도토리, 건포도 등(견과류 포함)
</t>
  </si>
  <si>
    <t>빵 및 과자류 소매업</t>
  </si>
  <si>
    <t xml:space="preserve">◦과자 및 떡, 빵등 완제품만을 타인으로부터 공급받아 접객시설 없이 일반대중에게 소매
</t>
  </si>
  <si>
    <t>◦설탕</t>
  </si>
  <si>
    <t xml:space="preserve">◦떡, 빵을 제조하여 그 장소에서 접객시설 없이 일반대중에게 소매(→제과점 552301)
◦각종 음식료품을 직접 제조하여 그 장소에서 접객시설없이 일반대중에게 소매하는 업으로서 군밤, 군고구마, 찐옥수수, 호떡, 냉차 등과 같은 음식료품을 가공 소매
◦도시락 소매
</t>
  </si>
  <si>
    <t>기타 음·식료품 위주 종합 소매업</t>
  </si>
  <si>
    <t xml:space="preserve">◦기타음식료품 및 일용잡화
 ∙주류 및 청량음료, 통조림, 과자, 빵, 조미료, 설탕, 면류, 달걀 등 각종 음식료품을 종합적으로 판매하여 그 주된 품목을 파악할 수 없는 식료품과 일용잡화를 혼매하는 구멍가게(식료 등과 함께 채소, 과실, 곡물, 담배 등을 복합적으로 소매하는 경우와 고궁, 능원에서의 소매 포함)
◦유원지 매점
 ∙명승지, 오락장(극장, 경기장 포함), 해수욕장, 고속도로변, 기타 유원지내의 매점
</t>
  </si>
  <si>
    <t>음료 및 담배 소매업</t>
  </si>
  <si>
    <t>담배 소매업</t>
  </si>
  <si>
    <t xml:space="preserve">◦담배, 쓰레기봉투, 복권
  * 로또, 토토→749921
◦수입담배 포함
</t>
  </si>
  <si>
    <t>건강보조식품 소매업</t>
  </si>
  <si>
    <t xml:space="preserve">◦「인삼산업법」 제2조제3호에 따른 홍삼과 홍삼제품
 ∙홍삼엑기스소매
</t>
  </si>
  <si>
    <t>기타 식료품 소매업</t>
  </si>
  <si>
    <t xml:space="preserve">◦백삼, 수삼, 태극삼, 인삼차 등 기타인삼제품
</t>
  </si>
  <si>
    <t>음료 소매업</t>
  </si>
  <si>
    <t xml:space="preserve">◦얼음
</t>
  </si>
  <si>
    <t>◦알콜성음료
 ∙곡주, 과실주, 발효주, 양주, 탁주, 포도주 등</t>
  </si>
  <si>
    <t xml:space="preserve">◦청량음료, 생·약수, 곡분음료(두유, 베지밀 등), 기호음료, 과실음료 등 비알콜성음료
</t>
  </si>
  <si>
    <t xml:space="preserve">◦전분
</t>
  </si>
  <si>
    <t>◦우유
◦우유
◦우유</t>
  </si>
  <si>
    <t xml:space="preserve">◦자기명의로 우유·요쿠르트, 두유, 쥬스 등을 구입하여 소매하는 외판원
 ＊판매실적에 따라 수수료를 받는 음료품 배달원(→940907)
</t>
  </si>
  <si>
    <t xml:space="preserve">◦꿀, 영지버섯, 효소제품, 녹즙, 다시마, 쑥, 흑염소, 녹용엑기스, 누에가루, 선식, 생식 등 건강보조 식품
 ∙알로에, 달팽이엑스, 스쿠알렌, 알로에가공품, 흑마늘엑기스
◦한약업사
 ∙약초, 한약재료소매, 한약재상
</t>
  </si>
  <si>
    <t xml:space="preserve">◦곡물, 고기, 수산물, 채소, 과실 및 담배를 제외한 음식료품 중에서 주로 단일음식료품을 소매
 ∙반찬소매, 커피·차류소매 등
◦기름집, 인조미, 곡자 소금, 만두, 산나물 등
</t>
  </si>
  <si>
    <t>의약품, 의료용 기구, 화장품 및 방향제 소매업</t>
  </si>
  <si>
    <t>의약품 및 의료용품 소매업</t>
    <phoneticPr fontId="13" type="noConversion"/>
  </si>
  <si>
    <t xml:space="preserve">◦각종 의약품류(한약 및 한약제제 제외)
 ∙가축약품소매 포함
◦공중위생약품(가정용 살충제, 살균제, 소독제 등)
◦의료보험에 의한 약사의 의약품조제수입 및 일반조제수입 포함
</t>
  </si>
  <si>
    <t xml:space="preserve">◦의료보험에 의한 한약 제제수입 및 일반제제수입 포함
 ＊한약업사(→522101)
</t>
  </si>
  <si>
    <t>의약품 및 의료용품 소매업</t>
  </si>
  <si>
    <t xml:space="preserve">◦의료용품 
</t>
  </si>
  <si>
    <t>의료용 기구 소매업</t>
  </si>
  <si>
    <t xml:space="preserve">◦외과용 기기 및 기구소매
◦정형외과용 기기 및 기구소매
◦보청기
◦기타의료기기
</t>
  </si>
  <si>
    <t>화장품 및 방향제 소매업</t>
  </si>
  <si>
    <t xml:space="preserve">◦크림, 로션, 비누, 샴푸, 향수, 매니큐어, 립스틱 , 렌즈클리너, 치약, 화장도구, 머리염색약, 탈모제 등
</t>
  </si>
  <si>
    <t>기타 무점포 소매업</t>
  </si>
  <si>
    <t>방문 판매업</t>
  </si>
  <si>
    <t xml:space="preserve">◦자기명의로 구입하여 판매하는 화장품 
  소매외판원에 한하여 적용
</t>
  </si>
  <si>
    <t>섬유, 직물, 의복 및 의복액세서리 소매업</t>
  </si>
  <si>
    <t>기타 섬유, 직물 및 의복액세서리 소매업</t>
  </si>
  <si>
    <t xml:space="preserve">◦한복지
</t>
  </si>
  <si>
    <t xml:space="preserve">◦양장지
◦양복지
◦포목
◦기타 각종직물류 혼매
</t>
  </si>
  <si>
    <t>내의 소매업,유아용 의류 소매업,기타 섬유, 직물 및 의복액세서리 소매업</t>
  </si>
  <si>
    <t xml:space="preserve">◦각종 남녀 내의, 잠옷
◦유아용 외의, 유아용내의 소매 포함
◦양말
</t>
  </si>
  <si>
    <t>셔츠 및 기타 의복 소매업,한복 소매업</t>
    <phoneticPr fontId="13" type="noConversion"/>
  </si>
  <si>
    <t xml:space="preserve">◦각종 남녀 외의, 작업복, 가죽옷 등
 ＊등산복 및 스포츠복(→523932)
◦한복소매업(개량한복, 기성한복, 전통한복)
</t>
  </si>
  <si>
    <t>신발 소매업</t>
  </si>
  <si>
    <t xml:space="preserve">◦구두, 캐주얼화
</t>
  </si>
  <si>
    <t xml:space="preserve">◦고무신
◦운동화 등 각종재료의 일반신발
</t>
  </si>
  <si>
    <t xml:space="preserve">◦모자
◦장갑, 손수건, 넥타이, 머플러, 쇼올, 스카프, 벨트 등의 기타 의복 악세사리
</t>
  </si>
  <si>
    <t>가방 및 기타 가죽제품 소매업</t>
  </si>
  <si>
    <t xml:space="preserve">◦핸드백, 가방, 트렁크, 지갑, 열쇠케이스 등 각종 재료의 가방
</t>
  </si>
  <si>
    <t xml:space="preserve">◦면사, 모사(소모사, 방모사 등), 나일론사, 인견사, 폴리에스테르사 등 화섬사, 어망사 및 솜편물사 재봉사 등
◦솜
</t>
  </si>
  <si>
    <t xml:space="preserve">◦모조장신구
◦브로우치, 단추, 머리핀, 지퍼, 버클 등
◦기타
 ∙각종 양품잡화를 혼매하는 업소로서 종목을 파악할 수 없는 경우
</t>
  </si>
  <si>
    <t>그외 기타 가정용품 소매업</t>
  </si>
  <si>
    <t>그외 기타 분류안된 가정용품 소매업,게임용구, 인형 및 장난감 소매업</t>
  </si>
  <si>
    <t xml:space="preserve">◦고공품 및 돗자리
 ∙가마니, 새끼 등 고공품, 돗자리 등 자리제품
◦어망
</t>
  </si>
  <si>
    <t>가구 소매업</t>
  </si>
  <si>
    <t xml:space="preserve">◦철제책상, 걸상, 캐비넷 등의 금속제가구(금고포함)
</t>
  </si>
  <si>
    <t xml:space="preserve">◦책상, 걸상, 옷장, 캐비닛, 침대, 응접세트 등 각종가구
</t>
  </si>
  <si>
    <t xml:space="preserve">◦가구전문 제조업체와의 판매대리점 계약에 따라 해당 제조업체의 가구만을 소매하는 업소로서 성실신고회원조합에 가입한 사업자
</t>
  </si>
  <si>
    <t>가전제품 소매업</t>
  </si>
  <si>
    <t xml:space="preserve">◦TV수상기
◦라디오, 전축, 녹음기 등의 기타음향장비
◦앰프
◦가정용 재봉틀
◦냉장고, 세탁기, 에어컨, 이동식난방기구, 선풍기, 믹서, 진공청소기, 풍로, 열판, 토스터, 오븐, 전기보온밥통, 자동판매기 등 기타가정용기기
</t>
  </si>
  <si>
    <t>컴퓨터 및 주변장치, 소프트웨어 및 통신기기 소매업</t>
  </si>
  <si>
    <t>통신기기 소매업</t>
  </si>
  <si>
    <t xml:space="preserve">◦카폰, 휴대폰, 삐삐 등 이동송수신기 포함
</t>
  </si>
  <si>
    <t xml:space="preserve">◦싱크대
 ∙조리대, 싱크대(개수대)
</t>
  </si>
  <si>
    <t>식탁 및 주방용품 소매업</t>
  </si>
  <si>
    <t xml:space="preserve">◦요업제품식기
 ∙도기, 자기, 유리로 만든 식탁 및 주방용품
◦금속제 식기
 ∙알미늄 등으로 만든 접시, 냄비, 주전자, 후라이팬, 양동이 등의 식기류
◦기타 기물잡화
 ∙칼, 도마 등
 ∙가정용품(식기류 포함)의 혼매자로서 주된 종목을 알 수 없는 경우 
</t>
  </si>
  <si>
    <t>악기 소매업</t>
  </si>
  <si>
    <t xml:space="preserve">◦피아노
</t>
  </si>
  <si>
    <t xml:space="preserve">◦기타악기
</t>
  </si>
  <si>
    <t>전기용품 및 조명장치 소매업</t>
  </si>
  <si>
    <t xml:space="preserve">◦배터리
 ∙각종 축전지(1차전지 및 2차전지)
 ∙극판
◦전동기
◦기타 조명기구 및 전기용품
 ∙옥내배선, 전구, 플러그, 퓨즈, 스위치 및 조명장치 등 각종조명 · 전기장치, 변압기
</t>
  </si>
  <si>
    <t>가정용 직물제품 소매업</t>
  </si>
  <si>
    <t xml:space="preserve">◦커튼 및 천막
 ∙커튼
 ∙텐트(직물 또는 플라스틱물질 봉제품), 천막 등 캔버스제품
◦카페트
 ∙융단 등 카페트, 양탄자류
</t>
  </si>
  <si>
    <t xml:space="preserve">◦이불, 요, 베개, 담요, 슬립카바, 타올
◦수예품
◦기타 가정용 직물제품
 ∙린넨, 책상보, 직물포대 등의 기타직물제품
</t>
  </si>
  <si>
    <t>그외 기타 분류안된 가정용품 소매업</t>
  </si>
  <si>
    <t xml:space="preserve">◦각종 등세공품, 조물제품 및 기타 목제품
</t>
  </si>
  <si>
    <t xml:space="preserve">◦정수기
</t>
  </si>
  <si>
    <t xml:space="preserve">◦달리 분류되지 않은 기구, 철물 및 가정용품
</t>
  </si>
  <si>
    <t>철물, 페인트, 유리 및 건설자재 소매업</t>
  </si>
  <si>
    <t>철물 및 난방용구 소매업</t>
  </si>
  <si>
    <t xml:space="preserve">◦철물
 ∙못, 너트, 볼트, 스크류, 와셔등 철물
 ∙해머, 끌, 대패, 톱, 드라이버, 양철가위 등 수공구
</t>
  </si>
  <si>
    <t xml:space="preserve">◦난방장치 및 보일러
 ∙난방용보일러, 이동식 난로, 정지식 난로 등 고정식 난방장치
</t>
  </si>
  <si>
    <t>기계공구 소매업</t>
  </si>
  <si>
    <t xml:space="preserve">◦농업용 기계장비
◦농업용 수공구(삽, 괭이, 호미, 낫 등)
</t>
  </si>
  <si>
    <t>페인트, 유리 및 기타 건설자재 소매업</t>
  </si>
  <si>
    <t xml:space="preserve">◦도료
 ∙유성 및 수성페인트, 바니쉬, 래커, 형광도료 등 각종도료
</t>
  </si>
  <si>
    <t xml:space="preserve">◦유리제품
 ∙유리
 ∙유리제품
</t>
  </si>
  <si>
    <t xml:space="preserve">◦시멘트
</t>
  </si>
  <si>
    <t xml:space="preserve">◦철근
◦각종 타일, 위생용도기
</t>
  </si>
  <si>
    <t xml:space="preserve">◦하드보드
 ∙기타 합판류
 ∙건축용 목재류
◦목재류
</t>
  </si>
  <si>
    <t xml:space="preserve">◦달리 분류되지 않은 건축재료
</t>
  </si>
  <si>
    <t>서적 및 문구용품 소매업</t>
  </si>
  <si>
    <t>서적 및 잡지류 소매업</t>
    <phoneticPr fontId="13" type="noConversion"/>
  </si>
  <si>
    <t xml:space="preserve">◦참고서, 잡지, 신문, 정기간행물 등
◦기록 매체 출판물, 교과서, 회화테이프
</t>
  </si>
  <si>
    <t>서적 및 잡지류 소매업</t>
  </si>
  <si>
    <t xml:space="preserve">◦외국서적
</t>
  </si>
  <si>
    <t>문구용품 소매업</t>
  </si>
  <si>
    <t xml:space="preserve">◦연필 등 필기용구, 노트 등 문구용지, 물감 등 회화용품, 스탬프 등 사무용품 및 기타문구류
◦교구(초·중·고교용)
</t>
  </si>
  <si>
    <t>컴퓨터 및 주변장치, 소프트웨어 소매업</t>
  </si>
  <si>
    <t xml:space="preserve">◦PC 및 주변장치
 ∙데스크탑PC, 노트북PC, 조립PC, 컴퓨터모뎀, 프린트기 등
◦컴퓨터 및 범용성 소프트웨어
 ∙게임용소프트웨어,  소프트웨어(패키지)
</t>
  </si>
  <si>
    <t>사무용 기기, 사진장비 및 정밀기기 소매업</t>
  </si>
  <si>
    <t>사무용 기기 소매업</t>
  </si>
  <si>
    <t xml:space="preserve">◦타자기        
◦계산기 등 전자계산기류
◦금전등록기
 ∙지폐계수기    
◦전자복사기
◦기타사무용기기
 ∙달리 분류되지 않는 사무용기기
 ∙타이프라이터
 ∙팩시밀리
</t>
  </si>
  <si>
    <t>안경 소매업</t>
  </si>
  <si>
    <t xml:space="preserve">◦각종 안경류(콘텍트렌즈, 선글라스 포함)
</t>
  </si>
  <si>
    <t>사진기 및 사진용품 소매업</t>
  </si>
  <si>
    <t xml:space="preserve">◦사진재료
 ∙사진필름, 사진용화학물
◦기타 광학용품 및 정밀기기
 ∙사진기, 영사기, VTR카메라, 암실장비, 쌍안경, 현미경 등 광학용품과 사진용품
</t>
  </si>
  <si>
    <t>가정용 연료 소매업</t>
  </si>
  <si>
    <t>가정용 고체연료 소매업</t>
  </si>
  <si>
    <t xml:space="preserve">◦연탄
 ∙가공탄(목탄, 연탄, 착화탄), 연탄배달판매
</t>
  </si>
  <si>
    <t xml:space="preserve">◦무연탄
◦연탄을 제외한 석탄연료
◦유연탄, 토탄
</t>
  </si>
  <si>
    <t xml:space="preserve">◦달리 분류되지 않은 가정용연료로서 장작, 숯
◦착화탄
◦화목 및 고체연료
◦코크스
</t>
  </si>
  <si>
    <t>가정용 액체연료 소매업</t>
  </si>
  <si>
    <t xml:space="preserve">◦경유, 등유, 중유 등 조명, 난방 및 취사용 유류 
◦윤활유, 알콜
</t>
  </si>
  <si>
    <t>가정용 가스연료 소매업</t>
  </si>
  <si>
    <t xml:space="preserve">◦가정소비용 가스를 직접 충전해 주거나 프로판, 부탄 등 용기에 충전된 가정용 가스연료
 ∙LPG가스, 가스배달, 부탄가스
</t>
  </si>
  <si>
    <t>벽지 및 장판류 소매업</t>
  </si>
  <si>
    <t xml:space="preserve">◦벽지
 ∙벽지, 장판지, 창호지 및 유사관련제품
◦비닐장판
 ∙비닐장판 및 유사관련 제품
◦기타지류
 ∙달리 분류되지 않은 각종지류(창호지, 한지)
</t>
  </si>
  <si>
    <t>시계 및 귀금속 소매업</t>
  </si>
  <si>
    <t xml:space="preserve">◦제품화하거나 세공하지 않은 황금
</t>
  </si>
  <si>
    <t xml:space="preserve">◦보석, 백금, 금, 은 등의 귀금속장신구
 ＊모조장신구(→ 523292)
 ∙귀금속액세서리, 귀금속휘장, 귀금속세공품
</t>
  </si>
  <si>
    <t xml:space="preserve">◦손목시계, 탁상시계, 괘종시계, 회중시계, 전자시계, 벽시계, 시계줄 등
</t>
  </si>
  <si>
    <t>스포츠용품 소매업</t>
  </si>
  <si>
    <t>운동 및 경기용품 소매업</t>
  </si>
  <si>
    <t xml:space="preserve">◦골프장비
 ∙가정용골프네트
</t>
  </si>
  <si>
    <t xml:space="preserve">◦등산용품 및 장비
◦운동용품
 ∙낚시장비, 스포츠장비, 코트 및 필드게임장비, 테이블게임장비, 수렵용장비, 수중경기용장비 등 각종 스포츠 및 레저용품
◦등산용의류
◦스포츠의류
</t>
  </si>
  <si>
    <t>게임용구, 인형 및 장난감 소매업</t>
  </si>
  <si>
    <t xml:space="preserve">◦각종 재료의 인형 및 장난감등 완구류
◦바둑, 장기 및 오락게임 용구
 ∙기원용구, 당구장비, 전자오락장비
</t>
  </si>
  <si>
    <t>예술품 및 선물용품 소매업</t>
  </si>
  <si>
    <t>예술품 및 골동품 소매업</t>
  </si>
  <si>
    <t xml:space="preserve">◦도자기, 고전가구, 서예품 등 각종 골동품 및 창작 예술품(수입골동품 포함)
 ∙고서적, 미술공예품, 청자소매
</t>
  </si>
  <si>
    <t>예술품 및 골동품 소매업,그외 기타 분류안된 상품 전문 소매업</t>
  </si>
  <si>
    <t xml:space="preserve">◦화랑
 ∙화랑에서의 창작성 예술품
 ∙화랑대관수입 포함
 ∙화랑임대, 개인화랑, 갤러리경영업
◦수석
 ∙수석가공
</t>
  </si>
  <si>
    <t>관광 민예품 및 선물용품 소매업</t>
  </si>
  <si>
    <t xml:space="preserve">◦표구점
 ∙족자, 액자 등 표구제품
 ∙표구 서비스수입 포함
</t>
  </si>
  <si>
    <t xml:space="preserve">◦나전칠기 포함
◦토산품
◦인조꽃
◦죽세공품
◦모조장식용품
◦달리 분류되지 않은 기타장식용 공예품
 ∙판촉기념품, 행사기념품, 트로피
</t>
  </si>
  <si>
    <t>자전거 및 기타 운송장비 소매업</t>
  </si>
  <si>
    <t xml:space="preserve">◦자전거 및 자전거 부품
 ∙사이클, 자전거용품
</t>
  </si>
  <si>
    <t>음반 및 비디오물 소매업</t>
  </si>
  <si>
    <t xml:space="preserve">◦레코드판, 음향 및 영상테이프(녹음테이프, VTR테이프등), 공테이프 등
</t>
  </si>
  <si>
    <t xml:space="preserve">◦우산, 양산
</t>
  </si>
  <si>
    <t xml:space="preserve">◦이 · 미용기구
</t>
  </si>
  <si>
    <t xml:space="preserve">◦도장(인장류)
</t>
  </si>
  <si>
    <t>그외 기타 상품 전문 소매업</t>
  </si>
  <si>
    <t>그외 기타 분류안된 상품 전문 소매업</t>
  </si>
  <si>
    <t xml:space="preserve">◦우표
</t>
  </si>
  <si>
    <t xml:space="preserve">◦인지
</t>
  </si>
  <si>
    <t xml:space="preserve">◦소방기구
 ∙방화기구, 소방용기구(가정용)
</t>
  </si>
  <si>
    <t xml:space="preserve">◦종자
</t>
  </si>
  <si>
    <t>화초 및 산식물 소매업</t>
  </si>
  <si>
    <t xml:space="preserve">◦생화
◦분화
</t>
  </si>
  <si>
    <t xml:space="preserve">◦정원수, 분재류
 ∙화초분재류, 난, 조경수
◦잔디, 묘목, 종묘 포함
</t>
  </si>
  <si>
    <t xml:space="preserve">◦농사에 부리는 소
</t>
  </si>
  <si>
    <t xml:space="preserve">◦우지
◦외국군불하물자
</t>
  </si>
  <si>
    <t xml:space="preserve">◦피혁류
 ∙가죽수공예재료
</t>
  </si>
  <si>
    <t xml:space="preserve">◦살충제, 살균제, 쥐약, 성장조절제등 농업용 약품
 ＊가정용 살충제 등(→523111)
</t>
  </si>
  <si>
    <t xml:space="preserve">◦비료
</t>
  </si>
  <si>
    <t>애완용 동물 및 관련용품 소매업</t>
  </si>
  <si>
    <t xml:space="preserve">◦애완동물, 애완용동물 사료, 관상어 등 
 ∙애견용품, 애견소품, 애견센터
◦애완동물 관련 서비스 포함
</t>
  </si>
  <si>
    <t>기계공구 소매업,페인트, 유리 및 기타 건설자재 소매업,그외 기타 분류안된 상품 전문 소매업</t>
  </si>
  <si>
    <t xml:space="preserve">◦달리 분류되지 않은 도량형기, 수도공구, 통신기기 등 기타 기계장비 및 기계 부속품
◦석유난로, 끽연용품, 기치물, 가발, 
◦각종염료, 안료, 유연제 등
◦달리 분류되지 않은 탄산나트륨(소다회), 화약, 카바이트, 각종 플라스틱 등 화공약품류
◦기타 달리 분류되지 않은 각종 일반소매업 
</t>
  </si>
  <si>
    <t>중고상품 소매업</t>
  </si>
  <si>
    <t>중고가구 소매업</t>
  </si>
  <si>
    <t xml:space="preserve">◦중고가구 소매
 ∙중고주방가구, 중고가구 물물교환센터
</t>
  </si>
  <si>
    <t>기타 중고상품 소매업</t>
  </si>
  <si>
    <t xml:space="preserve">◦중고서적 소매
 ∙헌책방
</t>
  </si>
  <si>
    <t xml:space="preserve">◦고철, 고동(古銅) 등
◦공병, 폐지, 넝마, 폐고무 등 각종고물
</t>
  </si>
  <si>
    <t>기타 중고상품 소매업,중고 가전제품 소매업</t>
  </si>
  <si>
    <t xml:space="preserve">◦저당물 판매업
◦물물교환센타
◦기타 중고품 판매
  ∙중고가전제품 소매
</t>
  </si>
  <si>
    <t>통신 판매업</t>
  </si>
  <si>
    <t>전자상거래업</t>
  </si>
  <si>
    <t xml:space="preserve">◦소비자용품만의 소매만을 전문적으로 수행하는 사업자로서 일반대중을 대상으로 매장 없이 온라인 통신망을 통하여 각종 상품(유형재)을 소매하는 산업활동
 ∙기업소비자간전자상거래, 인터넷통신판매
 *제조사업체→ 해당 제품 제조업으로 분류
 *도매사업체→ 해당 상품 도매업으로 분류
 *일정 매장을 운영하면서 전자상거래 방식으로 소매하는 경우 해당 상품 소매업으로 분류
 *각종 정보 및 기타 서비스를 전자상거래 방식으로 제공하는 경우 서비스 유형별로 분류
</t>
  </si>
  <si>
    <t>기타 통신 판매업</t>
  </si>
  <si>
    <t xml:space="preserve">◦온라인통신망이외의 기타 통신수단에 의해 각종 상품을 소매하는 산업활동
  ∙카다로그소매, 우편소매
  ∙전화소매, TV홈쇼핑
</t>
  </si>
  <si>
    <t xml:space="preserve">◦「방문판매 등에 관한 법률」에 따른 다단계 판매원의 소매수입
 *후원수당(→940910)
</t>
  </si>
  <si>
    <t>계약배달 판매업</t>
  </si>
  <si>
    <t>◦일간신문의 지국, 보급소에서의 신문판매 수입금액 전체에 대하여 적용
 ∙배달판매(신문,잡지 등)</t>
  </si>
  <si>
    <t>자동판매기 운영업</t>
  </si>
  <si>
    <t xml:space="preserve">◦일정한 장소에 자동판매기를 설치운영하여 각종 상품소매
 *자동사진기 운영(→749401)
 *자동세탁기 운영(→930100)
 *자동세차기 운영(→922203)
</t>
  </si>
  <si>
    <t xml:space="preserve">◦물품매도확약서 발행업
</t>
  </si>
  <si>
    <t xml:space="preserve">◦국세청고시에 따라 공병보증금제실시
  주류제조업자로부터 공병수집상이 지급 
  받는 공병 취급 수수료
</t>
  </si>
  <si>
    <t>육상운송 및 파이프라인 운송업</t>
  </si>
  <si>
    <t>철도운송업</t>
  </si>
  <si>
    <t>철도운송업,도시철도 운송업</t>
  </si>
  <si>
    <t xml:space="preserve">◦시외철도 운송업
 ∙관광여객운송
◦구역내 철도운송
 ∙도시간철도운행
 ∙관광열차운영
 ∙지하철역, 지하철 운송
◦「철도사업법」에 따른 화물운송용역(대화물, 소화물, 수화물, 화학류 운송용역 등)
 ∙냉장품화물철도운송
 ＊철도소운송(→630301)
</t>
  </si>
  <si>
    <t>시외버스 운송업</t>
  </si>
  <si>
    <t xml:space="preserve">◦고속버스
</t>
  </si>
  <si>
    <t xml:space="preserve">◦시외버스
 ∙직통여객버스,직행버스(시외버스)
 ∙개인지입차주
 ∙직영운수업체 중 위장직영차가 1대라도 있을 경우, 실직영차량의 총운수수입금액도 포함
</t>
  </si>
  <si>
    <t>도시 정기 육상 여객 운송업</t>
  </si>
  <si>
    <t>시내버스 운송업</t>
  </si>
  <si>
    <t xml:space="preserve">◦시내버스, 마을버스
 ∙공항버스 포함
 ∙농어촌버스
 ∙시내좌석버스
</t>
  </si>
  <si>
    <t>기타 도시 정기 육상 여객 운송업</t>
  </si>
  <si>
    <t xml:space="preserve">◦기타정기노선여객육상운송
 ∙케이블카, 삭도차량
 ∙관광구역내 정기순환 여객운송
 ∙학교버스 운영, 대리
 ∙스쿨버스, 통근버스, 학원버스
 ∙무궤도고가차량여객운행(정기노선)
</t>
  </si>
  <si>
    <t>부정기 여객 육상 운송업</t>
  </si>
  <si>
    <t>택시 운송업</t>
  </si>
  <si>
    <t xml:space="preserve">◦일반택시
◦개인택시
</t>
  </si>
  <si>
    <t xml:space="preserve">◦모범택시
</t>
  </si>
  <si>
    <t xml:space="preserve">◦운수업체가 직영하는 시내버스, 시외버스의 총운수수입금액 
</t>
  </si>
  <si>
    <t>전세버스 운송업</t>
  </si>
  <si>
    <t xml:space="preserve">◦전세버스
 ∙여객용버스임대
</t>
  </si>
  <si>
    <t xml:space="preserve">◦운수업체가 직영하는 택시 및 콜택시의 총운수수입금액
</t>
  </si>
  <si>
    <t>기타 부정기 여객 육상 운송업</t>
  </si>
  <si>
    <t xml:space="preserve">◦동물견인차량, 인력견인차량에 의한 여객운송
</t>
  </si>
  <si>
    <t>화물자동차 운송업</t>
  </si>
  <si>
    <t>용달 및 개별 화물자동차 운송업(6톤미만)</t>
  </si>
  <si>
    <t xml:space="preserve">◦정기노선화물차
 ∙일정한 노선에 따라 정기적으로 운행하는 자동차를 이용하여 화물을 운송하는 업
◦일반구역화물차
 ∙일정한 사업구역내에서 노선을 정하지 아니하고 화물자동차를 이용하여 화물을 운송하는 업
</t>
  </si>
  <si>
    <t>일반 화물자동차 운송업(6톤이상)</t>
  </si>
  <si>
    <t>일반 화물자동차 운송업(12톤미만)</t>
  </si>
  <si>
    <t xml:space="preserve">◦덤프트럭(12톤 미만)
* 「건설기계관리법」에 따라 건설기계로 등록된 덤프트럭(→453000)
</t>
  </si>
  <si>
    <t>일반 화물자동차 운송업(12톤이상)</t>
  </si>
  <si>
    <t xml:space="preserve">◦덤프트럭(12톤 이상)
*「건설기계관리법」에 따라 건설기계로 등록된 덤프트럭(→453000)
</t>
  </si>
  <si>
    <t>일반 화물자동차 운송업</t>
  </si>
  <si>
    <t xml:space="preserve">◦트레일러
 ∙트레일러로 콘테이너화물을 주로 운송하는 업
◦특수화물 자동차
 ∙「자동차관리법 시행규칙」에 따른 특수자동차
 ∙대형특수화물자동차운송(5톤 이상)
 * 5톤 미만 → 602301
 ∙자동차구난 및 견인
</t>
  </si>
  <si>
    <t>장의차량 운영업</t>
  </si>
  <si>
    <t xml:space="preserve">◦장의차량운영
</t>
  </si>
  <si>
    <t>용달 및 개별 화물자동차 운송업</t>
  </si>
  <si>
    <t xml:space="preserve">◦도시내에서 적재정량이 1톤 이하인 화물자동차를 사용하여 통상 주행거리기준에 따라 요금을 받고 화물을 배달하는 운수업(삼륜차 포함)
 ∙콜밴
</t>
  </si>
  <si>
    <t xml:space="preserve">◦이사화물 운송
  -화물자동차 운수사업법에 따른 화물자동차운송사업자의 이사화물 운송
  *화물자동차 운수사업법시행령 제9조에 따른 이사화물운송주선사업(포장이사) → 630903
</t>
  </si>
  <si>
    <t>기타 도로화물 운송업</t>
  </si>
  <si>
    <t xml:space="preserve">◦기타화물차, 우마차 등
 ∙비동력차량화물운송
◦운송수단을 임차하여 화물을 운송하는 사업포함
◦화물운송주선사업 중 자기의 명의와 계산으로 화물을 운송하는 사업
 *화물운송수수료→화물운송대행(630901)
</t>
  </si>
  <si>
    <t>파이프라인 운송업</t>
  </si>
  <si>
    <t xml:space="preserve">◦가스, 액체 및 기타상품을 파이프라인에 의하여 운송하는 산업활동
 ∙파이프라인유지관리
</t>
  </si>
  <si>
    <t>수상 운송업</t>
  </si>
  <si>
    <t>내항 운송업</t>
  </si>
  <si>
    <t>내항 여객 운송업</t>
  </si>
  <si>
    <t xml:space="preserve">◦국내항간에 선박을 취항하여 여객을 운송하는 업
 ∙범선, 페리보트운행(여객; 국내항간)
◦승무원 딸린 내항 여객선 임대
</t>
  </si>
  <si>
    <t>외항 운송업</t>
  </si>
  <si>
    <t>외항 화물 운송업,외항 여객 운송업</t>
  </si>
  <si>
    <t xml:space="preserve">◦외항화물운송
 ∙외국항로에 선박을 취항하여 화물을 운송하는 업
◦외항여객운송
 ∙외국항로에 선박을 취항하여 여객을 운송하는 업
</t>
  </si>
  <si>
    <t>내항 화물 운송업</t>
  </si>
  <si>
    <t xml:space="preserve">◦내항화물 운송
 ∙국내항간에 선박을 취항하여 화물을 운송하는 업
 ∙승무원 딸린 내항화물 선박임대
 ∙범선운수업(내항화물운송)
</t>
  </si>
  <si>
    <t>기타 해상 운송업</t>
  </si>
  <si>
    <t xml:space="preserve">◦기타
 ∙기타 해상 운송업으로 해상 유람선 임대(승무원 딸린), 예인선 운영 등
  ＊조난선의 구조예인선운영(→630401)
</t>
  </si>
  <si>
    <t>내륙 수상 및 항만내 운송업</t>
  </si>
  <si>
    <t>내륙 수상 여객 운송업,내륙 수상 화물 운송업,항만내 운송업,기타 내륙수상 및 항만내 운송업</t>
    <phoneticPr fontId="13" type="noConversion"/>
  </si>
  <si>
    <t xml:space="preserve">◦내륙 수상 여객 운송
 ∙강·운하 내에서 여객운송을 위한 선박운영
 ∙승무원 딸린 내륙여객선 임대
 ∙내륙 수상택시운영, 내륙 관광선운영, 유람선
◦내륙 수상 화물운송
 ∙강·운하 내에서 화물운송을 위한 선박운영
 ∙승무원 딸린 내륙화물선 선박임대
 ∙가스선박운송, 냉동품운송, 범선운송서비스
◦항만내 여객ㆍ화물운송
 ∙바지선운영
 ∙항만내 수상택시운영, 항만내 관광선운영
 ∙거룻배 운영
◦기타
 ∙기타 내륙수상 운송업, 내륙수로예인선
 ∙승무원 딸린 내륙수상 유람선 임대
</t>
  </si>
  <si>
    <t>항공 운송업</t>
  </si>
  <si>
    <t>정기 항공 운송업</t>
  </si>
  <si>
    <t>정기 항공 운송업,부정기 항공 운송업</t>
  </si>
  <si>
    <t xml:space="preserve">◦일정노선을 정기적으로 운행하면서 국내·외 항공여객, 화물을 운송하는 업
◦부정기적으로 항공여객 또는 화물을 운송하는 업으로서, 항공여객 또는 화물운송을 위한 항공기 임대(조종사 딸린)와 우주선에 의한 운송활동도 포함
◦조종사가 딸린 항공기를 운송사업 이외의 목적으로 임대
 ∙농약살포항공기임대, 조종사훈련용항공기임대, 촬영용항공기임대
</t>
  </si>
  <si>
    <t>창고 및 운송관련 서비스업</t>
  </si>
  <si>
    <t>화물 취급업</t>
  </si>
  <si>
    <t>항공 및 육상 화물 취급업</t>
  </si>
  <si>
    <t xml:space="preserve">◦철도, 도로 등 각종 육상운송장비에 화물을 적재 또는 하역하는 업(항공화물 취급 포함)
 ∙육상, 철도, 항공화물 적재ㆍ하역ㆍ취급서비스
</t>
  </si>
  <si>
    <t>수상 화물 취급업</t>
  </si>
  <si>
    <t xml:space="preserve">◦항구내에서 선박과 부두, 선박과 선박간에 직접 화물을 운반하여 이를 선적 및 하역하는 업(수상화물 취급 포함)
 ∙항만 선적ㆍ적재ㆍ하역서비스
</t>
  </si>
  <si>
    <t>보관 및 창고업</t>
  </si>
  <si>
    <t>일반 창고업</t>
  </si>
  <si>
    <t xml:space="preserve">◦냉난방 등 특수시설을 갖추지 않고 보통상온에서 저장이 가능한 물자를 보관하는 창고업
 ∙일반창고, 물류보관서비스, 보세일반창고 등
</t>
  </si>
  <si>
    <t>냉장 및 냉동 창고업,농산물 창고업,위험물품 보관업,기타 보관 및 창고업</t>
    <phoneticPr fontId="13" type="noConversion"/>
  </si>
  <si>
    <t xml:space="preserve">◦냉장창고
 ∙인공적으로 저온을 유지하여 통상 부패성물품을 보관하는 창고업
 ∙냉동식품보관서비스, 모피냉장창고, 얼음보관소
◦농산물 창고
 ∙주로 농산물을 보관하는 창고업
 ∙곡물ㆍ과실창고, 양곡보관창고
◦위험물품 보관
 ∙발화성 또는 인화성물질 등 안전유지를 위하여 특별한 관리가 요구되는 물품을 보관하는 창고업
 ∙LPGㆍ석유ㆍ원유 창고, 화학물질창고 운영 
◦기타
 ∙달리 분류되지 않는 보관업으로서 목재하치장, 기타 물품의 야적장 주류보관창고 등
  ＊간단한 수화물의 일시적 보관(→930908)
 ∙리어카, 수면목재, 주류보관창고, 차량보관소
</t>
  </si>
  <si>
    <t>육상 운송지원 서비스업</t>
  </si>
  <si>
    <t>철도 운송지원 서비스업</t>
  </si>
  <si>
    <t xml:space="preserve">◦「국유철도의 운영에 관한 특례법」에 따른 철도소운송업자가 제공하는 철도소운송 업무 및 기타 철도운수 지원서비스
 ∙열차사무소, 철도선로보수, 철도승무원관리사무소, 철도차량유지보수 등
 ＊보관료수입(→6302**)
 ＊적재 또는 하역수입(→630101)
</t>
  </si>
  <si>
    <t>여객 자동차 터미널 운영업,화물 자동차 터미널 운영업</t>
  </si>
  <si>
    <t xml:space="preserve">◦여객자동차 터미널 운영
 ∙여객의 승강을 위하여 여객자동차 정류장 시설을 운영하는 업
 ∙고속버스터미널, 시내ㆍ시외버스터미널 운영
  ＊매표소운영(→630600)
◦화물자동차 터미널
 ∙화물의 적하를 위하여 화물자동차 정류장을 운영하는 업
 ∙트럭터미널, 자동차정류장운영(화물용)
</t>
  </si>
  <si>
    <t>주차장 운영업</t>
  </si>
  <si>
    <t xml:space="preserve">◦수수료를 받고 자동차를 일정시간 주차시키는 주차장을 운영하는 업
</t>
  </si>
  <si>
    <t>기타 육상 운송지원 서비스업</t>
  </si>
  <si>
    <t xml:space="preserve">◦육상운수지원, 보조서비스업
 ∙고속도로요금소운영, 교량운영(유료), 도로관리사무소(유료)
</t>
  </si>
  <si>
    <t>수상 운송지원 서비스업</t>
  </si>
  <si>
    <t>기타 수상 운송지원 서비스업</t>
    <phoneticPr fontId="13" type="noConversion"/>
  </si>
  <si>
    <t xml:space="preserve">◦원양 및 근해 또는 내륙수로에서 침몰선의 인양, 전복선박의 바로잡기, 좌초한 선박의 부상작업, 침몰선의 화물회수, 조난선의 예인 등을 수행하는 업
◦선박 구난 및 인양 서비스 포함
 * 도선사(→630403)
 ∙구조예인선운영, 조난선인양서비스 등
</t>
  </si>
  <si>
    <t>항구 및 기타 해상 터미널 운영업,기타 수상 운송지원 서비스업</t>
    <phoneticPr fontId="13" type="noConversion"/>
  </si>
  <si>
    <t xml:space="preserve">◦항구, 선창, 도크, 잔교 및 해상터미널 등을 운영하는 업
 ∙어선출입통제소, 항만시설운영(터미널)
◦기타 수상운수 및 관련 지원서비스를 제공하는 업
 ∙갑문관리소(댐수문), 등대운영 등
</t>
  </si>
  <si>
    <t>기타 수상 운송지원 서비스업</t>
  </si>
  <si>
    <t xml:space="preserve">◦도선사(항구내 또는 항구외로 선박을 인도하거나 항해위험지구에 수로안내활동을 하는 업)
</t>
  </si>
  <si>
    <t>항공 운송지원 서비스업</t>
  </si>
  <si>
    <t>공한운영업,기타 항공 운송지원 서비스업</t>
    <phoneticPr fontId="13" type="noConversion"/>
  </si>
  <si>
    <t xml:space="preserve">◦비행기가 이․착륙하기 위한 시설 운영
 ∙항공여객 및 화물터미널서비스
 ∙공항, 비행장, 한국공항공사, 한국도심공항터미널
◦공항설비운영서비스, 기권운수보조서비스, 비행기 임대, 공항기상서비스, 항공기 지원서비스 등 기타 항공운수 보조서비스
 ∙공항지상서비스, 비행관제서비스. 비행기격납고서비스, 항공기청소서비스, 항공표시소
</t>
  </si>
  <si>
    <t xml:space="preserve">◦시외버스, 시내버스, 택시의 지입료수입 및 대여료 수입
</t>
  </si>
  <si>
    <t xml:space="preserve">◦건설기계지입료 등
◦삼륜차
</t>
  </si>
  <si>
    <t>소화물 전문 운송업</t>
  </si>
  <si>
    <t>택배업,늘찬 배달업</t>
    <phoneticPr fontId="13" type="noConversion"/>
  </si>
  <si>
    <t xml:space="preserve">◦직접 운수사업체를 갖지 않고 수수료 또는 계약에 의해 화물운송에 관한 책임을 지고 탁송자로부터 수령자에게 화물운송을 대행하는 업, 택배업(가정배달업)
◦도시내에서 소화물을 수집 및 배달
 ∙ 지역내 소화물 배달, 꽃배달
</t>
  </si>
  <si>
    <t>그외 기타 운송관련 서비스업</t>
  </si>
  <si>
    <t>화물운송 중개, 대리 및 관련서비스업,그외 기타 분류안된 운송관련 서비스업</t>
  </si>
  <si>
    <t xml:space="preserve">◦화물중개 및 대리
 ∙수수료 또는 계약에 의하여 화물운송에 관련된 중개 및 대리 서비스를 제공하는 업(운송주선사업 포함)
 ∙통관 및 관세중개, 화물증서 작성 및 결산
 ∙화물운임 정보서비스
◦선박 및 항공기 중개
 ∙수수료 및 계약에 의해 선박, 항공기 판매에 관련하여 판매자와 구매자간의 중개를하며 매매를 알선하는 업(선박임대 주선 포함)
</t>
  </si>
  <si>
    <t>화물포장, 검수 및 형량 서비스업</t>
  </si>
  <si>
    <t xml:space="preserve">◦수수료 및 계약에 의한 운송화물포장, 검수, 형량 및 유사관련 서비스업
 ∙계량증명서비스, 선적검수서비스, 선적화물포장서비스, 적하감정서비스 등
◦화물자동차 운수사업법 시행령 제9조에 따른 이사화물운송주선사업(포장이사)
</t>
  </si>
  <si>
    <t>그외 기타 분류안된 운송관련 서비스업</t>
  </si>
  <si>
    <t xml:space="preserve">◦수수료 및 계약에 의하여 가축운송에 따른 임시가축 사육장운영, 가축형량, 가축하역 등 관련 서비스업
◦가축형량 및 하역서비스
◦가축운송 관련 서비스
</t>
  </si>
  <si>
    <t>택배업</t>
  </si>
  <si>
    <t xml:space="preserve">◦국영우편 업무담당기관이 아닌 사업자가 서신송달, 소화물을 수집·운반·배달하는 업
</t>
  </si>
  <si>
    <t>화물운송 중개, 대리 및 관련서비스업</t>
  </si>
  <si>
    <t xml:space="preserve">◦관세사
</t>
  </si>
  <si>
    <t>관광숙박시설 운영업</t>
  </si>
  <si>
    <t>호텔업</t>
  </si>
  <si>
    <t xml:space="preserve">◦일반호텔
◦관광호텔(문화체육부에 등록된 관광호텔)
◦비즈니스호텔
</t>
  </si>
  <si>
    <t>여관업</t>
  </si>
  <si>
    <t xml:space="preserve">◦여관업 
◦모텔, 휴게텔
◦장급호텔운영
</t>
  </si>
  <si>
    <t>청소년수련시설 운영업</t>
  </si>
  <si>
    <t xml:space="preserve">◦「청소년활동진흥법」 제10조에 따른 청소년활동시설운영업
 ∙청소년수련관 ∙청소년문화의집
 ∙청소년수련원  ∙청소년특화시설
 ∙청소년야영장      ∙유스호스텔
 ∙청소년이용시설
  ＊유스호스텔을 포함하되 주로 청소년 이외의 일반인을 상대로 하는 사실상의 호텔업은 제외(→551001적용)
</t>
  </si>
  <si>
    <t>휴양콘도 운영업</t>
  </si>
  <si>
    <t xml:space="preserve">◦콘도미니엄
◦회사전용휴양시설운영
</t>
  </si>
  <si>
    <t>기타 관광숙박시설 운영업</t>
  </si>
  <si>
    <t xml:space="preserve">◦펜션
◦게스트하우스
</t>
  </si>
  <si>
    <t>여관업,기타 관광숙박시설 운영업,기숙사 운영업,그외 기타 숙박업</t>
    <phoneticPr fontId="13" type="noConversion"/>
  </si>
  <si>
    <t xml:space="preserve">◦여인숙
◦시장·군수 등으로부터 ｢수학여행 학생단체를 수용하는 업소｣로 인정받아 음식요금을 포함하여 대가를 받는 숙박업소
 ∙캠프장시설 운영업
 ∙휴가센터 및 휴식소 운영
◦특정회사 및 단체의 소속원 대상으로 숙식을 함께 제공
 ∙합숙소, 기숙사
◦기타 숙박업
 ∙하숙, 숙식제공 위주 고시원, 원룸텔, 리빙텔 (숙박시설이 있는)
</t>
  </si>
  <si>
    <t>음식점 및 주점업</t>
  </si>
  <si>
    <t>일반 음식점업</t>
  </si>
  <si>
    <t>한식 음식점업</t>
  </si>
  <si>
    <t xml:space="preserve">◦일반한식
 ∙갈비집, 도시락집(음식점), 죽전문점 등
</t>
  </si>
  <si>
    <t>중식 음식점업</t>
  </si>
  <si>
    <t xml:space="preserve">◦일반 중국음식
 ∙탕수육전문점 등
</t>
  </si>
  <si>
    <t>일식 음식점업</t>
  </si>
  <si>
    <t xml:space="preserve">◦일반 일본음식
 ∙독립된 객실없이 일식우동 등을 판매하는 소규모 업소
 ∙객실이 없는 생선회센타 포함
</t>
  </si>
  <si>
    <t>서양식 음식점업,기타 외국식 음식점업</t>
    <phoneticPr fontId="13" type="noConversion"/>
  </si>
  <si>
    <t xml:space="preserve">◦일반서양음식(한식뷔페 포함)
 ∙경양식
 ∙패밀리레스토랑
◦기타 외국식 음식
 ∙ 베트남음식, 인도음식
</t>
  </si>
  <si>
    <t>출장 및 이동 음식업</t>
  </si>
  <si>
    <t>출장 음식 서비스업</t>
  </si>
  <si>
    <t xml:space="preserve">◦연회장 등과 같은 특정장소에 출장하여 고객이 주문한 음식물을 소비자를 대상으로 직접 조리·조달·제공하는 업
</t>
  </si>
  <si>
    <t>기타 음식점업</t>
  </si>
  <si>
    <t>피자, 햄버거, 샌드위치 및 유사 음식점업,치킨 전문점</t>
  </si>
  <si>
    <t xml:space="preserve">◦피자, 햄버거, 치킨, 간이양식, 아이스크림, 샌드위치, 토스트 등 체인화된 음식을 취급하는 업소
 ＊예) 치킨체인점, 피자체인점, 햄버거체인점, 아이스크린체인점
 ＊단, 사업자가 직접 조리하여 제공하는 소규모 업소(부가가치세법상 간이과세자에 한함)는 제외(→ 552108 또는 552305  적용)
</t>
  </si>
  <si>
    <t>분식 및 김밥 전문점,그외 기타 음식점업</t>
  </si>
  <si>
    <t xml:space="preserve">◦스낵, 분식집, 튀김집, 만두집, 찐빵전문점 기타 소규모 간이음식점
◦자급식 음식점업
◦편의방
  휴식하며 대화할 수 있는 공간을 만들어 놓고 주류, 안주류, 음료 등을 셀프서비스 등의 형태로 24시간 판매하는 업
</t>
  </si>
  <si>
    <t>기관구내식당업</t>
  </si>
  <si>
    <t xml:space="preserve">◦구내식당
</t>
  </si>
  <si>
    <t>주점업</t>
  </si>
  <si>
    <t>일반유흥 주점업</t>
  </si>
  <si>
    <t xml:space="preserve">◦독립된 객실에서 고급주류(양주, 맥주 등)와 그에 따른 안주를 제공하고 접객원으로 하여금 객을 유흥케 하는 고급주점
</t>
  </si>
  <si>
    <t xml:space="preserve">◦빠
 ∙ 「식품위생법시행령」 제22조에 따른 유흥종사자(유흥접객원 이하 유흥종사자라 한다)가 있는 서양식 주점으로서 싸롱이 아닌 곳
◦스탠드 빠
 ∙ 「개별소비세법 시행령」 제1조에 따른 과세유흥장소에 해당하는 스탠드 빠
◦비어홀
 ∙주로 맥주를 판매하는 주점으로서 유흥종사자가 있는 곳
◦극장식 식당
 ∙유흥종사자를 두고 주류와 음식물을 제공하며 노래, 연주 및 춤 등을 감상할 수 있는 음식점
</t>
  </si>
  <si>
    <t>무도유흥 주점업</t>
  </si>
  <si>
    <t xml:space="preserve">◦카바레
◦나이트클럽
◦디스코클럽
◦고고클럽
</t>
  </si>
  <si>
    <t xml:space="preserve">◦관광음식점, 외국인 전용 유흥음식점
 ∙「관광진흥법 시행령」 제2조에 따른 관광음식점의 외국인이용 수입금액
</t>
  </si>
  <si>
    <t>기타 주점업</t>
  </si>
  <si>
    <t xml:space="preserve">◦호프 전문점
◦소주방
</t>
  </si>
  <si>
    <t xml:space="preserve">◦요정
  독립된 객실에서 주류와 그에 따른 안주를 제공하고 접객원으로 하여금 객을 유흥케 하는 유흥음식점
◦준요정
  「식품위생법 시행령」 제23조에 따른 유흥주점 허가를 받지 아니한 자가 유흥종사자를 두고 독립된 객실에서 주로 야간에 요정과 유사한 영업을 하는 음식점
</t>
  </si>
  <si>
    <t xml:space="preserve">◦단란주점
  「식품위생법 시행령」 제23조에 따라 허가를 받은 단란주점업으로서 주로 주류를 조리·판매하는 영업으로서 손님이 노래를 부르는 행위가 허용되는 업
 ＊다만, 단란주점업 허가를 받고도 접객원 등 유흥종사자를 두거나 독립된 객실(「식품위생법 시행규칙」에 따른 업종별 시설기준 해당자는 제외)에서 사실상 룸싸롱과 유사한 영업을 하는 주점은 룸싸롱(552201) 적용
</t>
  </si>
  <si>
    <t xml:space="preserve">◦기타 서양식주점
 ∙독립된 객실과 접객원이 없이 양주(맥주 및 국산양주 포함)와 그에 따른 안주를 제공하는 카페 등의 서양식 주점
  ＊카페·빠·비어홀 등의 명칭으로 독립된 객실과 접객원을 둔 사실상의 룸싸롱은 룸싸롱(552201) 적용
</t>
  </si>
  <si>
    <t xml:space="preserve">◦간이주점
 ∙대포집, 선술집 및 기타 간이 생맥주 등 달리 분류되지 않은 주점
</t>
  </si>
  <si>
    <t>제과점업</t>
  </si>
  <si>
    <t xml:space="preserve">◦빵, 과자 등을 직접 제조하거나 공급업체로부터 대리점 형태로 공급받아 판매하는 곳
 ＊제과점은 접객시설 유무에 관계없이 해당코드 적용
◦떡집(음식점형태；접객시설 갖춘)
</t>
  </si>
  <si>
    <t>비알콜 음료점업</t>
  </si>
  <si>
    <t xml:space="preserve">◦커피숍
◦주스전문점
◦다방
◦찻집
 ∙잣죽, 깨죽 등 죽류와 인삼차, 쌍화차 등 차류(커피를 제외한다)만을 조리 판매하는 업소(다방, 제과점에 속하는 업소 제외)
</t>
  </si>
  <si>
    <t>그외 기타 음식점업,피자, 햄버거, 샌드위치 및 유사 음식점업</t>
  </si>
  <si>
    <t xml:space="preserve">◦고속도로 휴게소
 ∙공항휴게실, 고속도로(국도포함)휴게실, 유원지 등에서 행하는 음식점·다방업·과자점업의 복합적인 형태(「식품위생법 시행령」 제21조)
◦간이양식
 ∙휴게실 등과 같이 접객시설을 갖추고 햄버거, 도넛, 치킨, 음료 등을 제공하는 업소
ㅇ특수음식점
 ∙흑염소, 개소주, 뱀탕, 토룡탕
</t>
  </si>
  <si>
    <t>출판업</t>
  </si>
  <si>
    <t>서적 출판업</t>
  </si>
  <si>
    <t>교과서 및 학습서적 출판업,만화 출판업,기타 서적출판업</t>
    <phoneticPr fontId="13" type="noConversion"/>
  </si>
  <si>
    <t xml:space="preserve">◦교과서출판업
 ∙교육도서, 사전, 문제집, 학습지
◦만화출판
 ∙ 만화책
◦신문 및 정기간행물을 제외한 각종 서적과 서적성격의 팜플렛을 출판하는 업
 ∙소설, 교양서적, 족보
</t>
  </si>
  <si>
    <t>신문, 잡지 및 정기간행물 출판업</t>
  </si>
  <si>
    <t>신문발행업,잡지 및 정기간행물 발행업,정기 광고간행물 발행업</t>
    <phoneticPr fontId="13" type="noConversion"/>
  </si>
  <si>
    <t xml:space="preserve">◦일반 대중이 관심을 갖는 뉴스를 제공하기 위하여 일간 및 비일간 신문을 발행하는 업
 ∙일간신문, 비일간신문
◦전문 또는 일반적인 내용에 관한 주간, 월간, 순간, 계간, 연간 등의 정기 간행물, 상업지, 만화신문 등을 발행
 ∙정기간행물(주간잡지, 월간전문지)
 ∙주간뉴스지, 주간지
◦각종 상품의 거래, 산업활동 안내 등 광고간행물을 정기적으로 발행
 ∙광고간행물 또는 생활정보지발행
</t>
  </si>
  <si>
    <t>오디오물 출판 및 원판 녹음업</t>
  </si>
  <si>
    <t>음악 및 기타 오디오물 출판업</t>
  </si>
  <si>
    <t xml:space="preserve">◦음성 및 기타현상을 기록한 레코드·테이프 및 기타 오디오 기록매체를 출판하는 업
 ∙CD, 레코드판, 음반제작
◦녹음 또는 녹화테이프와 함께 판매하는 서적 포함
 ＊ 컴퓨터 소프트웨어(→722000)
 ＊ 녹음업(→924901)
</t>
  </si>
  <si>
    <t>기타 인쇄물 출판업</t>
  </si>
  <si>
    <t xml:space="preserve">◦악보, 지도(지도책), 어린이그림책, 연하장, 장식포스터 및 회화복사물, 우표, 수입인지, 엽서, 화폐, 주식, 채권 및 권리증서, 수표책, 주문서, 달력, 전사물, 서식, 시간표, 포스터, 예술복제품, 극장표, 열차표, 교육용궤도, 캘린더, 마이크로 출판물
</t>
  </si>
  <si>
    <t>우편업</t>
  </si>
  <si>
    <t xml:space="preserve">◦우편물 취급소 및 별정우체국 운영
 ∙우체국, 간이우체국, 우표판매
  *국가기관이 아닌 일반 사업자의 서신송달(→641201)
</t>
  </si>
  <si>
    <t>유선통신업</t>
  </si>
  <si>
    <t>유선통신업,무선통신업</t>
    <phoneticPr fontId="13" type="noConversion"/>
  </si>
  <si>
    <t xml:space="preserve">◦유선 통신업
 ∙통신시설을 이용하여 유선방식으로 음성 또는 비음성의 각종 통신내용을 송ㆍ수신하거나 전달하는 산업활동으로 전기통신회선설비임대업을 포함
 ∙공중전화망운영, 광케이블선임대, 유선전화망운영, 해저전신서비스
  * 전기통신회선설비임대업은 전기통신회선설비를 설치하여 임대하는 산업활동을 말함⇒별정통신업(642002)과 구별
◦통신시설을 이용하여 무선방식으로 음성 또는 비음성의 각종 통신내용을 송ㆍ수신하거나 전달하는 산업활동으로 전기통신회선설비임대업을 포함
 ∙무선전화망 운영산업
</t>
  </si>
  <si>
    <t>기타 전기통신업</t>
  </si>
  <si>
    <t>통신 재판매업</t>
  </si>
  <si>
    <t xml:space="preserve">◦별정통신업
  기간통신사업자로부터 각종 통신망(유무선)을 임차하여 이를 통신망이용자에게 재판매하거나 직접전화사업을 수행하는 산업활동(네트워크를운영관리하지않는다,)
 ∙통신재판매, 유선통신망재임대, 유선통신회선재판매
  *700전화서비스→온라인정보제공업(724000)
</t>
  </si>
  <si>
    <t>위성통신업, 그외 기타 전기통신업</t>
    <phoneticPr fontId="13" type="noConversion"/>
  </si>
  <si>
    <t xml:space="preserve">◦위성통신업
 ∙위성전화, 위성 인터넷서비스
◦기타 전기통신업을 수행하는 산업활동
 ∙레이더ㆍ방송전송ㆍ미사일유도 서비스
 ∙통신위성ㆍ통신위성지구국ㆍ통신중계운영
</t>
  </si>
  <si>
    <t>포털 및 기타 인터넷 정보매개 서비스업</t>
  </si>
  <si>
    <t xml:space="preserve">◦부가통신업
  컴퓨터에 의하여 데이터베이스 및 기타 정보를 검색 및 송수신할 수 있는 온라인 통신 및 검색망을 운영하는 산업활동
  ∙인터넷망운영(ISP) 등 온라인통신망 운영
  ∙인터넷포털(네이버, 다음 등) 
  ∙온라인정보 검색망 운영
   &lt;제외&gt;
  ∙온라인 통신망을 통해 데이터 및 기타정보를 제공하는 것은 온라인 정보제공업(724000)에 해당함
</t>
  </si>
  <si>
    <t>컴퓨터 프로그래밍, 시스템 통합 및 관리업</t>
  </si>
  <si>
    <t>컴퓨터시스템 통합 자문, 구축 및 관리업</t>
  </si>
  <si>
    <t>컴퓨터시스템 통합 자문 및 구축 서비스업,컴퓨터시설 관리업,컴퓨터 프로그래밍 서비스업</t>
    <phoneticPr fontId="13" type="noConversion"/>
  </si>
  <si>
    <t xml:space="preserve">◦컴퓨터 유형, 배치, 시스템 및 관련 소프트웨어의 적용 등에 관한 설계ㆍ자문 활동을 영위하는 업
 ∙CAD(컴퓨터응용설계)시스템통합설계, 시스템통합서비스, CAM(컴퓨터응용제조)시스템통합설계
◦고객의 컴퓨터시스템을 관리하는 산업활동
  (부수적으로 관련 소프트웨어의 설계 및 보완이 관리과정에서 이루어 질 수 있음)
 ∙자료처리시설관리대리, 전산시스템관리, 컴퓨터시설경영관리(대리)
◦주문형 컴퓨터소프트웨어에 관하여 자문, 제작 및 공급을 수행하는 산업활동
 ∙주문형 응용소프트웨어 제작
</t>
  </si>
  <si>
    <t>시스템·응용 소프트웨어 개발 및 공급업</t>
  </si>
  <si>
    <t>온라인 모바일 게임소프트웨어 개발 및 공급업,기타 게임소프트웨어 개발 및 공급업,응용소프트웨어 개발 및 공급업,시스템  소프트웨어 개발 및 공급업</t>
    <phoneticPr fontId="13" type="noConversion"/>
  </si>
  <si>
    <t xml:space="preserve"> ◦인터넷을 통하여 제공되는 게임소프트웨어를 개발ㆍ공급하는 산업활동
 ∙게임소프트웨어 제작(제작한 게임소프트웨어를 인터넷으로 제공하는 사업체 포함)
◦컴퓨터 패키지게임, 아케이트케임 및 비디오게임용의 소프트웨어 개발ㆍ공급하는 산업활동
 ∙ 아케이트게임소프트웨어개발
◦범용성 및 컴퓨터소프트웨어에 관하여 자문, 제작 및 공급을 수행하는 산업활동
 ∙시스템 및 운영ㆍ응용 소프트웨어 제작
 ∙통계처리프로그램개발, 물류관리프로그램개발
 ∙바이러스백신프로그램개발, 보안프로그램개발
 ∙웹디자인(프로그래밍 수반)
◦컴퓨터프로그램 번역, 임대, 공급
  ＊컴퓨터 조립생산(→300100)
</t>
  </si>
  <si>
    <t>자료처리, 호스팅 및 관련 서비스업</t>
  </si>
  <si>
    <t>자료 처리업,호스팅 및 관련 서비스업</t>
    <phoneticPr fontId="13" type="noConversion"/>
  </si>
  <si>
    <t xml:space="preserve">◦각종 형태의 자료를 처리하거나 제표하는 활동
 ∙컴퓨터자료준비 서비스등 각종 전산자료 처리서비스를 제공
◦카드천공 또는 기타 입력준비, 카드를 테이프, 문자 또는 시각적으로 인식할 수 있는 상태로 전환처리하는 활동이 포함, 이러한 서비스는 직접 제공되거나 원격터미널 조직에 의하여 공급될 수 있으며 고객이 프로그램을 적용하거나 소유하고 있는 프로그램을 사용할 수도 있고, 시간제나 시분제의 서비스제공 포함
  ∙자료 스캐닝서비스, OMR처리, OCR처리
◦각종자료의 전산분류, 천공, 검공 및 기타를 처리하고 제표하는 산업활동 (시간제나 시분제 서비스제공 포함) 
◦호스팅 및 관련 서비스업
 ∙웹호스팅서비스 및 서브호스팅서비스 등
</t>
  </si>
  <si>
    <t>그외 기타 정보 서비스업</t>
  </si>
  <si>
    <t>뉴스 제공업, 데이터베이스 및 온라인정보 제공업,그외 기타 정보서비스업</t>
    <phoneticPr fontId="13" type="noConversion"/>
  </si>
  <si>
    <t xml:space="preserve">◦신문 또는 정기간행물의 발행사, 방송사, 정보제공업자 등에 뉴스리포터, 뉴스사진을 공급하는 산업활동
 ∙ 뉴스공급
◦1차 자료를 수집조합하여 일정포맷에 따라 컴퓨터에 수록 후 주문에 따라 온라인, 자동응답전화, 디스켓 등의 전자매체로 제공하는 산업활동을 말한다. 증권, 여행 등 특정산업활동을 주로 수행하는 사업체가 관련정보를 온라인으로 서비스하는 경우는 그 본질적인 활동에 따라 분류된다.
 ∙온라인검색 정보제공
 ∙온라인정보제공(IP)
∙자동응답 전화정보제공
 ∙700전화서비스, 인터넷정보사이트, 
   PC통신 정보서비스(인포샵) 등
 ∙음악파일다운로드서비스제공, 벨소리다운로드서비스제공
◦그외 기타 정보서비스업
 ∙온라인게임아이템중개등
</t>
  </si>
  <si>
    <t>기타 정보기술 및 컴퓨터운영 관련 서비스업</t>
  </si>
  <si>
    <t xml:space="preserve">◦기타 컴퓨터 운용과 관련된 업으로 달리 분류되지 않는 업종
 ∙게임을 제공하지 않는 컴퓨터플라자 운용
  ＊프로그램 번역, 임대(→722000)
 ∙소프트웨어설치대행, 컴퓨터장애복구서비스
  ＊인터넷 PC게임방(→924909)
◦데이터베이스 BACK-UP 전문점
</t>
  </si>
  <si>
    <t>영상·오디오 기록물 제작 및 배급업</t>
  </si>
  <si>
    <t>영화, 비디오물 및 방송프로그램 배급업</t>
  </si>
  <si>
    <t xml:space="preserve">◦상영 또는 방송용 영화필름 및 테이프를 다른 사업자에게 공급, 판매, 임대해주는 영화배급사업체의 활동(필름 교환 및 영화필름의 배달 및 보관, 예약 서비스와 영화필름 및 비디오테이프의 공급, 임대 및 구매에 관련되는 서비스 포함)
 ∙TV프로그램배급, 만화영화배급, 영화수입배급
</t>
  </si>
  <si>
    <t>영화 및 비디오물 상영업</t>
  </si>
  <si>
    <t>영화관 운영업</t>
  </si>
  <si>
    <t xml:space="preserve">◦영화관, 노천 또는 개인 영사실 및 기타 상영시설에서 영화 또는 비디오 테이프를 상영하는 업
 ∙극장운영, 자동차영화관운영
◦비디오상영소극장, 영화상영극장
 ∙독립영화관운영, 자동차영화관운영
</t>
  </si>
  <si>
    <t>라디오 방송업</t>
  </si>
  <si>
    <t xml:space="preserve">◦라디오 방송업
 ∙제작된 프로그램의 방송 또는 방송활동에 결합되어 라디오 프로그램을 제작하는 업
◦앰프방송업
</t>
  </si>
  <si>
    <t>지상파 방송업</t>
  </si>
  <si>
    <t xml:space="preserve">◦TV 방송업
 ∙제작된 프로그램의 방송 또는 방송활동에 결합되어 텔레비전 프로그램을 제작하는 업
</t>
  </si>
  <si>
    <t>유선, 위성 및 기타 방송업</t>
  </si>
  <si>
    <t>유선방송업,위성 및 기타 방송업</t>
    <phoneticPr fontId="13" type="noConversion"/>
  </si>
  <si>
    <t xml:space="preserve">◦유선 방송업
 ∙TV유선방송사, 지역CATV
◦위성 방송업
</t>
  </si>
  <si>
    <t>영화, 비디오물 및 방송프로그램 제작업</t>
  </si>
  <si>
    <t>방송 프로그램 제작업,프로그램 공급업</t>
    <phoneticPr fontId="13" type="noConversion"/>
  </si>
  <si>
    <t xml:space="preserve">◦유ㆍ무선 방송용 프로그램만을 전문적으로 제작
 ∙텔레비전 쇼 제작
◦직접 제작 또는 구입한 프로그램을 방송사업자의 방송채널에 공급하는 산업활동
 ∙ 유선방송 프로그램 공급업
</t>
  </si>
  <si>
    <t>광고 영화 및 비디오물 제작업</t>
  </si>
  <si>
    <t xml:space="preserve">◦광고영화제작
 ∙수수료 또는 계약에 의해 특정산업주체의 산업활동 및 산업제품 등에 관련된 상업적 광고, 선전목적용 영화 제작
 ∙TV광고물, 홍보동영상, 홍보영화
</t>
  </si>
  <si>
    <t>일반 영화 및 비디오물 제작업,애니메이션 영화 및 비디오물 제작업</t>
    <phoneticPr fontId="13" type="noConversion"/>
  </si>
  <si>
    <t xml:space="preserve">◦일반영화제작
 ∙셀룰로이드 필름이나 비디오테이프를 불문하고, 공중흥행, 교육, 훈련, 시사뉴스, 공보 등을 목적으로 상영 또는 방영할 일반영화(광고용 제외)의 제작
 ∙극영화, 문화영화, 영화관상영용의 비디오필름제작, 복제, 교육용비디오물, 뮤직비디오물
◦애니메이션 영화 및 비디오물을 제작(만화영화의 제작도 포함)
</t>
  </si>
  <si>
    <t>영화, 비디오물 및 방송프로그램 제작 관련 서비스업</t>
  </si>
  <si>
    <t xml:space="preserve">◦영화관련기타제작
 ∙일반 또는 광고영화 제작에 관련된 필름 및 테이프편집, 더빙, 필름검사 등의 서비스를 독립적으로 수행하는 업, 자기계정에 의하여 구입된 영화필름을 편집 및 더빙하여 제공하는 경우 포함
 ∙자막서비스, 칼라필름현상처리, 영화용필름복제생산, 필름편집서비스
  ＊오디오, 비디오필름 원판 복제
    (→223001)
</t>
  </si>
  <si>
    <t>녹음시설 운영업</t>
  </si>
  <si>
    <t xml:space="preserve">◦수수료 또는 계약에 의하여 음반, 테이프 및 기타 기록매체에 녹음 또는 테이핑하는 산업활동
  &lt;포함&gt; ∙계약녹음서비스
 ∙테이핑서비스
 ∙녹음서비스, 계약 또는 수수료
  ＊레코드 및 기록매체출판(→221300)
  ＊오디오ㆍ비디오테이프 및 기타기록매체복제업(→223001)
◦녹음방
</t>
  </si>
  <si>
    <t>비디오물 감상실 운영업</t>
  </si>
  <si>
    <t xml:space="preserve">◦비디오방
 ∙DVD방
</t>
  </si>
  <si>
    <t>금융 및 보험업</t>
  </si>
  <si>
    <t>금융업</t>
  </si>
  <si>
    <t>일반은행</t>
  </si>
  <si>
    <t>국내은행,외국은행</t>
  </si>
  <si>
    <t xml:space="preserve">◦일반금융
 ∙국내은행
 ∙외국은행
</t>
  </si>
  <si>
    <t>신용조합 및 저축기관</t>
  </si>
  <si>
    <t>신용조합</t>
  </si>
  <si>
    <t xml:space="preserve">◦고객으로부터 상호부금 형태로 조성된 자금을 고객에게 대부하는 은행이외의 여신기관을 말하며, 고객의 자격에 제한을 두고 있는 단기신용협동기구 또는 여신기구 등 포함
</t>
  </si>
  <si>
    <t>여신금융업</t>
  </si>
  <si>
    <t>그외 기타 여신금융업</t>
  </si>
  <si>
    <t xml:space="preserve">◦금융회사 이외의 자가 영위하는 대금업
 ∙사채(사설금융)
</t>
  </si>
  <si>
    <t xml:space="preserve">◦전당포업
</t>
  </si>
  <si>
    <t>상호저축은행,기타 저축기관</t>
  </si>
  <si>
    <t xml:space="preserve">◦상호저축은행
 ∙상호신용금고
◦기타저축기관
 ∙체신금융
</t>
  </si>
  <si>
    <t>금융리스업,개발금융기관,신용카드 및 할부금융업,그외 기타 여신금융업</t>
  </si>
  <si>
    <t xml:space="preserve">◦금융리스 
 ∙대체적으로 자산의 내용연수 이상의 기간을 그 자산의 대여기간으로 정하여 자산을 대여하는 활동으로서, 임차인은 그 자산의 이용과 소유권에 관련된 손익과 위험에 관련된 모든 것을 책임지며 최후에 그 자산의 양도여부는 별도로 정할 수 있다. 
 ※ 운용리스는 임대되는 상품의 종류에 따라 (71****)의 적합한 항목에 각각 분류
◦개발금융회사
 ∙대부분의 운영자금은 중앙은행, 정부 또는 해외로부터 차입이나 채권발행 등을 통하여 조달하고, 주로 장기 거액자금이 소요되는 특정 부문을 대상으로 금융리스이외의 방법으로 장기사업자금의 대출업무를 주로 하는 신용기관
 ∙창업자금지원
 ∙개발자금융자
◦신용판매금융
 ∙일반대중을 대상으로 신용카드를 발행하고, 그 신용카드 이용에 관련된 자금을 대여하는 업
 ∙신용카드이용자금융자서비스
◦기타여신금융업
 ∙달리 분류되지 않은 기타 여신 금융회사로서 단기 신용서비스, 저당신용기관, 재할인 개인대출회사, 비은행
 ∙종금사
</t>
  </si>
  <si>
    <t>투자기관</t>
  </si>
  <si>
    <t>기타 투자기관,자산운용회사</t>
  </si>
  <si>
    <t xml:space="preserve">◦투자회사
 ∙자기자본 또는 채권이나 어음, 기타 채무증서의 발행에 의하여 일반대중으로부터 단기유동 자금을 흡수하고 이를 유가증권 및 기타 금융상품을 대상으로 투자하는 은행이외의 금융회사
∙창업투자회사
◦신탁회사
 ∙개인자산 또는 기타 신탁기금을 조성하고 이를 관리, 투자하는 업
 ∙뮤추얼펀드운영
</t>
  </si>
  <si>
    <t>그외 기타 금융업</t>
  </si>
  <si>
    <t>기금 운영업,그외 기타 분류안된 금융업</t>
  </si>
  <si>
    <t xml:space="preserve">◦안전기금 관리회사
 ∙정규적인 예금을 취급하지 않고 연금 및 보험을 제외한 각종 목적의 기금을 설립하고 금융자산에 의하여 기금을 관리, 운용하는 업
 ∙공공기금관리(신용보증기금, 연금제외)
◦기타금융업
 ∙기타 금융업으로서 여신이외의 기타 중개활동이 포함된다.
 ∙말기환금회사
 ∙특허권, 사용권, 저작권, 저당권 및 기타개인 무형재산권의 구매
 ∙파이낸스업 
 ∙팩토링업
</t>
  </si>
  <si>
    <t>보험 및 연금업</t>
  </si>
  <si>
    <t>생명 보험업</t>
  </si>
  <si>
    <t xml:space="preserve">◦생명보험
 ∙사망·질병·상해·생존·교육·양로 등에 대한 보험
</t>
  </si>
  <si>
    <t>재 보험업</t>
  </si>
  <si>
    <t xml:space="preserve">◦재보험
 ∙생명보험, 손해보험 등 각종 보험사업체의 원천적인 위험의 일부를 인수하여 보험을 수행하는 제2차 보험자의 업
 ∙재물,화재,도난,보증,비생명보험재보험
</t>
  </si>
  <si>
    <t>손해 및 보증 보험업</t>
  </si>
  <si>
    <t>손해 보험업</t>
  </si>
  <si>
    <t xml:space="preserve">◦자동차 보험
 ∙여객 및 화물자동차의 사고에 의한 여객화물 및 기타 재산손해에 대한 보험
◦해상보험
 ∙각종 형태의 여객 및 화물선박의 사고에 따른 각종 손해에 대한 보험
</t>
  </si>
  <si>
    <t xml:space="preserve">◦화재로 인한 각종 손해에 대한 보험
</t>
  </si>
  <si>
    <t>손해 보험업,보증 보험업,건강보험업,산업재해 및 기타 사회보장 보험업,개인 공제업,사업 공제업,연금업</t>
    <phoneticPr fontId="13" type="noConversion"/>
  </si>
  <si>
    <t xml:space="preserve">◦기타손해보험
 ∙달리 분류되지 않은 손해보험업으로서 항공보험, 철도보험 및 기타운송보험과 도난보험, 기계 및 기타 공학보험 등의 각종 재난에 의한 재산 손해 보험 
◦보증보험
 ∙개인 또는 산업체 신용 또는 재정보증보험
 ∙재산권 및 기타권리, 책임보증보험
◦건강보험을 운영하는 산업활동
◦산업재해보험과 실직보험등의 사회복지적 보험기금을 관리· 운영하는 산업활동
 ∙실업보험, 산재보험
◦사업체 구성원의 복지와 대여에 사용하기위한 공제기금 운영
 ∙교원공제, 군인공제
◦사업체 상호간의 협동조직을 통하여 사업활동에 필요한 각종 보증과 사업자금융자 등의 공제기금 조성· 운영하는 산업활동
 ∙ 건설공제, 주택공제
◦가입자가 퇴직 후에 소득보장을 받도록 현소득의 일부를 기금으로 공제하여 관리·운영하는 산업활동
 ∙군인연금, 교원연금
</t>
  </si>
  <si>
    <t>금융 및 보험 관련 서비스업</t>
  </si>
  <si>
    <t>기타 금융지원 서비스업</t>
  </si>
  <si>
    <t>그외 기타 금융지원 서비스업</t>
  </si>
  <si>
    <t xml:space="preserve">◦국공채를 매입하여 증권회사에 직접 납품하는 경우에 한함
</t>
  </si>
  <si>
    <t>증권 및 선물 중개업</t>
  </si>
  <si>
    <t>증권 중개업,선물 중개업</t>
    <phoneticPr fontId="13" type="noConversion"/>
  </si>
  <si>
    <t xml:space="preserve">◦국공채매매(→671201)를 제외한 증권매매업
 ∙인터넷(온라인)증권거래
◦현금거래, 선물거래 방식에 의하여 회원들과 예약된 미래상품의 판매를 중개하는 산업활동
</t>
  </si>
  <si>
    <t>투자 자문업,그외 기타 금융지원 서비스업,금융시장 관리업,유가증권 관리 및 보관업</t>
    <phoneticPr fontId="13" type="noConversion"/>
  </si>
  <si>
    <t xml:space="preserve">◦투자 자문업
 ∙선물, 주식, 증권, 채권 등의 투자 자문
◦수표의 현금화, 증권매매 중개 및 관련서비스 제공, 외환 교환서비스, 여행자 수표의 발행, 대부중개 등 은행과 밀접히 관련된 서비스를 제공하는 업
 ∙전자지급결제대행(PG)서비스
◦금융시장관리ㆍ감독이나 증권거래활동 및 기타 금융회사의 활동을 규제 또는 감독
 ∙금융감독, 증권거래소, 코스닥거래소 등 
◦수수료에 의하여 유가증권의 관리, 신탁 및 보관하는 산업활동
</t>
  </si>
  <si>
    <t>보험 및 연금관련 서비스업</t>
  </si>
  <si>
    <t>보험대리 및 중개업,기타 보험 및 연금관련 서비스업</t>
    <phoneticPr fontId="13" type="noConversion"/>
  </si>
  <si>
    <t xml:space="preserve">◦보험자와 피보험자를 위해서 보험을 대리 또는 중개 알선하는 업(보험대리점, 보험중개사 포함)
  ＊보험모집인(→940906)
◦보험감정서비스, 손실평가서비스
◦보험 및 연금운영과 밀접하게 관련되는 제반 서비스 활동으로서 보험대리, 중개 및 감정 등
◦보험 및 연금조사보고, 보험 및 연금료의 결정 등 서비스 제공
 ∙보험료 조정, 보험수리, 보험구조행정, 보험자문
</t>
  </si>
  <si>
    <t>손해사정업</t>
  </si>
  <si>
    <t xml:space="preserve">◦손해사정인
</t>
  </si>
  <si>
    <t>임대업(부동산 제외)</t>
  </si>
  <si>
    <t>자동차 임대업</t>
  </si>
  <si>
    <t>자동차 임대업(렌트카)</t>
  </si>
  <si>
    <t xml:space="preserve">◦운전자 없이 소형자동차 및 기타 승용자동차를 임대하는 업
 ∙리무진임대, 승합차량대여, 승용차렌탈
</t>
  </si>
  <si>
    <t>부동산 임대업</t>
  </si>
  <si>
    <t>주거용 건물 임대업(고가주택임대)</t>
  </si>
  <si>
    <t xml:space="preserve">◦「소득세법」 제12조에 따른 기준시가가 9억원을 초과하는 주택
 ＊전대(→701300)
</t>
  </si>
  <si>
    <t>주거용 건물 임대업(일반주택임대)</t>
  </si>
  <si>
    <t xml:space="preserve">◦기준시가가 9억원을 초과하지 않는 아파트, 공동주택, 다가구주택, 단독주택 등의 임대
 ＊전대(→701300)
</t>
  </si>
  <si>
    <t>주거용 건물 임대업(장기임대공동주택)</t>
  </si>
  <si>
    <t xml:space="preserve">◦「조세특례제한법」 제97조에 따른 장기임대주택 (공동주택 및 5호 이상 단독주택 임대)
 * 다만, 2001.1.1일 이후 임대사업 개시한 경우에도 적용함
</t>
  </si>
  <si>
    <t>주거용 건물 임대업(장기임대다가구주택)</t>
  </si>
  <si>
    <t xml:space="preserve">◦「조세특례제한법」 제97조에 따른 장기임대주택 (다가구주택 임대)
 * 다만, 2001.1.1일 이후 임대사업 개시한 경우에도 적용함
</t>
  </si>
  <si>
    <t>비주거용 건물 임대업(점포, 자기땅)</t>
  </si>
  <si>
    <t xml:space="preserve">◦사업용 건물임대(공장건물 임대포함)
◦건물과 토지를 함께 임대한 경우 건물에 정착된 토지면적의 3배 이내의 토지포함
</t>
  </si>
  <si>
    <t>비주거용 건물 임대업(점포, 타인땅)</t>
  </si>
  <si>
    <t xml:space="preserve">◦대지 소유자가 타인인 점포임대
  (공장건물임대포함)
◦소규모 점포 임대
 ∙해당 사업장의 연간 부동산 임대 수입금액이 600만원 미만인 점포를 임대하는 사업자
</t>
  </si>
  <si>
    <t>비주거용 건물 임대업</t>
  </si>
  <si>
    <t xml:space="preserve">◦지식산업센터 임대
 ∙「산업집적활성화 및 공장설립에 관한 법률」 제2조제13호에 따른 다층형 집합 건축물 임대
 - 아파트형 공장 등 임대 
</t>
  </si>
  <si>
    <t xml:space="preserve">◦광고용 건물 임대
</t>
  </si>
  <si>
    <t>주거용 건물 임대업,비주거용 건물 임대업</t>
  </si>
  <si>
    <t xml:space="preserve">◦임차부동산의 전대 또는 전전대에 따른 수입
</t>
  </si>
  <si>
    <t>기타 부동산 임대업</t>
  </si>
  <si>
    <t xml:space="preserve">◦광고용 전답임대
◦광고용 토지임대 포함
◦임목, 조경수 등 임대 포함
</t>
  </si>
  <si>
    <t>비주거용 건물 임대업(자기땅)</t>
  </si>
  <si>
    <t xml:space="preserve">◦「공장 및 광업재단 저당법」 제11조에 따라 보존등기된 공장재단의 대여 및 같은 법 제52조에 따라 보존등기된 광업재단의 대여로 인한 수입
◦광업재단대여시 건물과 토지를 함께 임대한 경우 건물에 정착된 토지면적의 3배 이내로 토지포함
</t>
  </si>
  <si>
    <t>비주거용 건물 임대업(타인땅)</t>
  </si>
  <si>
    <t>무형재산권 임대업</t>
  </si>
  <si>
    <t xml:space="preserve">◦광업권자·조광권자의 채굴에 관한 권리의 대여로 인한 수입 
  단, 「소득세법 시행령」 제101조제2항에 따른 분철료 수입 (→143200)
</t>
  </si>
  <si>
    <t xml:space="preserve">◦묘지를 개발하여 분묘기지권을 설정하고 분묘설치자로부터 받은 지료 등의 수입
</t>
  </si>
  <si>
    <t>부동산 중개 및 감정평가업</t>
  </si>
  <si>
    <t>부동산 자문 및 중개업</t>
  </si>
  <si>
    <t xml:space="preserve">◦수수료 또는 계약에 의하여, 건물, 토지에 관련된 구조물 등을 포함한 모든 형태의 부동산을 구매 또는 판매하는데 관련된 부동산중개 또는 대리서비스를 수행하는 업(부동산 컨설팅 포함)
◦중개인
◦공인중개사
◦투자상담회사(부동산대상)
</t>
  </si>
  <si>
    <t>부동산 감정평가업</t>
  </si>
  <si>
    <t xml:space="preserve">◦수수료 또는 계약에 의하여 부동산 임대, 부동산 전매에 따른 부동산 감정, 평가업무를 수행하는 업
 ∙부동산 감정평가사무소, 부동산 감정평가법인
◦감정평가사 
</t>
  </si>
  <si>
    <t>부동산 관리업</t>
  </si>
  <si>
    <t>주거용 부동산 관리업, 비주거용 부동산 관리업</t>
  </si>
  <si>
    <t xml:space="preserve">◦수수료 또는 계약에 의하여, 타인 소유의 부동산을 소유주를 대리하여 관리하는 업
◦아파트 관리, 건물관리
 ∙다가구추택관리, 사무용건물관리
</t>
  </si>
  <si>
    <t>부동산 개발 및 공급업</t>
  </si>
  <si>
    <t>주거용 건물 개발 및 공급업,비주거용 건물 개발 및 공급업,기타 부동산 개발 및 공급업</t>
  </si>
  <si>
    <t>◦주거용 건물 매매업(토지보유 5년 미만)
 *구입한 주거용 건물을 재판매
 ◦비주거용 건물 매매업(토지보유 5년 미만)
 *구입한 비주거용 건물을 재판매
 ∙상가개발공급,분양(토지보유 5년 미만)
 ∙휴양시설개발공급,분양(토지보유 5년 미만)
◦각종용도의 토지매매업(토지보유 5년 미만)
 *각종 용도의 토지 및 기타 부동산을 위탁 또는 자영 개발하여 분양. 재판매. 구입한 토지를 재판매 하는 경우도 포함
 ∙간척지개발농지분양판매, 관광농지개발분양, 광업권매매, 농장개발분양
◦건물만 취득하여 판매하는 경우</t>
  </si>
  <si>
    <t>◦주거용 건물 매매업(토지보유 5년 이상)
 *구입한 주거용 건물을 재판매
 ◦비주거용 건물 매매업(토지보유 5년 이상)
 *구입한 비주거용 건물을 재판매
 ∙상가개발공급,분양(토지보유 5년 이상)
 ∙휴양시설개발공급,분양(토지보유 5년 이상)
◦각종용도의 토지매매업(토지보유 5년 이상)
 *각종 용도의 토지 및 기타 부동산을 위탁 또는 자영 개발하여 분양. 재판매. 구입한 토지를 재판매 하는 경우도 포함
 ∙간척지개발농지분양판매, 관광농지개발분양, 광업권매매, 농장개발분양</t>
  </si>
  <si>
    <t>비주거용 건물 개발 및 공급업</t>
  </si>
  <si>
    <t xml:space="preserve">◦비주거용 건물을 건설하여 판매(토지보유 5년 미만)
  * 직접 건설활동을 수행하지 않더라도 건설공사에 대한 총괄적인 책임을 지면서 건설공사 분야별로 도급을 주어 전체적으로 건설공사를 관리하는 경우 포함
</t>
  </si>
  <si>
    <t xml:space="preserve">◦비주거용 건물을 건설하여 판매(토지보유 5년 이상)
  * 직접 건설활동을 수행하지 않더라도 건설공사에 대한 총괄적인 책임을 지면서 건설공사 분야별로 도급을 주어 전체적으로 건설공사를 관리하는 경우 포함
</t>
  </si>
  <si>
    <t>◦비주거용 부동산을 신축하여 판매(토지보유 5년 미만)
  *직접 건설을 수행하지 않고 전체 건물공사를 일괄 도급하여 건물을 건설하고 이를 분양, 판매(건축 시행사)</t>
  </si>
  <si>
    <t>◦비주거용 부동산을 신축하여 판매(토지보유 5년 이상)
  *직접 건설을 수행하지 않고 전체 건물공사를 일괄 도급하여 건물을 건설하고 이를 분양, 판매(건축 시행사)</t>
  </si>
  <si>
    <t>기타 운송장비 임대업</t>
  </si>
  <si>
    <t>기타 운송장비 임대업,건설 및 토목공사용 기계장비 임대업</t>
  </si>
  <si>
    <t xml:space="preserve">◦콘테이너 임대
 ∙화물포장 운반용 콘테이너 임대
◦기타
 ∙등기·등록된 나용트레일러, 나용화물자동차, 나용건설기계 등을 리스 또는 임대하는 업
</t>
  </si>
  <si>
    <t>기타 운송장비 임대업(수상.항공장비임대)</t>
  </si>
  <si>
    <t xml:space="preserve">◦등기·등록된 나용 상업용 보트 및 선박 등의 수상운수장비를 주로 리스 또는 임대하는 업
◦등기·등록된 나용항공기 등의 항공운수장비를 리스 또는 임대하는 산업활동
</t>
  </si>
  <si>
    <t>기타 산업용 기계 및 장비 임대업</t>
  </si>
  <si>
    <t xml:space="preserve">◦운전자 없이 농업용 기계장비를 주로 리스 또는 임대하는 업
</t>
  </si>
  <si>
    <t xml:space="preserve">◦선박·항공기, 자동차와 건설기계 등의 대여
 ＊등기·등록된 선박, 항공기, 자동차, 건설기계(→711***)
</t>
  </si>
  <si>
    <t>건설 및 토목공사용 기계장비 임대업</t>
  </si>
  <si>
    <t>건설 및 토목공사용 기계장비 임대업,컴퓨터 및 사무용 기계장비 임대업,기타 산업용 기계 및 장비 임대업</t>
  </si>
  <si>
    <t xml:space="preserve">◦운전자 없이 건설 또는 광산용 기계장비(크레인차량 포함)를 리스 또는 임대하는 업
 ∙건설용거푸집, 건축용패널, 불도저, 중장비대여
  ＊운전자 없이 타워크레인 임대포함
  ＊운전자 딸린 타워크레인 도급 및 대여(→749609)
◦조작자없이 컴퓨터를 포함한 각종 사무, 회계 및 계산기를 리스 또는 임대하는 업
 ∙금전등록기, 복사기, 신용카드단말기
◦운전자없이 기타 산업용 기계장비 임대업으로서, 전기식인지의 여부를 불문하고 일반적으로 사업체에게 자본재로 사용되는 각종 기계장비를 종합적으로 리스 또는 임대하거나 또한 기타 특정산업, 산업용 기계장비를 리스 또는 임대
 ∙공작기계, 농업용기계장비, 미싱, 콘베이어벨트
 ＊금융리스(→659206)
◦산업사용자에 제조, 스포츠, 오락용 기계 및 장비를 임대하는 업
◦기타산업용 물품 등 임대 포함
</t>
  </si>
  <si>
    <t>기타 개인 및 가정용품 임대업</t>
  </si>
  <si>
    <t>그외 기타 개인 및 가정용품 임대업,서적 임대업,음반 및 비디오물 임대업</t>
    <phoneticPr fontId="13" type="noConversion"/>
  </si>
  <si>
    <t xml:space="preserve">◦종합물품 임대
 ∙각종 개인 또는 가정용 기계장비 및 용품을 종합적으로 임대하는 산업활동
 - 도자기, 가정용가구 및 기기, 장신구, 유리제품, 악기, 전기기기, 미술품, 가정용품, 장식품, 주방 및 식탁용품, 화환, 화분, 섬유·의복·신발(스키화 제외) 등의 임대
◦서적
 ∙각종서적, 정기간행물, 잡지를 주로 임대하는 업
 ∙서적, 만화, 소설대본 등
◦비디오테이프, 음반 및 기타 오디오기록물, 게임소프트웨어 임대
 ∙비디오테이프 및 음반 임대
 ∙음반, 비디오 테이프 대여
 ∙게임용소프트웨어 임대
</t>
  </si>
  <si>
    <t>스포츠 및 레크레이션 용품 임대업</t>
  </si>
  <si>
    <t xml:space="preserve">◦천막임대
 ∙천막, 텐트 등 임대
◦경기 및 오락용품 임대
 ∙각종운동 오락, 여가 및 유희용품을 주로 임대하는 업
 ∙놀이용보트, 선박, 안장갖춘말, 모터사이클, 자전거, 경기장비 등의 임대 및 유원지 등에서 탈의실, 의자, 비치파라솔, 매트리스, 운동장 설비 등을 임대하는 업(도박용장비 포함)
</t>
  </si>
  <si>
    <t xml:space="preserve">◦연극공연 및 영화제작 용품임대
 ∙연극공연 및 영화제작에 관련하여 사용되는 무대장치, 배경설비, 무대의상 및 관련용품을 주로 임대하는 업
 - 영화촬영장, 연극공연용품, 무대의상 및 장치, 영화제작용품, 영화촬영 장비 등의 임대
   ＊영화관(→921200)
</t>
  </si>
  <si>
    <t>사업 및 무형 재산권 중개업,무형재산권 임대업</t>
  </si>
  <si>
    <t xml:space="preserve">◦특허권, 저작권, 산업재산권 등의 중개 및 임대서비스를 제공하는 업
 ∙브랜드사용권, 사진저작권, 음악저작권
◦독특한 캐릭터를 도안·개발하여 독자적인 개발능력이 없는 중소기업 등에 유상으로 대여하는 업 포함
</t>
  </si>
  <si>
    <t xml:space="preserve">◦극장대관(연극, 쇼공연, 행사 등을 위하여 극장을 대관하는 업)
</t>
  </si>
  <si>
    <t>의류 임대업</t>
  </si>
  <si>
    <t xml:space="preserve">◦신부(신랑)드레스대여 전문점
 ∙아동용드레스
</t>
  </si>
  <si>
    <t>전문, 과학 및 기술서비스업</t>
  </si>
  <si>
    <t>연구개발업</t>
  </si>
  <si>
    <t>자연과학 연구개발업</t>
  </si>
  <si>
    <t>물리, 화학 및 생물학 연구개발업,농학 연구개발업,의학 및 약학 연구개발업,기타 자연과학 연구개발업,전기 및 전자공학 연구개발업,기타 공학 연구개발업,경제학 연구개발업,기타 인문 및 사회과학 연구개발업</t>
    <phoneticPr fontId="13" type="noConversion"/>
  </si>
  <si>
    <t xml:space="preserve">◦계약 등에 의하여 그 대가를 받고 연구 및 개발용역을 제공하는 사업
  ＊대학이 연구주체가 되어 연구비를 중앙관리하는 경우(→기타소득)
◦물리, 화학 및 생물학 분야 연구개발
 ∙ 물리화학연구, 핵물리연구, 미생물학연구
◦농업, 임업, 어업, 수의학 연구개발
 ∙농경학연구, 낙농학연구 곤충학연구
◦인간보건, 의학, 약학 연구개발
 ∙ 정신의학연구, 공중보건 연구, 신약개발연구
◦기타 자연과학 분야 연구개발
 ∙광물학 연구, 기상학연구, 수리통계학연구
◦전기·통신, 반도체, 컴퓨터 및 음향·화상 신호처리 등의 전기·전자공학 연구개발
 ∙전기 및 전자공학연구
◦기타 공학 및 기술분야 연구개발
 ∙화학공학연구, 기계공학연구, 항공공학연구
◦경제, 경영, 금융, 경제 및 사회통계 이론에 관하여 연구개발
 ∙경제학연구, 사회통계학연구
◦기타 인문 및 사회과학 연구개발
 ∙심리학연구, 예술연구, 언어학연구, 군사학연구
</t>
  </si>
  <si>
    <t>전문서비스업</t>
  </si>
  <si>
    <t>법무관련 서비스업</t>
  </si>
  <si>
    <t>변호사업</t>
  </si>
  <si>
    <t xml:space="preserve">◦당사자를 대리하여 민·형사 및 기타사건의 소송변호, 소원심사청구, 이의신청 등의 법률 상담을 주로 수행하는 산업활동
◦고문료, 수당, 기타 이와 유사한 성질의 대가 포함
</t>
  </si>
  <si>
    <t>변리사업</t>
  </si>
  <si>
    <t xml:space="preserve">◦변리사(고문료, 수당, 기타 이와 유사한 성질의 대가 포함)
 ∙특허사무, 저작권관련 법률사무
</t>
  </si>
  <si>
    <t>기타 법무관련 서비스업(공증인)</t>
  </si>
  <si>
    <t xml:space="preserve">◦공증인(고문료, 수당, 기타 이와 유사한 성질의 대가 포함)
</t>
  </si>
  <si>
    <t>법무사업</t>
  </si>
  <si>
    <t xml:space="preserve">◦법무사(고문료, 수당, 기타 이와 유사한 성질의 대가 포함)
 ∙공탁증서 작성대행, 사법기관 제출서류 대리작성
</t>
  </si>
  <si>
    <t>기타 법무관련 서비스업(집행관)</t>
  </si>
  <si>
    <t xml:space="preserve">◦집행관(고문료, 수당, 기타 이와 유사한 성질의 대가포함)
</t>
  </si>
  <si>
    <t>기타 법무관련 서비스업</t>
  </si>
  <si>
    <t xml:space="preserve">◦고문료, 수당 기타 이와 유사한 성질의 대가포함
◦행정사 등 
</t>
  </si>
  <si>
    <t>기타 법무관련 서비스업(노무사)</t>
  </si>
  <si>
    <t xml:space="preserve">◦공인노무사(고문료, 수당, 기타 이와 유사한 성질의 대가 포함)
</t>
  </si>
  <si>
    <t>회계 및 세무관련 서비스업</t>
  </si>
  <si>
    <t>세무사업</t>
  </si>
  <si>
    <t xml:space="preserve">◦세무사
 ∙세무조정, 신고대리 보수 등
 ∙고문료, 수당, 기타 이와 유사한 성질의 대가포함
</t>
  </si>
  <si>
    <t>공인회계사업</t>
  </si>
  <si>
    <t xml:space="preserve">◦공인회계사
 ∙회계감사, 세무조정 보수 등
 ∙고문료, 수당, 기타 이와 유사한 성질의 대가 포함 
</t>
  </si>
  <si>
    <t>세무사업(기장대리)</t>
  </si>
  <si>
    <t xml:space="preserve">◦세무사의 기장대리 보수
</t>
  </si>
  <si>
    <t>공인회계사업(기장대리)</t>
  </si>
  <si>
    <t xml:space="preserve">◦공인회계사의 기장대리 보수
</t>
  </si>
  <si>
    <t>시장조사 및 여론조사업</t>
  </si>
  <si>
    <t xml:space="preserve">◦면접, 전화, 우편 및 기타방법으로 교통 및 행인, 발행부수, 회계감사분석, 시청율, 제품에 관한 분석, 가격, 소비자의 소비성향, 생산품의 인지도와 친숙도, 구매습관, 광고 평가실태, 생산 및 유통실태 등 경제, 사회 모든 분야에 관한 각종자료의 조사와 정치적, 경제적, 사회적관심도 및 의식상태의 조사에 관련된 평가분석을 주로하는 활동(조사설계서비스 포함)
 ∙선거여론조사, 갤럽연구소, 물가조사, 설문조사
</t>
  </si>
  <si>
    <t>경영컨설팅 및 공공관계 서비스업</t>
  </si>
  <si>
    <t>경영컨설팅업,공공관계 서비스업</t>
  </si>
  <si>
    <t xml:space="preserve">◦사업경영 및 관리자문
 ∙사업 및 경영의 자문, 지도, 조언, 안내등 서비스
  * P·R, 자료처리 및 품질관리(→729000), 세무상담(→741201,741202) 프로그램 및 컴퓨터 자문서비스(→721000)
  *경영지도사(→741401) 
◦중재 및 공공관계 서비스
 ∙공공관계 서비스를 제공하는 업으로서 고객과의 관계를 개선하기 위하여 수행하는 이미지구축, 여론형성 활동과 로비활동포함(노사간 또는 기업간의 중재 및 조정 서비스 포함
</t>
  </si>
  <si>
    <t>경영컨설팅업(경영지도사)</t>
  </si>
  <si>
    <t xml:space="preserve">◦경영지도사 자격을 가진 자로서 경영의 종합 진단ㆍ지도, 컨설팅 등의 영업을 하는 업
</t>
  </si>
  <si>
    <t>건축기술, 엔지니어링 및 기타 과학기술 서비스업</t>
  </si>
  <si>
    <t>측량, 지질조사 및 지도제작업</t>
  </si>
  <si>
    <t>측량업(일반측량)</t>
  </si>
  <si>
    <t xml:space="preserve">◦일반측량
◦수수료 또는 계약에 의하여 건축 또는 지도제작 등에 관련된 토지, 도로, 트랙, 수로 등을 측량하는 업
</t>
  </si>
  <si>
    <t>측량업(항공측량),지도 제작업</t>
    <phoneticPr fontId="13" type="noConversion"/>
  </si>
  <si>
    <t xml:space="preserve">◦항공측량
◦수치지도 제작포함
◦각종 지도를 제작하거나 수정하는 산업활동
 ∙지도제작, 교통지도제작
</t>
  </si>
  <si>
    <t>건축 및 조경 설계 서비스업</t>
  </si>
  <si>
    <t>건축설계 및 관련 서비스업,도시계획 및 조경설계 서비스업</t>
    <phoneticPr fontId="13" type="noConversion"/>
  </si>
  <si>
    <t xml:space="preserve">◦수수료 또는 계약에 의하여 각종형태의 건물축조 및 개조에 관련된 설계, 작업도작성, 건축감독 등과 같은 관련기술서비스
◦건축공학(건축구조·계획·재료·시공에 관한 학문) 관련서비스, 건축계약 관리서비스, 건축설계 관련 관리서비스, 건축설계도와 관련도안작성 서비스
  * 건축사(→742105)
◦공원ㆍ기타 휴양지역, 공항, 고속도로, 병원, 학교, 상업ㆍ산업ㆍ거주지역의 개발을 계획 및 설계하는 산업활동
 ∙정원설계, 국토개발 및 토지이용 계획
</t>
  </si>
  <si>
    <t>엔지니어링 서비스업</t>
  </si>
  <si>
    <t>건물 및 토목엔지니어링 서비스업,기타 엔지니어링 서비스업,환경컨설팅 및 관련 엔지니어링 서비스업,지질조사 및 탐사업,기타 엔지니어링 서비스업</t>
  </si>
  <si>
    <t>◦토목엔지니어링 서비스
 ∙수수료 또는 계약에 의하여 도로, 철도교량, 터널, 주차시설, 운하, 항구, 수도 및 가스공급시설, 하수조직 등의 건설에 관련된 설계 및 기타 전문 기술제공(수자원 및 교통관련 엔지니어링 서비스포함)
 ∙토목공학설계, 토목공사사업관리, 토목공사프로젝트대행, 조경관련엔지니어링서비스
◦산업시스템관련 엔지니어링 서비스
 ∙수수료 또는 계약에 의하여, 산업플랜트 위치선정, 배치, 공간계획, 공정, 품질관리 및 관련통계 서비스, 자재관리운용 및 기타관련전문기술을 제공하는 서비스
  ＊산업경영상담(→741400)
◦기계관련엔지니어링 및 공업디자인서비스
 ∙수수료 또는 계약에 의하여 각종 기계장비, 엔진, 도구 등의 공정설계 및 그 디자인과 기계모형, 차체형, 생산품 모형 포장 등의 공업디자인, 제도 및 도안 등을 주로 하는 서비스
 ∙기계공학디자인자문서비스
  ＊컴퓨터 관련공학과 디자인 서비스
    (→722000)
◦전기·전자 및 통신 관련 엔지니어링 서비스
 ∙수수료 또는 계약에 의해 발전, 송·배전, 전기설비, 조명, 전신 및 전화, 방송조직 등에 관한 전문기술을 제공하는 업(전기모터, 발전기, 전기보호 조직 등의 설계와 조명공학서비스 포함)
◦환경관련엔지니어링 서비스
 ∙대기, 수질, 소음, 진동, 폐기물 등 환경 및 위생, 자연자원의 보전과 환경개선을 위한 전문기술을 제공하는 서비스(위생처리 관련 전문기술 서비스를 포함)
 ∙위생상담, 환경영양평가, 환경부지평가
◦지질조사 및 탐사
 ∙각종 지하자원의 매장상태 등을 탐지하기 위한 지질조사, 지구물리학적 탐사 및 개발서비스(이에 관련된 항공촬영 및 항공탐사 활동이 부수될 수 있음)
 ∙지질조사관련측량, 지표면측정서비스
◦기타 건축, 엔지니어링 및 관련기술서비스
 ∙기타 건축, 엔지니어링 및 관련기술 서비스업으로서 산업 보조기술, 광업, 조선 및 선박, 항공기 설계, 해양, 항공, 공학, 섬유, 핵, 화학 등에 관한 전문기술 제공 포함. 
 ∙측량활동의 결합여부를 불문한 지도제작 활동
  * 기술사(→742106)</t>
  </si>
  <si>
    <t>건축설계 및 관련 서비스업(건축사)</t>
  </si>
  <si>
    <t xml:space="preserve">◦건축사(건축사자격을 가진 자로서 건축물의 설계 또는 공사감리의 업무를 행하는 업)
 ∙감리업, 건축설계, 설계도작성
</t>
  </si>
  <si>
    <t>건물 및 토목엔지니어링 서비스업(기술사)</t>
  </si>
  <si>
    <t xml:space="preserve">◦기술사(「국가기술자격법」에 따라 기술사의 자격을 취득하고, 교육과학기술부에 등록한 자로서 과학기술에 관한 전문적 응용능력을 필요로 하는 사항에 대하여 계획ㆍ연구ㆍ설계ㆍ분석ㆍ조사ㆍ시험ㆍ시공ㆍ감리ㆍ평가ㆍ진단ㆍ사업관리ㆍ기술판단ㆍ기술중재를 하고, 이에 관한 기술자문과 기술지도를 하는 업)
</t>
  </si>
  <si>
    <t>기술 시험, 검사 및 분석업</t>
  </si>
  <si>
    <t>기타 기술 시험, 검사 및 분석업,물질성분 검사 및 분석업</t>
    <phoneticPr fontId="13" type="noConversion"/>
  </si>
  <si>
    <t xml:space="preserve">◦수수료 또는 계약에 의하여 화학 및 물리실험 또는 X-선, 감마선 및 자외선검사, 기타방법으로 재료 및 제품의 질적 검사, 신뢰도나 결함분석, 재로 평가 등 각종 기술적검사, 평가, 분석을 주로하는 서비스
 ∙자동차 품질검사, 댐검사, 장비종합검사
  * 의료실험(→851907)
  * 기술지도사(→742202)
◦각종 물질의 순도, 성분 및 성질을 검사하거나 분석하는 산업활동
 ∙식품검사, 미생물 성분분석, 대기오염측정분석, 화학물 성분검사
</t>
  </si>
  <si>
    <t>기타 기술 시험, 검사 및 분석업(기술지도사)</t>
  </si>
  <si>
    <t xml:space="preserve">◦기술지도사(기술지도사 자격을 가진 자로서 생산현장에서 제품생산에 관계되는 기술의 종합 진단ㆍ지도, 컨설팅 등의 영업을 하는 업 )
</t>
  </si>
  <si>
    <t>기타 기술 시험, 검사 및 분석업,제도업</t>
  </si>
  <si>
    <t xml:space="preserve">◦수수료 또는 계약에 의한 비파괴검사, 환경측정 및 평가업 등
◦공학적제도, 해설도, 단면도 등의 작성활동 포함
 ∙엔지니어링설계, 건축설계, 청사진
</t>
  </si>
  <si>
    <t>기타 광고업</t>
  </si>
  <si>
    <t>옥외 및 전시 광고업</t>
  </si>
  <si>
    <t xml:space="preserve">◦옥외 광고업
 ∙수수료 또는 계약에 의하여, 게시판, 광고탑, 게시대 등에 옥외 광고물을 게시·대리하거나 또는 차량 등 각종 옥외 광고매체에 광고물을 게시하는 업
 ∙광고시설물임대(광고탑), 전광판광고대리, 버스광고대리
</t>
  </si>
  <si>
    <t>광고 대행업</t>
  </si>
  <si>
    <t>광고 대행업,광고물 작성업,그외 기타 광고업,광고매체 판매업</t>
    <phoneticPr fontId="13" type="noConversion"/>
  </si>
  <si>
    <t xml:space="preserve">◦광고대행업
 ∙광고주를 대리하여 광고계획을 수립하여 각종광고매체에 광고를 시행 또는 각종 광고매체를 대리하여 고객에게 광고매체의 지면, 시간, 광고용 시설물 등을 판매하는 데 종사하는 업 
 ∙라디오광고대행, 신문광고대행, 인터넷광고대행, 텔레비전광고대행
 ∙이러한 광고대행활동 수행에 관련하여 광고물 작성 및 제작관련 조사, P·R 등의 활동이 연관적으로 수행되는 경우 포함 
◦광고물 작성업
 ∙각종 광고매체의 광고물을 위한 광고문안작성, 광고물 도안, 광고물 설계, 텔레비전 및 라디오용 광고물을 기획 및 작성하는 업
  ＊간판 및 광고물 제조(→369503)
◦기타광고업
 ∙가구방문 또는 거리에서 각종 광고물을 배포하여 쇼핑뉴스를 제공하거나, 카드를 전시하고 광고물을 배치감독하며 광고주를 대리하여 광고물을 검사하는 활동
 ∙가두선전업, 견본배부대리
 ∙사보대리발송
◦광고매체 소유자를 대리하여 광고시간·지면판매하거나, 광고매체로부터 광고시간·지면을 구입하여 광고대행사 또는 광고주에게 직접 재판매하는 산업활동
 ∙신문사 광고지면 판매대리, 텔레비전광고시간판매대리
</t>
  </si>
  <si>
    <t>기타 전문, 과학 및 기술 서비스업</t>
  </si>
  <si>
    <t>사진 촬영 및 처리업</t>
  </si>
  <si>
    <t>인물사진 및 행사용비디오 촬영업,상업용 사진 촬영업,사진 처리업</t>
    <phoneticPr fontId="13" type="noConversion"/>
  </si>
  <si>
    <t xml:space="preserve">◦일반 사진 촬영업
 ∙일반대중을 위한 인물사진 등의 개인, 사진의 촬영제작·항공사진 촬영하는 경우 포함
 ∙일반 사진관
 ∙행사비디오촬영, 초상화촬영
◦앨범사진 촬영업
 ∙졸업앨범제작, 아기사진촬영
◦사업체를 대상으로 촬영서비스 제공
 ∙광고물의 상업 또는 산업용 사진의 촬영제작
 ∙의류사진촬영, 카다로그사진촬영
◦사진 처리업
 ∙사진 및 영화의 처리현상, 인화 및 확대
 ∙슬라이드제작, 오래된 사진복원 및 투영도 수정
  ＊자동사진촬영기운영업(→749401)
 ∙사진손질서비스, 사진인화서비스
</t>
  </si>
  <si>
    <t>그외 기타 전문, 과학 및 기술 서비스업</t>
  </si>
  <si>
    <t>물품감정, 계량 및 견본 추출업,번역 및 통역서비스업</t>
  </si>
  <si>
    <t xml:space="preserve">◦물품감정 형량 및 견본추출업
 ∙각종 상품의 감정, 품질관리 및 계량활동과 그 결과를 증명하는 업으로서 환경측정 및 분석증명, 금속 및 광물분석과 부동산 및 보험 이외의 감정활동
 ∙계량증명소, 상품견본추출대리, 골동품감정
  ＊기술검사 서비스(→742201)
◦번역 및 통역을 주로하는 업
  ＊「부가가치세법 시행령」제42조에 따른 인적용역사업자 (→940100)
</t>
  </si>
  <si>
    <t>사업 및 무형 재산권 중개업</t>
  </si>
  <si>
    <t xml:space="preserve">◦사업중개
 ∙중소규모의 기업체를 구입 또는 판매하는데 관련된 알선·중개서비스를 제공하는 업, 전문적인 업무의 중개도 포함
 ∙기업합병중개, 도메인매매중개, 사업알선서비스
 *상품판매와 관련중개(→511111, 511112, 511115)
◦주선
 *상품판매와 관련 주선(→511117)
</t>
  </si>
  <si>
    <t>전문디자인업</t>
  </si>
  <si>
    <t>인테리어 디자인업, 제품 디자인업, 시각 디자인업,기타 전문 디자인업</t>
    <phoneticPr fontId="13" type="noConversion"/>
  </si>
  <si>
    <t xml:space="preserve">◦실내공간구성을 기획, 설계 및 관리하는 산업활동
 ∙실내장식디자인, 실내장식자문서비스
◦제품의 기능, 사용, 가치 및 외관 등을 최적화 하도록 사양을 기획 및 디자인하는 산업디자인서비스
 ∙자동차디자인, 모형디자인, 가구디자인, 포장산업디자인
◦시각전달매체를 기획, 디자인 및 관리하는 산업활동
 ∙그래픽 디자인 및 상업미술활동포함
 ∙메디컬 일러스트레이션, 실크스크린디자인, 기업로고디자인, 캐릭터디자인
◦패션디자인업
 ∙섬유제품, 의복, 신발, 장신구, 가구 및 기타 유행에 민감한 제품의 디자인과 스타일을 정해주는 업
 ∙보석디자인, 구두디자인, 섬유및직물디자인
  ＊기계산업디자인(→742104), 광고디자인(→743002), 전문직별 건설공사의 성격을 갖는 실내장식(→452106)
</t>
  </si>
  <si>
    <t>매니저업</t>
  </si>
  <si>
    <t xml:space="preserve">◦수수료 또는 계약에 의해, 개별적인 배우, 가수, 코메디언 및 기타 연예인들을 대리하는 활동으로서 영화 및 연극제작가 또는 기타 흥행단체, 작가, 극작가, 미술가, 사진작가 등을 대리하여 책, 희극, 미술, 사진 등의 출판사 또는 제작자 등과 계약을 체결하는 대리업무도 포함. 연예인대리 
 ∙가수관리대리회사, 스포츠에이전시, 연예인기획사
  연예인단체대리 
 *상품 판매 관련대리(→511119)
 *보험대리 및 중개(→672000)
 *기타대리(→749921)
</t>
  </si>
  <si>
    <t>그외 기타 분류안된 전문, 과학 및 기술 서비스업</t>
  </si>
  <si>
    <t xml:space="preserve">◦기타 달리 분류되지 않은 사업관련 서비스업
 ∙농산물방사선처리, 보존서적방부처리서비스, 서적보존처리, 식품조사처리, 의약품조사처리
  &lt;예시&gt;
 ∙필름축소, 마이크로 필름제작 및 처리 등
</t>
  </si>
  <si>
    <t>수의업</t>
  </si>
  <si>
    <t xml:space="preserve">◦수의업
 ∙가축동물진료소, 동물병원, 수의병원, 애견병원
◦고문료, 수당, 기타 이와 유사한 성질의 대가 포함
</t>
  </si>
  <si>
    <t>인물사진 및 행사용비디오 촬영업</t>
  </si>
  <si>
    <t>◦예식사진촬영업
 ∙신혼부부야외촬영, 테마사진, 광고사진촬영 포함
 ∙가두사진업, 결혼비디오촬영, 웨딩사진촬영</t>
  </si>
  <si>
    <t xml:space="preserve">◦설문지조사
</t>
  </si>
  <si>
    <t>사업시설관리 및 사업지원서비스업</t>
  </si>
  <si>
    <t>사업지원 서비스업</t>
  </si>
  <si>
    <t>기타 여행보조 및 예약 서비스업</t>
  </si>
  <si>
    <t xml:space="preserve">◦버스표
</t>
  </si>
  <si>
    <t>사업시설 관리 및 조경 서비스업</t>
  </si>
  <si>
    <t>건물 및 산업설비 청소업</t>
  </si>
  <si>
    <t>사업시설 및 산업용품 청소업(선박청소)</t>
  </si>
  <si>
    <t xml:space="preserve">◦수수료 및 계약에 의하여 선박갑판 및 탱크의 청소, 살균, 훈증, 소독, 해충박멸 및 유사서비스업
</t>
  </si>
  <si>
    <t>여행사업</t>
  </si>
  <si>
    <t>일반 및 국외 여행사업,국내 여행사업,기타 여행보조 및 예약 서비스업</t>
    <phoneticPr fontId="13" type="noConversion"/>
  </si>
  <si>
    <t xml:space="preserve">◦여행사
 ∙국내·외 여행자를 위하여 각종 여행관련 서비스를 총괄적으로 제공하는 업
 ∙수수료 또는 계약에 의하여 여객 및 여객 수화물의 수송 및 이에 관련서비스를 알선하는 여행사 및 대리점의 영업
◦외국어학원의 변형으로서 해외어학연수 명목으로 관광 알선을 전문으로 하는 학원형태의 여행 알선 포함
◦국내를 여행하는 관광객을 대상으로 여행관련 시설이용의 알선, 여행에 관한 안내, 계약체결의 대리 및 기타 여행의 편의 제공
◦기타 여행 알선
 ∙여행사와 독립적으로 운영되는 여행자 안내활동, 매표대리 활동, 음식안내 활동 등 특정 여행관련 서비스를 제공하는 업
 ∙관광안내소
 ∙카풀체계운영
</t>
  </si>
  <si>
    <t>그외 기타 사업지원 서비스업</t>
  </si>
  <si>
    <t>그외 기타 분류안된 사업지원 서비스업</t>
  </si>
  <si>
    <t xml:space="preserve">◦상품권 매매업
</t>
  </si>
  <si>
    <t>고용알선업</t>
  </si>
  <si>
    <t xml:space="preserve">◦고용알선업
 ∙고용자와 일자리를 찾고 있는 실업자를 대리하여 고용과 관련된 인력조사, 선발, 조회, 배치, 알선 등의 서비스
 ∙간호인력, 건설인력, 조리사 등의 알선
</t>
  </si>
  <si>
    <t>인력공급업</t>
  </si>
  <si>
    <t xml:space="preserve">◦인력공급업
 ∙자기관리하에 모델, 기능인 및 기타 노동력을 확보하고 계약에 의해 타인 또는 타사업체에 임시로 수요인력을 수시 제공하는 사업체의 산업활동
 ∙이사인부용역서비스, 인력풀운영(알선제외)
</t>
  </si>
  <si>
    <t>탐정 및 조사 서비스업</t>
  </si>
  <si>
    <t xml:space="preserve">◦개인 및 재산을 위한 탐지, 감시, 경호 및 기타 보호서비스를 제공하는 업으로서 지문 채취, 거짓말 탐지 및 유사서비스(사무실, 공장, 호텔, 극장 등의 경호 및 경비경호견임대, 자금운송장갑차서비스, 산업안전, 화재예방상담, 필체감정, 방범전문산업 등의 서비스 포함)
 ∙보안검사, 순찰서비스
</t>
  </si>
  <si>
    <t>건축물 일반 청소업,사업시설 및 산업용품 청소업,소독,구충 및 방제 서비스업,조경관리 및 유지 서비스업</t>
    <phoneticPr fontId="13" type="noConversion"/>
  </si>
  <si>
    <t xml:space="preserve">◦건물 청소 및 유지 서비스 업
 ∙주거용 건물, 사무실, 공장 및 기타사업체의 청소, 유리창 청소, 환기통청소 등
 ∙학교청소서비스, 대리석청소서비스
  ,공중전화시설청소서비스
◦산업설비 청소업
 ∙주로 석유정제, 화학, 시멘트, 제지, 발전, 제철 등의 각종 산업용 설비 및 기계, 배관 및 저장탱크 상하수도관, 굴뚝 등을 기계적·화학적 방법에 의하여 세척 및 청소
◦소독 및 구충서비스업
 ∙살균 및 소독서비스
 ∙각종건물 및 구내, 가구 및 기기의 소독 및 구충활동
 ∙전화기소독서비스
 ∙바퀴벌레방제소독서비스
◦수수료 및 계약에 의해 환경조성에 따른 각종 조경용 식물을 식재 및 유지관리하는 산업활동
 ∙조경수 관리, 정원수 식재, 정원관리 대리 등
</t>
  </si>
  <si>
    <t>포장 및 충전업</t>
  </si>
  <si>
    <t xml:space="preserve">◦수수료 또는 계약에 의하여, 에어졸의 혼합 및 주입, 캔, 병의 포장, 의약품 및 화장품 등의 포장 또는 충전, 상품에 카드부착, 봉합, 상표부착, 봉인 및 날인, 소포 및 선물포장 등의 각종 상품포장 및 관련 보조할동 등
 ∙수출포장대행
 ∙짐, 직물 포장활동(수수료 또는 계약)
</t>
  </si>
  <si>
    <t xml:space="preserve">◦종이재단
</t>
  </si>
  <si>
    <t xml:space="preserve">◦해태건조
 ∙화입(火入)방법에 의한 김건조서비스
◦마세크탄(조개탄)도급가공
◦갈포가공
</t>
  </si>
  <si>
    <t xml:space="preserve">◦선박 임가공
</t>
  </si>
  <si>
    <t>그외 기타 분류안된 사업지원 서비스업(기타임가공)</t>
  </si>
  <si>
    <t xml:space="preserve">◦기타 임가공
 ∙타인의 의뢰에 의하여 타인이 공급한 재화에 주요자재를 해당 사업자가 전혀 부담하지 않고(일부자재를 부담하는 것은 무방) 단순히 가공만 하여주고 그에 대한 대가를 받는 경우
</t>
  </si>
  <si>
    <t>그외 기타 분류안된 사업지원 서비스업(기타도급)</t>
  </si>
  <si>
    <t xml:space="preserve">◦타인의 의뢰에 의하여 당사자 일방이 어느일을 완성할 것을 약정하고 그 일의 결과에 따라 대가를 받는 사업
◦기계조립, 고정, 배치, 시설개체서비스, 대형탱크 조립설치 등 달리 분류되지 않은 도급업
</t>
  </si>
  <si>
    <t>사무지원 서비스업</t>
  </si>
  <si>
    <t>문서 작성업</t>
  </si>
  <si>
    <t xml:space="preserve">◦속기사
 ∙법정·회의·중개 등에 관한 사항의 속기록을 수기 또는 타이핑으로 작성하는 업(테이프, 디스크 및 구술내용을 전사하는 업 포함)
</t>
  </si>
  <si>
    <t xml:space="preserve">◦챠트작성업
 ∙챠트, 표창창 등의 문서 정서를 주로 하는 업
</t>
  </si>
  <si>
    <t>사업지원서비스업</t>
  </si>
  <si>
    <t>신용조사 및 추심 대행업,전시 및 행사 대행업</t>
  </si>
  <si>
    <t xml:space="preserve">◦신용조사업
 ∙개인 또는 회사의 신용도, 사업실적 등을 평가 보고하는 서비스, 수금대리 서비스 포함
  ＊탐정서비스(→749200)
 ∙채무자추적서비스(탐정제외)
 ∙판매미수금 수금대리
◦상품전시 및 행사대행업
 ∙각종 전시회 및 행사를 대리 운영하는 업
 ∙패션쇼 기획 대리
◦이벤트업
</t>
  </si>
  <si>
    <t>복사업</t>
  </si>
  <si>
    <t xml:space="preserve">◦서류 등을 타자기 또는 복사기에 의하여 일반복사 및 청사진복사를 하는 업
</t>
  </si>
  <si>
    <t>사업시설 유지관리 서비스업,콜센터 및 텔레마케팅 서비스업,그외 기타 분류안된 사업지원 서비스업</t>
    <phoneticPr fontId="13" type="noConversion"/>
  </si>
  <si>
    <t xml:space="preserve">◦사업시설운영관리 대리
 ∙공장, 기관, 창고, 빌딩, 공공시설 유지관리
 *고속도로 톨게이트 통행료 징수대행사업 포함
 *상품대리(→511119)
 *보험대리 및 중개(→672000)
◦전화매체를 통하여 고객의 불만 또는 기타 요청사항을 접수하여 처리하거나 고객의 상품 및 서비스를 전화로 홍보, 주문접수, 정보제공 등의 서비스를 제공
◦기타 대리
 ∙편집대리 서비스
 ∙판매권 발행대리
 ∙경품권 발행대리 서비스
 ∙신용카드 발행대리
 ∙복권 발행대리(로또, 토토)
 ∙인터넷가입유치대행
</t>
  </si>
  <si>
    <t>사업시설 및 산업용품 청소업</t>
  </si>
  <si>
    <t xml:space="preserve">◦주차장, 고속도로, 활주로 등의 청소 제설, 제빙작업, 소금, 모래뿌리기, 염화칼슘뿌리기
  ＊건물청소, 살균 및 소독서비스(→749300)
</t>
  </si>
  <si>
    <t>탐정 및 조사 서비스업</t>
    <phoneticPr fontId="13" type="noConversion"/>
  </si>
  <si>
    <t xml:space="preserve">◦특정인의 재산, 신용 등을 비밀리에 조사하여 의뢰인에게 알려주는 업
</t>
  </si>
  <si>
    <t>교육서비스업</t>
  </si>
  <si>
    <t>직원훈련기관</t>
  </si>
  <si>
    <t xml:space="preserve">◦위탁교육훈련서비스
 ∙정부 및 민간기관 교육원, 연수원, 훈련원
 ∙직업훈련관리공단
 ∙소방학교, 경찰종합학교
</t>
  </si>
  <si>
    <t>외국인학교</t>
  </si>
  <si>
    <t xml:space="preserve">◦영리목적의 국제학교(법인만 해당)
 ∙외국인 교육기관
 ∙외국인 초,중,고등학교
</t>
  </si>
  <si>
    <t>기술 및 직업훈련학원</t>
  </si>
  <si>
    <t>기타 기술 및 직업훈련 학원,운전학원</t>
  </si>
  <si>
    <t xml:space="preserve">◦중장비운전학원 포함
  ＊자동차운전 전문학원(→809011)
 ∙선박운전학원운영
 ∙항공훈련학원
</t>
  </si>
  <si>
    <t>기타 기술 및 직업훈련학원,컴퓨터 학원</t>
  </si>
  <si>
    <t xml:space="preserve">◦간호, 전자(라디오, TV), 냉동, 통신, 안전관리, 이ㆍ미용, 편물, 양재, 양복, 한복, 열관리, 자동차정비, 중장비정비, 컴퓨터, 토목건축, 기계, 전자계산, 인쇄, 농업계
 ∙모형제작
 ∙도배, 미싱 교육
 ∙보석감정학원·강습소
 ∙천연비누·화장품제조교육(기술, 직업훈련)
 ∙침구술강습소
 ∙잠수기술교육(직업훈련)
</t>
  </si>
  <si>
    <t>스포츠 및 레크레이션 교육기관</t>
  </si>
  <si>
    <t>스포츠 교육기관,레크레이션 교육기관</t>
  </si>
  <si>
    <t xml:space="preserve">◦체육계열학원, 체육관
 ∙복싱, 유도, 역도, 체조, 태권도, 합기도, 육체미, 쿵후, 기타 체육 전 종목
 ∙국선도, 단월드, 단학수련
 ∙잠수기술교육(스포츠)
 ∙에어로빅(시설,체육관,학원), 짐볼, 필라테스
◦바둑학원
◦레크레이션 교육기관
 ∙레고블록을이용한교육, 종이접기
 ∙노래교실(교육위주)
 ∙놀이학교(유치원, 어린이집 제외)
</t>
  </si>
  <si>
    <t>스포츠 교육기관</t>
  </si>
  <si>
    <t xml:space="preserve">◦체육계열 입시 전문학원
</t>
  </si>
  <si>
    <t>일반 교습 학원</t>
  </si>
  <si>
    <t>일반 교과 학원,외국어학원,온라인 교육학원,기타 일반 교습학원</t>
    <phoneticPr fontId="13" type="noConversion"/>
  </si>
  <si>
    <t xml:space="preserve">◦입시학원
 ∙상급학교진학 또는 각종 입시를 위한 학원
 ∙고입, 검정고시, 대입고시학원
◦보습학원
 ∙「학원의 설립·운영 및 과외교습에 관한 법률」 제6조에 따라 등록한 학원중 보완 교습을 목적으로 하는 학원
◦외국어학원
 ∙통역학원
◦온라인교육학원
 ∙통신 및 인터넷 방법으로 일반 교과 교육
 ∙외국어교육(온라인으로만 교육 할 경우)
◦기타문리계열학원
 ∙성인고시학원 등
 ∙세무, 회계사, 변리사학원
 ∙공인중개사학원
 ∙일반행정고시, 공무원학원
</t>
  </si>
  <si>
    <t>일반 교과 학원(기타 준사설강습소,교습소)</t>
  </si>
  <si>
    <t xml:space="preserve">◦독립된 자격으로 정규학교와 공인학원 강의 이외의 과외수업지도, 예능실기지도 등을 행하고 얻은 수입금액
 ＊「학원의 설립·운영 및 과외교습에 관한 법률」 제6조에 따라 등록한 학원에서 이루어지는 변칙적인 과외교습행위를 포함
 ∙공부방, 교습소
 ∙학습향상클리닉(입시교육위주)
</t>
  </si>
  <si>
    <t>예술 학원</t>
  </si>
  <si>
    <t>예술학원</t>
  </si>
  <si>
    <t xml:space="preserve">◦예능계열학원
 ∙미술 및 서예
 ∙음악(피아노) 및 무용, 영화연극, 공예ㆍ사진 등 예능계열전문학원
 ∙국악(교습소,학원), 대금전수원(교육위주)
 ∙발레(강습,교실,학원)
 ∙배우양성서비스
 ∙전자오르간, 기타(악기) 교육
</t>
  </si>
  <si>
    <t>기타 기술 및 직업훈련학원,그외 기타 분류안된 교육기관</t>
  </si>
  <si>
    <t xml:space="preserve">◦가정계열학원
  요리, 꽃꽂이, 꽃기예(조화)
 ∙pop예쁜글씨, 퀼트 교육
 ∙다도(茶道)교습소, 예절교육
◦사무계열학원
 ∙주산 및 부기
 ∙기타 속기, 속독, 속셈, 웅변, 언어교정, 관광호텔
 ∙타자
 ∙경리, 사서원, 승무원, 비서 양성
 ∙글쓰기학원, 논술교육(방문논술교육포함)
 ∙사무실무, 경영관련(체인점경영 포함)교육
 ∙한자교육
 ∙영재학원, 창의력교육 
</t>
  </si>
  <si>
    <t>운전학원</t>
  </si>
  <si>
    <t xml:space="preserve">◦「도로교통법」 제74조에 따라 자동차운전학원으로 지정된 학원
 ∙운전 강습소, 연습학원운영(실내, 옥외)
</t>
  </si>
  <si>
    <t xml:space="preserve">◦예능계열 입시 전문학원
</t>
  </si>
  <si>
    <t>레크레이션 교육기관</t>
  </si>
  <si>
    <t xml:space="preserve">◦댄스교습소
 ∙교육목적의 댄스교습소 운영
 ∙무도, 사교댄스, 스포츠댄스
</t>
  </si>
  <si>
    <t>교육지원 서비스업</t>
  </si>
  <si>
    <t>기타 교육지원 서비스업</t>
  </si>
  <si>
    <t xml:space="preserve">◦유학알선, 어학연수 알선
 ∙교환학생프로그램운영
 ∙체험학습대행(장소섭외등)
</t>
  </si>
  <si>
    <t>교육관련 자문 및 평가업</t>
  </si>
  <si>
    <t xml:space="preserve">◦적성검사, IQ검사, 시험문제 출제ㆍ채점ㆍ분석 등
 ∙교육 상담, 평가, 컨설팅
 ∙자격시험
 ∙학습향상클리닉(상담위주)
 ∙한국교육과정평가원 
</t>
  </si>
  <si>
    <t>보건업 및 사회복지서비스업</t>
  </si>
  <si>
    <t>병원</t>
  </si>
  <si>
    <t>종합병원,일반병원</t>
  </si>
  <si>
    <t xml:space="preserve">◦종합병원, 일반병원, 요양병원
◦고문료, 수당 기타 이와 유사한 성질의 대가포함
 ㆍ경찰병원, 교도소병원, 정신병원, 국립의료원
</t>
  </si>
  <si>
    <t>치과병원</t>
  </si>
  <si>
    <t xml:space="preserve">◦고문료, 수당, 기타 이와 유사한 성질의 대가포함
 ㆍ치과병원(병상수30~99)
</t>
  </si>
  <si>
    <t>한방병원</t>
  </si>
  <si>
    <t xml:space="preserve">◦고문료, 수당, 기타 이와 유사한 성질의 대가포함
 ㆍ한방병원(병상수30~99)
</t>
  </si>
  <si>
    <t>의원</t>
  </si>
  <si>
    <t>일반의원</t>
  </si>
  <si>
    <t xml:space="preserve">◦일반과, 내과, 소아과
◦고문료, 수당, 기타 이와 유사한 성질의 대가포함
 ㆍ개인의원(일반의원), 내과의원(병상수30미만)
</t>
  </si>
  <si>
    <t xml:space="preserve">◦일반외과, 정형외과
◦항문과, 신경외과 포함
◦고문료, 수당, 기타 이와 유사한 성질의 대가 포함
</t>
  </si>
  <si>
    <t xml:space="preserve">◦신경과, 정신과
◦신경정신과 포함
◦고문료, 수당, 기타 이와 유사한 성질의 대가 포함
</t>
  </si>
  <si>
    <t xml:space="preserve">◦피부과, 비뇨기과
◦고문료, 수당, 기타 이와 유사한 성질의 대가 포함
</t>
  </si>
  <si>
    <t xml:space="preserve">◦안과
◦고문료, 수당, 기타 이와 유사한 성질의 대가 포함
</t>
  </si>
  <si>
    <t xml:space="preserve">◦이비인후과
◦고문료, 수당, 기타 이와 유사한 성질의 대가 포함
</t>
  </si>
  <si>
    <t xml:space="preserve">◦산부인과
◦고문료, 수당, 기타 이와 유사한 성질의 대가 포함
</t>
  </si>
  <si>
    <t>방사선진단 및 병리검사 의원</t>
  </si>
  <si>
    <t xml:space="preserve">◦영상의학과(방사선과)
◦고문료, 수당, 기타 이와 유사한 성질의 대가 포함
 ㆍX-RAY촬영의원(병리검사), 방사선진단의원
</t>
  </si>
  <si>
    <t xml:space="preserve">◦성형외과
◦고문료, 수당, 기타 이와 유사한 성질의 대가 포함
</t>
  </si>
  <si>
    <t>치과의원</t>
  </si>
  <si>
    <t xml:space="preserve">◦치과의원
◦고문료, 수당, 기타 이와 유사한 성질의 대가 포함
</t>
  </si>
  <si>
    <t>한의원</t>
  </si>
  <si>
    <t xml:space="preserve">◦한의원
◦고문료, 수당, 기타 이와 유사한 성질의 대가 포함
</t>
  </si>
  <si>
    <t xml:space="preserve">◦기타의원
 ∙마취과, 결핵과, 가정의학과, 재활의학과 등 달리 분류되지 않은 병과
◦고문료, 수당, 기타 이와 유사한 성질의 대가 포함
</t>
  </si>
  <si>
    <t>기타 보건업</t>
  </si>
  <si>
    <t>그외 기타 보건업</t>
  </si>
  <si>
    <t xml:space="preserve">◦조산소, 조산원(독립된 간호사 포함)
◦고문료, 수당, 기타 이와 유사한 성질의 대가 포함
</t>
  </si>
  <si>
    <t>유사 의료업</t>
  </si>
  <si>
    <t xml:space="preserve">◦침사, 구사
 ∙침술서비스, 침술원, 침술전기치료소
◦고문료, 수당, 기타 이와 유사한 성질의 대가 포함
</t>
  </si>
  <si>
    <t>유사의료업</t>
  </si>
  <si>
    <t xml:space="preserve">◦다음 각 호에 모두 해당하는 안마사
 1. 「의료법」 제82조에 따른 안마사 자격이 있는 자
 2. 「안마사에 관한 규칙」에 따른 안마원 또는 안마시술소를 개설하지 아니하고 안마시술을 하는 자(출장안마포함)
  * 안마사 자격을 갖추고 안마시술소 또는 안마원을 운영 (→ 851908)
</t>
  </si>
  <si>
    <t xml:space="preserve">◦접골사
◦기타유사의료업
 ∙물리요법사, 치과보조원, 검안사, 수족병치료사, 척추지압요법사 등
◦고문료, 수당, 기타 이와 유사한 성질의 대가 포함
</t>
  </si>
  <si>
    <t xml:space="preserve">◦세균검사
 ∙기생충검사서비스
◦고문료, 수당, 기타 이와 유사한 성질의 대가 포함
 *치과기공소(→331101)
</t>
  </si>
  <si>
    <t xml:space="preserve">◦혈액원
 ∙제대혈보관, 조혈모세포은행, 혈액은행
◦고문료, 수당, 기타 이와 유사한 성질의 대가 포함
</t>
  </si>
  <si>
    <t>방사선진단 및 병리검사 의원,앰뷸런스 서비스,그외 기타 보건업</t>
    <phoneticPr fontId="13" type="noConversion"/>
  </si>
  <si>
    <t xml:space="preserve">◦기타 병리실험 서비스
 ∙수수료 또는 계약에 의하여 방사선촬영, 형태학적 병리실험, 화학병리실험, 미생물실험, 혈액검사 등을 수행하는 독립된 의료실험실
 ∙세포검사서비스(병리검사)
◦자동차, 선박 및 항공기 등으로 환자이송과 응급치료
◦기타 의료보건 서비스
  식품위생검사, 산소공급, 의료기록 서비스, 응급환자 이송업 등
◦고문료, 수당, 기타 이와 유사한 성질의 대가 포함
</t>
  </si>
  <si>
    <t xml:space="preserve">◦「의료법」에 따른 안마사 자격이 있고 「안마사에 관한 규칙」에 따른 안마원 또는 안마시술소를 운영
 * 안마사 자격만 있는 경우(→851903)
</t>
  </si>
  <si>
    <t>사회복지 서비스업</t>
  </si>
  <si>
    <t>노인 거주 복지시설 운영업</t>
  </si>
  <si>
    <t>노인 양로 복지시설 운영업</t>
  </si>
  <si>
    <t xml:space="preserve">◦실버타운
 ∙양로거주시설
</t>
  </si>
  <si>
    <t>보육시설 운영업</t>
  </si>
  <si>
    <t xml:space="preserve">◦놀이방ㆍ어린이집(「영유아보육법」 제13조에 따라 설치 및 인가된 경우를 제외한다)
</t>
  </si>
  <si>
    <t>예술, 스포츠 및 여가관련 서비스업</t>
  </si>
  <si>
    <t>스포츠 및 오락관련 서비스업</t>
  </si>
  <si>
    <t>기타 스포츠시설 운영업</t>
  </si>
  <si>
    <t>그외 기타 스포츠시설 운영업,기원 운영업</t>
  </si>
  <si>
    <t xml:space="preserve">◦정구장
 ∙정구, 배드민턴 기타 라켓게임만 주로 운영되는 설비 운영업
◦탁구장
◦롤러스케이트장, 승마연습장
◦기원 운영업
◦단전호흡, 마인드 컨트롤
</t>
  </si>
  <si>
    <t>창작, 예술 및 여가관련 서비스업</t>
  </si>
  <si>
    <t>기타 창작 및 예술관련 서비스업</t>
  </si>
  <si>
    <t>공연기획업, 공연 및 제작관련 서비스업,그외 기타 창작 및 예술관련 서비스업</t>
    <phoneticPr fontId="13" type="noConversion"/>
  </si>
  <si>
    <t xml:space="preserve">◦공연예술 행사를 기획, 조직 및 관리하는 산업
◦영화, 텔레비전, 연극 등에 연기자를 공급하는 배역서비스와 제작자를 대리하여 장소 및 예약 등을 대리하는 산업활동
◦조명장치 설치 및 운영 등 기타 예술관련 산업활동
  ＊영화관(→921200)
 ∙연극배경 장치 운영, 입장권 판매시설 운영 
</t>
  </si>
  <si>
    <t>공연단체</t>
  </si>
  <si>
    <t>무용 및 음악단체,기타 공연단체</t>
    <phoneticPr fontId="13" type="noConversion"/>
  </si>
  <si>
    <t xml:space="preserve">◦쇼, 무용 등 공연단체(외국군상대 흥행활동 포함)
 ∙발레단, 오케스트라, 밴드단, 국악단체 등
◦기타 공연예술단체
 ∙서커스단, 마술쇼단, 아이스스케이팅단 등
</t>
  </si>
  <si>
    <t>연극단체</t>
  </si>
  <si>
    <t xml:space="preserve">◦극단
 ∙인형극단, 코미디극단, 오페라극단, 뮤지컬극단
</t>
  </si>
  <si>
    <t>공연시설 운영업</t>
  </si>
  <si>
    <t xml:space="preserve">◦공연장운영업
 ∙곡예 및 기타 흥행물을 관람할 수 있는 흥행장을 운영하는 업
  －서커스 공연장, 인형극 운영, 말타기대회장, 투우장, 투견장
</t>
  </si>
  <si>
    <t>유원지 및 테마파크 운영업</t>
  </si>
  <si>
    <t>유원지 및 테마파크 운영업,기타 오락장 운영업</t>
  </si>
  <si>
    <t xml:space="preserve">◦유원지운영업
 ∙회전목마 등 기계적승용물, 오락장치, 사격장 등 각종장치를 갖추고 일반대중에게 오락서비스를 제공하는 유원지업
◦기타공연관련산업
 ∙유령의 집, 모형시설관람장 등
</t>
  </si>
  <si>
    <t>그외 기타 오락관련 서비스업</t>
  </si>
  <si>
    <t>무도장 운영업</t>
  </si>
  <si>
    <t xml:space="preserve">◦무도장운영업
 ∙댄스홀, 콜라텍
</t>
  </si>
  <si>
    <t>도서관, 기록보존소 및 독서실 운영업</t>
  </si>
  <si>
    <t>도서관 및 기록보존소 운영업, 독서실 운영업</t>
    <phoneticPr fontId="13" type="noConversion"/>
  </si>
  <si>
    <t xml:space="preserve">◦열람시설을 갖추고 도서열람 서비스 제공
 ∙도서관, 시청각실, 기록매체 보존소 등
◦숙박시설 없이 일반 대중을 대상으로 각종 도서를 읽을 수 있는 장소제공
 ∙독서실운영
◦숙식제공 위주 고시원운영 → 숙박업 (551009)
</t>
  </si>
  <si>
    <t>박물관 및 사적지 관리 운영업</t>
  </si>
  <si>
    <t>박물관 운영업,사적지 관리 운영업</t>
  </si>
  <si>
    <t xml:space="preserve">◦박물관ㆍ미술관 및 과학관
 ∙주로 일반대중에게 미술공예품, 조각품, 순수과학물, 응용과학물, 문화재 등을 진열하여 관람케하는 미술관 및 과학관, 일반 또는 전문 박물관 시설을 운영하는 업
◦사적명소관리 및 기타문화서비스
 ∙역사적인 유적지, 전적지, 사적지, 고궁의 사적명소에서 문화 또는 레크리에이션 서비스를 제공하는 업 등
</t>
  </si>
  <si>
    <t>식물원, 동물원 및 자연공원 운영업</t>
  </si>
  <si>
    <t>식물원 및 동물원 운영업,기타 도서관, 사적지 및 유사 여가관련 서비스업</t>
    <phoneticPr fontId="13" type="noConversion"/>
  </si>
  <si>
    <t xml:space="preserve">◦주로 일반대중에게 관람, 휴식, 휴양용의 각종 동물 및 식물을 관리 운영하는 문화 및 오락시설을 말하며, 관람목적의 수족관 운영 등이 포함
◦달리 분류되지 않은 도서관, 사적지 및 유사 여가관련 산업활동 
 ∙천연동굴 관리운영
</t>
  </si>
  <si>
    <t>기타 스포츠 서비스업</t>
  </si>
  <si>
    <t>스포츠 클럽 운영업,그외 기타 스포츠 서비스업</t>
    <phoneticPr fontId="13" type="noConversion"/>
  </si>
  <si>
    <t xml:space="preserve">◦스포츠 클럽 운영업
 ∙프로야구단, 프로축구단, 프로게임단, 실업경기단체, 체스클럽, 사격클럽
◦경기단체 및 경기후원업
 ∙시합, 경주 등 각종 경기를 주관하고 후원하는 단체 및 개인의 활동과 직업 또는 준직업팀이나 개인을 관리ㆍ운영하거나 후원하는 업(스포츠프로모터)
 ∙경주마 훈련 및 사육
 ∙조교사
</t>
  </si>
  <si>
    <t>그외 기타 스포츠 서비스업</t>
  </si>
  <si>
    <t xml:space="preserve">◦개인마주
</t>
  </si>
  <si>
    <t>경기장 운영업</t>
  </si>
  <si>
    <t>실내 경기장 운영업,실외 경기장 운영업,경주장 운영업</t>
  </si>
  <si>
    <t xml:space="preserve">◦경기장
 ∙농구, 배구, 권투, 레슬링, 유도, 태권도, 씨름 등 관람석을 갖춘 다목적 실내경기장 운영
 ∙야구장, 육상경기, 축구, 럭비, 하키 등 관람석을 갖춘 실외경기장 운영
◦경마 및 유사경기장
 ∙관람석을 갖추고 주로 경마, 자동차 또는 자전거 경주 등을 수행할 수 있는 경기장 운영
◦기타
 ∙관람석을 갖춘 실내수영장 및 기타 전문 경기장의 운영
</t>
  </si>
  <si>
    <t>수영장 운영업,볼링장 운영업</t>
  </si>
  <si>
    <t xml:space="preserve">◦수영장
 ∙수영 및 수중경기 설비운영업
 ∙풀장
◦볼링장
</t>
  </si>
  <si>
    <t>골프장 및 스키장 운영업</t>
  </si>
  <si>
    <t>골프장 운영업</t>
  </si>
  <si>
    <t xml:space="preserve">◦골프장
</t>
  </si>
  <si>
    <t>스키장 운영업</t>
  </si>
  <si>
    <t xml:space="preserve">◦스키장(실내스키연습장 포함)
 ∙스키장운영(숙박시설없는)
</t>
  </si>
  <si>
    <t>체력단련시설 운영업,그외 기타 스포츠시설 운영업</t>
  </si>
  <si>
    <t xml:space="preserve">◦헬스클럽
◦라켓볼ㆍ스쿼시경기장
</t>
  </si>
  <si>
    <t>그외 기타 스포츠시설 운영업</t>
  </si>
  <si>
    <t xml:space="preserve">◦스트레스해소방
</t>
  </si>
  <si>
    <t>골프연습장 운영업</t>
  </si>
  <si>
    <t xml:space="preserve">◦야외 그물망설치 골프연습장
</t>
  </si>
  <si>
    <t xml:space="preserve">◦실내 스크린 골프연습장
</t>
  </si>
  <si>
    <t>종합 스포츠시설 운영업,당구장 운영업,그외 기타 스포츠시설 운영업</t>
    <phoneticPr fontId="13" type="noConversion"/>
  </si>
  <si>
    <t xml:space="preserve">◦종합 스포츠시설 운영업
 ∙종합 체육시설, 복합 체육시설
◦당구장
◦관람석이 없는 실내 체육관과 같은 다목적 경기장, 롤러스케이트장, 승마연습장, 요트장, 조정장, 카누장, 야구연습장, 어린이 놀이터, 경기 또는 레크리에이션 목적용 수렵장 등
</t>
  </si>
  <si>
    <t xml:space="preserve">◦눈썰매장
 ∙빙상장운영, 잔디썰매장
</t>
  </si>
  <si>
    <t>오락장 운영업</t>
  </si>
  <si>
    <t>전자 게임장 운영업,기타 오락장 운영업,그외 기타 스포츠시설 운영업</t>
  </si>
  <si>
    <t xml:space="preserve">◦실내운전연습실
◦모의전투게임(서바이벌 게임) 시설운영업
◦오락용사격장 시설 운영업
 ∙야구사격장, 클레이사격장
</t>
  </si>
  <si>
    <t>노래연습장 운영업</t>
  </si>
  <si>
    <t xml:space="preserve">◦노래방
 ∙동전노래방, 가요방
</t>
  </si>
  <si>
    <t>기타 오락장 운영업</t>
  </si>
  <si>
    <t xml:space="preserve">◦전화방
</t>
  </si>
  <si>
    <t>자연공원 운영업</t>
  </si>
  <si>
    <t xml:space="preserve">◦공원관리운영업
 ∙유원지 등을 제외한 공원, 휴양림 운영
 ∙국립공원관리공단, 국유림관리소, 해상국립공원운영, 휴양림운영
</t>
  </si>
  <si>
    <t>갬블링 및 베팅업</t>
  </si>
  <si>
    <t>기타 갬블링 및 베팅업</t>
  </si>
  <si>
    <t xml:space="preserve">◦도박장운영
◦카지노, 슬롯머신, 카드게임, 빙고, 룰렛, 주사위게임 등 각종 도박시설운영(마권영업, 내기도박업, 복권운영업 포함)
</t>
  </si>
  <si>
    <t>전자 게임장 운영업</t>
  </si>
  <si>
    <t xml:space="preserve">◦일반게임장
◦「게임산업진흥에 관한 법률」에 따라 등급분류된 게임물 중 청소년이용불가게임물과 전체이용가게임물을 설치하여 운영하는 업 
</t>
  </si>
  <si>
    <t xml:space="preserve">◦청소년게임장
◦「게임산업진흥에 관한 법률」에 따라 등급분류된 게임물 중 청소년이용가게임물을 설치하여 운영하는 업
</t>
  </si>
  <si>
    <t>컴퓨터 게임방 운영업</t>
  </si>
  <si>
    <t xml:space="preserve">◦인터넷 PC방
◦「게임산업진흥에 관한 법률」에 따라 컴퓨터 등 필요한 기자재를 갖추고 게임물을 이용하게 하거나 그밖의 정보제공물을 이용할 수 있도록 운영하는 업
</t>
  </si>
  <si>
    <t>기타 오락장 운영업,기타 수상오락 서비스업,낚시장 운영업,체육공원 및 유사 공원 운영업,그외 기타 분류안된 오락관련 서비스업</t>
    <phoneticPr fontId="13" type="noConversion"/>
  </si>
  <si>
    <t xml:space="preserve">◦보드게임방
◦해수욕장운영업
 ∙레크리에이션 목적용 해수욕장운영
 ∙레저보트용 정박시설운영, 마리나업, 오락용낚시배운영
 ＊해수욕장 탈의실, 의자, 비치파라솔, 매트리스의 임대업(→713002)
◦낚시장운영업
 ∙실내ㆍ외 유료낚시터
◦체육공원 운영, 시민공원
◦농업박람회 운영 및 오락성의 전시장 운영, 관광
 ∙전망탑, 농산물전시회, 도자기체험학습장
◦철도, 레크리에이션 목적용 삭도 등 오락용 수송설비 등을 운영
 ∙사륜오토바이체험장, 카트체험장
</t>
  </si>
  <si>
    <t>협회 및 단체, 수리 및 기타 개인서비스</t>
  </si>
  <si>
    <t>수리업</t>
  </si>
  <si>
    <t>전기, 전자, 통신 및 정밀기기 수리업</t>
  </si>
  <si>
    <t>컴퓨터 및 사무용 기기 수리업</t>
  </si>
  <si>
    <t xml:space="preserve">◦사무 및 회계기, 컴퓨터 또는 주변기기를 유지, 수리하는 업
 ∙ATM(현금인출기)기 수리
</t>
  </si>
  <si>
    <t>기타 개인서비스업</t>
  </si>
  <si>
    <t>그외 기타 분류안된 개인 서비스업</t>
  </si>
  <si>
    <t>그외 기타 달리 분류되지 않은 개인 서비스업</t>
  </si>
  <si>
    <t xml:space="preserve">◦즉석에서 스티커사진이나 증명사진 등을 촬영할 수 있도록 자동사진촬영기를 설치하여 운영하는 업
 ∙동전작동식 사진촬영기 운영
</t>
  </si>
  <si>
    <t>기타 개인 및 가정용품 수리업</t>
  </si>
  <si>
    <t>그외 기타 개인 및 가정용품 수리업</t>
  </si>
  <si>
    <t xml:space="preserve">◦가구수선
 ∙고가구수리
◦농기구수선
 ∙괭이, 톱
</t>
  </si>
  <si>
    <t>일반 기계 수리업</t>
  </si>
  <si>
    <t>건설.광업용 기계 및 장비 수리업,기타 일반 기계 및 장비 수리업</t>
    <phoneticPr fontId="13" type="noConversion"/>
  </si>
  <si>
    <t xml:space="preserve">◦건설 및 광업용 기계장비를 전문적으로 수리ㆍ유지하는 산업활동
◦산업, 상업 및 사무용기계장비의 용접, 전기내장품의 수리, 부품교환 등 기계장비의 일반적인 단순한 수리
 ∙주유기 수리
 ∙가스발생기수리(제조와독립된)
 ∙승강기 수리 및 유지보수
</t>
  </si>
  <si>
    <t>통신장비 수리업,전기 및 정밀기기 수리업</t>
  </si>
  <si>
    <t xml:space="preserve">◦통신기기 수리
 ∙방송장비 수리
 ∙CCTV 수리
◦의료·정밀 및 광학기기의 일반수리
</t>
  </si>
  <si>
    <t>가전제품 수리업</t>
  </si>
  <si>
    <t xml:space="preserve">◦가정용 전기기기 수리
◦전기제품 수리
 ∙에어컨 설치 전문
 ∙통신기계기구수리(가정용)
</t>
  </si>
  <si>
    <t>신발, 의복 및 기타 가정용 직물제품 수리업,시계, 귀금속 및 악기 수리업,그외 기타 개인 및 가정용품 수리업</t>
  </si>
  <si>
    <t xml:space="preserve">◦신발 및 가죽제품 수선
 ∙각종 신발수선업
 ∙가방, 지갑, 핸드백 및 유사가죽제품 수선(가죽 또는 대용가죽의 벨트, 의복악세사리 포함)
 ∙기타 가죽제품수선, 가죽장갑수선 등
◦의복 수선
 ∙의복개조 및 수선
 ∙한복수선
 ∙모피수선
 ∙직물제품 수리
◦칼, 가위, 톱 및 기타공구날갈이, 전지가위, 가정용가스기기, 운반식석유히터, 재봉틀, 저울, 가정용집기 등 전문수선
◦각종 시계수선(시계인지자판, 금속시계를 수선포함)
◦자전거, 자전거타이어 등 전문수리
◦보석, 귀금속의 장신구 전문수선
◦악기수선
 ∙피아노·오르간·기타 악기수선, 조율 등
 ∙현악기수리
◦수도수선
◦기타수선
 ∙카메라, 타자기, 운동구, 끽연용품, 라이타, 만년필, 우산수선 등 전문수선
</t>
  </si>
  <si>
    <t>자동차 수리 및 세차업</t>
  </si>
  <si>
    <t>자동차 종합 수리업</t>
  </si>
  <si>
    <t xml:space="preserve">◦기관, 전기장치품, 운전기어, 차축, 제동기, 클러치, 배기조직, 방열조직, 차체 등의 자동차 각부분을 전체 수선할 수 있는 설비를 갖추고 실제수선활동에 종사하는 업체
※자동차의 본질적 재생, 개조 및 개량활동은 제조업으로 분류(34****)
◦자동차 정기검사 수수료 포함
</t>
  </si>
  <si>
    <t>자동차 전문 수리업,모터사이클 수리업</t>
    <phoneticPr fontId="13" type="noConversion"/>
  </si>
  <si>
    <t xml:space="preserve">◦자동차내장, 유리, 타이어, 배터리 수선 등을 포함한 기관, 차체, 제동조직, 연계조직, 차축, 운전 기어 등 자동차의 각 부분을 수선하는 업(카센터 포함)
◦모터사이클 및 설상용 차량을 수리ㆍ유지
 ∙오토바이 수리 등
</t>
  </si>
  <si>
    <t>자동차 세차업</t>
  </si>
  <si>
    <t xml:space="preserve">◦자동차세차, 광택, 윤활유주입, 일상정비 등
 ∙차량왁스처리
◦자동세차기 운영
 ∙동전식세차장, 셀프세차장 운영
</t>
  </si>
  <si>
    <t>세탁업</t>
  </si>
  <si>
    <t>산업용 세탁업,가정용 세탁업,세탁물 공급업</t>
    <phoneticPr fontId="13" type="noConversion"/>
  </si>
  <si>
    <t xml:space="preserve">◦산업용품세탁업
◦가정용품세탁업
 ∙운동화빨래방, 셀프빨래방, 자동세탁기 운영
 ∙세탁물배달서비스
◦세탁물공급업
 ∙산업, 상업 또는 가정 사용자에게 린네르, 유니폼, 에이프런, 타올, 테이블보, 침대포, 기저귀 등을 세탁하여 임대 기준에 의하여 공급하는 업
 ∙의료기관세탁물공급
 ∙물수건세탁공급
 ∙병원용시트공급
◦자동세탁기운영업
</t>
  </si>
  <si>
    <t>이용 및 미용업</t>
  </si>
  <si>
    <t>이용업</t>
  </si>
  <si>
    <t xml:space="preserve">◦일반이용업(이발소)
 ∙남성헤어샵,남성컷트전문(이용사자격증구비)
</t>
  </si>
  <si>
    <t>두발미용업</t>
  </si>
  <si>
    <t xml:space="preserve">◦일반미용업(미용실)
 ∙두피관리
</t>
  </si>
  <si>
    <t>피부미용업,기타미용업</t>
  </si>
  <si>
    <t xml:space="preserve">◦피부·비만 관리
 ∙주로 여성고객을 상대로 피부관리ㆍ비만관리 등을 전문적으로 하는 업(살빼기교실, 건강교실 등)
 ∙산소방(다이어트목적)
 ∙체형비만관리(헬스장제외)
◦발미용업
◦손톱전문 미용업 포함
</t>
  </si>
  <si>
    <t>장례식장 및 관련 서비스업</t>
  </si>
  <si>
    <t>장례식장 및 장의관련 서비스업</t>
  </si>
  <si>
    <t xml:space="preserve">◦장의사, 장례장 운영, 관의 판매 및 임대 등 장의 관련 서비스를 주로 하는 업
 ∙상여대여, 상조대행회사, 장례식대행
</t>
  </si>
  <si>
    <t>화장, 묘지분양 및 관리업</t>
  </si>
  <si>
    <t xml:space="preserve">◦개인 또는 공동묘지의 관리 및 유지
◦납골당 관리
 ∙화장터 운영
</t>
  </si>
  <si>
    <t>예식장업</t>
  </si>
  <si>
    <t xml:space="preserve">◦예식장
 ∙예식장 운영의 부대설비 포함
  (드레스대여, 사진, 음식제공 등 기타부대시설 이용료)
 ∙야외예식장운영
 ∙혼례예식서비스
◦예식장 미용실
 ∙예식장구내에 위치하지 않더라도 사실상 해당 예식장의 전속미용실인 경우 포함
</t>
  </si>
  <si>
    <t>욕탕 및 기타 미용관련 서비스업</t>
    <phoneticPr fontId="13" type="noConversion"/>
  </si>
  <si>
    <t>욕탕업</t>
  </si>
  <si>
    <t xml:space="preserve">◦대중탕, 온천탕, 사우나탕, 해수탕
◦찜질방, 한증막, 불가마방
◦증기탕
</t>
  </si>
  <si>
    <t xml:space="preserve">◦간단한 수화물의 일시적 보관
</t>
  </si>
  <si>
    <t>점술 및 유사 서비스업</t>
  </si>
  <si>
    <t xml:space="preserve">◦작명, 관상, 점술, 무당 및 운명감정원
</t>
  </si>
  <si>
    <t xml:space="preserve">◦목공
</t>
  </si>
  <si>
    <t>맞선주선 및 결혼 상담업</t>
  </si>
  <si>
    <t xml:space="preserve">◦결혼상담소
 ∙결혼알선, 중매활동, 웨딩컨설팅, 재혼주선업
</t>
  </si>
  <si>
    <t>개인 간병인 및 유사 서비스업</t>
  </si>
  <si>
    <t xml:space="preserve">◦산후조리원
</t>
  </si>
  <si>
    <t xml:space="preserve">◦대리운전업체
 *대리운전기사(→940913)
</t>
  </si>
  <si>
    <t xml:space="preserve">◦달리 분류되지 않은 기타 서비스업
&lt;예시&gt;
 ∙구두닦기, 가계상담서비스, 대리시장보기 등
</t>
  </si>
  <si>
    <t>인적용역</t>
    <phoneticPr fontId="13" type="noConversion"/>
  </si>
  <si>
    <t>저술가</t>
  </si>
  <si>
    <t>작가</t>
  </si>
  <si>
    <t xml:space="preserve">◦학술ㆍ문예에 관한 번역수입금액포함
</t>
  </si>
  <si>
    <t>화가및관련예술가</t>
  </si>
  <si>
    <t>화가 및 관련예술가</t>
    <phoneticPr fontId="13" type="noConversion"/>
  </si>
  <si>
    <t xml:space="preserve">◦회화, 서예가, 조각가, 만화가, 삽화가, 도예가
</t>
  </si>
  <si>
    <t>음악가및연예인</t>
    <phoneticPr fontId="13" type="noConversion"/>
  </si>
  <si>
    <t>작곡가</t>
  </si>
  <si>
    <t xml:space="preserve">◦작곡가, 편곡가, 작사가
◦각색영화편집
</t>
  </si>
  <si>
    <t>배우,탤런트등</t>
  </si>
  <si>
    <t xml:space="preserve">◦배우, 탤런트, 성우, MC, 코메디언, 개그맨, 만담가
</t>
  </si>
  <si>
    <t>모델</t>
  </si>
  <si>
    <t xml:space="preserve">◦탤런트, 배우 등의 광고모델수입 포함
</t>
  </si>
  <si>
    <t>가수</t>
  </si>
  <si>
    <t xml:space="preserve">◦가수
</t>
  </si>
  <si>
    <t>성악가 등</t>
    <phoneticPr fontId="13" type="noConversion"/>
  </si>
  <si>
    <t xml:space="preserve">◦성악가, 국악인, 무용가, 고전음악연주가, 악사, 영화감독, 연출가
</t>
  </si>
  <si>
    <t>연예보조서비스</t>
  </si>
  <si>
    <t xml:space="preserve">◦연예보조출연자(엑스트라), 조명, 촬영, 장치, 녹음, 분장 등 기타
</t>
  </si>
  <si>
    <t>기타자영업</t>
  </si>
  <si>
    <t>자문,감독,지도료,고문료,교정료</t>
  </si>
  <si>
    <t xml:space="preserve">◦자격있는 자가 개업하지 않고 일시적으로 받는 자문ㆍ감독ㆍ지도료 등 이와 유사한 수입
◦교정, 고증, 필경, 타자 또는 음반취입의 대가로 받는 금품
</t>
  </si>
  <si>
    <t>바둑기사</t>
  </si>
  <si>
    <t xml:space="preserve">◦바둑기사
</t>
  </si>
  <si>
    <t>꽃꽂이교사</t>
  </si>
  <si>
    <t xml:space="preserve">◦꽃꽂이, 무용, 음악, 사교댄스 및 요리교사
</t>
  </si>
  <si>
    <t>학원강사,강사,과외교습자,재단사</t>
  </si>
  <si>
    <t xml:space="preserve">◦학원강사
</t>
  </si>
  <si>
    <t>직업운동가</t>
  </si>
  <si>
    <t xml:space="preserve">◦운동지도가, 기사, 역사(심판포함), 경륜, 경정선수, 기수, 경기기록계원, 감독 등 포함
</t>
  </si>
  <si>
    <t>유흥접객원 및 댄서</t>
    <phoneticPr fontId="13" type="noConversion"/>
  </si>
  <si>
    <t xml:space="preserve">◦손님과 함께 술을 마시거나 노래 또는 춤으로 손님의 유흥을 돋우는 접객원(「식품위생법시행령」 제22조)
</t>
  </si>
  <si>
    <t>보험설계사</t>
    <phoneticPr fontId="13" type="noConversion"/>
  </si>
  <si>
    <t xml:space="preserve">◦보험가입자의 모집 또는 집금 등의 활동을 하고 실적에 따라 보험회사, 은행으로부터 모집, 집금수당 등을 받는 업
</t>
  </si>
  <si>
    <t>음료품배달원</t>
    <phoneticPr fontId="13" type="noConversion"/>
  </si>
  <si>
    <t xml:space="preserve">◦판매실적에 따라 수수료를 받는 요구르트 등의 배달원
 ∙우유배달판매, 요구르트배달판매
 *음료품 소매판매원(→522099)
</t>
  </si>
  <si>
    <t>서적외판원,학습지방문판매원,화장품,외판원,정수기,자동차방문판매원,기타외판원</t>
  </si>
  <si>
    <t xml:space="preserve">◦서적 외판원
◦학습지 방문판매원
 ∙학습지(눈높이, 재능, 구몬, 웅진씽크빅, 윤선생 등) 배부 및 진도관리 등을 하고 그 실적에 따라 대가를 받는 사람
◦화장품외판원
◦정수기 방문판매원
◦자동차 방문판매원
◦기타 외판원
 *다단계 판매방식에 의할 경우에는940910적용
</t>
  </si>
  <si>
    <t>기타자영업</t>
    <phoneticPr fontId="13" type="noConversion"/>
  </si>
  <si>
    <t xml:space="preserve">◦컴퓨터 프로그래머, 조율사, 전기ㆍ가스검침원 등 달리 분류되지 않은 기타 자영업으로서 독립된 자격으로, 고정보수를 받지 아니하고 그 실적에 따라 수수료를 지급받는 경우 포함
  *어로장
</t>
  </si>
  <si>
    <t>다단계판매원의후원수당</t>
    <phoneticPr fontId="13" type="noConversion"/>
  </si>
  <si>
    <t xml:space="preserve">◦「방문판매 등에 관한 법률」에 따른 다단계 판매원의 후원수당
 *다단계판매원의 소매수입(→525200)
</t>
  </si>
  <si>
    <t>기타모집수당,채권회수수당</t>
  </si>
  <si>
    <t xml:space="preserve">◦기타 모집수당
 ∙증권매입의 권유, 저축의 권장 또는 집급, 신용카드회원모집 등의 활동을 하고 실적에 따라 증권회사 또는 금융회사로부터 모집, 권장, 집금수당 등을 받는 업과 기타 이와 유사한 성질의 대가를 받는 용역 제공업(증권투자상담사 포함)
 ∙부동산 분양대행업자와 고용관계없이 분양알선을 해주거나 신문구독 등의 모집알선을 하고 그 실적에 따라 일정 대가를 받는 자영업자 포함
 *부동산분양대행업자는부동산중개업(702001)적용
◦채권회수수당
 ∙채권회수용역을 수행하고 실적에 따라 수당 등을 받는 업
</t>
  </si>
  <si>
    <t>개인간병인</t>
  </si>
  <si>
    <t xml:space="preserve">◦병원, 요양소, 산업체 및 기타 관련기관에서 거동이 불편한 환자를 돌보는 일을 수행하고 대가를 받는 업
 ∙방문간호서비스, 파출간병인서비스
</t>
  </si>
  <si>
    <t>대리운전기사</t>
  </si>
  <si>
    <t xml:space="preserve">◦대리운전용역을 직접 제공하고  실적에 따라 대가를 받는 업  
</t>
  </si>
  <si>
    <t>골프장캐디</t>
  </si>
  <si>
    <t xml:space="preserve">◦골프장에서 경기자를 따라다니며 보조용역을 수행하고 대가를 받는 업 
</t>
  </si>
  <si>
    <t>목욕관리사</t>
  </si>
  <si>
    <t xml:space="preserve">◦손님의 목욕을 도와주고 대가를 받는 업 
</t>
  </si>
  <si>
    <t>행사도우미</t>
  </si>
  <si>
    <t xml:space="preserve">◦사업체 등에서 자사 상품 및 시설의 장점, 기능 등을 홍보하고 그 대가를 받는 업 
</t>
  </si>
  <si>
    <t>심부름용역원</t>
  </si>
  <si>
    <t xml:space="preserve">◦개인 및 사업체의 각종 정보 등을 제공하고 심부름업체 등으로 부터 그 대가를 받는 업 
 ∙말벗서비스, 심부름센터
</t>
  </si>
  <si>
    <t>퀵서비스배달원</t>
  </si>
  <si>
    <t xml:space="preserve">◦오토바이 등을 이용하여 직접 짐이나 서류 등을 지정된 곳에 빠르게 전달해 주고 그 대가를 받는 업
</t>
  </si>
  <si>
    <t>기타물품배달원</t>
    <phoneticPr fontId="13" type="noConversion"/>
  </si>
  <si>
    <t xml:space="preserve">◦의류(직물) 운반원, 이삿짐운반원, 짐운반원 등 각종 물건을 운반해 주고 그 대가를 받는 업
</t>
  </si>
  <si>
    <t>가구내고용활동</t>
  </si>
  <si>
    <t>가구내 고용활동</t>
  </si>
  <si>
    <t xml:space="preserve">◦기타 가사관련 서비스업
  * 가사보조원(→950001)
</t>
  </si>
  <si>
    <t xml:space="preserve">◦청소, 음식대접 등 여러 가사업무를 수행하는 자
 ∙가정부, 파출부 등
 ∙(가정에 고용된)가정교사, 개인비서, 운전사, 정원관리사
</t>
  </si>
  <si>
    <t>2. 매입</t>
    <phoneticPr fontId="1" type="noConversion"/>
  </si>
  <si>
    <t>문고,칼라</t>
    <phoneticPr fontId="1" type="noConversion"/>
  </si>
  <si>
    <t>보험,금융</t>
    <phoneticPr fontId="1" type="noConversion"/>
  </si>
  <si>
    <t>KT,SKT</t>
    <phoneticPr fontId="1" type="noConversion"/>
  </si>
  <si>
    <t>3. 은행</t>
    <phoneticPr fontId="1" type="noConversion"/>
  </si>
  <si>
    <t>미지급금-일반</t>
    <phoneticPr fontId="1" type="noConversion"/>
  </si>
  <si>
    <t>미지급금-급여</t>
    <phoneticPr fontId="1" type="noConversion"/>
  </si>
  <si>
    <t>미지급금-카드</t>
    <phoneticPr fontId="1" type="noConversion"/>
  </si>
  <si>
    <t>예수금-국민연금</t>
    <phoneticPr fontId="1" type="noConversion"/>
  </si>
  <si>
    <t>예수금-건강보험</t>
    <phoneticPr fontId="1" type="noConversion"/>
  </si>
  <si>
    <t>예수금-고용보험</t>
    <phoneticPr fontId="1" type="noConversion"/>
  </si>
  <si>
    <t>예수금-산재보험</t>
    <phoneticPr fontId="1" type="noConversion"/>
  </si>
  <si>
    <t>회계기수</t>
    <phoneticPr fontId="1" type="noConversion"/>
  </si>
  <si>
    <t>처리번호</t>
    <phoneticPr fontId="1" type="noConversion"/>
  </si>
  <si>
    <t>처리순서</t>
    <phoneticPr fontId="1" type="noConversion"/>
  </si>
  <si>
    <t>카드번호</t>
    <phoneticPr fontId="1" type="noConversion"/>
  </si>
  <si>
    <t>카드사</t>
    <phoneticPr fontId="1" type="noConversion"/>
  </si>
  <si>
    <t>승인일자</t>
  </si>
  <si>
    <t>요일</t>
    <phoneticPr fontId="1" type="noConversion"/>
  </si>
  <si>
    <t>사업자번호</t>
    <phoneticPr fontId="1" type="noConversion"/>
  </si>
  <si>
    <t>가맹점명</t>
    <phoneticPr fontId="1" type="noConversion"/>
  </si>
  <si>
    <t>공급가액</t>
    <phoneticPr fontId="1" type="noConversion"/>
  </si>
  <si>
    <t>부가세</t>
    <phoneticPr fontId="1" type="noConversion"/>
  </si>
  <si>
    <t>봉사료</t>
    <phoneticPr fontId="1" type="noConversion"/>
  </si>
  <si>
    <t>합계금액</t>
    <phoneticPr fontId="1" type="noConversion"/>
  </si>
  <si>
    <t>유형</t>
    <phoneticPr fontId="1" type="noConversion"/>
  </si>
  <si>
    <t>업종</t>
    <phoneticPr fontId="1" type="noConversion"/>
  </si>
  <si>
    <t>공제여부</t>
    <phoneticPr fontId="1" type="noConversion"/>
  </si>
  <si>
    <t>메모</t>
    <phoneticPr fontId="1" type="noConversion"/>
  </si>
  <si>
    <t>접대유형</t>
    <phoneticPr fontId="1" type="noConversion"/>
  </si>
  <si>
    <t>계정</t>
    <phoneticPr fontId="1" type="noConversion"/>
  </si>
  <si>
    <t>계정명</t>
    <phoneticPr fontId="1" type="noConversion"/>
  </si>
  <si>
    <t>금요일</t>
  </si>
  <si>
    <t>수요일</t>
  </si>
  <si>
    <t>목요일</t>
  </si>
  <si>
    <t>월요일</t>
  </si>
  <si>
    <t>여비교통비</t>
    <phoneticPr fontId="1" type="noConversion"/>
  </si>
  <si>
    <t>화요일</t>
  </si>
  <si>
    <t>토요일</t>
  </si>
  <si>
    <t>일요일</t>
  </si>
  <si>
    <t>회계기수</t>
    <phoneticPr fontId="1" type="noConversion"/>
  </si>
  <si>
    <t>처리번호</t>
    <phoneticPr fontId="1" type="noConversion"/>
  </si>
  <si>
    <t>처리순서</t>
    <phoneticPr fontId="1" type="noConversion"/>
  </si>
  <si>
    <t>승인번호</t>
    <phoneticPr fontId="1" type="noConversion"/>
  </si>
  <si>
    <t>발급일자</t>
  </si>
  <si>
    <t>요일</t>
    <phoneticPr fontId="1" type="noConversion"/>
  </si>
  <si>
    <t>전송일자</t>
  </si>
  <si>
    <t>공급자사업자등록번호</t>
    <phoneticPr fontId="1" type="noConversion"/>
  </si>
  <si>
    <t>종사업장번호</t>
    <phoneticPr fontId="1" type="noConversion"/>
  </si>
  <si>
    <t>상호</t>
    <phoneticPr fontId="1" type="noConversion"/>
  </si>
  <si>
    <t>대표자명</t>
    <phoneticPr fontId="1" type="noConversion"/>
  </si>
  <si>
    <t>주소</t>
    <phoneticPr fontId="1" type="noConversion"/>
  </si>
  <si>
    <t>*공급받는자사업자등록번호</t>
    <phoneticPr fontId="1" type="noConversion"/>
  </si>
  <si>
    <t>*합계금액</t>
    <phoneticPr fontId="1" type="noConversion"/>
  </si>
  <si>
    <t>*공급가액</t>
    <phoneticPr fontId="1" type="noConversion"/>
  </si>
  <si>
    <t>세액</t>
    <phoneticPr fontId="1" type="noConversion"/>
  </si>
  <si>
    <t>*전자세금계산서분류</t>
    <phoneticPr fontId="1" type="noConversion"/>
  </si>
  <si>
    <t>전자세금계산서종류</t>
    <phoneticPr fontId="1" type="noConversion"/>
  </si>
  <si>
    <t>발급유형</t>
    <phoneticPr fontId="1" type="noConversion"/>
  </si>
  <si>
    <t>비고</t>
    <phoneticPr fontId="1" type="noConversion"/>
  </si>
  <si>
    <t>영수/청구 구분</t>
    <phoneticPr fontId="1" type="noConversion"/>
  </si>
  <si>
    <t>공급자 이메일</t>
    <phoneticPr fontId="1" type="noConversion"/>
  </si>
  <si>
    <t>공급받는자 이메일1</t>
    <phoneticPr fontId="1" type="noConversion"/>
  </si>
  <si>
    <t>공급받는자 이메일2</t>
    <phoneticPr fontId="1" type="noConversion"/>
  </si>
  <si>
    <t>품목일자</t>
    <phoneticPr fontId="1" type="noConversion"/>
  </si>
  <si>
    <t>품목명</t>
    <phoneticPr fontId="1" type="noConversion"/>
  </si>
  <si>
    <t>품목규격</t>
    <phoneticPr fontId="1" type="noConversion"/>
  </si>
  <si>
    <t>품목수량</t>
    <phoneticPr fontId="1" type="noConversion"/>
  </si>
  <si>
    <t>품목단가</t>
    <phoneticPr fontId="1" type="noConversion"/>
  </si>
  <si>
    <t>품목공급가액</t>
    <phoneticPr fontId="1" type="noConversion"/>
  </si>
  <si>
    <t>품목세액</t>
    <phoneticPr fontId="1" type="noConversion"/>
  </si>
  <si>
    <t>품목비고</t>
    <phoneticPr fontId="1" type="noConversion"/>
  </si>
  <si>
    <t>계정</t>
    <phoneticPr fontId="1" type="noConversion"/>
  </si>
  <si>
    <t>계정명</t>
    <phoneticPr fontId="1" type="noConversion"/>
  </si>
  <si>
    <t>은행처리번호</t>
    <phoneticPr fontId="1" type="noConversion"/>
  </si>
  <si>
    <t>년월</t>
    <phoneticPr fontId="1" type="noConversion"/>
  </si>
  <si>
    <t>은행코드</t>
    <phoneticPr fontId="1" type="noConversion"/>
  </si>
  <si>
    <t>은행명</t>
    <phoneticPr fontId="1" type="noConversion"/>
  </si>
  <si>
    <t>계좌번호</t>
    <phoneticPr fontId="1" type="noConversion"/>
  </si>
  <si>
    <t>입금</t>
    <phoneticPr fontId="1" type="noConversion"/>
  </si>
  <si>
    <t>출금</t>
    <phoneticPr fontId="1" type="noConversion"/>
  </si>
  <si>
    <t>잔액</t>
    <phoneticPr fontId="1" type="noConversion"/>
  </si>
  <si>
    <t>적요</t>
    <phoneticPr fontId="1" type="noConversion"/>
  </si>
  <si>
    <t>상대예금주</t>
    <phoneticPr fontId="1" type="noConversion"/>
  </si>
  <si>
    <t>거래내용</t>
    <phoneticPr fontId="1" type="noConversion"/>
  </si>
  <si>
    <t>거래점</t>
    <phoneticPr fontId="1" type="noConversion"/>
  </si>
  <si>
    <t>특이사항</t>
    <phoneticPr fontId="1" type="noConversion"/>
  </si>
  <si>
    <t>계정</t>
    <phoneticPr fontId="1" type="noConversion"/>
  </si>
  <si>
    <t>계정명</t>
    <phoneticPr fontId="1" type="noConversion"/>
  </si>
  <si>
    <t>거래처코드</t>
    <phoneticPr fontId="1" type="noConversion"/>
  </si>
  <si>
    <t>거래처명</t>
    <phoneticPr fontId="1" type="noConversion"/>
  </si>
  <si>
    <t>추가금액</t>
    <phoneticPr fontId="1" type="noConversion"/>
  </si>
  <si>
    <t>추가계정</t>
    <phoneticPr fontId="1" type="noConversion"/>
  </si>
  <si>
    <t>요일</t>
    <phoneticPr fontId="1" type="noConversion"/>
  </si>
  <si>
    <t>특이사항</t>
    <phoneticPr fontId="1" type="noConversion"/>
  </si>
  <si>
    <t>은행명</t>
    <phoneticPr fontId="1" type="noConversion"/>
  </si>
  <si>
    <t>상대예금주</t>
    <phoneticPr fontId="1" type="noConversion"/>
  </si>
  <si>
    <t>거래내용</t>
    <phoneticPr fontId="1" type="noConversion"/>
  </si>
  <si>
    <t>추가금액</t>
    <phoneticPr fontId="1" type="noConversion"/>
  </si>
  <si>
    <t>추가계정</t>
    <phoneticPr fontId="1" type="noConversion"/>
  </si>
  <si>
    <t>1005-902-703092</t>
    <phoneticPr fontId="1" type="noConversion"/>
  </si>
  <si>
    <t>출금</t>
    <phoneticPr fontId="1" type="noConversion"/>
  </si>
  <si>
    <t>입금</t>
    <phoneticPr fontId="1" type="noConversion"/>
  </si>
  <si>
    <t>외상매출금</t>
    <phoneticPr fontId="1" type="noConversion"/>
  </si>
  <si>
    <t>미수금</t>
    <phoneticPr fontId="1" type="noConversion"/>
  </si>
  <si>
    <t>잡이익</t>
    <phoneticPr fontId="1" type="noConversion"/>
  </si>
  <si>
    <t>장기차입금</t>
    <phoneticPr fontId="1" type="noConversion"/>
  </si>
  <si>
    <t>단기차입금</t>
    <phoneticPr fontId="1" type="noConversion"/>
  </si>
  <si>
    <t>가수금</t>
    <phoneticPr fontId="1" type="noConversion"/>
  </si>
  <si>
    <t>작성일자</t>
  </si>
  <si>
    <t>도서인쇄비</t>
    <phoneticPr fontId="1" type="noConversion"/>
  </si>
  <si>
    <t>사무용품비</t>
    <phoneticPr fontId="1" type="noConversion"/>
  </si>
  <si>
    <t>지급수수료</t>
    <phoneticPr fontId="1" type="noConversion"/>
  </si>
  <si>
    <t>복리후생비</t>
    <phoneticPr fontId="1" type="noConversion"/>
  </si>
  <si>
    <t>예수금-산재보험</t>
    <phoneticPr fontId="1" type="noConversion"/>
  </si>
  <si>
    <t>254-6</t>
    <phoneticPr fontId="1" type="noConversion"/>
  </si>
  <si>
    <t>예수금-지방세</t>
    <phoneticPr fontId="1" type="noConversion"/>
  </si>
  <si>
    <t>해외</t>
    <phoneticPr fontId="1" type="noConversion"/>
  </si>
  <si>
    <t>소매,제조,서비스</t>
    <phoneticPr fontId="1" type="noConversion"/>
  </si>
  <si>
    <t>통신,서비스,금융</t>
    <phoneticPr fontId="1" type="noConversion"/>
  </si>
  <si>
    <t>문구,오피스,이베이,다이소,드림디포</t>
    <phoneticPr fontId="1" type="noConversion"/>
  </si>
  <si>
    <t>이비카드,스마트,코레일,철도,항공,주유</t>
    <phoneticPr fontId="1" type="noConversion"/>
  </si>
  <si>
    <t>317-88-00449</t>
    <phoneticPr fontId="1" type="noConversion"/>
  </si>
  <si>
    <t>건설중인자산</t>
    <phoneticPr fontId="1" type="noConversion"/>
  </si>
  <si>
    <t>건물</t>
    <phoneticPr fontId="1" type="noConversion"/>
  </si>
  <si>
    <t>토지</t>
    <phoneticPr fontId="1" type="noConversion"/>
  </si>
  <si>
    <t>리플렛</t>
    <phoneticPr fontId="1" type="noConversion"/>
  </si>
  <si>
    <t>스포츠센터</t>
    <phoneticPr fontId="1" type="noConversion"/>
  </si>
  <si>
    <t>주차</t>
    <phoneticPr fontId="1" type="noConversion"/>
  </si>
  <si>
    <t>주유</t>
    <phoneticPr fontId="1" type="noConversion"/>
  </si>
  <si>
    <t>개발</t>
    <phoneticPr fontId="1" type="noConversion"/>
  </si>
  <si>
    <t>설계</t>
    <phoneticPr fontId="1" type="noConversion"/>
  </si>
  <si>
    <t>통신</t>
    <phoneticPr fontId="1" type="noConversion"/>
  </si>
  <si>
    <t>인터넷</t>
    <phoneticPr fontId="1" type="noConversion"/>
  </si>
  <si>
    <t>회선료</t>
    <phoneticPr fontId="1" type="noConversion"/>
  </si>
  <si>
    <t>도서</t>
    <phoneticPr fontId="1" type="noConversion"/>
  </si>
  <si>
    <t>렌탈료</t>
    <phoneticPr fontId="1" type="noConversion"/>
  </si>
  <si>
    <t>렌터카</t>
    <phoneticPr fontId="1" type="noConversion"/>
  </si>
  <si>
    <t>인증</t>
    <phoneticPr fontId="1" type="noConversion"/>
  </si>
  <si>
    <t>평가</t>
    <phoneticPr fontId="1" type="noConversion"/>
  </si>
  <si>
    <t>등록</t>
    <phoneticPr fontId="1" type="noConversion"/>
  </si>
  <si>
    <t>프린터</t>
    <phoneticPr fontId="1" type="noConversion"/>
  </si>
  <si>
    <t>노트북</t>
    <phoneticPr fontId="1" type="noConversion"/>
  </si>
  <si>
    <t>모니터</t>
    <phoneticPr fontId="1" type="noConversion"/>
  </si>
  <si>
    <t>렌탈,코웨이</t>
    <phoneticPr fontId="1" type="noConversion"/>
  </si>
  <si>
    <t>세무,법무,회계</t>
    <phoneticPr fontId="1" type="noConversion"/>
  </si>
  <si>
    <t>이너텔</t>
    <phoneticPr fontId="1" type="noConversion"/>
  </si>
  <si>
    <t>상호명</t>
    <phoneticPr fontId="1" type="noConversion"/>
  </si>
  <si>
    <t>품목명</t>
    <phoneticPr fontId="1" type="noConversion"/>
  </si>
  <si>
    <t>제본</t>
    <phoneticPr fontId="1" type="noConversion"/>
  </si>
  <si>
    <t>예수금-지방세</t>
    <phoneticPr fontId="1" type="noConversion"/>
  </si>
  <si>
    <t>예수금-소득세</t>
    <phoneticPr fontId="1" type="noConversion"/>
  </si>
  <si>
    <t>적요</t>
    <phoneticPr fontId="1" type="noConversion"/>
  </si>
  <si>
    <t>부가세예수금</t>
    <phoneticPr fontId="1" type="noConversion"/>
  </si>
  <si>
    <t>부가세,부가가치세</t>
    <phoneticPr fontId="1" type="noConversion"/>
  </si>
  <si>
    <t>대출</t>
    <phoneticPr fontId="1" type="noConversion"/>
  </si>
  <si>
    <t>국민연금</t>
    <phoneticPr fontId="1" type="noConversion"/>
  </si>
  <si>
    <t>국민건강,건강보험</t>
    <phoneticPr fontId="1" type="noConversion"/>
  </si>
  <si>
    <t>고용보험</t>
    <phoneticPr fontId="1" type="noConversion"/>
  </si>
  <si>
    <t>산재보험</t>
    <phoneticPr fontId="1" type="noConversion"/>
  </si>
  <si>
    <t>지방세</t>
    <phoneticPr fontId="1" type="noConversion"/>
  </si>
  <si>
    <t>* 업종이 중요하나 코드화가 안되어 있어 Key word 포함 여부로 판단해야 함.</t>
    <phoneticPr fontId="1" type="noConversion"/>
  </si>
  <si>
    <t>* 품목명이 중요하나 코드화가 안되어 있어 Key word 포함 여부로 판단해야 함.</t>
    <phoneticPr fontId="1" type="noConversion"/>
  </si>
  <si>
    <t>상대예금주</t>
    <phoneticPr fontId="1" type="noConversion"/>
  </si>
  <si>
    <t>거래내용</t>
    <phoneticPr fontId="1" type="noConversion"/>
  </si>
  <si>
    <t>* 자동이체,지로요금,공과금(세금)은 상대예금주가 없음</t>
    <phoneticPr fontId="1" type="noConversion"/>
  </si>
  <si>
    <t>이자</t>
    <phoneticPr fontId="1" type="noConversion"/>
  </si>
  <si>
    <t>결산,이자</t>
    <phoneticPr fontId="1" type="noConversion"/>
  </si>
  <si>
    <t>예금Clearing</t>
    <phoneticPr fontId="1" type="noConversion"/>
  </si>
  <si>
    <t>대유씨엔에이</t>
    <phoneticPr fontId="1" type="noConversion"/>
  </si>
  <si>
    <t>정기예.적금</t>
    <phoneticPr fontId="1" type="noConversion"/>
  </si>
  <si>
    <t>부금,적금</t>
    <phoneticPr fontId="1" type="noConversion"/>
  </si>
  <si>
    <t>이자수익</t>
    <phoneticPr fontId="1" type="noConversion"/>
  </si>
  <si>
    <t>이자비용</t>
    <phoneticPr fontId="1" type="noConversion"/>
  </si>
  <si>
    <t>기업（주）대유씨엔</t>
  </si>
  <si>
    <t>기업자금이체</t>
  </si>
  <si>
    <t>금요일</t>
    <phoneticPr fontId="1" type="noConversion"/>
  </si>
  <si>
    <t>월요일</t>
    <phoneticPr fontId="1" type="noConversion"/>
  </si>
  <si>
    <t>목요일</t>
    <phoneticPr fontId="1" type="noConversion"/>
  </si>
  <si>
    <t>대출,차입</t>
    <phoneticPr fontId="1" type="noConversion"/>
  </si>
  <si>
    <t>용역</t>
    <phoneticPr fontId="1" type="noConversion"/>
  </si>
  <si>
    <t>미지급배당금</t>
    <phoneticPr fontId="1" type="noConversion"/>
  </si>
  <si>
    <t>배당</t>
    <phoneticPr fontId="1" type="noConversion"/>
  </si>
  <si>
    <t>급여</t>
    <phoneticPr fontId="1" type="noConversion"/>
  </si>
  <si>
    <t>임차료</t>
    <phoneticPr fontId="1" type="noConversion"/>
  </si>
  <si>
    <t>대유씨엔에이,자금이체,이체</t>
    <phoneticPr fontId="1" type="noConversion"/>
  </si>
  <si>
    <t>추가계정명</t>
    <phoneticPr fontId="1" type="noConversion"/>
  </si>
  <si>
    <t>지원금고용부</t>
  </si>
  <si>
    <t>고용노동부</t>
  </si>
  <si>
    <t>２월급여</t>
  </si>
  <si>
    <t>４월　급여</t>
  </si>
  <si>
    <t>KT직원결혼축의금</t>
  </si>
  <si>
    <t>플라워유</t>
  </si>
  <si>
    <t>조성욱대리조모상부</t>
  </si>
  <si>
    <t>거래처부의금</t>
  </si>
  <si>
    <t>박용환상무비자피</t>
  </si>
  <si>
    <t>（주）이오항공</t>
  </si>
  <si>
    <t>거래처경조사비</t>
  </si>
  <si>
    <t>３월급여</t>
  </si>
  <si>
    <t>이준혁급여</t>
  </si>
  <si>
    <t>박용환５월급여</t>
  </si>
  <si>
    <t>이재혁５월급여</t>
  </si>
  <si>
    <t>조성욱５월급여</t>
  </si>
  <si>
    <t>이종명５월급여</t>
  </si>
  <si>
    <t>박지연５월급여</t>
  </si>
  <si>
    <t>하승진５월급여</t>
  </si>
  <si>
    <t>전호철원천세환급</t>
  </si>
  <si>
    <t>전호철</t>
  </si>
  <si>
    <t>황구현가지급금</t>
  </si>
  <si>
    <t>보험＿황구현이건찬</t>
  </si>
  <si>
    <t>열린기획주식회사</t>
  </si>
  <si>
    <t>이건찬７월경비</t>
  </si>
  <si>
    <t>７월함상기개인경비</t>
  </si>
  <si>
    <t>３５Ｘ３５，０００</t>
  </si>
  <si>
    <t>（주）다모아여행사</t>
  </si>
  <si>
    <t>(주)다모아여행사</t>
  </si>
  <si>
    <t>양현섭대표출장비</t>
  </si>
  <si>
    <t>９월급여</t>
  </si>
  <si>
    <t>황구현출장비</t>
  </si>
  <si>
    <t>이건찬양현섭출장</t>
  </si>
  <si>
    <t>이정재이사비자발급</t>
  </si>
  <si>
    <t>（주）우리여행</t>
  </si>
  <si>
    <t>대한항공</t>
  </si>
  <si>
    <t>이영근급여</t>
  </si>
  <si>
    <t>이준혁이사지급금</t>
  </si>
  <si>
    <t>이건찬출장비</t>
  </si>
  <si>
    <t>양현섭출장비</t>
  </si>
  <si>
    <t>이정재출장비</t>
  </si>
  <si>
    <t>개인카드미지급금</t>
  </si>
  <si>
    <t>이영근차장１２월</t>
  </si>
  <si>
    <t>급여지급</t>
  </si>
  <si>
    <t>추가계정명</t>
    <phoneticPr fontId="1" type="noConversion"/>
  </si>
  <si>
    <t>대유씨엔에이_2016_급여1월 01</t>
  </si>
  <si>
    <t>급여이체</t>
  </si>
  <si>
    <t>대유씨엔에이_2016_급여인턴_01월</t>
  </si>
  <si>
    <t>조성욱교육훈련비</t>
  </si>
  <si>
    <t>조성욱방송통신대</t>
  </si>
  <si>
    <t>대유씨엔에이_2016_급여2월 01</t>
  </si>
  <si>
    <t>함상기개인카드1월</t>
  </si>
  <si>
    <t>조성욱개인카드</t>
  </si>
  <si>
    <t>4월 이준혁이사외주용역</t>
  </si>
  <si>
    <t>4월 함상기_개인카드</t>
  </si>
  <si>
    <t>박길선</t>
  </si>
  <si>
    <t>한국씨티은행(1710)</t>
  </si>
  <si>
    <t>우리은행(0600)</t>
  </si>
  <si>
    <t>중국비자_양현섭</t>
  </si>
  <si>
    <t>황구현_중국비자</t>
  </si>
  <si>
    <t>황구현여행자보험</t>
  </si>
  <si>
    <t>대표님여행자보험</t>
  </si>
  <si>
    <t>이건찬중국비자</t>
  </si>
  <si>
    <t>이건찬여행자보험</t>
  </si>
  <si>
    <t>중국비자_이현승</t>
  </si>
  <si>
    <t>여행자보험_이현승</t>
  </si>
  <si>
    <t>황구현이사_출장가지급금</t>
  </si>
  <si>
    <t>이건찬차장가지급금(대표포함)</t>
  </si>
  <si>
    <t>수수료,문자,인증,신용평가</t>
    <phoneticPr fontId="1" type="noConversion"/>
  </si>
  <si>
    <t>가수금,단기차입금</t>
    <phoneticPr fontId="1" type="noConversion"/>
  </si>
  <si>
    <t>연금</t>
    <phoneticPr fontId="1" type="noConversion"/>
  </si>
  <si>
    <t>지로</t>
    <phoneticPr fontId="1" type="noConversion"/>
  </si>
  <si>
    <t>자동이체</t>
    <phoneticPr fontId="1" type="noConversion"/>
  </si>
  <si>
    <t>타행</t>
    <phoneticPr fontId="1" type="noConversion"/>
  </si>
  <si>
    <t>통신,CMS</t>
    <phoneticPr fontId="1" type="noConversion"/>
  </si>
  <si>
    <t>갑근세,소득세,사업세</t>
    <phoneticPr fontId="1" type="noConversion"/>
  </si>
  <si>
    <t>KT,미지급금,렌탈,임차료,기장료</t>
    <phoneticPr fontId="1" type="noConversion"/>
  </si>
  <si>
    <t>문자,통지,CC</t>
    <phoneticPr fontId="1" type="noConversion"/>
  </si>
  <si>
    <t>공과금,국세</t>
    <phoneticPr fontId="1" type="noConversion"/>
  </si>
  <si>
    <t>없음</t>
    <phoneticPr fontId="1" type="noConversion"/>
  </si>
  <si>
    <t>카드,BC,VISA</t>
    <phoneticPr fontId="1" type="noConversion"/>
  </si>
  <si>
    <t>CC</t>
    <phoneticPr fontId="1" type="noConversion"/>
  </si>
  <si>
    <t>여행자,보증</t>
    <phoneticPr fontId="1" type="noConversion"/>
  </si>
  <si>
    <t>출장비-해외</t>
    <phoneticPr fontId="1" type="noConversion"/>
  </si>
  <si>
    <t>출장</t>
    <phoneticPr fontId="1" type="noConversion"/>
  </si>
  <si>
    <t>국고지원,고용지원,지원금,일자리</t>
    <phoneticPr fontId="1" type="noConversion"/>
  </si>
  <si>
    <t xml:space="preserve">* 거래내용은 은행별로 용어(코드)가 다름 </t>
    <phoneticPr fontId="1" type="noConversion"/>
  </si>
  <si>
    <t>* 적요가 중요하나 Key word 포함 여부로 판단해야 함.</t>
    <phoneticPr fontId="1" type="noConversion"/>
  </si>
  <si>
    <t>카드</t>
    <phoneticPr fontId="1" type="noConversion"/>
  </si>
  <si>
    <t>소매,도매</t>
    <phoneticPr fontId="1" type="noConversion"/>
  </si>
  <si>
    <t>숙박,서비스,운송,음식</t>
    <phoneticPr fontId="1" type="noConversion"/>
  </si>
  <si>
    <t>(음식-세무서코드 221번 이상 해당)</t>
    <phoneticPr fontId="1" type="noConversion"/>
  </si>
  <si>
    <t>세금과공과</t>
    <phoneticPr fontId="1" type="noConversion"/>
  </si>
  <si>
    <t>인지세</t>
    <phoneticPr fontId="1" type="noConversion"/>
  </si>
  <si>
    <t>국세</t>
    <phoneticPr fontId="1" type="noConversion"/>
  </si>
  <si>
    <t>여비교통비</t>
    <phoneticPr fontId="1" type="noConversion"/>
  </si>
  <si>
    <t>법인카드</t>
    <phoneticPr fontId="1" type="noConversion"/>
  </si>
  <si>
    <t>회계일자</t>
    <phoneticPr fontId="1" type="noConversion"/>
  </si>
  <si>
    <t>카드번호</t>
    <phoneticPr fontId="1" type="noConversion"/>
  </si>
  <si>
    <t>가맹점명</t>
    <phoneticPr fontId="1" type="noConversion"/>
  </si>
  <si>
    <t>사업자번호</t>
    <phoneticPr fontId="1" type="noConversion"/>
  </si>
  <si>
    <t>계정과목</t>
    <phoneticPr fontId="1" type="noConversion"/>
  </si>
  <si>
    <t>금액</t>
    <phoneticPr fontId="1" type="noConversion"/>
  </si>
  <si>
    <t>부가세</t>
    <phoneticPr fontId="1" type="noConversion"/>
  </si>
  <si>
    <t>공급가액</t>
    <phoneticPr fontId="1" type="noConversion"/>
  </si>
  <si>
    <t>공제여부</t>
    <phoneticPr fontId="1" type="noConversion"/>
  </si>
  <si>
    <t>계정코드</t>
    <phoneticPr fontId="1" type="noConversion"/>
  </si>
  <si>
    <t>상대계정</t>
    <phoneticPr fontId="1" type="noConversion"/>
  </si>
  <si>
    <t>미지급금</t>
    <phoneticPr fontId="1" type="noConversion"/>
  </si>
  <si>
    <t>보통예금</t>
    <phoneticPr fontId="1" type="noConversion"/>
  </si>
  <si>
    <t>매입</t>
    <phoneticPr fontId="1" type="noConversion"/>
  </si>
  <si>
    <t>N</t>
    <phoneticPr fontId="1" type="noConversion"/>
  </si>
  <si>
    <t>청산계정</t>
    <phoneticPr fontId="1" type="noConversion"/>
  </si>
  <si>
    <t>청산일자</t>
    <phoneticPr fontId="1" type="noConversion"/>
  </si>
  <si>
    <t>매출</t>
    <phoneticPr fontId="1" type="noConversion"/>
  </si>
  <si>
    <t>은행-입금</t>
    <phoneticPr fontId="1" type="noConversion"/>
  </si>
  <si>
    <t>은행-출금</t>
    <phoneticPr fontId="1" type="noConversion"/>
  </si>
  <si>
    <t>지역?</t>
    <phoneticPr fontId="1" type="noConversion"/>
  </si>
  <si>
    <t>유형?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</si>
</sst>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1" formatCode="_-* #,##0_-;\-* #,##0_-;_-* &quot;-&quot;_-;_-@_-"/>
    <numFmt numFmtId="176" formatCode="0_);[Red]\(0\)"/>
    <numFmt numFmtId="177" formatCode="000000"/>
    <numFmt numFmtId="178" formatCode="00.0"/>
    <numFmt numFmtId="179" formatCode="0.0_ "/>
    <numFmt numFmtId="180" formatCode="#,##0_ "/>
    <numFmt numFmtId="181" formatCode="mm&quot;월&quot;\ dd&quot;일&quot;"/>
  </numFmts>
  <fonts count="15">
    <font>
      <sz val="11"/>
      <color theme="1"/>
      <name val="맑은 고딕"/>
      <family val="2"/>
      <charset val="129"/>
      <scheme val="minor"/>
    </font>
    <font>
      <sz val="8"/>
      <name val="맑은 고딕"/>
      <family val="2"/>
      <charset val="129"/>
      <scheme val="minor"/>
    </font>
    <font>
      <sz val="10"/>
      <name val="Arial"/>
      <family val="2"/>
    </font>
    <font>
      <b/>
      <sz val="10"/>
      <color indexed="8"/>
      <name val="Arial"/>
      <family val="2"/>
    </font>
    <font>
      <sz val="10"/>
      <color indexed="58"/>
      <name val="Arial"/>
      <family val="2"/>
    </font>
    <font>
      <sz val="11"/>
      <color theme="1"/>
      <name val="맑은 고딕"/>
      <family val="2"/>
      <charset val="129"/>
      <scheme val="minor"/>
    </font>
    <font>
      <b/>
      <sz val="11"/>
      <color theme="0"/>
      <name val="맑은 고딕"/>
      <family val="3"/>
      <charset val="129"/>
      <scheme val="minor"/>
    </font>
    <font>
      <b/>
      <sz val="11"/>
      <color theme="0"/>
      <name val="맑은 고딕"/>
      <family val="3"/>
      <charset val="129"/>
      <scheme val="major"/>
    </font>
    <font>
      <sz val="11"/>
      <color theme="1"/>
      <name val="맑은 고딕"/>
      <family val="3"/>
      <charset val="129"/>
      <scheme val="major"/>
    </font>
    <font>
      <sz val="7"/>
      <color rgb="FF000000"/>
      <name val="맑은 고딕"/>
      <family val="3"/>
      <charset val="129"/>
      <scheme val="major"/>
    </font>
    <font>
      <sz val="10"/>
      <name val="돋움체"/>
      <family val="3"/>
      <charset val="129"/>
    </font>
    <font>
      <sz val="20"/>
      <name val="맑은 고딕"/>
      <family val="3"/>
      <charset val="129"/>
      <scheme val="minor"/>
    </font>
    <font>
      <sz val="11"/>
      <name val="맑은 고딕"/>
      <family val="3"/>
      <charset val="129"/>
      <scheme val="minor"/>
    </font>
    <font>
      <sz val="8"/>
      <name val="돋움체"/>
      <family val="3"/>
      <charset val="129"/>
    </font>
    <font>
      <sz val="11"/>
      <name val="돋움"/>
      <family val="3"/>
      <charset val="129"/>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indexed="22"/>
        <bgColor indexed="64"/>
      </patternFill>
    </fill>
    <fill>
      <patternFill patternType="solid">
        <fgColor indexed="9"/>
        <bgColor indexed="64"/>
      </patternFill>
    </fill>
    <fill>
      <patternFill patternType="solid">
        <fgColor rgb="FF00B0F0"/>
        <bgColor indexed="64"/>
      </patternFill>
    </fill>
    <fill>
      <patternFill patternType="solid">
        <fgColor theme="4" tint="0.59999389629810485"/>
        <bgColor indexed="64"/>
      </patternFill>
    </fill>
    <fill>
      <patternFill patternType="solid">
        <fgColor rgb="FFFFFFFF"/>
        <bgColor indexed="64"/>
      </patternFill>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dotted">
        <color indexed="8"/>
      </left>
      <right style="dotted">
        <color indexed="8"/>
      </right>
      <top style="dotted">
        <color indexed="8"/>
      </top>
      <bottom style="dotted">
        <color indexed="8"/>
      </bottom>
      <diagonal/>
    </border>
  </borders>
  <cellStyleXfs count="8">
    <xf numFmtId="0" fontId="0" fillId="0" borderId="0">
      <alignment vertical="center"/>
    </xf>
    <xf numFmtId="0" fontId="2" fillId="0" borderId="0"/>
    <xf numFmtId="0" fontId="10" fillId="0" borderId="0"/>
    <xf numFmtId="9" fontId="14" fillId="0" borderId="0" applyFont="0" applyFill="0" applyBorder="0" applyAlignment="0" applyProtection="0"/>
    <xf numFmtId="41" fontId="14" fillId="0" borderId="0" applyFont="0" applyFill="0" applyBorder="0" applyAlignment="0" applyProtection="0"/>
    <xf numFmtId="0" fontId="10" fillId="0" borderId="0"/>
    <xf numFmtId="0" fontId="5" fillId="0" borderId="0">
      <alignment vertical="center"/>
    </xf>
    <xf numFmtId="41" fontId="5" fillId="0" borderId="0" applyFont="0" applyFill="0" applyBorder="0" applyAlignment="0" applyProtection="0">
      <alignment vertical="center"/>
    </xf>
  </cellStyleXfs>
  <cellXfs count="53">
    <xf numFmtId="0" fontId="0" fillId="0" borderId="0" xfId="0">
      <alignment vertical="center"/>
    </xf>
    <xf numFmtId="0" fontId="0" fillId="0" borderId="1" xfId="0" applyBorder="1">
      <alignment vertical="center"/>
    </xf>
    <xf numFmtId="0" fontId="0" fillId="2" borderId="1" xfId="0" applyFill="1" applyBorder="1">
      <alignment vertical="center"/>
    </xf>
    <xf numFmtId="176" fontId="0" fillId="0" borderId="1" xfId="0" applyNumberFormat="1" applyBorder="1">
      <alignment vertical="center"/>
    </xf>
    <xf numFmtId="0" fontId="0" fillId="2" borderId="1" xfId="0" applyFill="1" applyBorder="1" applyAlignment="1">
      <alignment horizontal="center"/>
    </xf>
    <xf numFmtId="17" fontId="0" fillId="0" borderId="1" xfId="0" applyNumberFormat="1" applyBorder="1">
      <alignment vertical="center"/>
    </xf>
    <xf numFmtId="0" fontId="0" fillId="3" borderId="1" xfId="0" applyFill="1" applyBorder="1">
      <alignment vertical="center"/>
    </xf>
    <xf numFmtId="0" fontId="3" fillId="4" borderId="2" xfId="1" applyFont="1" applyFill="1" applyBorder="1" applyAlignment="1" applyProtection="1">
      <alignment horizontal="center" vertical="center"/>
    </xf>
    <xf numFmtId="0" fontId="2" fillId="0" borderId="0" xfId="1"/>
    <xf numFmtId="0" fontId="4" fillId="5" borderId="3" xfId="1" applyFont="1" applyFill="1" applyBorder="1" applyAlignment="1">
      <alignment vertical="center"/>
    </xf>
    <xf numFmtId="0" fontId="3" fillId="3" borderId="2" xfId="1" applyFont="1" applyFill="1" applyBorder="1" applyAlignment="1" applyProtection="1">
      <alignment horizontal="center" vertical="center"/>
    </xf>
    <xf numFmtId="0" fontId="0" fillId="6" borderId="1" xfId="0" applyFill="1" applyBorder="1">
      <alignment vertical="center"/>
    </xf>
    <xf numFmtId="0" fontId="3" fillId="6" borderId="2" xfId="1" applyFont="1" applyFill="1" applyBorder="1" applyAlignment="1" applyProtection="1">
      <alignment horizontal="center" vertical="center"/>
    </xf>
    <xf numFmtId="0" fontId="6" fillId="7" borderId="1" xfId="0" applyFont="1" applyFill="1" applyBorder="1">
      <alignment vertical="center"/>
    </xf>
    <xf numFmtId="0" fontId="0" fillId="0" borderId="1" xfId="0" applyFill="1" applyBorder="1">
      <alignment vertical="center"/>
    </xf>
    <xf numFmtId="0" fontId="7" fillId="7" borderId="1" xfId="0" applyFont="1" applyFill="1" applyBorder="1">
      <alignment vertical="center"/>
    </xf>
    <xf numFmtId="0" fontId="8" fillId="0" borderId="1" xfId="0" applyFont="1" applyFill="1" applyBorder="1" applyAlignment="1">
      <alignment vertical="center"/>
    </xf>
    <xf numFmtId="0" fontId="9" fillId="8" borderId="1" xfId="0" applyFont="1" applyFill="1" applyBorder="1" applyAlignment="1">
      <alignment vertical="center" wrapText="1"/>
    </xf>
    <xf numFmtId="0" fontId="11" fillId="0" borderId="0" xfId="2" applyFont="1" applyAlignment="1"/>
    <xf numFmtId="177" fontId="12" fillId="0" borderId="0" xfId="2" applyNumberFormat="1" applyFont="1" applyAlignment="1">
      <alignment horizontal="center"/>
    </xf>
    <xf numFmtId="0" fontId="12" fillId="0" borderId="0" xfId="2" applyFont="1" applyAlignment="1">
      <alignment horizontal="left"/>
    </xf>
    <xf numFmtId="0" fontId="12" fillId="0" borderId="0" xfId="2" applyFont="1" applyAlignment="1"/>
    <xf numFmtId="178" fontId="12" fillId="0" borderId="0" xfId="2" applyNumberFormat="1" applyFont="1"/>
    <xf numFmtId="0" fontId="12" fillId="0" borderId="0" xfId="2" applyFont="1"/>
    <xf numFmtId="0" fontId="12" fillId="0" borderId="0" xfId="2" applyFont="1" applyAlignment="1">
      <alignment horizontal="center"/>
    </xf>
    <xf numFmtId="0" fontId="12" fillId="2" borderId="1" xfId="2" applyFont="1" applyFill="1" applyBorder="1" applyAlignment="1">
      <alignment horizontal="center" vertical="center" wrapText="1"/>
    </xf>
    <xf numFmtId="177" fontId="12" fillId="2" borderId="1" xfId="2" applyNumberFormat="1" applyFont="1" applyFill="1" applyBorder="1" applyAlignment="1">
      <alignment horizontal="center" vertical="center" wrapText="1"/>
    </xf>
    <xf numFmtId="0" fontId="12" fillId="2" borderId="1" xfId="2" applyFont="1" applyFill="1" applyBorder="1" applyAlignment="1">
      <alignment horizontal="center" vertical="center"/>
    </xf>
    <xf numFmtId="178" fontId="12" fillId="2" borderId="1" xfId="2" applyNumberFormat="1" applyFont="1" applyFill="1" applyBorder="1" applyAlignment="1">
      <alignment horizontal="center" vertical="center" wrapText="1"/>
    </xf>
    <xf numFmtId="49" fontId="12" fillId="9" borderId="1" xfId="2" applyNumberFormat="1" applyFont="1" applyFill="1" applyBorder="1" applyAlignment="1">
      <alignment horizontal="center" vertical="center"/>
    </xf>
    <xf numFmtId="0" fontId="12" fillId="9" borderId="1" xfId="2" applyFont="1" applyFill="1" applyBorder="1" applyAlignment="1">
      <alignment horizontal="left" vertical="center"/>
    </xf>
    <xf numFmtId="0" fontId="12" fillId="9" borderId="1" xfId="2" applyFont="1" applyFill="1" applyBorder="1" applyAlignment="1">
      <alignment vertical="center"/>
    </xf>
    <xf numFmtId="0" fontId="12" fillId="9" borderId="1" xfId="2" applyFont="1" applyFill="1" applyBorder="1" applyAlignment="1">
      <alignment vertical="center" wrapText="1"/>
    </xf>
    <xf numFmtId="179" fontId="12" fillId="9" borderId="1" xfId="2" applyNumberFormat="1" applyFont="1" applyFill="1" applyBorder="1" applyAlignment="1">
      <alignment horizontal="right" vertical="center"/>
    </xf>
    <xf numFmtId="0" fontId="12" fillId="9" borderId="1" xfId="2" applyNumberFormat="1" applyFont="1" applyFill="1" applyBorder="1" applyAlignment="1">
      <alignment horizontal="right" vertical="center"/>
    </xf>
    <xf numFmtId="0" fontId="12" fillId="0" borderId="0" xfId="2" applyFont="1" applyFill="1" applyAlignment="1">
      <alignment vertical="center" wrapText="1"/>
    </xf>
    <xf numFmtId="0" fontId="12" fillId="0" borderId="0" xfId="2" applyFont="1" applyFill="1"/>
    <xf numFmtId="0" fontId="12" fillId="9" borderId="1" xfId="2" applyFont="1" applyFill="1" applyBorder="1" applyAlignment="1">
      <alignment horizontal="left" vertical="center" wrapText="1"/>
    </xf>
    <xf numFmtId="0" fontId="0" fillId="2" borderId="1" xfId="0" applyFill="1" applyBorder="1" applyAlignment="1">
      <alignment horizontal="center" vertical="center"/>
    </xf>
    <xf numFmtId="14" fontId="0" fillId="0" borderId="1" xfId="0" applyNumberFormat="1" applyBorder="1">
      <alignment vertical="center"/>
    </xf>
    <xf numFmtId="0" fontId="0" fillId="0" borderId="1" xfId="0" applyBorder="1" applyAlignment="1">
      <alignment horizontal="center" vertical="center"/>
    </xf>
    <xf numFmtId="0" fontId="0" fillId="0" borderId="0" xfId="0" applyAlignment="1">
      <alignment horizontal="center" vertical="center"/>
    </xf>
    <xf numFmtId="14" fontId="0" fillId="0" borderId="1" xfId="0" applyNumberFormat="1" applyBorder="1" applyAlignment="1">
      <alignment horizontal="center" vertical="center"/>
    </xf>
    <xf numFmtId="180" fontId="0" fillId="2" borderId="1" xfId="0" applyNumberFormat="1" applyFill="1" applyBorder="1">
      <alignment vertical="center"/>
    </xf>
    <xf numFmtId="180" fontId="0" fillId="0" borderId="1" xfId="0" applyNumberFormat="1" applyBorder="1">
      <alignment vertical="center"/>
    </xf>
    <xf numFmtId="180" fontId="0" fillId="0" borderId="0" xfId="0" applyNumberFormat="1">
      <alignment vertical="center"/>
    </xf>
    <xf numFmtId="180" fontId="0" fillId="2" borderId="1" xfId="0" applyNumberFormat="1" applyFill="1" applyBorder="1" applyAlignment="1">
      <alignment horizontal="center"/>
    </xf>
    <xf numFmtId="0" fontId="0" fillId="3" borderId="1" xfId="0" applyFill="1" applyBorder="1" applyAlignment="1">
      <alignment horizontal="left" vertical="center"/>
    </xf>
    <xf numFmtId="0" fontId="0" fillId="0" borderId="1" xfId="0" applyBorder="1" applyAlignment="1">
      <alignment horizontal="left" vertical="center"/>
    </xf>
    <xf numFmtId="0" fontId="0" fillId="0" borderId="0" xfId="0" applyAlignment="1">
      <alignment horizontal="left" vertical="center"/>
    </xf>
    <xf numFmtId="0" fontId="0" fillId="3" borderId="0" xfId="0" applyFill="1">
      <alignment vertical="center"/>
    </xf>
    <xf numFmtId="181" fontId="0" fillId="0" borderId="0" xfId="0" applyNumberFormat="1">
      <alignment vertical="center"/>
    </xf>
    <xf numFmtId="41" fontId="0" fillId="0" borderId="0" xfId="7" applyFont="1">
      <alignment vertical="center"/>
    </xf>
  </cellXfs>
  <cellStyles count="8">
    <cellStyle name="기본 2" xfId="6"/>
    <cellStyle name="백분율 2" xfId="3"/>
    <cellStyle name="쉼표 [0]" xfId="7" builtinId="6"/>
    <cellStyle name="쉼표 [0] 2" xfId="4"/>
    <cellStyle name="표준" xfId="0" builtinId="0"/>
    <cellStyle name="표준 2" xfId="1"/>
    <cellStyle name="표준 3" xfId="2"/>
    <cellStyle name="표준 5"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81"/>
  <sheetViews>
    <sheetView workbookViewId="0">
      <selection activeCell="D22" sqref="D22"/>
    </sheetView>
  </sheetViews>
  <sheetFormatPr defaultRowHeight="17.399999999999999"/>
  <cols>
    <col min="1" max="1" width="23.296875" customWidth="1"/>
    <col min="2" max="2" width="21.296875" customWidth="1"/>
    <col min="3" max="3" width="36.09765625" customWidth="1"/>
    <col min="4" max="4" width="23.69921875" customWidth="1"/>
    <col min="5" max="5" width="31.796875" bestFit="1" customWidth="1"/>
    <col min="6" max="6" width="23.19921875" customWidth="1"/>
    <col min="7" max="7" width="14.19921875" customWidth="1"/>
    <col min="8" max="8" width="14.5" customWidth="1"/>
    <col min="9" max="10" width="13.69921875" customWidth="1"/>
    <col min="11" max="11" width="25" bestFit="1" customWidth="1"/>
    <col min="12" max="12" width="12.3984375" bestFit="1" customWidth="1"/>
    <col min="13" max="15" width="8.59765625" bestFit="1" customWidth="1"/>
    <col min="16" max="17" width="9.3984375" bestFit="1" customWidth="1"/>
    <col min="18" max="18" width="5" bestFit="1" customWidth="1"/>
    <col min="19" max="19" width="19.09765625" bestFit="1" customWidth="1"/>
    <col min="20" max="20" width="18.296875" bestFit="1" customWidth="1"/>
    <col min="21" max="21" width="8.59765625" bestFit="1" customWidth="1"/>
    <col min="22" max="22" width="5" bestFit="1" customWidth="1"/>
    <col min="23" max="23" width="13.796875" bestFit="1" customWidth="1"/>
    <col min="24" max="24" width="13" bestFit="1" customWidth="1"/>
    <col min="25" max="26" width="18.09765625" bestFit="1" customWidth="1"/>
    <col min="27" max="27" width="8.59765625" bestFit="1" customWidth="1"/>
    <col min="28" max="28" width="6.796875" bestFit="1" customWidth="1"/>
    <col min="29" max="31" width="8.59765625" bestFit="1" customWidth="1"/>
    <col min="32" max="32" width="12.3984375" bestFit="1" customWidth="1"/>
    <col min="33" max="34" width="8.59765625" bestFit="1" customWidth="1"/>
    <col min="35" max="35" width="10.3984375" bestFit="1" customWidth="1"/>
    <col min="36" max="36" width="8.59765625" bestFit="1" customWidth="1"/>
  </cols>
  <sheetData>
    <row r="2" spans="1:36">
      <c r="A2" t="s">
        <v>4755</v>
      </c>
      <c r="B2" t="s">
        <v>4758</v>
      </c>
      <c r="C2" t="s">
        <v>4759</v>
      </c>
    </row>
    <row r="4" spans="1:36">
      <c r="A4" t="s">
        <v>4749</v>
      </c>
      <c r="B4" s="2" t="s">
        <v>1590</v>
      </c>
      <c r="C4" s="2" t="s">
        <v>1591</v>
      </c>
      <c r="D4" s="2" t="s">
        <v>1592</v>
      </c>
      <c r="E4" s="2" t="s">
        <v>1593</v>
      </c>
      <c r="F4" s="2" t="s">
        <v>1594</v>
      </c>
      <c r="G4" s="2" t="s">
        <v>1595</v>
      </c>
      <c r="H4" s="2" t="s">
        <v>1596</v>
      </c>
      <c r="I4" s="2" t="s">
        <v>1597</v>
      </c>
      <c r="J4" s="2" t="s">
        <v>1598</v>
      </c>
      <c r="K4" s="2" t="s">
        <v>1599</v>
      </c>
      <c r="L4" s="2" t="s">
        <v>1600</v>
      </c>
      <c r="M4" s="2" t="s">
        <v>1601</v>
      </c>
      <c r="N4" s="2" t="s">
        <v>1602</v>
      </c>
      <c r="O4" s="2" t="s">
        <v>1603</v>
      </c>
    </row>
    <row r="5" spans="1:36">
      <c r="A5" t="s">
        <v>4751</v>
      </c>
      <c r="B5" t="s">
        <v>4752</v>
      </c>
    </row>
    <row r="6" spans="1:36">
      <c r="A6" t="s">
        <v>4750</v>
      </c>
      <c r="B6" s="6" t="s">
        <v>4753</v>
      </c>
      <c r="C6" s="6" t="s">
        <v>1605</v>
      </c>
    </row>
    <row r="8" spans="1:36">
      <c r="A8" t="s">
        <v>4756</v>
      </c>
      <c r="B8" t="s">
        <v>4758</v>
      </c>
      <c r="C8" t="s">
        <v>4759</v>
      </c>
    </row>
    <row r="10" spans="1:36">
      <c r="A10" t="s">
        <v>4749</v>
      </c>
      <c r="B10" s="4" t="s">
        <v>2350</v>
      </c>
      <c r="C10" s="4" t="s">
        <v>2351</v>
      </c>
      <c r="D10" s="4" t="s">
        <v>2352</v>
      </c>
      <c r="E10" s="4" t="s">
        <v>2353</v>
      </c>
      <c r="F10" s="4" t="s">
        <v>2354</v>
      </c>
      <c r="G10" s="4" t="s">
        <v>2355</v>
      </c>
      <c r="H10" s="4" t="s">
        <v>2356</v>
      </c>
      <c r="I10" s="4" t="s">
        <v>2357</v>
      </c>
      <c r="J10" s="4" t="s">
        <v>2358</v>
      </c>
      <c r="K10" s="4" t="s">
        <v>2359</v>
      </c>
      <c r="L10" s="4" t="s">
        <v>2355</v>
      </c>
      <c r="M10" s="4" t="s">
        <v>2356</v>
      </c>
      <c r="N10" s="4" t="s">
        <v>2357</v>
      </c>
      <c r="O10" s="4" t="s">
        <v>2358</v>
      </c>
      <c r="P10" s="4" t="s">
        <v>2360</v>
      </c>
      <c r="Q10" s="4" t="s">
        <v>2361</v>
      </c>
      <c r="R10" s="4" t="s">
        <v>2362</v>
      </c>
      <c r="S10" s="4" t="s">
        <v>2363</v>
      </c>
      <c r="T10" s="4" t="s">
        <v>2364</v>
      </c>
      <c r="U10" s="4" t="s">
        <v>2365</v>
      </c>
      <c r="V10" s="4" t="s">
        <v>2366</v>
      </c>
      <c r="W10" s="4" t="s">
        <v>2367</v>
      </c>
      <c r="X10" s="4" t="s">
        <v>2368</v>
      </c>
      <c r="Y10" s="4" t="s">
        <v>2369</v>
      </c>
      <c r="Z10" s="4" t="s">
        <v>2370</v>
      </c>
      <c r="AA10" s="4" t="s">
        <v>2371</v>
      </c>
      <c r="AB10" s="4" t="s">
        <v>2372</v>
      </c>
      <c r="AC10" s="4" t="s">
        <v>2373</v>
      </c>
      <c r="AD10" s="4" t="s">
        <v>2374</v>
      </c>
      <c r="AE10" s="4" t="s">
        <v>2375</v>
      </c>
      <c r="AF10" s="4" t="s">
        <v>2376</v>
      </c>
      <c r="AG10" s="4" t="s">
        <v>2377</v>
      </c>
      <c r="AH10" s="4" t="s">
        <v>2378</v>
      </c>
      <c r="AI10" s="2" t="s">
        <v>2379</v>
      </c>
      <c r="AJ10" s="2" t="s">
        <v>2380</v>
      </c>
    </row>
    <row r="11" spans="1:36">
      <c r="A11" t="s">
        <v>4751</v>
      </c>
      <c r="B11" t="s">
        <v>4752</v>
      </c>
    </row>
    <row r="12" spans="1:36">
      <c r="A12" t="s">
        <v>4750</v>
      </c>
      <c r="B12" s="6" t="s">
        <v>4753</v>
      </c>
      <c r="C12" s="6" t="s">
        <v>1605</v>
      </c>
    </row>
    <row r="14" spans="1:36">
      <c r="A14" t="s">
        <v>4757</v>
      </c>
      <c r="B14" t="s">
        <v>4760</v>
      </c>
      <c r="C14" t="s">
        <v>4761</v>
      </c>
      <c r="D14" t="s">
        <v>4762</v>
      </c>
    </row>
    <row r="16" spans="1:36">
      <c r="A16" t="s">
        <v>4749</v>
      </c>
      <c r="B16" s="2" t="s">
        <v>3192</v>
      </c>
      <c r="C16" s="2" t="s">
        <v>3193</v>
      </c>
      <c r="D16" s="2" t="s">
        <v>3194</v>
      </c>
      <c r="E16" s="2" t="s">
        <v>3195</v>
      </c>
      <c r="F16" s="2" t="s">
        <v>3196</v>
      </c>
      <c r="G16" s="2" t="s">
        <v>3197</v>
      </c>
      <c r="H16" s="2" t="s">
        <v>3198</v>
      </c>
      <c r="I16" s="2" t="s">
        <v>3199</v>
      </c>
      <c r="J16" s="2" t="s">
        <v>3200</v>
      </c>
      <c r="K16" s="2" t="s">
        <v>3201</v>
      </c>
      <c r="L16" s="2" t="s">
        <v>3202</v>
      </c>
      <c r="M16" s="2" t="s">
        <v>3203</v>
      </c>
      <c r="N16" s="2" t="s">
        <v>4748</v>
      </c>
    </row>
    <row r="17" spans="1:8">
      <c r="A17" t="s">
        <v>4751</v>
      </c>
      <c r="B17" t="s">
        <v>4752</v>
      </c>
      <c r="C17" t="s">
        <v>4754</v>
      </c>
    </row>
    <row r="18" spans="1:8">
      <c r="A18" t="s">
        <v>4750</v>
      </c>
      <c r="B18" s="6" t="s">
        <v>4753</v>
      </c>
      <c r="C18" s="6" t="s">
        <v>1605</v>
      </c>
      <c r="D18" s="11" t="s">
        <v>2379</v>
      </c>
      <c r="E18" s="11" t="s">
        <v>2380</v>
      </c>
    </row>
    <row r="21" spans="1:8">
      <c r="A21" t="s">
        <v>4964</v>
      </c>
    </row>
    <row r="23" spans="1:8">
      <c r="A23" t="s">
        <v>4968</v>
      </c>
      <c r="B23" s="50" t="s">
        <v>4969</v>
      </c>
      <c r="C23" t="s">
        <v>4970</v>
      </c>
      <c r="D23" t="s">
        <v>4971</v>
      </c>
      <c r="E23" t="s">
        <v>4972</v>
      </c>
      <c r="F23" t="s">
        <v>4973</v>
      </c>
      <c r="G23" t="s">
        <v>4979</v>
      </c>
      <c r="H23" t="s">
        <v>4980</v>
      </c>
    </row>
    <row r="24" spans="1:8">
      <c r="A24" t="s">
        <v>4965</v>
      </c>
      <c r="C24" t="s">
        <v>7285</v>
      </c>
      <c r="D24" t="s">
        <v>4976</v>
      </c>
      <c r="E24" t="s">
        <v>7284</v>
      </c>
      <c r="G24" t="s">
        <v>7165</v>
      </c>
      <c r="H24" t="s">
        <v>4981</v>
      </c>
    </row>
    <row r="25" spans="1:8">
      <c r="A25" t="s">
        <v>4966</v>
      </c>
      <c r="C25" t="s">
        <v>7281</v>
      </c>
      <c r="D25" t="s">
        <v>4978</v>
      </c>
      <c r="F25" t="s">
        <v>4978</v>
      </c>
      <c r="H25" t="s">
        <v>4978</v>
      </c>
    </row>
    <row r="26" spans="1:8">
      <c r="A26" t="s">
        <v>4967</v>
      </c>
      <c r="B26" t="s">
        <v>4974</v>
      </c>
      <c r="C26" t="s">
        <v>7441</v>
      </c>
      <c r="D26" t="s">
        <v>4977</v>
      </c>
      <c r="E26" t="s">
        <v>7440</v>
      </c>
      <c r="F26" t="s">
        <v>7283</v>
      </c>
      <c r="G26" t="s">
        <v>7282</v>
      </c>
      <c r="H26" t="s">
        <v>7166</v>
      </c>
    </row>
    <row r="27" spans="1:8">
      <c r="C27" t="s">
        <v>7442</v>
      </c>
    </row>
    <row r="29" spans="1:8">
      <c r="A29" t="s">
        <v>7325</v>
      </c>
    </row>
    <row r="32" spans="1:8">
      <c r="A32" t="s">
        <v>7164</v>
      </c>
    </row>
    <row r="34" spans="1:10">
      <c r="A34" t="s">
        <v>4968</v>
      </c>
      <c r="B34" t="s">
        <v>4943</v>
      </c>
      <c r="C34" t="s">
        <v>4944</v>
      </c>
      <c r="D34" t="s">
        <v>4945</v>
      </c>
      <c r="E34" t="s">
        <v>4946</v>
      </c>
      <c r="F34" t="s">
        <v>4947</v>
      </c>
      <c r="G34" t="s">
        <v>4948</v>
      </c>
      <c r="H34" t="s">
        <v>4949</v>
      </c>
      <c r="I34" t="s">
        <v>4763</v>
      </c>
      <c r="J34" t="s">
        <v>7287</v>
      </c>
    </row>
    <row r="35" spans="1:10">
      <c r="A35" t="s">
        <v>7311</v>
      </c>
      <c r="B35" t="s">
        <v>7309</v>
      </c>
      <c r="C35" t="s">
        <v>7308</v>
      </c>
      <c r="D35" t="s">
        <v>7167</v>
      </c>
    </row>
    <row r="36" spans="1:10">
      <c r="A36" t="s">
        <v>7312</v>
      </c>
      <c r="B36" t="s">
        <v>4950</v>
      </c>
      <c r="C36" t="s">
        <v>4955</v>
      </c>
      <c r="D36" t="s">
        <v>4956</v>
      </c>
      <c r="E36" t="s">
        <v>4963</v>
      </c>
      <c r="F36" t="s">
        <v>4952</v>
      </c>
      <c r="G36" t="s">
        <v>4958</v>
      </c>
      <c r="H36" t="s">
        <v>4953</v>
      </c>
      <c r="I36" t="s">
        <v>7292</v>
      </c>
      <c r="J36" t="s">
        <v>7288</v>
      </c>
    </row>
    <row r="37" spans="1:10">
      <c r="A37" t="s">
        <v>7312</v>
      </c>
      <c r="B37" t="s">
        <v>4951</v>
      </c>
      <c r="C37" t="s">
        <v>7300</v>
      </c>
      <c r="D37" t="s">
        <v>7296</v>
      </c>
      <c r="E37" t="s">
        <v>7306</v>
      </c>
      <c r="F37" t="s">
        <v>7290</v>
      </c>
      <c r="G37" t="s">
        <v>4959</v>
      </c>
      <c r="H37" t="s">
        <v>7291</v>
      </c>
      <c r="I37" t="s">
        <v>7293</v>
      </c>
      <c r="J37" t="s">
        <v>7289</v>
      </c>
    </row>
    <row r="38" spans="1:10">
      <c r="A38" t="s">
        <v>7312</v>
      </c>
      <c r="B38" t="s">
        <v>4954</v>
      </c>
      <c r="C38" t="s">
        <v>7301</v>
      </c>
      <c r="D38" t="s">
        <v>7297</v>
      </c>
      <c r="E38" t="s">
        <v>7307</v>
      </c>
      <c r="F38" t="s">
        <v>7299</v>
      </c>
      <c r="G38" t="s">
        <v>4960</v>
      </c>
    </row>
    <row r="39" spans="1:10">
      <c r="A39" t="s">
        <v>7312</v>
      </c>
      <c r="B39" t="s">
        <v>4957</v>
      </c>
      <c r="C39" t="s">
        <v>7305</v>
      </c>
      <c r="D39" t="s">
        <v>7298</v>
      </c>
      <c r="F39" t="s">
        <v>4975</v>
      </c>
      <c r="G39" t="s">
        <v>4961</v>
      </c>
    </row>
    <row r="40" spans="1:10">
      <c r="A40" t="s">
        <v>7312</v>
      </c>
      <c r="B40" t="s">
        <v>7302</v>
      </c>
      <c r="C40" t="s">
        <v>7348</v>
      </c>
      <c r="D40" t="s">
        <v>7310</v>
      </c>
      <c r="F40" t="s">
        <v>7313</v>
      </c>
      <c r="G40" t="s">
        <v>4962</v>
      </c>
    </row>
    <row r="41" spans="1:10">
      <c r="A41" t="s">
        <v>7312</v>
      </c>
      <c r="B41" t="s">
        <v>7303</v>
      </c>
      <c r="G41" t="s">
        <v>7294</v>
      </c>
    </row>
    <row r="42" spans="1:10">
      <c r="A42" t="s">
        <v>7312</v>
      </c>
      <c r="B42" t="s">
        <v>7304</v>
      </c>
      <c r="G42" t="s">
        <v>7295</v>
      </c>
    </row>
    <row r="43" spans="1:10">
      <c r="G43" t="s">
        <v>7344</v>
      </c>
    </row>
    <row r="44" spans="1:10">
      <c r="A44" t="s">
        <v>7326</v>
      </c>
    </row>
    <row r="46" spans="1:10">
      <c r="A46" t="s">
        <v>7168</v>
      </c>
      <c r="B46" t="s">
        <v>4968</v>
      </c>
      <c r="C46" t="s">
        <v>7316</v>
      </c>
      <c r="D46" t="s">
        <v>7327</v>
      </c>
      <c r="E46" t="s">
        <v>7328</v>
      </c>
    </row>
    <row r="48" spans="1:10">
      <c r="A48" t="s">
        <v>7265</v>
      </c>
      <c r="B48" t="s">
        <v>7332</v>
      </c>
      <c r="C48" t="s">
        <v>7349</v>
      </c>
      <c r="D48" t="s">
        <v>7333</v>
      </c>
      <c r="E48" t="s">
        <v>7424</v>
      </c>
    </row>
    <row r="49" spans="2:5">
      <c r="B49" t="s">
        <v>7334</v>
      </c>
      <c r="C49" t="s">
        <v>7335</v>
      </c>
      <c r="D49" t="s">
        <v>7333</v>
      </c>
    </row>
    <row r="50" spans="2:5">
      <c r="B50" t="s">
        <v>7169</v>
      </c>
      <c r="C50" t="s">
        <v>7427</v>
      </c>
      <c r="E50" t="s">
        <v>7425</v>
      </c>
    </row>
    <row r="51" spans="2:5">
      <c r="B51" t="s">
        <v>7170</v>
      </c>
      <c r="C51" t="s">
        <v>7347</v>
      </c>
      <c r="E51" t="s">
        <v>7347</v>
      </c>
    </row>
    <row r="52" spans="2:5">
      <c r="B52" t="s">
        <v>7171</v>
      </c>
      <c r="C52" t="s">
        <v>7439</v>
      </c>
      <c r="D52" t="s">
        <v>7430</v>
      </c>
      <c r="E52" t="s">
        <v>7431</v>
      </c>
    </row>
    <row r="53" spans="2:5">
      <c r="B53" t="s">
        <v>7345</v>
      </c>
      <c r="C53" t="s">
        <v>7346</v>
      </c>
    </row>
    <row r="54" spans="2:5">
      <c r="B54" t="s">
        <v>7172</v>
      </c>
      <c r="C54" t="s">
        <v>7320</v>
      </c>
      <c r="D54" t="s">
        <v>7430</v>
      </c>
      <c r="E54" t="s">
        <v>7421</v>
      </c>
    </row>
    <row r="55" spans="2:5">
      <c r="B55" t="s">
        <v>7173</v>
      </c>
      <c r="C55" t="s">
        <v>7321</v>
      </c>
      <c r="D55" t="s">
        <v>7430</v>
      </c>
      <c r="E55" t="s">
        <v>7422</v>
      </c>
    </row>
    <row r="56" spans="2:5">
      <c r="B56" t="s">
        <v>7174</v>
      </c>
      <c r="C56" t="s">
        <v>7322</v>
      </c>
      <c r="D56" t="s">
        <v>7430</v>
      </c>
      <c r="E56" t="s">
        <v>7422</v>
      </c>
    </row>
    <row r="57" spans="2:5">
      <c r="B57" t="s">
        <v>7175</v>
      </c>
      <c r="C57" t="s">
        <v>7323</v>
      </c>
      <c r="D57" t="s">
        <v>7430</v>
      </c>
      <c r="E57" t="s">
        <v>7422</v>
      </c>
    </row>
    <row r="58" spans="2:5">
      <c r="B58" t="s">
        <v>7315</v>
      </c>
      <c r="C58" t="s">
        <v>7426</v>
      </c>
      <c r="D58" t="s">
        <v>7430</v>
      </c>
      <c r="E58" t="s">
        <v>7429</v>
      </c>
    </row>
    <row r="59" spans="2:5">
      <c r="B59" t="s">
        <v>7314</v>
      </c>
      <c r="C59" t="s">
        <v>7324</v>
      </c>
      <c r="D59" t="s">
        <v>7430</v>
      </c>
    </row>
    <row r="60" spans="2:5">
      <c r="B60" t="s">
        <v>7270</v>
      </c>
      <c r="C60" t="s">
        <v>7343</v>
      </c>
      <c r="D60" t="s">
        <v>7430</v>
      </c>
      <c r="E60" t="s">
        <v>7423</v>
      </c>
    </row>
    <row r="61" spans="2:5">
      <c r="B61" t="s">
        <v>7271</v>
      </c>
      <c r="C61" t="s">
        <v>7343</v>
      </c>
    </row>
    <row r="62" spans="2:5">
      <c r="B62" t="s">
        <v>7272</v>
      </c>
      <c r="C62" t="s">
        <v>7420</v>
      </c>
    </row>
    <row r="63" spans="2:5">
      <c r="B63" t="s">
        <v>7317</v>
      </c>
      <c r="C63" t="s">
        <v>7318</v>
      </c>
      <c r="D63" t="s">
        <v>7430</v>
      </c>
    </row>
    <row r="64" spans="2:5">
      <c r="B64" t="s">
        <v>7337</v>
      </c>
      <c r="C64" t="s">
        <v>7330</v>
      </c>
      <c r="D64" t="s">
        <v>7430</v>
      </c>
      <c r="E64" t="s">
        <v>7432</v>
      </c>
    </row>
    <row r="65" spans="1:5">
      <c r="B65" t="s">
        <v>4980</v>
      </c>
      <c r="C65" t="s">
        <v>7433</v>
      </c>
    </row>
    <row r="66" spans="1:5">
      <c r="B66" t="s">
        <v>7434</v>
      </c>
      <c r="C66" t="s">
        <v>7435</v>
      </c>
    </row>
    <row r="67" spans="1:5">
      <c r="B67" t="s">
        <v>4969</v>
      </c>
    </row>
    <row r="68" spans="1:5">
      <c r="B68" t="s">
        <v>4973</v>
      </c>
      <c r="C68" t="s">
        <v>7419</v>
      </c>
      <c r="E68" t="s">
        <v>7428</v>
      </c>
    </row>
    <row r="69" spans="1:5">
      <c r="B69" t="s">
        <v>7443</v>
      </c>
      <c r="C69" t="s">
        <v>7444</v>
      </c>
      <c r="E69" t="s">
        <v>7445</v>
      </c>
    </row>
    <row r="71" spans="1:5">
      <c r="A71" t="s">
        <v>7329</v>
      </c>
    </row>
    <row r="72" spans="1:5">
      <c r="A72" t="s">
        <v>7437</v>
      </c>
    </row>
    <row r="73" spans="1:5">
      <c r="A73" t="s">
        <v>7438</v>
      </c>
    </row>
    <row r="75" spans="1:5">
      <c r="A75" t="s">
        <v>7266</v>
      </c>
      <c r="B75" t="s">
        <v>7332</v>
      </c>
      <c r="C75" t="s">
        <v>7349</v>
      </c>
      <c r="D75" t="s">
        <v>7333</v>
      </c>
      <c r="E75" t="s">
        <v>7424</v>
      </c>
    </row>
    <row r="76" spans="1:5">
      <c r="B76" t="s">
        <v>7267</v>
      </c>
    </row>
    <row r="77" spans="1:5">
      <c r="B77" t="s">
        <v>7268</v>
      </c>
      <c r="C77" t="s">
        <v>7268</v>
      </c>
    </row>
    <row r="78" spans="1:5">
      <c r="B78" t="s">
        <v>7270</v>
      </c>
      <c r="C78" t="s">
        <v>7343</v>
      </c>
      <c r="E78" t="s">
        <v>7319</v>
      </c>
    </row>
    <row r="79" spans="1:5">
      <c r="B79" t="s">
        <v>7272</v>
      </c>
      <c r="C79" t="s">
        <v>7420</v>
      </c>
    </row>
    <row r="80" spans="1:5">
      <c r="B80" t="s">
        <v>7269</v>
      </c>
      <c r="C80" t="s">
        <v>7436</v>
      </c>
    </row>
    <row r="81" spans="2:3">
      <c r="B81" t="s">
        <v>7336</v>
      </c>
      <c r="C81" t="s">
        <v>7331</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6"/>
  <sheetViews>
    <sheetView workbookViewId="0">
      <selection activeCell="A2" sqref="A2"/>
    </sheetView>
  </sheetViews>
  <sheetFormatPr defaultRowHeight="13.2"/>
  <cols>
    <col min="1" max="1" width="8.296875" style="8" customWidth="1"/>
    <col min="2" max="2" width="18.296875" style="8" customWidth="1"/>
    <col min="3" max="3" width="14.5" style="8" customWidth="1"/>
    <col min="4" max="9" width="11.19921875" style="8" customWidth="1"/>
    <col min="10" max="10" width="5.69921875" style="8" customWidth="1"/>
    <col min="11" max="11" width="7.09765625" style="8" customWidth="1"/>
    <col min="12" max="12" width="6.5" style="8" customWidth="1"/>
    <col min="13" max="13" width="6" style="8" customWidth="1"/>
    <col min="14" max="14" width="11.19921875" style="8" customWidth="1"/>
    <col min="15" max="15" width="9" style="8" customWidth="1"/>
    <col min="16" max="16" width="7.3984375" style="8" customWidth="1"/>
    <col min="17" max="17" width="7.69921875" style="8" customWidth="1"/>
    <col min="18" max="18" width="9.19921875" style="8" customWidth="1"/>
    <col min="19" max="19" width="6.796875" style="8" bestFit="1" customWidth="1"/>
    <col min="20" max="20" width="5" style="8" bestFit="1" customWidth="1"/>
    <col min="21" max="21" width="6.8984375" style="8" customWidth="1"/>
    <col min="22" max="22" width="7.296875" style="8" customWidth="1"/>
    <col min="23" max="23" width="6.5" style="8" customWidth="1"/>
    <col min="24" max="24" width="7.8984375" style="8" customWidth="1"/>
    <col min="25" max="25" width="7.69921875" style="8" customWidth="1"/>
    <col min="26" max="256" width="8.796875" style="8"/>
    <col min="257" max="281" width="11.19921875" style="8" customWidth="1"/>
    <col min="282" max="512" width="8.796875" style="8"/>
    <col min="513" max="537" width="11.19921875" style="8" customWidth="1"/>
    <col min="538" max="768" width="8.796875" style="8"/>
    <col min="769" max="793" width="11.19921875" style="8" customWidth="1"/>
    <col min="794" max="1024" width="8.796875" style="8"/>
    <col min="1025" max="1049" width="11.19921875" style="8" customWidth="1"/>
    <col min="1050" max="1280" width="8.796875" style="8"/>
    <col min="1281" max="1305" width="11.19921875" style="8" customWidth="1"/>
    <col min="1306" max="1536" width="8.796875" style="8"/>
    <col min="1537" max="1561" width="11.19921875" style="8" customWidth="1"/>
    <col min="1562" max="1792" width="8.796875" style="8"/>
    <col min="1793" max="1817" width="11.19921875" style="8" customWidth="1"/>
    <col min="1818" max="2048" width="8.796875" style="8"/>
    <col min="2049" max="2073" width="11.19921875" style="8" customWidth="1"/>
    <col min="2074" max="2304" width="8.796875" style="8"/>
    <col min="2305" max="2329" width="11.19921875" style="8" customWidth="1"/>
    <col min="2330" max="2560" width="8.796875" style="8"/>
    <col min="2561" max="2585" width="11.19921875" style="8" customWidth="1"/>
    <col min="2586" max="2816" width="8.796875" style="8"/>
    <col min="2817" max="2841" width="11.19921875" style="8" customWidth="1"/>
    <col min="2842" max="3072" width="8.796875" style="8"/>
    <col min="3073" max="3097" width="11.19921875" style="8" customWidth="1"/>
    <col min="3098" max="3328" width="8.796875" style="8"/>
    <col min="3329" max="3353" width="11.19921875" style="8" customWidth="1"/>
    <col min="3354" max="3584" width="8.796875" style="8"/>
    <col min="3585" max="3609" width="11.19921875" style="8" customWidth="1"/>
    <col min="3610" max="3840" width="8.796875" style="8"/>
    <col min="3841" max="3865" width="11.19921875" style="8" customWidth="1"/>
    <col min="3866" max="4096" width="8.796875" style="8"/>
    <col min="4097" max="4121" width="11.19921875" style="8" customWidth="1"/>
    <col min="4122" max="4352" width="8.796875" style="8"/>
    <col min="4353" max="4377" width="11.19921875" style="8" customWidth="1"/>
    <col min="4378" max="4608" width="8.796875" style="8"/>
    <col min="4609" max="4633" width="11.19921875" style="8" customWidth="1"/>
    <col min="4634" max="4864" width="8.796875" style="8"/>
    <col min="4865" max="4889" width="11.19921875" style="8" customWidth="1"/>
    <col min="4890" max="5120" width="8.796875" style="8"/>
    <col min="5121" max="5145" width="11.19921875" style="8" customWidth="1"/>
    <col min="5146" max="5376" width="8.796875" style="8"/>
    <col min="5377" max="5401" width="11.19921875" style="8" customWidth="1"/>
    <col min="5402" max="5632" width="8.796875" style="8"/>
    <col min="5633" max="5657" width="11.19921875" style="8" customWidth="1"/>
    <col min="5658" max="5888" width="8.796875" style="8"/>
    <col min="5889" max="5913" width="11.19921875" style="8" customWidth="1"/>
    <col min="5914" max="6144" width="8.796875" style="8"/>
    <col min="6145" max="6169" width="11.19921875" style="8" customWidth="1"/>
    <col min="6170" max="6400" width="8.796875" style="8"/>
    <col min="6401" max="6425" width="11.19921875" style="8" customWidth="1"/>
    <col min="6426" max="6656" width="8.796875" style="8"/>
    <col min="6657" max="6681" width="11.19921875" style="8" customWidth="1"/>
    <col min="6682" max="6912" width="8.796875" style="8"/>
    <col min="6913" max="6937" width="11.19921875" style="8" customWidth="1"/>
    <col min="6938" max="7168" width="8.796875" style="8"/>
    <col min="7169" max="7193" width="11.19921875" style="8" customWidth="1"/>
    <col min="7194" max="7424" width="8.796875" style="8"/>
    <col min="7425" max="7449" width="11.19921875" style="8" customWidth="1"/>
    <col min="7450" max="7680" width="8.796875" style="8"/>
    <col min="7681" max="7705" width="11.19921875" style="8" customWidth="1"/>
    <col min="7706" max="7936" width="8.796875" style="8"/>
    <col min="7937" max="7961" width="11.19921875" style="8" customWidth="1"/>
    <col min="7962" max="8192" width="8.796875" style="8"/>
    <col min="8193" max="8217" width="11.19921875" style="8" customWidth="1"/>
    <col min="8218" max="8448" width="8.796875" style="8"/>
    <col min="8449" max="8473" width="11.19921875" style="8" customWidth="1"/>
    <col min="8474" max="8704" width="8.796875" style="8"/>
    <col min="8705" max="8729" width="11.19921875" style="8" customWidth="1"/>
    <col min="8730" max="8960" width="8.796875" style="8"/>
    <col min="8961" max="8985" width="11.19921875" style="8" customWidth="1"/>
    <col min="8986" max="9216" width="8.796875" style="8"/>
    <col min="9217" max="9241" width="11.19921875" style="8" customWidth="1"/>
    <col min="9242" max="9472" width="8.796875" style="8"/>
    <col min="9473" max="9497" width="11.19921875" style="8" customWidth="1"/>
    <col min="9498" max="9728" width="8.796875" style="8"/>
    <col min="9729" max="9753" width="11.19921875" style="8" customWidth="1"/>
    <col min="9754" max="9984" width="8.796875" style="8"/>
    <col min="9985" max="10009" width="11.19921875" style="8" customWidth="1"/>
    <col min="10010" max="10240" width="8.796875" style="8"/>
    <col min="10241" max="10265" width="11.19921875" style="8" customWidth="1"/>
    <col min="10266" max="10496" width="8.796875" style="8"/>
    <col min="10497" max="10521" width="11.19921875" style="8" customWidth="1"/>
    <col min="10522" max="10752" width="8.796875" style="8"/>
    <col min="10753" max="10777" width="11.19921875" style="8" customWidth="1"/>
    <col min="10778" max="11008" width="8.796875" style="8"/>
    <col min="11009" max="11033" width="11.19921875" style="8" customWidth="1"/>
    <col min="11034" max="11264" width="8.796875" style="8"/>
    <col min="11265" max="11289" width="11.19921875" style="8" customWidth="1"/>
    <col min="11290" max="11520" width="8.796875" style="8"/>
    <col min="11521" max="11545" width="11.19921875" style="8" customWidth="1"/>
    <col min="11546" max="11776" width="8.796875" style="8"/>
    <col min="11777" max="11801" width="11.19921875" style="8" customWidth="1"/>
    <col min="11802" max="12032" width="8.796875" style="8"/>
    <col min="12033" max="12057" width="11.19921875" style="8" customWidth="1"/>
    <col min="12058" max="12288" width="8.796875" style="8"/>
    <col min="12289" max="12313" width="11.19921875" style="8" customWidth="1"/>
    <col min="12314" max="12544" width="8.796875" style="8"/>
    <col min="12545" max="12569" width="11.19921875" style="8" customWidth="1"/>
    <col min="12570" max="12800" width="8.796875" style="8"/>
    <col min="12801" max="12825" width="11.19921875" style="8" customWidth="1"/>
    <col min="12826" max="13056" width="8.796875" style="8"/>
    <col min="13057" max="13081" width="11.19921875" style="8" customWidth="1"/>
    <col min="13082" max="13312" width="8.796875" style="8"/>
    <col min="13313" max="13337" width="11.19921875" style="8" customWidth="1"/>
    <col min="13338" max="13568" width="8.796875" style="8"/>
    <col min="13569" max="13593" width="11.19921875" style="8" customWidth="1"/>
    <col min="13594" max="13824" width="8.796875" style="8"/>
    <col min="13825" max="13849" width="11.19921875" style="8" customWidth="1"/>
    <col min="13850" max="14080" width="8.796875" style="8"/>
    <col min="14081" max="14105" width="11.19921875" style="8" customWidth="1"/>
    <col min="14106" max="14336" width="8.796875" style="8"/>
    <col min="14337" max="14361" width="11.19921875" style="8" customWidth="1"/>
    <col min="14362" max="14592" width="8.796875" style="8"/>
    <col min="14593" max="14617" width="11.19921875" style="8" customWidth="1"/>
    <col min="14618" max="14848" width="8.796875" style="8"/>
    <col min="14849" max="14873" width="11.19921875" style="8" customWidth="1"/>
    <col min="14874" max="15104" width="8.796875" style="8"/>
    <col min="15105" max="15129" width="11.19921875" style="8" customWidth="1"/>
    <col min="15130" max="15360" width="8.796875" style="8"/>
    <col min="15361" max="15385" width="11.19921875" style="8" customWidth="1"/>
    <col min="15386" max="15616" width="8.796875" style="8"/>
    <col min="15617" max="15641" width="11.19921875" style="8" customWidth="1"/>
    <col min="15642" max="15872" width="8.796875" style="8"/>
    <col min="15873" max="15897" width="11.19921875" style="8" customWidth="1"/>
    <col min="15898" max="16128" width="8.796875" style="8"/>
    <col min="16129" max="16153" width="11.19921875" style="8" customWidth="1"/>
    <col min="16154" max="16384" width="8.796875" style="8"/>
  </cols>
  <sheetData>
    <row r="1" spans="1:25">
      <c r="A1" s="10" t="s">
        <v>4326</v>
      </c>
      <c r="B1" s="7" t="s">
        <v>3415</v>
      </c>
      <c r="C1" s="7" t="s">
        <v>4327</v>
      </c>
      <c r="D1" s="7" t="s">
        <v>4328</v>
      </c>
      <c r="E1" s="7" t="s">
        <v>4329</v>
      </c>
      <c r="F1" s="7" t="s">
        <v>4330</v>
      </c>
      <c r="G1" s="7" t="s">
        <v>4331</v>
      </c>
      <c r="H1" s="7" t="s">
        <v>4332</v>
      </c>
      <c r="I1" s="7" t="s">
        <v>4333</v>
      </c>
      <c r="J1" s="7" t="s">
        <v>4334</v>
      </c>
      <c r="K1" s="7" t="s">
        <v>4335</v>
      </c>
      <c r="L1" s="7" t="s">
        <v>4336</v>
      </c>
      <c r="M1" s="7" t="s">
        <v>4337</v>
      </c>
      <c r="N1" s="10" t="s">
        <v>4338</v>
      </c>
      <c r="O1" s="7" t="s">
        <v>4339</v>
      </c>
      <c r="P1" s="7" t="s">
        <v>4340</v>
      </c>
      <c r="Q1" s="7" t="s">
        <v>4341</v>
      </c>
      <c r="R1" s="7" t="s">
        <v>4342</v>
      </c>
      <c r="S1" s="7" t="s">
        <v>3035</v>
      </c>
      <c r="T1" s="7" t="s">
        <v>4343</v>
      </c>
      <c r="U1" s="7" t="s">
        <v>4344</v>
      </c>
      <c r="V1" s="7" t="s">
        <v>4345</v>
      </c>
      <c r="W1" s="7" t="s">
        <v>4346</v>
      </c>
      <c r="X1" s="7" t="s">
        <v>4347</v>
      </c>
      <c r="Y1" s="7" t="s">
        <v>3287</v>
      </c>
    </row>
    <row r="2" spans="1:25">
      <c r="A2" s="9" t="s">
        <v>4348</v>
      </c>
      <c r="B2" s="9" t="s">
        <v>4349</v>
      </c>
      <c r="C2" s="9" t="s">
        <v>4350</v>
      </c>
      <c r="D2" s="9" t="s">
        <v>4351</v>
      </c>
      <c r="E2" s="9" t="s">
        <v>4352</v>
      </c>
      <c r="F2" s="9" t="s">
        <v>4353</v>
      </c>
      <c r="G2" s="9" t="s">
        <v>4349</v>
      </c>
      <c r="H2" s="9" t="s">
        <v>4354</v>
      </c>
      <c r="I2" s="9"/>
      <c r="J2" s="9" t="s">
        <v>4355</v>
      </c>
      <c r="K2" s="9" t="s">
        <v>4112</v>
      </c>
      <c r="L2" s="9" t="s">
        <v>4308</v>
      </c>
      <c r="M2" s="9" t="s">
        <v>6</v>
      </c>
      <c r="N2" s="9" t="s">
        <v>6</v>
      </c>
      <c r="O2" s="9" t="s">
        <v>6</v>
      </c>
      <c r="P2" s="9" t="s">
        <v>6</v>
      </c>
      <c r="Q2" s="9" t="s">
        <v>6</v>
      </c>
      <c r="R2" s="9" t="s">
        <v>6</v>
      </c>
      <c r="S2" s="9" t="s">
        <v>6</v>
      </c>
      <c r="T2" s="9" t="s">
        <v>6</v>
      </c>
      <c r="U2" s="9" t="s">
        <v>6</v>
      </c>
      <c r="V2" s="9" t="s">
        <v>6</v>
      </c>
      <c r="W2" s="9" t="s">
        <v>6</v>
      </c>
      <c r="X2" s="9" t="s">
        <v>6</v>
      </c>
      <c r="Y2" s="9" t="s">
        <v>6</v>
      </c>
    </row>
    <row r="3" spans="1:25">
      <c r="A3" s="9" t="s">
        <v>3990</v>
      </c>
      <c r="B3" s="9" t="s">
        <v>4356</v>
      </c>
      <c r="C3" s="9" t="s">
        <v>4357</v>
      </c>
      <c r="D3" s="9" t="s">
        <v>4308</v>
      </c>
      <c r="E3" s="9" t="s">
        <v>4356</v>
      </c>
      <c r="F3" s="9" t="s">
        <v>4358</v>
      </c>
      <c r="G3" s="9" t="s">
        <v>4356</v>
      </c>
      <c r="H3" s="9" t="s">
        <v>4348</v>
      </c>
      <c r="I3" s="9"/>
      <c r="J3" s="9" t="s">
        <v>4355</v>
      </c>
      <c r="K3" s="9" t="s">
        <v>4112</v>
      </c>
      <c r="L3" s="9" t="s">
        <v>4310</v>
      </c>
      <c r="M3" s="9" t="s">
        <v>7</v>
      </c>
      <c r="N3" s="9" t="s">
        <v>6</v>
      </c>
      <c r="O3" s="9" t="s">
        <v>6</v>
      </c>
      <c r="P3" s="9" t="s">
        <v>6</v>
      </c>
      <c r="Q3" s="9" t="s">
        <v>7</v>
      </c>
      <c r="R3" s="9" t="s">
        <v>6</v>
      </c>
      <c r="S3" s="9" t="s">
        <v>6</v>
      </c>
      <c r="T3" s="9" t="s">
        <v>6</v>
      </c>
      <c r="U3" s="9" t="s">
        <v>6</v>
      </c>
      <c r="V3" s="9" t="s">
        <v>6</v>
      </c>
      <c r="W3" s="9" t="s">
        <v>6</v>
      </c>
      <c r="X3" s="9" t="s">
        <v>6</v>
      </c>
      <c r="Y3" s="9" t="s">
        <v>6</v>
      </c>
    </row>
    <row r="4" spans="1:25">
      <c r="A4" s="9" t="s">
        <v>4007</v>
      </c>
      <c r="B4" s="9" t="s">
        <v>3430</v>
      </c>
      <c r="C4" s="9" t="s">
        <v>4359</v>
      </c>
      <c r="D4" s="9" t="s">
        <v>4312</v>
      </c>
      <c r="E4" s="9" t="s">
        <v>4360</v>
      </c>
      <c r="F4" s="9" t="s">
        <v>4361</v>
      </c>
      <c r="G4" s="9" t="s">
        <v>3430</v>
      </c>
      <c r="H4" s="9" t="s">
        <v>3990</v>
      </c>
      <c r="I4" s="9"/>
      <c r="J4" s="9" t="s">
        <v>4355</v>
      </c>
      <c r="K4" s="9" t="s">
        <v>4112</v>
      </c>
      <c r="L4" s="9" t="s">
        <v>4362</v>
      </c>
      <c r="M4" s="9" t="s">
        <v>7</v>
      </c>
      <c r="N4" s="9" t="s">
        <v>7</v>
      </c>
      <c r="O4" s="9" t="s">
        <v>6</v>
      </c>
      <c r="P4" s="9" t="s">
        <v>6</v>
      </c>
      <c r="Q4" s="9" t="s">
        <v>6</v>
      </c>
      <c r="R4" s="9" t="s">
        <v>6</v>
      </c>
      <c r="S4" s="9" t="s">
        <v>6</v>
      </c>
      <c r="T4" s="9" t="s">
        <v>6</v>
      </c>
      <c r="U4" s="9" t="s">
        <v>6</v>
      </c>
      <c r="V4" s="9" t="s">
        <v>7</v>
      </c>
      <c r="W4" s="9" t="s">
        <v>6</v>
      </c>
      <c r="X4" s="9" t="s">
        <v>6</v>
      </c>
      <c r="Y4" s="9" t="s">
        <v>6</v>
      </c>
    </row>
    <row r="5" spans="1:25">
      <c r="A5" s="9" t="s">
        <v>4008</v>
      </c>
      <c r="B5" s="9" t="s">
        <v>4363</v>
      </c>
      <c r="C5" s="9" t="s">
        <v>4364</v>
      </c>
      <c r="D5" s="9" t="s">
        <v>4312</v>
      </c>
      <c r="E5" s="9" t="s">
        <v>4360</v>
      </c>
      <c r="F5" s="9" t="s">
        <v>4365</v>
      </c>
      <c r="G5" s="9" t="s">
        <v>4363</v>
      </c>
      <c r="H5" s="9" t="s">
        <v>3990</v>
      </c>
      <c r="I5" s="9"/>
      <c r="J5" s="9" t="s">
        <v>4355</v>
      </c>
      <c r="K5" s="9" t="s">
        <v>4112</v>
      </c>
      <c r="L5" s="9" t="s">
        <v>4362</v>
      </c>
      <c r="M5" s="9" t="s">
        <v>7</v>
      </c>
      <c r="N5" s="9" t="s">
        <v>7</v>
      </c>
      <c r="O5" s="9" t="s">
        <v>6</v>
      </c>
      <c r="P5" s="9" t="s">
        <v>6</v>
      </c>
      <c r="Q5" s="9" t="s">
        <v>6</v>
      </c>
      <c r="R5" s="9" t="s">
        <v>6</v>
      </c>
      <c r="S5" s="9" t="s">
        <v>6</v>
      </c>
      <c r="T5" s="9" t="s">
        <v>6</v>
      </c>
      <c r="U5" s="9" t="s">
        <v>6</v>
      </c>
      <c r="V5" s="9" t="s">
        <v>6</v>
      </c>
      <c r="W5" s="9" t="s">
        <v>6</v>
      </c>
      <c r="X5" s="9" t="s">
        <v>6</v>
      </c>
      <c r="Y5" s="9" t="s">
        <v>6</v>
      </c>
    </row>
    <row r="6" spans="1:25">
      <c r="A6" s="9" t="s">
        <v>4010</v>
      </c>
      <c r="B6" s="9" t="s">
        <v>3434</v>
      </c>
      <c r="C6" s="9" t="s">
        <v>4366</v>
      </c>
      <c r="D6" s="9" t="s">
        <v>4312</v>
      </c>
      <c r="E6" s="9" t="s">
        <v>4360</v>
      </c>
      <c r="F6" s="9" t="s">
        <v>4367</v>
      </c>
      <c r="G6" s="9" t="s">
        <v>3434</v>
      </c>
      <c r="H6" s="9" t="s">
        <v>3990</v>
      </c>
      <c r="I6" s="9"/>
      <c r="J6" s="9" t="s">
        <v>4355</v>
      </c>
      <c r="K6" s="9" t="s">
        <v>4112</v>
      </c>
      <c r="L6" s="9" t="s">
        <v>4362</v>
      </c>
      <c r="M6" s="9" t="s">
        <v>7</v>
      </c>
      <c r="N6" s="9" t="s">
        <v>7</v>
      </c>
      <c r="O6" s="9" t="s">
        <v>6</v>
      </c>
      <c r="P6" s="9" t="s">
        <v>6</v>
      </c>
      <c r="Q6" s="9" t="s">
        <v>7</v>
      </c>
      <c r="R6" s="9" t="s">
        <v>7</v>
      </c>
      <c r="S6" s="9" t="s">
        <v>6</v>
      </c>
      <c r="T6" s="9" t="s">
        <v>6</v>
      </c>
      <c r="U6" s="9" t="s">
        <v>6</v>
      </c>
      <c r="V6" s="9" t="s">
        <v>6</v>
      </c>
      <c r="W6" s="9" t="s">
        <v>6</v>
      </c>
      <c r="X6" s="9" t="s">
        <v>6</v>
      </c>
      <c r="Y6" s="9" t="s">
        <v>6</v>
      </c>
    </row>
    <row r="7" spans="1:25">
      <c r="A7" s="9" t="s">
        <v>4011</v>
      </c>
      <c r="B7" s="9" t="s">
        <v>3435</v>
      </c>
      <c r="C7" s="9" t="s">
        <v>4368</v>
      </c>
      <c r="D7" s="9" t="s">
        <v>4312</v>
      </c>
      <c r="E7" s="9" t="s">
        <v>4360</v>
      </c>
      <c r="F7" s="9" t="s">
        <v>4369</v>
      </c>
      <c r="G7" s="9" t="s">
        <v>4370</v>
      </c>
      <c r="H7" s="9" t="s">
        <v>3990</v>
      </c>
      <c r="I7" s="9" t="s">
        <v>4010</v>
      </c>
      <c r="J7" s="9" t="s">
        <v>4355</v>
      </c>
      <c r="K7" s="9" t="s">
        <v>4112</v>
      </c>
      <c r="L7" s="9" t="s">
        <v>4362</v>
      </c>
      <c r="M7" s="9" t="s">
        <v>7</v>
      </c>
      <c r="N7" s="9" t="s">
        <v>7</v>
      </c>
      <c r="O7" s="9" t="s">
        <v>7</v>
      </c>
      <c r="P7" s="9" t="s">
        <v>7</v>
      </c>
      <c r="Q7" s="9" t="s">
        <v>7</v>
      </c>
      <c r="R7" s="9" t="s">
        <v>7</v>
      </c>
      <c r="S7" s="9" t="s">
        <v>6</v>
      </c>
      <c r="T7" s="9" t="s">
        <v>6</v>
      </c>
      <c r="U7" s="9" t="s">
        <v>6</v>
      </c>
      <c r="V7" s="9" t="s">
        <v>6</v>
      </c>
      <c r="W7" s="9" t="s">
        <v>6</v>
      </c>
      <c r="X7" s="9" t="s">
        <v>6</v>
      </c>
      <c r="Y7" s="9" t="s">
        <v>6</v>
      </c>
    </row>
    <row r="8" spans="1:25">
      <c r="A8" s="9" t="s">
        <v>4012</v>
      </c>
      <c r="B8" s="9" t="s">
        <v>3673</v>
      </c>
      <c r="C8" s="9" t="s">
        <v>4371</v>
      </c>
      <c r="D8" s="9" t="s">
        <v>4312</v>
      </c>
      <c r="E8" s="9" t="s">
        <v>4360</v>
      </c>
      <c r="F8" s="9" t="s">
        <v>4372</v>
      </c>
      <c r="G8" s="9" t="s">
        <v>4373</v>
      </c>
      <c r="H8" s="9" t="s">
        <v>3990</v>
      </c>
      <c r="I8" s="9"/>
      <c r="J8" s="9" t="s">
        <v>4355</v>
      </c>
      <c r="K8" s="9" t="s">
        <v>4112</v>
      </c>
      <c r="L8" s="9" t="s">
        <v>4362</v>
      </c>
      <c r="M8" s="9" t="s">
        <v>7</v>
      </c>
      <c r="N8" s="9" t="s">
        <v>7</v>
      </c>
      <c r="O8" s="9" t="s">
        <v>7</v>
      </c>
      <c r="P8" s="9" t="s">
        <v>7</v>
      </c>
      <c r="Q8" s="9" t="s">
        <v>7</v>
      </c>
      <c r="R8" s="9" t="s">
        <v>7</v>
      </c>
      <c r="S8" s="9" t="s">
        <v>6</v>
      </c>
      <c r="T8" s="9" t="s">
        <v>6</v>
      </c>
      <c r="U8" s="9" t="s">
        <v>6</v>
      </c>
      <c r="V8" s="9" t="s">
        <v>6</v>
      </c>
      <c r="W8" s="9" t="s">
        <v>6</v>
      </c>
      <c r="X8" s="9" t="s">
        <v>6</v>
      </c>
      <c r="Y8" s="9" t="s">
        <v>6</v>
      </c>
    </row>
    <row r="9" spans="1:25">
      <c r="A9" s="9" t="s">
        <v>4013</v>
      </c>
      <c r="B9" s="9" t="s">
        <v>4374</v>
      </c>
      <c r="C9" s="9" t="s">
        <v>4375</v>
      </c>
      <c r="D9" s="9" t="s">
        <v>4362</v>
      </c>
      <c r="E9" s="9" t="s">
        <v>4376</v>
      </c>
      <c r="F9" s="9" t="s">
        <v>4377</v>
      </c>
      <c r="G9" s="9" t="s">
        <v>4378</v>
      </c>
      <c r="H9" s="9" t="s">
        <v>3990</v>
      </c>
      <c r="I9" s="9"/>
      <c r="J9" s="9" t="s">
        <v>4355</v>
      </c>
      <c r="K9" s="9" t="s">
        <v>4112</v>
      </c>
      <c r="L9" s="9" t="s">
        <v>4362</v>
      </c>
      <c r="M9" s="9" t="s">
        <v>7</v>
      </c>
      <c r="N9" s="9" t="s">
        <v>7</v>
      </c>
      <c r="O9" s="9" t="s">
        <v>7</v>
      </c>
      <c r="P9" s="9" t="s">
        <v>7</v>
      </c>
      <c r="Q9" s="9" t="s">
        <v>7</v>
      </c>
      <c r="R9" s="9" t="s">
        <v>7</v>
      </c>
      <c r="S9" s="9" t="s">
        <v>6</v>
      </c>
      <c r="T9" s="9" t="s">
        <v>6</v>
      </c>
      <c r="U9" s="9" t="s">
        <v>6</v>
      </c>
      <c r="V9" s="9" t="s">
        <v>6</v>
      </c>
      <c r="W9" s="9" t="s">
        <v>6</v>
      </c>
      <c r="X9" s="9" t="s">
        <v>6</v>
      </c>
      <c r="Y9" s="9" t="s">
        <v>6</v>
      </c>
    </row>
    <row r="10" spans="1:25">
      <c r="A10" s="9" t="s">
        <v>4379</v>
      </c>
      <c r="B10" s="9" t="s">
        <v>3214</v>
      </c>
      <c r="C10" s="9" t="s">
        <v>4380</v>
      </c>
      <c r="D10" s="9" t="s">
        <v>4348</v>
      </c>
      <c r="E10" s="9" t="s">
        <v>3214</v>
      </c>
      <c r="F10" s="9" t="s">
        <v>4381</v>
      </c>
      <c r="G10" s="9" t="s">
        <v>3214</v>
      </c>
      <c r="H10" s="9" t="s">
        <v>3990</v>
      </c>
      <c r="I10" s="9"/>
      <c r="J10" s="9" t="s">
        <v>4355</v>
      </c>
      <c r="K10" s="9" t="s">
        <v>4112</v>
      </c>
      <c r="L10" s="9" t="s">
        <v>4362</v>
      </c>
      <c r="M10" s="9" t="s">
        <v>7</v>
      </c>
      <c r="N10" s="9" t="s">
        <v>7</v>
      </c>
      <c r="O10" s="9" t="s">
        <v>7</v>
      </c>
      <c r="P10" s="9" t="s">
        <v>7</v>
      </c>
      <c r="Q10" s="9" t="s">
        <v>7</v>
      </c>
      <c r="R10" s="9" t="s">
        <v>7</v>
      </c>
      <c r="S10" s="9" t="s">
        <v>6</v>
      </c>
      <c r="T10" s="9" t="s">
        <v>6</v>
      </c>
      <c r="U10" s="9" t="s">
        <v>7</v>
      </c>
      <c r="V10" s="9" t="s">
        <v>7</v>
      </c>
      <c r="W10" s="9" t="s">
        <v>7</v>
      </c>
      <c r="X10" s="9" t="s">
        <v>7</v>
      </c>
      <c r="Y10" s="9" t="s">
        <v>6</v>
      </c>
    </row>
    <row r="11" spans="1:25">
      <c r="A11" s="9" t="s">
        <v>4382</v>
      </c>
      <c r="B11" s="9" t="s">
        <v>3471</v>
      </c>
      <c r="C11" s="9" t="s">
        <v>4383</v>
      </c>
      <c r="D11" s="9" t="s">
        <v>4384</v>
      </c>
      <c r="E11" s="9" t="s">
        <v>4385</v>
      </c>
      <c r="F11" s="9" t="s">
        <v>4386</v>
      </c>
      <c r="G11" s="9" t="s">
        <v>3471</v>
      </c>
      <c r="H11" s="9" t="s">
        <v>3990</v>
      </c>
      <c r="I11" s="9"/>
      <c r="J11" s="9" t="s">
        <v>4355</v>
      </c>
      <c r="K11" s="9" t="s">
        <v>4112</v>
      </c>
      <c r="L11" s="9" t="s">
        <v>4362</v>
      </c>
      <c r="M11" s="9" t="s">
        <v>7</v>
      </c>
      <c r="N11" s="9" t="s">
        <v>7</v>
      </c>
      <c r="O11" s="9" t="s">
        <v>7</v>
      </c>
      <c r="P11" s="9" t="s">
        <v>7</v>
      </c>
      <c r="Q11" s="9" t="s">
        <v>7</v>
      </c>
      <c r="R11" s="9" t="s">
        <v>7</v>
      </c>
      <c r="S11" s="9" t="s">
        <v>6</v>
      </c>
      <c r="T11" s="9" t="s">
        <v>6</v>
      </c>
      <c r="U11" s="9" t="s">
        <v>6</v>
      </c>
      <c r="V11" s="9" t="s">
        <v>6</v>
      </c>
      <c r="W11" s="9" t="s">
        <v>6</v>
      </c>
      <c r="X11" s="9" t="s">
        <v>6</v>
      </c>
      <c r="Y11" s="9" t="s">
        <v>6</v>
      </c>
    </row>
    <row r="12" spans="1:25">
      <c r="A12" s="9" t="s">
        <v>4387</v>
      </c>
      <c r="B12" s="9" t="s">
        <v>3552</v>
      </c>
      <c r="C12" s="9" t="s">
        <v>4388</v>
      </c>
      <c r="D12" s="9" t="s">
        <v>4389</v>
      </c>
      <c r="E12" s="9" t="s">
        <v>3552</v>
      </c>
      <c r="F12" s="9" t="s">
        <v>4390</v>
      </c>
      <c r="G12" s="9" t="s">
        <v>3552</v>
      </c>
      <c r="H12" s="9" t="s">
        <v>3990</v>
      </c>
      <c r="I12" s="9"/>
      <c r="J12" s="9" t="s">
        <v>4355</v>
      </c>
      <c r="K12" s="9" t="s">
        <v>4112</v>
      </c>
      <c r="L12" s="9" t="s">
        <v>4362</v>
      </c>
      <c r="M12" s="9" t="s">
        <v>7</v>
      </c>
      <c r="N12" s="9" t="s">
        <v>7</v>
      </c>
      <c r="O12" s="9" t="s">
        <v>7</v>
      </c>
      <c r="P12" s="9" t="s">
        <v>7</v>
      </c>
      <c r="Q12" s="9" t="s">
        <v>7</v>
      </c>
      <c r="R12" s="9" t="s">
        <v>7</v>
      </c>
      <c r="S12" s="9" t="s">
        <v>6</v>
      </c>
      <c r="T12" s="9" t="s">
        <v>6</v>
      </c>
      <c r="U12" s="9" t="s">
        <v>6</v>
      </c>
      <c r="V12" s="9" t="s">
        <v>6</v>
      </c>
      <c r="W12" s="9" t="s">
        <v>6</v>
      </c>
      <c r="X12" s="9" t="s">
        <v>6</v>
      </c>
      <c r="Y12" s="9" t="s">
        <v>6</v>
      </c>
    </row>
    <row r="13" spans="1:25">
      <c r="A13" s="9" t="s">
        <v>4391</v>
      </c>
      <c r="B13" s="9" t="s">
        <v>4392</v>
      </c>
      <c r="C13" s="9" t="s">
        <v>4393</v>
      </c>
      <c r="D13" s="9" t="s">
        <v>4394</v>
      </c>
      <c r="E13" s="9" t="s">
        <v>4392</v>
      </c>
      <c r="F13" s="9" t="s">
        <v>4395</v>
      </c>
      <c r="G13" s="9" t="s">
        <v>4392</v>
      </c>
      <c r="H13" s="9" t="s">
        <v>3990</v>
      </c>
      <c r="I13" s="9"/>
      <c r="J13" s="9" t="s">
        <v>4355</v>
      </c>
      <c r="K13" s="9" t="s">
        <v>4112</v>
      </c>
      <c r="L13" s="9" t="s">
        <v>4362</v>
      </c>
      <c r="M13" s="9" t="s">
        <v>7</v>
      </c>
      <c r="N13" s="9" t="s">
        <v>7</v>
      </c>
      <c r="O13" s="9" t="s">
        <v>7</v>
      </c>
      <c r="P13" s="9" t="s">
        <v>7</v>
      </c>
      <c r="Q13" s="9" t="s">
        <v>7</v>
      </c>
      <c r="R13" s="9" t="s">
        <v>7</v>
      </c>
      <c r="S13" s="9" t="s">
        <v>6</v>
      </c>
      <c r="T13" s="9" t="s">
        <v>6</v>
      </c>
      <c r="U13" s="9" t="s">
        <v>6</v>
      </c>
      <c r="V13" s="9" t="s">
        <v>6</v>
      </c>
      <c r="W13" s="9" t="s">
        <v>6</v>
      </c>
      <c r="X13" s="9" t="s">
        <v>6</v>
      </c>
      <c r="Y13" s="9" t="s">
        <v>6</v>
      </c>
    </row>
    <row r="14" spans="1:25">
      <c r="A14" s="9" t="s">
        <v>4396</v>
      </c>
      <c r="B14" s="9" t="s">
        <v>4397</v>
      </c>
      <c r="C14" s="9" t="s">
        <v>4398</v>
      </c>
      <c r="D14" s="9" t="s">
        <v>4399</v>
      </c>
      <c r="E14" s="9" t="s">
        <v>4397</v>
      </c>
      <c r="F14" s="9" t="s">
        <v>4400</v>
      </c>
      <c r="G14" s="9" t="s">
        <v>4397</v>
      </c>
      <c r="H14" s="9" t="s">
        <v>3990</v>
      </c>
      <c r="I14" s="9"/>
      <c r="J14" s="9" t="s">
        <v>4355</v>
      </c>
      <c r="K14" s="9" t="s">
        <v>4112</v>
      </c>
      <c r="L14" s="9" t="s">
        <v>4362</v>
      </c>
      <c r="M14" s="9" t="s">
        <v>7</v>
      </c>
      <c r="N14" s="9" t="s">
        <v>7</v>
      </c>
      <c r="O14" s="9" t="s">
        <v>7</v>
      </c>
      <c r="P14" s="9" t="s">
        <v>7</v>
      </c>
      <c r="Q14" s="9" t="s">
        <v>7</v>
      </c>
      <c r="R14" s="9" t="s">
        <v>7</v>
      </c>
      <c r="S14" s="9" t="s">
        <v>6</v>
      </c>
      <c r="T14" s="9" t="s">
        <v>6</v>
      </c>
      <c r="U14" s="9" t="s">
        <v>6</v>
      </c>
      <c r="V14" s="9" t="s">
        <v>6</v>
      </c>
      <c r="W14" s="9" t="s">
        <v>6</v>
      </c>
      <c r="X14" s="9" t="s">
        <v>6</v>
      </c>
      <c r="Y14" s="9" t="s">
        <v>6</v>
      </c>
    </row>
    <row r="15" spans="1:25">
      <c r="A15" s="9" t="s">
        <v>4401</v>
      </c>
      <c r="B15" s="9" t="s">
        <v>3565</v>
      </c>
      <c r="C15" s="9" t="s">
        <v>4402</v>
      </c>
      <c r="D15" s="9" t="s">
        <v>4403</v>
      </c>
      <c r="E15" s="9" t="s">
        <v>4404</v>
      </c>
      <c r="F15" s="9" t="s">
        <v>4405</v>
      </c>
      <c r="G15" s="9" t="s">
        <v>3565</v>
      </c>
      <c r="H15" s="9" t="s">
        <v>3990</v>
      </c>
      <c r="I15" s="9"/>
      <c r="J15" s="9" t="s">
        <v>4355</v>
      </c>
      <c r="K15" s="9" t="s">
        <v>4112</v>
      </c>
      <c r="L15" s="9" t="s">
        <v>4362</v>
      </c>
      <c r="M15" s="9" t="s">
        <v>7</v>
      </c>
      <c r="N15" s="9" t="s">
        <v>7</v>
      </c>
      <c r="O15" s="9" t="s">
        <v>7</v>
      </c>
      <c r="P15" s="9" t="s">
        <v>7</v>
      </c>
      <c r="Q15" s="9" t="s">
        <v>6</v>
      </c>
      <c r="R15" s="9" t="s">
        <v>6</v>
      </c>
      <c r="S15" s="9" t="s">
        <v>6</v>
      </c>
      <c r="T15" s="9" t="s">
        <v>6</v>
      </c>
      <c r="U15" s="9" t="s">
        <v>6</v>
      </c>
      <c r="V15" s="9" t="s">
        <v>6</v>
      </c>
      <c r="W15" s="9" t="s">
        <v>6</v>
      </c>
      <c r="X15" s="9" t="s">
        <v>6</v>
      </c>
      <c r="Y15" s="9" t="s">
        <v>6</v>
      </c>
    </row>
    <row r="16" spans="1:25">
      <c r="A16" s="9" t="s">
        <v>4406</v>
      </c>
      <c r="B16" s="9" t="s">
        <v>3495</v>
      </c>
      <c r="C16" s="9" t="s">
        <v>4407</v>
      </c>
      <c r="D16" s="9" t="s">
        <v>4408</v>
      </c>
      <c r="E16" s="9" t="s">
        <v>4409</v>
      </c>
      <c r="F16" s="9" t="s">
        <v>4410</v>
      </c>
      <c r="G16" s="9" t="s">
        <v>3495</v>
      </c>
      <c r="H16" s="9" t="s">
        <v>3990</v>
      </c>
      <c r="I16" s="9"/>
      <c r="J16" s="9" t="s">
        <v>4355</v>
      </c>
      <c r="K16" s="9" t="s">
        <v>4112</v>
      </c>
      <c r="L16" s="9" t="s">
        <v>4362</v>
      </c>
      <c r="M16" s="9" t="s">
        <v>7</v>
      </c>
      <c r="N16" s="9" t="s">
        <v>7</v>
      </c>
      <c r="O16" s="9" t="s">
        <v>7</v>
      </c>
      <c r="P16" s="9" t="s">
        <v>7</v>
      </c>
      <c r="Q16" s="9" t="s">
        <v>6</v>
      </c>
      <c r="R16" s="9" t="s">
        <v>6</v>
      </c>
      <c r="S16" s="9" t="s">
        <v>6</v>
      </c>
      <c r="T16" s="9" t="s">
        <v>6</v>
      </c>
      <c r="U16" s="9" t="s">
        <v>6</v>
      </c>
      <c r="V16" s="9" t="s">
        <v>6</v>
      </c>
      <c r="W16" s="9" t="s">
        <v>6</v>
      </c>
      <c r="X16" s="9" t="s">
        <v>6</v>
      </c>
      <c r="Y16" s="9" t="s">
        <v>6</v>
      </c>
    </row>
    <row r="17" spans="1:25">
      <c r="A17" s="9" t="s">
        <v>3992</v>
      </c>
      <c r="B17" s="9" t="s">
        <v>4411</v>
      </c>
      <c r="C17" s="9" t="s">
        <v>4412</v>
      </c>
      <c r="D17" s="9" t="s">
        <v>4413</v>
      </c>
      <c r="E17" s="9" t="s">
        <v>4411</v>
      </c>
      <c r="F17" s="9" t="s">
        <v>4414</v>
      </c>
      <c r="G17" s="9" t="s">
        <v>4411</v>
      </c>
      <c r="H17" s="9" t="s">
        <v>4348</v>
      </c>
      <c r="I17" s="9"/>
      <c r="J17" s="9" t="s">
        <v>4355</v>
      </c>
      <c r="K17" s="9" t="s">
        <v>4112</v>
      </c>
      <c r="L17" s="9" t="s">
        <v>4310</v>
      </c>
      <c r="M17" s="9" t="s">
        <v>7</v>
      </c>
      <c r="N17" s="9" t="s">
        <v>6</v>
      </c>
      <c r="O17" s="9" t="s">
        <v>6</v>
      </c>
      <c r="P17" s="9" t="s">
        <v>6</v>
      </c>
      <c r="Q17" s="9" t="s">
        <v>6</v>
      </c>
      <c r="R17" s="9" t="s">
        <v>6</v>
      </c>
      <c r="S17" s="9" t="s">
        <v>6</v>
      </c>
      <c r="T17" s="9" t="s">
        <v>6</v>
      </c>
      <c r="U17" s="9" t="s">
        <v>6</v>
      </c>
      <c r="V17" s="9" t="s">
        <v>6</v>
      </c>
      <c r="W17" s="9" t="s">
        <v>6</v>
      </c>
      <c r="X17" s="9" t="s">
        <v>6</v>
      </c>
      <c r="Y17" s="9" t="s">
        <v>6</v>
      </c>
    </row>
    <row r="18" spans="1:25">
      <c r="A18" s="9" t="s">
        <v>4415</v>
      </c>
      <c r="B18" s="9" t="s">
        <v>4416</v>
      </c>
      <c r="C18" s="9" t="s">
        <v>4417</v>
      </c>
      <c r="D18" s="9" t="s">
        <v>4418</v>
      </c>
      <c r="E18" s="9" t="s">
        <v>4416</v>
      </c>
      <c r="F18" s="9" t="s">
        <v>4419</v>
      </c>
      <c r="G18" s="9" t="s">
        <v>4416</v>
      </c>
      <c r="H18" s="9" t="s">
        <v>3992</v>
      </c>
      <c r="I18" s="9"/>
      <c r="J18" s="9" t="s">
        <v>4355</v>
      </c>
      <c r="K18" s="9" t="s">
        <v>4112</v>
      </c>
      <c r="L18" s="9" t="s">
        <v>4362</v>
      </c>
      <c r="M18" s="9" t="s">
        <v>7</v>
      </c>
      <c r="N18" s="9" t="s">
        <v>7</v>
      </c>
      <c r="O18" s="9" t="s">
        <v>7</v>
      </c>
      <c r="P18" s="9" t="s">
        <v>7</v>
      </c>
      <c r="Q18" s="9" t="s">
        <v>7</v>
      </c>
      <c r="R18" s="9" t="s">
        <v>7</v>
      </c>
      <c r="S18" s="9" t="s">
        <v>6</v>
      </c>
      <c r="T18" s="9" t="s">
        <v>6</v>
      </c>
      <c r="U18" s="9" t="s">
        <v>6</v>
      </c>
      <c r="V18" s="9" t="s">
        <v>6</v>
      </c>
      <c r="W18" s="9" t="s">
        <v>6</v>
      </c>
      <c r="X18" s="9" t="s">
        <v>6</v>
      </c>
      <c r="Y18" s="9" t="s">
        <v>6</v>
      </c>
    </row>
    <row r="19" spans="1:25">
      <c r="A19" s="9" t="s">
        <v>4420</v>
      </c>
      <c r="B19" s="9" t="s">
        <v>4421</v>
      </c>
      <c r="C19" s="9" t="s">
        <v>4422</v>
      </c>
      <c r="D19" s="9" t="s">
        <v>4423</v>
      </c>
      <c r="E19" s="9" t="s">
        <v>4421</v>
      </c>
      <c r="F19" s="9" t="s">
        <v>4424</v>
      </c>
      <c r="G19" s="9" t="s">
        <v>4421</v>
      </c>
      <c r="H19" s="9" t="s">
        <v>3992</v>
      </c>
      <c r="I19" s="9"/>
      <c r="J19" s="9" t="s">
        <v>4355</v>
      </c>
      <c r="K19" s="9" t="s">
        <v>4112</v>
      </c>
      <c r="L19" s="9" t="s">
        <v>4362</v>
      </c>
      <c r="M19" s="9" t="s">
        <v>7</v>
      </c>
      <c r="N19" s="9" t="s">
        <v>7</v>
      </c>
      <c r="O19" s="9" t="s">
        <v>7</v>
      </c>
      <c r="P19" s="9" t="s">
        <v>7</v>
      </c>
      <c r="Q19" s="9" t="s">
        <v>6</v>
      </c>
      <c r="R19" s="9" t="s">
        <v>6</v>
      </c>
      <c r="S19" s="9" t="s">
        <v>6</v>
      </c>
      <c r="T19" s="9" t="s">
        <v>6</v>
      </c>
      <c r="U19" s="9" t="s">
        <v>6</v>
      </c>
      <c r="V19" s="9" t="s">
        <v>6</v>
      </c>
      <c r="W19" s="9" t="s">
        <v>6</v>
      </c>
      <c r="X19" s="9" t="s">
        <v>6</v>
      </c>
      <c r="Y19" s="9" t="s">
        <v>6</v>
      </c>
    </row>
    <row r="20" spans="1:25">
      <c r="A20" s="9" t="s">
        <v>4425</v>
      </c>
      <c r="B20" s="9" t="s">
        <v>1975</v>
      </c>
      <c r="C20" s="9" t="s">
        <v>4426</v>
      </c>
      <c r="D20" s="9" t="s">
        <v>4427</v>
      </c>
      <c r="E20" s="9" t="s">
        <v>1975</v>
      </c>
      <c r="F20" s="9" t="s">
        <v>4428</v>
      </c>
      <c r="G20" s="9" t="s">
        <v>1975</v>
      </c>
      <c r="H20" s="9" t="s">
        <v>3992</v>
      </c>
      <c r="I20" s="9"/>
      <c r="J20" s="9" t="s">
        <v>4355</v>
      </c>
      <c r="K20" s="9" t="s">
        <v>4112</v>
      </c>
      <c r="L20" s="9" t="s">
        <v>4362</v>
      </c>
      <c r="M20" s="9" t="s">
        <v>7</v>
      </c>
      <c r="N20" s="9" t="s">
        <v>7</v>
      </c>
      <c r="O20" s="9" t="s">
        <v>7</v>
      </c>
      <c r="P20" s="9" t="s">
        <v>7</v>
      </c>
      <c r="Q20" s="9" t="s">
        <v>6</v>
      </c>
      <c r="R20" s="9" t="s">
        <v>6</v>
      </c>
      <c r="S20" s="9" t="s">
        <v>6</v>
      </c>
      <c r="T20" s="9" t="s">
        <v>6</v>
      </c>
      <c r="U20" s="9" t="s">
        <v>6</v>
      </c>
      <c r="V20" s="9" t="s">
        <v>6</v>
      </c>
      <c r="W20" s="9" t="s">
        <v>6</v>
      </c>
      <c r="X20" s="9" t="s">
        <v>6</v>
      </c>
      <c r="Y20" s="9" t="s">
        <v>6</v>
      </c>
    </row>
    <row r="21" spans="1:25">
      <c r="A21" s="9" t="s">
        <v>4429</v>
      </c>
      <c r="B21" s="9" t="s">
        <v>4430</v>
      </c>
      <c r="C21" s="9" t="s">
        <v>4431</v>
      </c>
      <c r="D21" s="9" t="s">
        <v>4432</v>
      </c>
      <c r="E21" s="9" t="s">
        <v>4433</v>
      </c>
      <c r="F21" s="9" t="s">
        <v>4434</v>
      </c>
      <c r="G21" s="9" t="s">
        <v>4435</v>
      </c>
      <c r="H21" s="9" t="s">
        <v>3992</v>
      </c>
      <c r="I21" s="9" t="s">
        <v>4425</v>
      </c>
      <c r="J21" s="9" t="s">
        <v>4355</v>
      </c>
      <c r="K21" s="9" t="s">
        <v>4112</v>
      </c>
      <c r="L21" s="9" t="s">
        <v>4362</v>
      </c>
      <c r="M21" s="9" t="s">
        <v>7</v>
      </c>
      <c r="N21" s="9" t="s">
        <v>7</v>
      </c>
      <c r="O21" s="9" t="s">
        <v>7</v>
      </c>
      <c r="P21" s="9" t="s">
        <v>6</v>
      </c>
      <c r="Q21" s="9" t="s">
        <v>6</v>
      </c>
      <c r="R21" s="9" t="s">
        <v>6</v>
      </c>
      <c r="S21" s="9" t="s">
        <v>6</v>
      </c>
      <c r="T21" s="9" t="s">
        <v>6</v>
      </c>
      <c r="U21" s="9" t="s">
        <v>6</v>
      </c>
      <c r="V21" s="9" t="s">
        <v>6</v>
      </c>
      <c r="W21" s="9" t="s">
        <v>6</v>
      </c>
      <c r="X21" s="9" t="s">
        <v>6</v>
      </c>
      <c r="Y21" s="9" t="s">
        <v>6</v>
      </c>
    </row>
    <row r="22" spans="1:25">
      <c r="A22" s="9" t="s">
        <v>4436</v>
      </c>
      <c r="B22" s="9" t="s">
        <v>3122</v>
      </c>
      <c r="C22" s="9" t="s">
        <v>4437</v>
      </c>
      <c r="D22" s="9" t="s">
        <v>4438</v>
      </c>
      <c r="E22" s="9" t="s">
        <v>4439</v>
      </c>
      <c r="F22" s="9" t="s">
        <v>4440</v>
      </c>
      <c r="G22" s="9" t="s">
        <v>3122</v>
      </c>
      <c r="H22" s="9" t="s">
        <v>3992</v>
      </c>
      <c r="I22" s="9"/>
      <c r="J22" s="9" t="s">
        <v>4355</v>
      </c>
      <c r="K22" s="9" t="s">
        <v>4112</v>
      </c>
      <c r="L22" s="9" t="s">
        <v>4362</v>
      </c>
      <c r="M22" s="9" t="s">
        <v>7</v>
      </c>
      <c r="N22" s="9" t="s">
        <v>7</v>
      </c>
      <c r="O22" s="9" t="s">
        <v>7</v>
      </c>
      <c r="P22" s="9" t="s">
        <v>7</v>
      </c>
      <c r="Q22" s="9" t="s">
        <v>6</v>
      </c>
      <c r="R22" s="9" t="s">
        <v>6</v>
      </c>
      <c r="S22" s="9" t="s">
        <v>6</v>
      </c>
      <c r="T22" s="9" t="s">
        <v>6</v>
      </c>
      <c r="U22" s="9" t="s">
        <v>6</v>
      </c>
      <c r="V22" s="9" t="s">
        <v>6</v>
      </c>
      <c r="W22" s="9" t="s">
        <v>6</v>
      </c>
      <c r="X22" s="9" t="s">
        <v>6</v>
      </c>
      <c r="Y22" s="9" t="s">
        <v>6</v>
      </c>
    </row>
    <row r="23" spans="1:25">
      <c r="A23" s="9" t="s">
        <v>4441</v>
      </c>
      <c r="B23" s="9" t="s">
        <v>4442</v>
      </c>
      <c r="C23" s="9" t="s">
        <v>4443</v>
      </c>
      <c r="D23" s="9" t="s">
        <v>4444</v>
      </c>
      <c r="E23" s="9" t="s">
        <v>4442</v>
      </c>
      <c r="F23" s="9" t="s">
        <v>4445</v>
      </c>
      <c r="G23" s="9" t="s">
        <v>4442</v>
      </c>
      <c r="H23" s="9" t="s">
        <v>3992</v>
      </c>
      <c r="I23" s="9"/>
      <c r="J23" s="9" t="s">
        <v>4355</v>
      </c>
      <c r="K23" s="9" t="s">
        <v>4112</v>
      </c>
      <c r="L23" s="9" t="s">
        <v>4362</v>
      </c>
      <c r="M23" s="9" t="s">
        <v>7</v>
      </c>
      <c r="N23" s="9" t="s">
        <v>7</v>
      </c>
      <c r="O23" s="9" t="s">
        <v>7</v>
      </c>
      <c r="P23" s="9" t="s">
        <v>7</v>
      </c>
      <c r="Q23" s="9" t="s">
        <v>6</v>
      </c>
      <c r="R23" s="9" t="s">
        <v>6</v>
      </c>
      <c r="S23" s="9" t="s">
        <v>6</v>
      </c>
      <c r="T23" s="9" t="s">
        <v>6</v>
      </c>
      <c r="U23" s="9" t="s">
        <v>6</v>
      </c>
      <c r="V23" s="9" t="s">
        <v>6</v>
      </c>
      <c r="W23" s="9" t="s">
        <v>6</v>
      </c>
      <c r="X23" s="9" t="s">
        <v>6</v>
      </c>
      <c r="Y23" s="9" t="s">
        <v>6</v>
      </c>
    </row>
    <row r="24" spans="1:25">
      <c r="A24" s="9" t="s">
        <v>4446</v>
      </c>
      <c r="B24" s="9" t="s">
        <v>4447</v>
      </c>
      <c r="C24" s="9" t="s">
        <v>4448</v>
      </c>
      <c r="D24" s="9" t="s">
        <v>4449</v>
      </c>
      <c r="E24" s="9" t="s">
        <v>4447</v>
      </c>
      <c r="F24" s="9" t="s">
        <v>4450</v>
      </c>
      <c r="G24" s="9" t="s">
        <v>4447</v>
      </c>
      <c r="H24" s="9" t="s">
        <v>3992</v>
      </c>
      <c r="I24" s="9"/>
      <c r="J24" s="9" t="s">
        <v>4355</v>
      </c>
      <c r="K24" s="9" t="s">
        <v>4112</v>
      </c>
      <c r="L24" s="9" t="s">
        <v>4362</v>
      </c>
      <c r="M24" s="9" t="s">
        <v>7</v>
      </c>
      <c r="N24" s="9" t="s">
        <v>7</v>
      </c>
      <c r="O24" s="9" t="s">
        <v>7</v>
      </c>
      <c r="P24" s="9" t="s">
        <v>7</v>
      </c>
      <c r="Q24" s="9" t="s">
        <v>6</v>
      </c>
      <c r="R24" s="9" t="s">
        <v>6</v>
      </c>
      <c r="S24" s="9" t="s">
        <v>6</v>
      </c>
      <c r="T24" s="9" t="s">
        <v>6</v>
      </c>
      <c r="U24" s="9" t="s">
        <v>6</v>
      </c>
      <c r="V24" s="9" t="s">
        <v>6</v>
      </c>
      <c r="W24" s="9" t="s">
        <v>6</v>
      </c>
      <c r="X24" s="9" t="s">
        <v>6</v>
      </c>
      <c r="Y24" s="9" t="s">
        <v>6</v>
      </c>
    </row>
    <row r="25" spans="1:25">
      <c r="A25" s="9" t="s">
        <v>4451</v>
      </c>
      <c r="B25" s="9" t="s">
        <v>3554</v>
      </c>
      <c r="C25" s="9" t="s">
        <v>4452</v>
      </c>
      <c r="D25" s="9" t="s">
        <v>4453</v>
      </c>
      <c r="E25" s="9" t="s">
        <v>3554</v>
      </c>
      <c r="F25" s="9" t="s">
        <v>4454</v>
      </c>
      <c r="G25" s="9" t="s">
        <v>3554</v>
      </c>
      <c r="H25" s="9" t="s">
        <v>3992</v>
      </c>
      <c r="I25" s="9"/>
      <c r="J25" s="9" t="s">
        <v>4355</v>
      </c>
      <c r="K25" s="9" t="s">
        <v>4112</v>
      </c>
      <c r="L25" s="9" t="s">
        <v>4362</v>
      </c>
      <c r="M25" s="9" t="s">
        <v>7</v>
      </c>
      <c r="N25" s="9" t="s">
        <v>7</v>
      </c>
      <c r="O25" s="9" t="s">
        <v>7</v>
      </c>
      <c r="P25" s="9" t="s">
        <v>7</v>
      </c>
      <c r="Q25" s="9" t="s">
        <v>6</v>
      </c>
      <c r="R25" s="9" t="s">
        <v>6</v>
      </c>
      <c r="S25" s="9" t="s">
        <v>6</v>
      </c>
      <c r="T25" s="9" t="s">
        <v>6</v>
      </c>
      <c r="U25" s="9" t="s">
        <v>6</v>
      </c>
      <c r="V25" s="9" t="s">
        <v>6</v>
      </c>
      <c r="W25" s="9" t="s">
        <v>6</v>
      </c>
      <c r="X25" s="9" t="s">
        <v>6</v>
      </c>
      <c r="Y25" s="9" t="s">
        <v>6</v>
      </c>
    </row>
    <row r="26" spans="1:25">
      <c r="A26" s="9" t="s">
        <v>4455</v>
      </c>
      <c r="B26" s="9" t="s">
        <v>3554</v>
      </c>
      <c r="C26" s="9" t="s">
        <v>4452</v>
      </c>
      <c r="D26" s="9" t="s">
        <v>4453</v>
      </c>
      <c r="E26" s="9" t="s">
        <v>3554</v>
      </c>
      <c r="F26" s="9" t="s">
        <v>4454</v>
      </c>
      <c r="G26" s="9" t="s">
        <v>3554</v>
      </c>
      <c r="H26" s="9" t="s">
        <v>3992</v>
      </c>
      <c r="I26" s="9"/>
      <c r="J26" s="9" t="s">
        <v>4355</v>
      </c>
      <c r="K26" s="9" t="s">
        <v>4112</v>
      </c>
      <c r="L26" s="9" t="s">
        <v>4362</v>
      </c>
      <c r="M26" s="9" t="s">
        <v>7</v>
      </c>
      <c r="N26" s="9" t="s">
        <v>7</v>
      </c>
      <c r="O26" s="9" t="s">
        <v>7</v>
      </c>
      <c r="P26" s="9" t="s">
        <v>7</v>
      </c>
      <c r="Q26" s="9" t="s">
        <v>6</v>
      </c>
      <c r="R26" s="9" t="s">
        <v>6</v>
      </c>
      <c r="S26" s="9" t="s">
        <v>6</v>
      </c>
      <c r="T26" s="9" t="s">
        <v>6</v>
      </c>
      <c r="U26" s="9" t="s">
        <v>6</v>
      </c>
      <c r="V26" s="9" t="s">
        <v>6</v>
      </c>
      <c r="W26" s="9" t="s">
        <v>6</v>
      </c>
      <c r="X26" s="9" t="s">
        <v>6</v>
      </c>
      <c r="Y26" s="9" t="s">
        <v>6</v>
      </c>
    </row>
    <row r="27" spans="1:25">
      <c r="A27" s="9" t="s">
        <v>4354</v>
      </c>
      <c r="B27" s="9" t="s">
        <v>4352</v>
      </c>
      <c r="C27" s="9" t="s">
        <v>4350</v>
      </c>
      <c r="D27" s="9" t="s">
        <v>4456</v>
      </c>
      <c r="E27" s="9" t="s">
        <v>4352</v>
      </c>
      <c r="F27" s="9" t="s">
        <v>4457</v>
      </c>
      <c r="G27" s="9" t="s">
        <v>4352</v>
      </c>
      <c r="H27" s="9"/>
      <c r="I27" s="9"/>
      <c r="J27" s="9" t="s">
        <v>4355</v>
      </c>
      <c r="K27" s="9" t="s">
        <v>4112</v>
      </c>
      <c r="L27" s="9" t="s">
        <v>4308</v>
      </c>
      <c r="M27" s="9" t="s">
        <v>7</v>
      </c>
      <c r="N27" s="9" t="s">
        <v>6</v>
      </c>
      <c r="O27" s="9" t="s">
        <v>6</v>
      </c>
      <c r="P27" s="9" t="s">
        <v>6</v>
      </c>
      <c r="Q27" s="9" t="s">
        <v>6</v>
      </c>
      <c r="R27" s="9" t="s">
        <v>6</v>
      </c>
      <c r="S27" s="9" t="s">
        <v>6</v>
      </c>
      <c r="T27" s="9" t="s">
        <v>6</v>
      </c>
      <c r="U27" s="9" t="s">
        <v>6</v>
      </c>
      <c r="V27" s="9" t="s">
        <v>6</v>
      </c>
      <c r="W27" s="9" t="s">
        <v>6</v>
      </c>
      <c r="X27" s="9" t="s">
        <v>6</v>
      </c>
      <c r="Y27" s="9" t="s">
        <v>6</v>
      </c>
    </row>
    <row r="28" spans="1:25">
      <c r="A28" s="9" t="s">
        <v>4458</v>
      </c>
      <c r="B28" s="9" t="s">
        <v>4459</v>
      </c>
      <c r="C28" s="9" t="s">
        <v>4460</v>
      </c>
      <c r="D28" s="9" t="s">
        <v>4313</v>
      </c>
      <c r="E28" s="9" t="s">
        <v>4461</v>
      </c>
      <c r="F28" s="9" t="s">
        <v>4462</v>
      </c>
      <c r="G28" s="9" t="s">
        <v>4459</v>
      </c>
      <c r="H28" s="9" t="s">
        <v>4463</v>
      </c>
      <c r="I28" s="9"/>
      <c r="J28" s="9" t="s">
        <v>4464</v>
      </c>
      <c r="K28" s="9" t="s">
        <v>4112</v>
      </c>
      <c r="L28" s="9" t="s">
        <v>4308</v>
      </c>
      <c r="M28" s="9" t="s">
        <v>6</v>
      </c>
      <c r="N28" s="9" t="s">
        <v>6</v>
      </c>
      <c r="O28" s="9" t="s">
        <v>6</v>
      </c>
      <c r="P28" s="9" t="s">
        <v>6</v>
      </c>
      <c r="Q28" s="9" t="s">
        <v>6</v>
      </c>
      <c r="R28" s="9" t="s">
        <v>6</v>
      </c>
      <c r="S28" s="9" t="s">
        <v>6</v>
      </c>
      <c r="T28" s="9" t="s">
        <v>6</v>
      </c>
      <c r="U28" s="9" t="s">
        <v>6</v>
      </c>
      <c r="V28" s="9" t="s">
        <v>6</v>
      </c>
      <c r="W28" s="9" t="s">
        <v>6</v>
      </c>
      <c r="X28" s="9" t="s">
        <v>6</v>
      </c>
      <c r="Y28" s="9" t="s">
        <v>6</v>
      </c>
    </row>
    <row r="29" spans="1:25">
      <c r="A29" s="9" t="s">
        <v>4465</v>
      </c>
      <c r="B29" s="9" t="s">
        <v>3463</v>
      </c>
      <c r="C29" s="9" t="s">
        <v>4466</v>
      </c>
      <c r="D29" s="9" t="s">
        <v>4467</v>
      </c>
      <c r="E29" s="9" t="s">
        <v>3463</v>
      </c>
      <c r="F29" s="9" t="s">
        <v>4468</v>
      </c>
      <c r="G29" s="9" t="s">
        <v>3463</v>
      </c>
      <c r="H29" s="9" t="s">
        <v>4458</v>
      </c>
      <c r="I29" s="9"/>
      <c r="J29" s="9" t="s">
        <v>4464</v>
      </c>
      <c r="K29" s="9" t="s">
        <v>4112</v>
      </c>
      <c r="L29" s="9" t="s">
        <v>4362</v>
      </c>
      <c r="M29" s="9" t="s">
        <v>7</v>
      </c>
      <c r="N29" s="9" t="s">
        <v>7</v>
      </c>
      <c r="O29" s="9" t="s">
        <v>7</v>
      </c>
      <c r="P29" s="9" t="s">
        <v>7</v>
      </c>
      <c r="Q29" s="9" t="s">
        <v>6</v>
      </c>
      <c r="R29" s="9" t="s">
        <v>6</v>
      </c>
      <c r="S29" s="9" t="s">
        <v>6</v>
      </c>
      <c r="T29" s="9" t="s">
        <v>6</v>
      </c>
      <c r="U29" s="9" t="s">
        <v>6</v>
      </c>
      <c r="V29" s="9" t="s">
        <v>6</v>
      </c>
      <c r="W29" s="9" t="s">
        <v>6</v>
      </c>
      <c r="X29" s="9" t="s">
        <v>6</v>
      </c>
      <c r="Y29" s="9" t="s">
        <v>6</v>
      </c>
    </row>
    <row r="30" spans="1:25">
      <c r="A30" s="9" t="s">
        <v>4469</v>
      </c>
      <c r="B30" s="9" t="s">
        <v>3210</v>
      </c>
      <c r="C30" s="9" t="s">
        <v>4470</v>
      </c>
      <c r="D30" s="9" t="s">
        <v>4471</v>
      </c>
      <c r="E30" s="9" t="s">
        <v>4472</v>
      </c>
      <c r="F30" s="9" t="s">
        <v>4473</v>
      </c>
      <c r="G30" s="9" t="s">
        <v>3420</v>
      </c>
      <c r="H30" s="9" t="s">
        <v>4458</v>
      </c>
      <c r="I30" s="9"/>
      <c r="J30" s="9" t="s">
        <v>4464</v>
      </c>
      <c r="K30" s="9" t="s">
        <v>4112</v>
      </c>
      <c r="L30" s="9" t="s">
        <v>4362</v>
      </c>
      <c r="M30" s="9" t="s">
        <v>7</v>
      </c>
      <c r="N30" s="9" t="s">
        <v>7</v>
      </c>
      <c r="O30" s="9" t="s">
        <v>7</v>
      </c>
      <c r="P30" s="9" t="s">
        <v>7</v>
      </c>
      <c r="Q30" s="9" t="s">
        <v>6</v>
      </c>
      <c r="R30" s="9" t="s">
        <v>6</v>
      </c>
      <c r="S30" s="9" t="s">
        <v>6</v>
      </c>
      <c r="T30" s="9" t="s">
        <v>6</v>
      </c>
      <c r="U30" s="9" t="s">
        <v>6</v>
      </c>
      <c r="V30" s="9" t="s">
        <v>6</v>
      </c>
      <c r="W30" s="9" t="s">
        <v>6</v>
      </c>
      <c r="X30" s="9" t="s">
        <v>6</v>
      </c>
      <c r="Y30" s="9" t="s">
        <v>6</v>
      </c>
    </row>
    <row r="31" spans="1:25">
      <c r="A31" s="9" t="s">
        <v>4474</v>
      </c>
      <c r="B31" s="9" t="s">
        <v>3685</v>
      </c>
      <c r="C31" s="9" t="s">
        <v>4470</v>
      </c>
      <c r="D31" s="9" t="s">
        <v>4471</v>
      </c>
      <c r="E31" s="9" t="s">
        <v>4472</v>
      </c>
      <c r="F31" s="9" t="s">
        <v>4473</v>
      </c>
      <c r="G31" s="9" t="s">
        <v>3420</v>
      </c>
      <c r="H31" s="9" t="s">
        <v>4458</v>
      </c>
      <c r="I31" s="9"/>
      <c r="J31" s="9" t="s">
        <v>4464</v>
      </c>
      <c r="K31" s="9" t="s">
        <v>4112</v>
      </c>
      <c r="L31" s="9" t="s">
        <v>4362</v>
      </c>
      <c r="M31" s="9" t="s">
        <v>7</v>
      </c>
      <c r="N31" s="9" t="s">
        <v>7</v>
      </c>
      <c r="O31" s="9" t="s">
        <v>7</v>
      </c>
      <c r="P31" s="9" t="s">
        <v>7</v>
      </c>
      <c r="Q31" s="9" t="s">
        <v>6</v>
      </c>
      <c r="R31" s="9" t="s">
        <v>6</v>
      </c>
      <c r="S31" s="9" t="s">
        <v>6</v>
      </c>
      <c r="T31" s="9" t="s">
        <v>6</v>
      </c>
      <c r="U31" s="9" t="s">
        <v>6</v>
      </c>
      <c r="V31" s="9" t="s">
        <v>6</v>
      </c>
      <c r="W31" s="9" t="s">
        <v>6</v>
      </c>
      <c r="X31" s="9" t="s">
        <v>6</v>
      </c>
      <c r="Y31" s="9" t="s">
        <v>6</v>
      </c>
    </row>
    <row r="32" spans="1:25">
      <c r="A32" s="9" t="s">
        <v>4475</v>
      </c>
      <c r="B32" s="9" t="s">
        <v>3268</v>
      </c>
      <c r="C32" s="9" t="s">
        <v>4470</v>
      </c>
      <c r="D32" s="9" t="s">
        <v>4471</v>
      </c>
      <c r="E32" s="9" t="s">
        <v>4472</v>
      </c>
      <c r="F32" s="9" t="s">
        <v>4473</v>
      </c>
      <c r="G32" s="9" t="s">
        <v>3420</v>
      </c>
      <c r="H32" s="9" t="s">
        <v>4458</v>
      </c>
      <c r="I32" s="9"/>
      <c r="J32" s="9" t="s">
        <v>4464</v>
      </c>
      <c r="K32" s="9" t="s">
        <v>4112</v>
      </c>
      <c r="L32" s="9" t="s">
        <v>4362</v>
      </c>
      <c r="M32" s="9" t="s">
        <v>7</v>
      </c>
      <c r="N32" s="9" t="s">
        <v>7</v>
      </c>
      <c r="O32" s="9" t="s">
        <v>7</v>
      </c>
      <c r="P32" s="9" t="s">
        <v>7</v>
      </c>
      <c r="Q32" s="9" t="s">
        <v>6</v>
      </c>
      <c r="R32" s="9" t="s">
        <v>6</v>
      </c>
      <c r="S32" s="9" t="s">
        <v>6</v>
      </c>
      <c r="T32" s="9" t="s">
        <v>6</v>
      </c>
      <c r="U32" s="9" t="s">
        <v>6</v>
      </c>
      <c r="V32" s="9" t="s">
        <v>6</v>
      </c>
      <c r="W32" s="9" t="s">
        <v>6</v>
      </c>
      <c r="X32" s="9" t="s">
        <v>6</v>
      </c>
      <c r="Y32" s="9" t="s">
        <v>6</v>
      </c>
    </row>
    <row r="33" spans="1:25">
      <c r="A33" s="9" t="s">
        <v>4476</v>
      </c>
      <c r="B33" s="9" t="s">
        <v>3426</v>
      </c>
      <c r="C33" s="9" t="s">
        <v>4477</v>
      </c>
      <c r="D33" s="9" t="s">
        <v>4458</v>
      </c>
      <c r="E33" s="9" t="s">
        <v>4478</v>
      </c>
      <c r="F33" s="9" t="s">
        <v>4479</v>
      </c>
      <c r="G33" s="9" t="s">
        <v>3426</v>
      </c>
      <c r="H33" s="9" t="s">
        <v>4458</v>
      </c>
      <c r="I33" s="9"/>
      <c r="J33" s="9" t="s">
        <v>4464</v>
      </c>
      <c r="K33" s="9" t="s">
        <v>4112</v>
      </c>
      <c r="L33" s="9" t="s">
        <v>4362</v>
      </c>
      <c r="M33" s="9" t="s">
        <v>7</v>
      </c>
      <c r="N33" s="9" t="s">
        <v>7</v>
      </c>
      <c r="O33" s="9" t="s">
        <v>7</v>
      </c>
      <c r="P33" s="9" t="s">
        <v>7</v>
      </c>
      <c r="Q33" s="9" t="s">
        <v>6</v>
      </c>
      <c r="R33" s="9" t="s">
        <v>6</v>
      </c>
      <c r="S33" s="9" t="s">
        <v>6</v>
      </c>
      <c r="T33" s="9" t="s">
        <v>6</v>
      </c>
      <c r="U33" s="9" t="s">
        <v>6</v>
      </c>
      <c r="V33" s="9" t="s">
        <v>6</v>
      </c>
      <c r="W33" s="9" t="s">
        <v>6</v>
      </c>
      <c r="X33" s="9" t="s">
        <v>6</v>
      </c>
      <c r="Y33" s="9" t="s">
        <v>6</v>
      </c>
    </row>
    <row r="34" spans="1:25">
      <c r="A34" s="9" t="s">
        <v>3233</v>
      </c>
      <c r="B34" s="9" t="s">
        <v>3234</v>
      </c>
      <c r="C34" s="9" t="s">
        <v>4477</v>
      </c>
      <c r="D34" s="9" t="s">
        <v>4458</v>
      </c>
      <c r="E34" s="9" t="s">
        <v>4478</v>
      </c>
      <c r="F34" s="9" t="s">
        <v>4479</v>
      </c>
      <c r="G34" s="9" t="s">
        <v>3426</v>
      </c>
      <c r="H34" s="9" t="s">
        <v>4458</v>
      </c>
      <c r="I34" s="9"/>
      <c r="J34" s="9" t="s">
        <v>4464</v>
      </c>
      <c r="K34" s="9" t="s">
        <v>4112</v>
      </c>
      <c r="L34" s="9" t="s">
        <v>4362</v>
      </c>
      <c r="M34" s="9" t="s">
        <v>7</v>
      </c>
      <c r="N34" s="9" t="s">
        <v>7</v>
      </c>
      <c r="O34" s="9" t="s">
        <v>7</v>
      </c>
      <c r="P34" s="9" t="s">
        <v>7</v>
      </c>
      <c r="Q34" s="9" t="s">
        <v>6</v>
      </c>
      <c r="R34" s="9" t="s">
        <v>6</v>
      </c>
      <c r="S34" s="9" t="s">
        <v>6</v>
      </c>
      <c r="T34" s="9" t="s">
        <v>6</v>
      </c>
      <c r="U34" s="9" t="s">
        <v>6</v>
      </c>
      <c r="V34" s="9" t="s">
        <v>6</v>
      </c>
      <c r="W34" s="9" t="s">
        <v>6</v>
      </c>
      <c r="X34" s="9" t="s">
        <v>6</v>
      </c>
      <c r="Y34" s="9" t="s">
        <v>6</v>
      </c>
    </row>
    <row r="35" spans="1:25">
      <c r="A35" s="9" t="s">
        <v>3227</v>
      </c>
      <c r="B35" s="9" t="s">
        <v>3228</v>
      </c>
      <c r="C35" s="9" t="s">
        <v>4477</v>
      </c>
      <c r="D35" s="9" t="s">
        <v>4458</v>
      </c>
      <c r="E35" s="9" t="s">
        <v>4478</v>
      </c>
      <c r="F35" s="9" t="s">
        <v>4479</v>
      </c>
      <c r="G35" s="9" t="s">
        <v>3426</v>
      </c>
      <c r="H35" s="9" t="s">
        <v>4458</v>
      </c>
      <c r="I35" s="9"/>
      <c r="J35" s="9" t="s">
        <v>4464</v>
      </c>
      <c r="K35" s="9" t="s">
        <v>4112</v>
      </c>
      <c r="L35" s="9" t="s">
        <v>4362</v>
      </c>
      <c r="M35" s="9" t="s">
        <v>7</v>
      </c>
      <c r="N35" s="9" t="s">
        <v>7</v>
      </c>
      <c r="O35" s="9" t="s">
        <v>7</v>
      </c>
      <c r="P35" s="9" t="s">
        <v>7</v>
      </c>
      <c r="Q35" s="9" t="s">
        <v>6</v>
      </c>
      <c r="R35" s="9" t="s">
        <v>6</v>
      </c>
      <c r="S35" s="9" t="s">
        <v>6</v>
      </c>
      <c r="T35" s="9" t="s">
        <v>6</v>
      </c>
      <c r="U35" s="9" t="s">
        <v>6</v>
      </c>
      <c r="V35" s="9" t="s">
        <v>6</v>
      </c>
      <c r="W35" s="9" t="s">
        <v>6</v>
      </c>
      <c r="X35" s="9" t="s">
        <v>6</v>
      </c>
      <c r="Y35" s="9" t="s">
        <v>6</v>
      </c>
    </row>
    <row r="36" spans="1:25">
      <c r="A36" s="9" t="s">
        <v>3237</v>
      </c>
      <c r="B36" s="9" t="s">
        <v>3238</v>
      </c>
      <c r="C36" s="9" t="s">
        <v>4477</v>
      </c>
      <c r="D36" s="9" t="s">
        <v>4458</v>
      </c>
      <c r="E36" s="9" t="s">
        <v>4478</v>
      </c>
      <c r="F36" s="9" t="s">
        <v>4479</v>
      </c>
      <c r="G36" s="9" t="s">
        <v>3426</v>
      </c>
      <c r="H36" s="9" t="s">
        <v>4458</v>
      </c>
      <c r="I36" s="9"/>
      <c r="J36" s="9" t="s">
        <v>4464</v>
      </c>
      <c r="K36" s="9" t="s">
        <v>4112</v>
      </c>
      <c r="L36" s="9" t="s">
        <v>4362</v>
      </c>
      <c r="M36" s="9" t="s">
        <v>7</v>
      </c>
      <c r="N36" s="9" t="s">
        <v>7</v>
      </c>
      <c r="O36" s="9" t="s">
        <v>7</v>
      </c>
      <c r="P36" s="9" t="s">
        <v>7</v>
      </c>
      <c r="Q36" s="9" t="s">
        <v>6</v>
      </c>
      <c r="R36" s="9" t="s">
        <v>6</v>
      </c>
      <c r="S36" s="9" t="s">
        <v>6</v>
      </c>
      <c r="T36" s="9" t="s">
        <v>6</v>
      </c>
      <c r="U36" s="9" t="s">
        <v>6</v>
      </c>
      <c r="V36" s="9" t="s">
        <v>6</v>
      </c>
      <c r="W36" s="9" t="s">
        <v>6</v>
      </c>
      <c r="X36" s="9" t="s">
        <v>6</v>
      </c>
      <c r="Y36" s="9" t="s">
        <v>6</v>
      </c>
    </row>
    <row r="37" spans="1:25">
      <c r="A37" s="9" t="s">
        <v>3284</v>
      </c>
      <c r="B37" s="9" t="s">
        <v>3285</v>
      </c>
      <c r="C37" s="9" t="s">
        <v>4477</v>
      </c>
      <c r="D37" s="9" t="s">
        <v>4458</v>
      </c>
      <c r="E37" s="9" t="s">
        <v>4478</v>
      </c>
      <c r="F37" s="9" t="s">
        <v>4479</v>
      </c>
      <c r="G37" s="9" t="s">
        <v>3426</v>
      </c>
      <c r="H37" s="9" t="s">
        <v>4458</v>
      </c>
      <c r="I37" s="9"/>
      <c r="J37" s="9" t="s">
        <v>4464</v>
      </c>
      <c r="K37" s="9" t="s">
        <v>4112</v>
      </c>
      <c r="L37" s="9" t="s">
        <v>4362</v>
      </c>
      <c r="M37" s="9" t="s">
        <v>7</v>
      </c>
      <c r="N37" s="9" t="s">
        <v>7</v>
      </c>
      <c r="O37" s="9" t="s">
        <v>7</v>
      </c>
      <c r="P37" s="9" t="s">
        <v>7</v>
      </c>
      <c r="Q37" s="9" t="s">
        <v>6</v>
      </c>
      <c r="R37" s="9" t="s">
        <v>6</v>
      </c>
      <c r="S37" s="9" t="s">
        <v>6</v>
      </c>
      <c r="T37" s="9" t="s">
        <v>6</v>
      </c>
      <c r="U37" s="9" t="s">
        <v>6</v>
      </c>
      <c r="V37" s="9" t="s">
        <v>6</v>
      </c>
      <c r="W37" s="9" t="s">
        <v>6</v>
      </c>
      <c r="X37" s="9" t="s">
        <v>6</v>
      </c>
      <c r="Y37" s="9" t="s">
        <v>6</v>
      </c>
    </row>
    <row r="38" spans="1:25">
      <c r="A38" s="9" t="s">
        <v>3246</v>
      </c>
      <c r="B38" s="9" t="s">
        <v>3247</v>
      </c>
      <c r="C38" s="9" t="s">
        <v>4477</v>
      </c>
      <c r="D38" s="9" t="s">
        <v>4458</v>
      </c>
      <c r="E38" s="9" t="s">
        <v>4478</v>
      </c>
      <c r="F38" s="9" t="s">
        <v>4479</v>
      </c>
      <c r="G38" s="9" t="s">
        <v>3426</v>
      </c>
      <c r="H38" s="9" t="s">
        <v>4458</v>
      </c>
      <c r="I38" s="9"/>
      <c r="J38" s="9" t="s">
        <v>4464</v>
      </c>
      <c r="K38" s="9" t="s">
        <v>4112</v>
      </c>
      <c r="L38" s="9" t="s">
        <v>4362</v>
      </c>
      <c r="M38" s="9" t="s">
        <v>7</v>
      </c>
      <c r="N38" s="9" t="s">
        <v>7</v>
      </c>
      <c r="O38" s="9" t="s">
        <v>7</v>
      </c>
      <c r="P38" s="9" t="s">
        <v>7</v>
      </c>
      <c r="Q38" s="9" t="s">
        <v>6</v>
      </c>
      <c r="R38" s="9" t="s">
        <v>6</v>
      </c>
      <c r="S38" s="9" t="s">
        <v>6</v>
      </c>
      <c r="T38" s="9" t="s">
        <v>6</v>
      </c>
      <c r="U38" s="9" t="s">
        <v>6</v>
      </c>
      <c r="V38" s="9" t="s">
        <v>6</v>
      </c>
      <c r="W38" s="9" t="s">
        <v>6</v>
      </c>
      <c r="X38" s="9" t="s">
        <v>6</v>
      </c>
      <c r="Y38" s="9" t="s">
        <v>6</v>
      </c>
    </row>
    <row r="39" spans="1:25">
      <c r="A39" s="9" t="s">
        <v>3254</v>
      </c>
      <c r="B39" s="9" t="s">
        <v>3255</v>
      </c>
      <c r="C39" s="9" t="s">
        <v>4477</v>
      </c>
      <c r="D39" s="9" t="s">
        <v>4458</v>
      </c>
      <c r="E39" s="9" t="s">
        <v>4478</v>
      </c>
      <c r="F39" s="9" t="s">
        <v>4479</v>
      </c>
      <c r="G39" s="9" t="s">
        <v>3426</v>
      </c>
      <c r="H39" s="9" t="s">
        <v>4458</v>
      </c>
      <c r="I39" s="9"/>
      <c r="J39" s="9" t="s">
        <v>4464</v>
      </c>
      <c r="K39" s="9" t="s">
        <v>4112</v>
      </c>
      <c r="L39" s="9" t="s">
        <v>4362</v>
      </c>
      <c r="M39" s="9" t="s">
        <v>7</v>
      </c>
      <c r="N39" s="9" t="s">
        <v>7</v>
      </c>
      <c r="O39" s="9" t="s">
        <v>7</v>
      </c>
      <c r="P39" s="9" t="s">
        <v>7</v>
      </c>
      <c r="Q39" s="9" t="s">
        <v>6</v>
      </c>
      <c r="R39" s="9" t="s">
        <v>6</v>
      </c>
      <c r="S39" s="9" t="s">
        <v>6</v>
      </c>
      <c r="T39" s="9" t="s">
        <v>6</v>
      </c>
      <c r="U39" s="9" t="s">
        <v>6</v>
      </c>
      <c r="V39" s="9" t="s">
        <v>6</v>
      </c>
      <c r="W39" s="9" t="s">
        <v>6</v>
      </c>
      <c r="X39" s="9" t="s">
        <v>6</v>
      </c>
      <c r="Y39" s="9" t="s">
        <v>6</v>
      </c>
    </row>
    <row r="40" spans="1:25">
      <c r="A40" s="9" t="s">
        <v>4480</v>
      </c>
      <c r="B40" s="9" t="s">
        <v>3272</v>
      </c>
      <c r="C40" s="9" t="s">
        <v>4481</v>
      </c>
      <c r="D40" s="9" t="s">
        <v>4482</v>
      </c>
      <c r="E40" s="9" t="s">
        <v>4483</v>
      </c>
      <c r="F40" s="9" t="s">
        <v>4484</v>
      </c>
      <c r="G40" s="9" t="s">
        <v>3272</v>
      </c>
      <c r="H40" s="9" t="s">
        <v>4458</v>
      </c>
      <c r="I40" s="9"/>
      <c r="J40" s="9" t="s">
        <v>4464</v>
      </c>
      <c r="K40" s="9" t="s">
        <v>4112</v>
      </c>
      <c r="L40" s="9" t="s">
        <v>4362</v>
      </c>
      <c r="M40" s="9" t="s">
        <v>7</v>
      </c>
      <c r="N40" s="9" t="s">
        <v>7</v>
      </c>
      <c r="O40" s="9" t="s">
        <v>7</v>
      </c>
      <c r="P40" s="9" t="s">
        <v>7</v>
      </c>
      <c r="Q40" s="9" t="s">
        <v>6</v>
      </c>
      <c r="R40" s="9" t="s">
        <v>6</v>
      </c>
      <c r="S40" s="9" t="s">
        <v>6</v>
      </c>
      <c r="T40" s="9" t="s">
        <v>6</v>
      </c>
      <c r="U40" s="9" t="s">
        <v>6</v>
      </c>
      <c r="V40" s="9" t="s">
        <v>6</v>
      </c>
      <c r="W40" s="9" t="s">
        <v>6</v>
      </c>
      <c r="X40" s="9" t="s">
        <v>6</v>
      </c>
      <c r="Y40" s="9" t="s">
        <v>6</v>
      </c>
    </row>
    <row r="41" spans="1:25">
      <c r="A41" s="9" t="s">
        <v>4485</v>
      </c>
      <c r="B41" s="9" t="s">
        <v>3303</v>
      </c>
      <c r="C41" s="9" t="s">
        <v>4486</v>
      </c>
      <c r="D41" s="9" t="s">
        <v>4487</v>
      </c>
      <c r="E41" s="9" t="s">
        <v>4488</v>
      </c>
      <c r="F41" s="9" t="s">
        <v>4489</v>
      </c>
      <c r="G41" s="9" t="s">
        <v>3303</v>
      </c>
      <c r="H41" s="9" t="s">
        <v>4458</v>
      </c>
      <c r="I41" s="9"/>
      <c r="J41" s="9" t="s">
        <v>4464</v>
      </c>
      <c r="K41" s="9" t="s">
        <v>4112</v>
      </c>
      <c r="L41" s="9" t="s">
        <v>4362</v>
      </c>
      <c r="M41" s="9" t="s">
        <v>7</v>
      </c>
      <c r="N41" s="9" t="s">
        <v>7</v>
      </c>
      <c r="O41" s="9" t="s">
        <v>7</v>
      </c>
      <c r="P41" s="9" t="s">
        <v>7</v>
      </c>
      <c r="Q41" s="9" t="s">
        <v>6</v>
      </c>
      <c r="R41" s="9" t="s">
        <v>6</v>
      </c>
      <c r="S41" s="9" t="s">
        <v>6</v>
      </c>
      <c r="T41" s="9" t="s">
        <v>6</v>
      </c>
      <c r="U41" s="9" t="s">
        <v>6</v>
      </c>
      <c r="V41" s="9" t="s">
        <v>6</v>
      </c>
      <c r="W41" s="9" t="s">
        <v>6</v>
      </c>
      <c r="X41" s="9" t="s">
        <v>6</v>
      </c>
      <c r="Y41" s="9" t="s">
        <v>6</v>
      </c>
    </row>
    <row r="42" spans="1:25">
      <c r="A42" s="9" t="s">
        <v>4490</v>
      </c>
      <c r="B42" s="9" t="s">
        <v>4491</v>
      </c>
      <c r="C42" s="9" t="s">
        <v>4492</v>
      </c>
      <c r="D42" s="9" t="s">
        <v>4487</v>
      </c>
      <c r="E42" s="9" t="s">
        <v>4488</v>
      </c>
      <c r="F42" s="9" t="s">
        <v>4493</v>
      </c>
      <c r="G42" s="9" t="s">
        <v>4491</v>
      </c>
      <c r="H42" s="9" t="s">
        <v>4458</v>
      </c>
      <c r="I42" s="9"/>
      <c r="J42" s="9" t="s">
        <v>4464</v>
      </c>
      <c r="K42" s="9" t="s">
        <v>4112</v>
      </c>
      <c r="L42" s="9" t="s">
        <v>4362</v>
      </c>
      <c r="M42" s="9" t="s">
        <v>7</v>
      </c>
      <c r="N42" s="9" t="s">
        <v>7</v>
      </c>
      <c r="O42" s="9" t="s">
        <v>7</v>
      </c>
      <c r="P42" s="9" t="s">
        <v>7</v>
      </c>
      <c r="Q42" s="9" t="s">
        <v>6</v>
      </c>
      <c r="R42" s="9" t="s">
        <v>6</v>
      </c>
      <c r="S42" s="9" t="s">
        <v>6</v>
      </c>
      <c r="T42" s="9" t="s">
        <v>6</v>
      </c>
      <c r="U42" s="9" t="s">
        <v>6</v>
      </c>
      <c r="V42" s="9" t="s">
        <v>6</v>
      </c>
      <c r="W42" s="9" t="s">
        <v>6</v>
      </c>
      <c r="X42" s="9" t="s">
        <v>6</v>
      </c>
      <c r="Y42" s="9" t="s">
        <v>6</v>
      </c>
    </row>
    <row r="43" spans="1:25">
      <c r="A43" s="9" t="s">
        <v>4494</v>
      </c>
      <c r="B43" s="9" t="s">
        <v>4495</v>
      </c>
      <c r="C43" s="9" t="s">
        <v>4496</v>
      </c>
      <c r="D43" s="9" t="s">
        <v>4446</v>
      </c>
      <c r="E43" s="9" t="s">
        <v>4497</v>
      </c>
      <c r="F43" s="9" t="s">
        <v>4498</v>
      </c>
      <c r="G43" s="9" t="s">
        <v>4495</v>
      </c>
      <c r="H43" s="9" t="s">
        <v>4458</v>
      </c>
      <c r="I43" s="9"/>
      <c r="J43" s="9" t="s">
        <v>4464</v>
      </c>
      <c r="K43" s="9" t="s">
        <v>4112</v>
      </c>
      <c r="L43" s="9" t="s">
        <v>4362</v>
      </c>
      <c r="M43" s="9" t="s">
        <v>7</v>
      </c>
      <c r="N43" s="9" t="s">
        <v>7</v>
      </c>
      <c r="O43" s="9" t="s">
        <v>7</v>
      </c>
      <c r="P43" s="9" t="s">
        <v>7</v>
      </c>
      <c r="Q43" s="9" t="s">
        <v>6</v>
      </c>
      <c r="R43" s="9" t="s">
        <v>6</v>
      </c>
      <c r="S43" s="9" t="s">
        <v>6</v>
      </c>
      <c r="T43" s="9" t="s">
        <v>6</v>
      </c>
      <c r="U43" s="9" t="s">
        <v>6</v>
      </c>
      <c r="V43" s="9" t="s">
        <v>6</v>
      </c>
      <c r="W43" s="9" t="s">
        <v>6</v>
      </c>
      <c r="X43" s="9" t="s">
        <v>6</v>
      </c>
      <c r="Y43" s="9" t="s">
        <v>6</v>
      </c>
    </row>
    <row r="44" spans="1:25">
      <c r="A44" s="9" t="s">
        <v>4499</v>
      </c>
      <c r="B44" s="9" t="s">
        <v>3687</v>
      </c>
      <c r="C44" s="9" t="s">
        <v>4500</v>
      </c>
      <c r="D44" s="9" t="s">
        <v>4451</v>
      </c>
      <c r="E44" s="9" t="s">
        <v>3687</v>
      </c>
      <c r="F44" s="9" t="s">
        <v>4501</v>
      </c>
      <c r="G44" s="9" t="s">
        <v>3687</v>
      </c>
      <c r="H44" s="9" t="s">
        <v>4458</v>
      </c>
      <c r="I44" s="9"/>
      <c r="J44" s="9" t="s">
        <v>4464</v>
      </c>
      <c r="K44" s="9" t="s">
        <v>4112</v>
      </c>
      <c r="L44" s="9" t="s">
        <v>4362</v>
      </c>
      <c r="M44" s="9" t="s">
        <v>7</v>
      </c>
      <c r="N44" s="9" t="s">
        <v>7</v>
      </c>
      <c r="O44" s="9" t="s">
        <v>7</v>
      </c>
      <c r="P44" s="9" t="s">
        <v>7</v>
      </c>
      <c r="Q44" s="9" t="s">
        <v>6</v>
      </c>
      <c r="R44" s="9" t="s">
        <v>6</v>
      </c>
      <c r="S44" s="9" t="s">
        <v>6</v>
      </c>
      <c r="T44" s="9" t="s">
        <v>6</v>
      </c>
      <c r="U44" s="9" t="s">
        <v>6</v>
      </c>
      <c r="V44" s="9" t="s">
        <v>6</v>
      </c>
      <c r="W44" s="9" t="s">
        <v>6</v>
      </c>
      <c r="X44" s="9" t="s">
        <v>6</v>
      </c>
      <c r="Y44" s="9" t="s">
        <v>6</v>
      </c>
    </row>
    <row r="45" spans="1:25">
      <c r="A45" s="9" t="s">
        <v>4502</v>
      </c>
      <c r="B45" s="9" t="s">
        <v>3224</v>
      </c>
      <c r="C45" s="9" t="s">
        <v>4503</v>
      </c>
      <c r="D45" s="9" t="s">
        <v>4504</v>
      </c>
      <c r="E45" s="9" t="s">
        <v>4505</v>
      </c>
      <c r="F45" s="9" t="s">
        <v>4506</v>
      </c>
      <c r="G45" s="9" t="s">
        <v>3224</v>
      </c>
      <c r="H45" s="9" t="s">
        <v>4458</v>
      </c>
      <c r="I45" s="9"/>
      <c r="J45" s="9" t="s">
        <v>4464</v>
      </c>
      <c r="K45" s="9" t="s">
        <v>4112</v>
      </c>
      <c r="L45" s="9" t="s">
        <v>4362</v>
      </c>
      <c r="M45" s="9" t="s">
        <v>7</v>
      </c>
      <c r="N45" s="9" t="s">
        <v>7</v>
      </c>
      <c r="O45" s="9" t="s">
        <v>7</v>
      </c>
      <c r="P45" s="9" t="s">
        <v>7</v>
      </c>
      <c r="Q45" s="9" t="s">
        <v>6</v>
      </c>
      <c r="R45" s="9" t="s">
        <v>6</v>
      </c>
      <c r="S45" s="9" t="s">
        <v>6</v>
      </c>
      <c r="T45" s="9" t="s">
        <v>6</v>
      </c>
      <c r="U45" s="9" t="s">
        <v>6</v>
      </c>
      <c r="V45" s="9" t="s">
        <v>6</v>
      </c>
      <c r="W45" s="9" t="s">
        <v>6</v>
      </c>
      <c r="X45" s="9" t="s">
        <v>6</v>
      </c>
      <c r="Y45" s="9" t="s">
        <v>6</v>
      </c>
    </row>
    <row r="46" spans="1:25">
      <c r="A46" s="9" t="s">
        <v>4463</v>
      </c>
      <c r="B46" s="9" t="s">
        <v>4461</v>
      </c>
      <c r="C46" s="9" t="s">
        <v>4460</v>
      </c>
      <c r="D46" s="9" t="s">
        <v>4507</v>
      </c>
      <c r="E46" s="9" t="s">
        <v>4461</v>
      </c>
      <c r="F46" s="9" t="s">
        <v>4508</v>
      </c>
      <c r="G46" s="9" t="s">
        <v>4461</v>
      </c>
      <c r="H46" s="9" t="s">
        <v>4509</v>
      </c>
      <c r="I46" s="9"/>
      <c r="J46" s="9" t="s">
        <v>4464</v>
      </c>
      <c r="K46" s="9" t="s">
        <v>4112</v>
      </c>
      <c r="L46" s="9" t="s">
        <v>4308</v>
      </c>
      <c r="M46" s="9" t="s">
        <v>7</v>
      </c>
      <c r="N46" s="9" t="s">
        <v>6</v>
      </c>
      <c r="O46" s="9" t="s">
        <v>6</v>
      </c>
      <c r="P46" s="9" t="s">
        <v>6</v>
      </c>
      <c r="Q46" s="9" t="s">
        <v>6</v>
      </c>
      <c r="R46" s="9" t="s">
        <v>6</v>
      </c>
      <c r="S46" s="9" t="s">
        <v>6</v>
      </c>
      <c r="T46" s="9" t="s">
        <v>6</v>
      </c>
      <c r="U46" s="9" t="s">
        <v>6</v>
      </c>
      <c r="V46" s="9" t="s">
        <v>6</v>
      </c>
      <c r="W46" s="9" t="s">
        <v>6</v>
      </c>
      <c r="X46" s="9" t="s">
        <v>6</v>
      </c>
      <c r="Y46" s="9" t="s">
        <v>6</v>
      </c>
    </row>
    <row r="47" spans="1:25">
      <c r="A47" s="9" t="s">
        <v>3994</v>
      </c>
      <c r="B47" s="9" t="s">
        <v>4510</v>
      </c>
      <c r="C47" s="9" t="s">
        <v>4511</v>
      </c>
      <c r="D47" s="9" t="s">
        <v>4512</v>
      </c>
      <c r="E47" s="9" t="s">
        <v>4513</v>
      </c>
      <c r="F47" s="9" t="s">
        <v>4514</v>
      </c>
      <c r="G47" s="9" t="s">
        <v>4510</v>
      </c>
      <c r="H47" s="9" t="s">
        <v>4515</v>
      </c>
      <c r="I47" s="9"/>
      <c r="J47" s="9" t="s">
        <v>4464</v>
      </c>
      <c r="K47" s="9" t="s">
        <v>4112</v>
      </c>
      <c r="L47" s="9" t="s">
        <v>4308</v>
      </c>
      <c r="M47" s="9" t="s">
        <v>6</v>
      </c>
      <c r="N47" s="9" t="s">
        <v>6</v>
      </c>
      <c r="O47" s="9" t="s">
        <v>6</v>
      </c>
      <c r="P47" s="9" t="s">
        <v>6</v>
      </c>
      <c r="Q47" s="9" t="s">
        <v>6</v>
      </c>
      <c r="R47" s="9" t="s">
        <v>6</v>
      </c>
      <c r="S47" s="9" t="s">
        <v>6</v>
      </c>
      <c r="T47" s="9" t="s">
        <v>6</v>
      </c>
      <c r="U47" s="9" t="s">
        <v>6</v>
      </c>
      <c r="V47" s="9" t="s">
        <v>6</v>
      </c>
      <c r="W47" s="9" t="s">
        <v>6</v>
      </c>
      <c r="X47" s="9" t="s">
        <v>6</v>
      </c>
      <c r="Y47" s="9" t="s">
        <v>6</v>
      </c>
    </row>
    <row r="48" spans="1:25">
      <c r="A48" s="9" t="s">
        <v>4516</v>
      </c>
      <c r="B48" s="9" t="s">
        <v>3611</v>
      </c>
      <c r="C48" s="9" t="s">
        <v>4517</v>
      </c>
      <c r="D48" s="9" t="s">
        <v>4518</v>
      </c>
      <c r="E48" s="9" t="s">
        <v>4519</v>
      </c>
      <c r="F48" s="9" t="s">
        <v>4520</v>
      </c>
      <c r="G48" s="9" t="s">
        <v>4519</v>
      </c>
      <c r="H48" s="9" t="s">
        <v>3994</v>
      </c>
      <c r="I48" s="9"/>
      <c r="J48" s="9" t="s">
        <v>4464</v>
      </c>
      <c r="K48" s="9" t="s">
        <v>4112</v>
      </c>
      <c r="L48" s="9" t="s">
        <v>4362</v>
      </c>
      <c r="M48" s="9" t="s">
        <v>7</v>
      </c>
      <c r="N48" s="9" t="s">
        <v>7</v>
      </c>
      <c r="O48" s="9" t="s">
        <v>7</v>
      </c>
      <c r="P48" s="9" t="s">
        <v>7</v>
      </c>
      <c r="Q48" s="9" t="s">
        <v>6</v>
      </c>
      <c r="R48" s="9" t="s">
        <v>6</v>
      </c>
      <c r="S48" s="9" t="s">
        <v>6</v>
      </c>
      <c r="T48" s="9" t="s">
        <v>6</v>
      </c>
      <c r="U48" s="9" t="s">
        <v>6</v>
      </c>
      <c r="V48" s="9" t="s">
        <v>7</v>
      </c>
      <c r="W48" s="9" t="s">
        <v>6</v>
      </c>
      <c r="X48" s="9" t="s">
        <v>6</v>
      </c>
      <c r="Y48" s="9" t="s">
        <v>6</v>
      </c>
    </row>
    <row r="49" spans="1:25">
      <c r="A49" s="9" t="s">
        <v>4521</v>
      </c>
      <c r="B49" s="9" t="s">
        <v>4522</v>
      </c>
      <c r="C49" s="9" t="s">
        <v>4523</v>
      </c>
      <c r="D49" s="9" t="s">
        <v>4524</v>
      </c>
      <c r="E49" s="9" t="s">
        <v>4525</v>
      </c>
      <c r="F49" s="9" t="s">
        <v>4526</v>
      </c>
      <c r="G49" s="9" t="s">
        <v>4522</v>
      </c>
      <c r="H49" s="9" t="s">
        <v>3994</v>
      </c>
      <c r="I49" s="9"/>
      <c r="J49" s="9" t="s">
        <v>4464</v>
      </c>
      <c r="K49" s="9" t="s">
        <v>4112</v>
      </c>
      <c r="L49" s="9" t="s">
        <v>4362</v>
      </c>
      <c r="M49" s="9" t="s">
        <v>7</v>
      </c>
      <c r="N49" s="9" t="s">
        <v>7</v>
      </c>
      <c r="O49" s="9" t="s">
        <v>7</v>
      </c>
      <c r="P49" s="9" t="s">
        <v>7</v>
      </c>
      <c r="Q49" s="9" t="s">
        <v>6</v>
      </c>
      <c r="R49" s="9" t="s">
        <v>6</v>
      </c>
      <c r="S49" s="9" t="s">
        <v>6</v>
      </c>
      <c r="T49" s="9" t="s">
        <v>6</v>
      </c>
      <c r="U49" s="9" t="s">
        <v>6</v>
      </c>
      <c r="V49" s="9" t="s">
        <v>6</v>
      </c>
      <c r="W49" s="9" t="s">
        <v>6</v>
      </c>
      <c r="X49" s="9" t="s">
        <v>6</v>
      </c>
      <c r="Y49" s="9" t="s">
        <v>6</v>
      </c>
    </row>
    <row r="50" spans="1:25">
      <c r="A50" s="9" t="s">
        <v>4527</v>
      </c>
      <c r="B50" s="9" t="s">
        <v>4528</v>
      </c>
      <c r="C50" s="9" t="s">
        <v>4529</v>
      </c>
      <c r="D50" s="9" t="s">
        <v>4524</v>
      </c>
      <c r="E50" s="9" t="s">
        <v>4525</v>
      </c>
      <c r="F50" s="9" t="s">
        <v>4530</v>
      </c>
      <c r="G50" s="9" t="s">
        <v>4528</v>
      </c>
      <c r="H50" s="9" t="s">
        <v>3994</v>
      </c>
      <c r="I50" s="9"/>
      <c r="J50" s="9" t="s">
        <v>4464</v>
      </c>
      <c r="K50" s="9" t="s">
        <v>4112</v>
      </c>
      <c r="L50" s="9" t="s">
        <v>4362</v>
      </c>
      <c r="M50" s="9" t="s">
        <v>7</v>
      </c>
      <c r="N50" s="9" t="s">
        <v>7</v>
      </c>
      <c r="O50" s="9" t="s">
        <v>7</v>
      </c>
      <c r="P50" s="9" t="s">
        <v>7</v>
      </c>
      <c r="Q50" s="9" t="s">
        <v>6</v>
      </c>
      <c r="R50" s="9" t="s">
        <v>6</v>
      </c>
      <c r="S50" s="9" t="s">
        <v>6</v>
      </c>
      <c r="T50" s="9" t="s">
        <v>6</v>
      </c>
      <c r="U50" s="9" t="s">
        <v>6</v>
      </c>
      <c r="V50" s="9" t="s">
        <v>6</v>
      </c>
      <c r="W50" s="9" t="s">
        <v>6</v>
      </c>
      <c r="X50" s="9" t="s">
        <v>6</v>
      </c>
      <c r="Y50" s="9" t="s">
        <v>6</v>
      </c>
    </row>
    <row r="51" spans="1:25">
      <c r="A51" s="9" t="s">
        <v>4531</v>
      </c>
      <c r="B51" s="9" t="s">
        <v>4532</v>
      </c>
      <c r="C51" s="9" t="s">
        <v>4533</v>
      </c>
      <c r="D51" s="9" t="s">
        <v>4524</v>
      </c>
      <c r="E51" s="9" t="s">
        <v>4525</v>
      </c>
      <c r="F51" s="9" t="s">
        <v>4534</v>
      </c>
      <c r="G51" s="9" t="s">
        <v>4532</v>
      </c>
      <c r="H51" s="9" t="s">
        <v>3994</v>
      </c>
      <c r="I51" s="9"/>
      <c r="J51" s="9" t="s">
        <v>4464</v>
      </c>
      <c r="K51" s="9" t="s">
        <v>4112</v>
      </c>
      <c r="L51" s="9" t="s">
        <v>4362</v>
      </c>
      <c r="M51" s="9" t="s">
        <v>7</v>
      </c>
      <c r="N51" s="9" t="s">
        <v>7</v>
      </c>
      <c r="O51" s="9" t="s">
        <v>7</v>
      </c>
      <c r="P51" s="9" t="s">
        <v>7</v>
      </c>
      <c r="Q51" s="9" t="s">
        <v>6</v>
      </c>
      <c r="R51" s="9" t="s">
        <v>6</v>
      </c>
      <c r="S51" s="9" t="s">
        <v>6</v>
      </c>
      <c r="T51" s="9" t="s">
        <v>6</v>
      </c>
      <c r="U51" s="9" t="s">
        <v>6</v>
      </c>
      <c r="V51" s="9" t="s">
        <v>6</v>
      </c>
      <c r="W51" s="9" t="s">
        <v>6</v>
      </c>
      <c r="X51" s="9" t="s">
        <v>6</v>
      </c>
      <c r="Y51" s="9" t="s">
        <v>6</v>
      </c>
    </row>
    <row r="52" spans="1:25">
      <c r="A52" s="9" t="s">
        <v>4535</v>
      </c>
      <c r="B52" s="9" t="s">
        <v>4536</v>
      </c>
      <c r="C52" s="9" t="s">
        <v>4537</v>
      </c>
      <c r="D52" s="9" t="s">
        <v>4524</v>
      </c>
      <c r="E52" s="9" t="s">
        <v>4525</v>
      </c>
      <c r="F52" s="9" t="s">
        <v>4538</v>
      </c>
      <c r="G52" s="9" t="s">
        <v>4539</v>
      </c>
      <c r="H52" s="9" t="s">
        <v>3994</v>
      </c>
      <c r="I52" s="9"/>
      <c r="J52" s="9" t="s">
        <v>4464</v>
      </c>
      <c r="K52" s="9" t="s">
        <v>4112</v>
      </c>
      <c r="L52" s="9" t="s">
        <v>4312</v>
      </c>
      <c r="M52" s="9" t="s">
        <v>7</v>
      </c>
      <c r="N52" s="9" t="s">
        <v>6</v>
      </c>
      <c r="O52" s="9" t="s">
        <v>6</v>
      </c>
      <c r="P52" s="9" t="s">
        <v>6</v>
      </c>
      <c r="Q52" s="9" t="s">
        <v>6</v>
      </c>
      <c r="R52" s="9" t="s">
        <v>6</v>
      </c>
      <c r="S52" s="9" t="s">
        <v>6</v>
      </c>
      <c r="T52" s="9" t="s">
        <v>6</v>
      </c>
      <c r="U52" s="9" t="s">
        <v>6</v>
      </c>
      <c r="V52" s="9" t="s">
        <v>6</v>
      </c>
      <c r="W52" s="9" t="s">
        <v>6</v>
      </c>
      <c r="X52" s="9" t="s">
        <v>6</v>
      </c>
      <c r="Y52" s="9" t="s">
        <v>6</v>
      </c>
    </row>
    <row r="53" spans="1:25">
      <c r="A53" s="9" t="s">
        <v>4524</v>
      </c>
      <c r="B53" s="9" t="s">
        <v>2472</v>
      </c>
      <c r="C53" s="9" t="s">
        <v>4540</v>
      </c>
      <c r="D53" s="9" t="s">
        <v>4541</v>
      </c>
      <c r="E53" s="9" t="s">
        <v>2472</v>
      </c>
      <c r="F53" s="9" t="s">
        <v>4542</v>
      </c>
      <c r="G53" s="9" t="s">
        <v>2472</v>
      </c>
      <c r="H53" s="9" t="s">
        <v>3994</v>
      </c>
      <c r="I53" s="9"/>
      <c r="J53" s="9" t="s">
        <v>4464</v>
      </c>
      <c r="K53" s="9" t="s">
        <v>4112</v>
      </c>
      <c r="L53" s="9" t="s">
        <v>4362</v>
      </c>
      <c r="M53" s="9" t="s">
        <v>7</v>
      </c>
      <c r="N53" s="9" t="s">
        <v>7</v>
      </c>
      <c r="O53" s="9" t="s">
        <v>7</v>
      </c>
      <c r="P53" s="9" t="s">
        <v>7</v>
      </c>
      <c r="Q53" s="9" t="s">
        <v>6</v>
      </c>
      <c r="R53" s="9" t="s">
        <v>6</v>
      </c>
      <c r="S53" s="9" t="s">
        <v>6</v>
      </c>
      <c r="T53" s="9" t="s">
        <v>6</v>
      </c>
      <c r="U53" s="9" t="s">
        <v>6</v>
      </c>
      <c r="V53" s="9" t="s">
        <v>6</v>
      </c>
      <c r="W53" s="9" t="s">
        <v>6</v>
      </c>
      <c r="X53" s="9" t="s">
        <v>6</v>
      </c>
      <c r="Y53" s="9" t="s">
        <v>6</v>
      </c>
    </row>
    <row r="54" spans="1:25">
      <c r="A54" s="9" t="s">
        <v>4313</v>
      </c>
      <c r="B54" s="9" t="s">
        <v>3627</v>
      </c>
      <c r="C54" s="9" t="s">
        <v>4543</v>
      </c>
      <c r="D54" s="9" t="s">
        <v>4544</v>
      </c>
      <c r="E54" s="9" t="s">
        <v>4545</v>
      </c>
      <c r="F54" s="9" t="s">
        <v>4546</v>
      </c>
      <c r="G54" s="9" t="s">
        <v>4547</v>
      </c>
      <c r="H54" s="9" t="s">
        <v>3994</v>
      </c>
      <c r="I54" s="9"/>
      <c r="J54" s="9" t="s">
        <v>4464</v>
      </c>
      <c r="K54" s="9" t="s">
        <v>4112</v>
      </c>
      <c r="L54" s="9" t="s">
        <v>4362</v>
      </c>
      <c r="M54" s="9" t="s">
        <v>7</v>
      </c>
      <c r="N54" s="9" t="s">
        <v>7</v>
      </c>
      <c r="O54" s="9" t="s">
        <v>7</v>
      </c>
      <c r="P54" s="9" t="s">
        <v>7</v>
      </c>
      <c r="Q54" s="9" t="s">
        <v>6</v>
      </c>
      <c r="R54" s="9" t="s">
        <v>6</v>
      </c>
      <c r="S54" s="9" t="s">
        <v>6</v>
      </c>
      <c r="T54" s="9" t="s">
        <v>6</v>
      </c>
      <c r="U54" s="9" t="s">
        <v>6</v>
      </c>
      <c r="V54" s="9" t="s">
        <v>7</v>
      </c>
      <c r="W54" s="9" t="s">
        <v>6</v>
      </c>
      <c r="X54" s="9" t="s">
        <v>6</v>
      </c>
      <c r="Y54" s="9" t="s">
        <v>6</v>
      </c>
    </row>
    <row r="55" spans="1:25">
      <c r="A55" s="9" t="s">
        <v>4515</v>
      </c>
      <c r="B55" s="9" t="s">
        <v>4513</v>
      </c>
      <c r="C55" s="9" t="s">
        <v>4511</v>
      </c>
      <c r="D55" s="9" t="s">
        <v>4548</v>
      </c>
      <c r="E55" s="9" t="s">
        <v>4513</v>
      </c>
      <c r="F55" s="9" t="s">
        <v>4549</v>
      </c>
      <c r="G55" s="9" t="s">
        <v>4513</v>
      </c>
      <c r="H55" s="9" t="s">
        <v>4509</v>
      </c>
      <c r="I55" s="9"/>
      <c r="J55" s="9" t="s">
        <v>4464</v>
      </c>
      <c r="K55" s="9" t="s">
        <v>4112</v>
      </c>
      <c r="L55" s="9" t="s">
        <v>4308</v>
      </c>
      <c r="M55" s="9" t="s">
        <v>7</v>
      </c>
      <c r="N55" s="9" t="s">
        <v>6</v>
      </c>
      <c r="O55" s="9" t="s">
        <v>6</v>
      </c>
      <c r="P55" s="9" t="s">
        <v>6</v>
      </c>
      <c r="Q55" s="9" t="s">
        <v>6</v>
      </c>
      <c r="R55" s="9" t="s">
        <v>6</v>
      </c>
      <c r="S55" s="9" t="s">
        <v>6</v>
      </c>
      <c r="T55" s="9" t="s">
        <v>6</v>
      </c>
      <c r="U55" s="9" t="s">
        <v>6</v>
      </c>
      <c r="V55" s="9" t="s">
        <v>6</v>
      </c>
      <c r="W55" s="9" t="s">
        <v>6</v>
      </c>
      <c r="X55" s="9" t="s">
        <v>6</v>
      </c>
      <c r="Y55" s="9" t="s">
        <v>6</v>
      </c>
    </row>
    <row r="56" spans="1:25">
      <c r="A56" s="9" t="s">
        <v>4509</v>
      </c>
      <c r="B56" s="9" t="s">
        <v>4550</v>
      </c>
      <c r="C56" s="9" t="s">
        <v>4551</v>
      </c>
      <c r="D56" s="9" t="s">
        <v>4552</v>
      </c>
      <c r="E56" s="9" t="s">
        <v>4553</v>
      </c>
      <c r="F56" s="9" t="s">
        <v>4554</v>
      </c>
      <c r="G56" s="9" t="s">
        <v>4551</v>
      </c>
      <c r="H56" s="9"/>
      <c r="I56" s="9"/>
      <c r="J56" s="9" t="s">
        <v>4464</v>
      </c>
      <c r="K56" s="9" t="s">
        <v>4112</v>
      </c>
      <c r="L56" s="9" t="s">
        <v>4308</v>
      </c>
      <c r="M56" s="9" t="s">
        <v>7</v>
      </c>
      <c r="N56" s="9" t="s">
        <v>6</v>
      </c>
      <c r="O56" s="9" t="s">
        <v>6</v>
      </c>
      <c r="P56" s="9" t="s">
        <v>6</v>
      </c>
      <c r="Q56" s="9" t="s">
        <v>6</v>
      </c>
      <c r="R56" s="9" t="s">
        <v>6</v>
      </c>
      <c r="S56" s="9" t="s">
        <v>6</v>
      </c>
      <c r="T56" s="9" t="s">
        <v>6</v>
      </c>
      <c r="U56" s="9" t="s">
        <v>6</v>
      </c>
      <c r="V56" s="9" t="s">
        <v>6</v>
      </c>
      <c r="W56" s="9" t="s">
        <v>6</v>
      </c>
      <c r="X56" s="9" t="s">
        <v>6</v>
      </c>
      <c r="Y56" s="9" t="s">
        <v>6</v>
      </c>
    </row>
    <row r="57" spans="1:25">
      <c r="A57" s="9" t="s">
        <v>4555</v>
      </c>
      <c r="B57" s="9" t="s">
        <v>4556</v>
      </c>
      <c r="C57" s="9" t="s">
        <v>4557</v>
      </c>
      <c r="D57" s="9" t="s">
        <v>4558</v>
      </c>
      <c r="E57" s="9" t="s">
        <v>4556</v>
      </c>
      <c r="F57" s="9" t="s">
        <v>4559</v>
      </c>
      <c r="G57" s="9" t="s">
        <v>4346</v>
      </c>
      <c r="H57" s="9" t="s">
        <v>4560</v>
      </c>
      <c r="I57" s="9"/>
      <c r="J57" s="9" t="s">
        <v>4464</v>
      </c>
      <c r="K57" s="9" t="s">
        <v>4561</v>
      </c>
      <c r="L57" s="9" t="s">
        <v>4308</v>
      </c>
      <c r="M57" s="9" t="s">
        <v>6</v>
      </c>
      <c r="N57" s="9" t="s">
        <v>6</v>
      </c>
      <c r="O57" s="9" t="s">
        <v>6</v>
      </c>
      <c r="P57" s="9" t="s">
        <v>6</v>
      </c>
      <c r="Q57" s="9" t="s">
        <v>6</v>
      </c>
      <c r="R57" s="9" t="s">
        <v>6</v>
      </c>
      <c r="S57" s="9" t="s">
        <v>6</v>
      </c>
      <c r="T57" s="9" t="s">
        <v>6</v>
      </c>
      <c r="U57" s="9" t="s">
        <v>6</v>
      </c>
      <c r="V57" s="9" t="s">
        <v>6</v>
      </c>
      <c r="W57" s="9" t="s">
        <v>6</v>
      </c>
      <c r="X57" s="9" t="s">
        <v>6</v>
      </c>
      <c r="Y57" s="9" t="s">
        <v>6</v>
      </c>
    </row>
    <row r="58" spans="1:25">
      <c r="A58" s="9" t="s">
        <v>4562</v>
      </c>
      <c r="B58" s="9" t="s">
        <v>4563</v>
      </c>
      <c r="C58" s="9" t="s">
        <v>4564</v>
      </c>
      <c r="D58" s="9" t="s">
        <v>4565</v>
      </c>
      <c r="E58" s="9" t="s">
        <v>4566</v>
      </c>
      <c r="F58" s="9" t="s">
        <v>4567</v>
      </c>
      <c r="G58" s="9" t="s">
        <v>4568</v>
      </c>
      <c r="H58" s="9" t="s">
        <v>4555</v>
      </c>
      <c r="I58" s="9"/>
      <c r="J58" s="9" t="s">
        <v>4464</v>
      </c>
      <c r="K58" s="9" t="s">
        <v>4561</v>
      </c>
      <c r="L58" s="9" t="s">
        <v>4362</v>
      </c>
      <c r="M58" s="9" t="s">
        <v>6</v>
      </c>
      <c r="N58" s="9" t="s">
        <v>7</v>
      </c>
      <c r="O58" s="9" t="s">
        <v>6</v>
      </c>
      <c r="P58" s="9" t="s">
        <v>6</v>
      </c>
      <c r="Q58" s="9" t="s">
        <v>6</v>
      </c>
      <c r="R58" s="9" t="s">
        <v>7</v>
      </c>
      <c r="S58" s="9" t="s">
        <v>6</v>
      </c>
      <c r="T58" s="9" t="s">
        <v>6</v>
      </c>
      <c r="U58" s="9" t="s">
        <v>6</v>
      </c>
      <c r="V58" s="9" t="s">
        <v>6</v>
      </c>
      <c r="W58" s="9" t="s">
        <v>7</v>
      </c>
      <c r="X58" s="9" t="s">
        <v>6</v>
      </c>
      <c r="Y58" s="9" t="s">
        <v>6</v>
      </c>
    </row>
    <row r="59" spans="1:25">
      <c r="A59" s="9" t="s">
        <v>4569</v>
      </c>
      <c r="B59" s="9" t="s">
        <v>4570</v>
      </c>
      <c r="C59" s="9" t="s">
        <v>4571</v>
      </c>
      <c r="D59" s="9" t="s">
        <v>4565</v>
      </c>
      <c r="E59" s="9" t="s">
        <v>4566</v>
      </c>
      <c r="F59" s="9" t="s">
        <v>4572</v>
      </c>
      <c r="G59" s="9" t="s">
        <v>4573</v>
      </c>
      <c r="H59" s="9" t="s">
        <v>4555</v>
      </c>
      <c r="I59" s="9"/>
      <c r="J59" s="9" t="s">
        <v>4464</v>
      </c>
      <c r="K59" s="9" t="s">
        <v>4561</v>
      </c>
      <c r="L59" s="9" t="s">
        <v>4362</v>
      </c>
      <c r="M59" s="9" t="s">
        <v>6</v>
      </c>
      <c r="N59" s="9" t="s">
        <v>7</v>
      </c>
      <c r="O59" s="9" t="s">
        <v>6</v>
      </c>
      <c r="P59" s="9" t="s">
        <v>6</v>
      </c>
      <c r="Q59" s="9" t="s">
        <v>6</v>
      </c>
      <c r="R59" s="9" t="s">
        <v>7</v>
      </c>
      <c r="S59" s="9" t="s">
        <v>6</v>
      </c>
      <c r="T59" s="9" t="s">
        <v>6</v>
      </c>
      <c r="U59" s="9" t="s">
        <v>6</v>
      </c>
      <c r="V59" s="9" t="s">
        <v>6</v>
      </c>
      <c r="W59" s="9" t="s">
        <v>7</v>
      </c>
      <c r="X59" s="9" t="s">
        <v>6</v>
      </c>
      <c r="Y59" s="9" t="s">
        <v>6</v>
      </c>
    </row>
    <row r="60" spans="1:25">
      <c r="A60" s="9" t="s">
        <v>4574</v>
      </c>
      <c r="B60" s="9" t="s">
        <v>2508</v>
      </c>
      <c r="C60" s="9" t="s">
        <v>4575</v>
      </c>
      <c r="D60" s="9" t="s">
        <v>4576</v>
      </c>
      <c r="E60" s="9" t="s">
        <v>4577</v>
      </c>
      <c r="F60" s="9" t="s">
        <v>4578</v>
      </c>
      <c r="G60" s="9" t="s">
        <v>4579</v>
      </c>
      <c r="H60" s="9" t="s">
        <v>4560</v>
      </c>
      <c r="I60" s="9" t="s">
        <v>3983</v>
      </c>
      <c r="J60" s="9" t="s">
        <v>4355</v>
      </c>
      <c r="K60" s="9" t="s">
        <v>4561</v>
      </c>
      <c r="L60" s="9" t="s">
        <v>4362</v>
      </c>
      <c r="M60" s="9" t="s">
        <v>6</v>
      </c>
      <c r="N60" s="9" t="s">
        <v>7</v>
      </c>
      <c r="O60" s="9" t="s">
        <v>7</v>
      </c>
      <c r="P60" s="9" t="s">
        <v>6</v>
      </c>
      <c r="Q60" s="9" t="s">
        <v>6</v>
      </c>
      <c r="R60" s="9" t="s">
        <v>6</v>
      </c>
      <c r="S60" s="9" t="s">
        <v>6</v>
      </c>
      <c r="T60" s="9" t="s">
        <v>6</v>
      </c>
      <c r="U60" s="9" t="s">
        <v>6</v>
      </c>
      <c r="V60" s="9" t="s">
        <v>6</v>
      </c>
      <c r="W60" s="9" t="s">
        <v>6</v>
      </c>
      <c r="X60" s="9" t="s">
        <v>6</v>
      </c>
      <c r="Y60" s="9" t="s">
        <v>6</v>
      </c>
    </row>
    <row r="61" spans="1:25">
      <c r="A61" s="9" t="s">
        <v>4560</v>
      </c>
      <c r="B61" s="9" t="s">
        <v>4580</v>
      </c>
      <c r="C61" s="9" t="s">
        <v>4581</v>
      </c>
      <c r="D61" s="9" t="s">
        <v>4582</v>
      </c>
      <c r="E61" s="9" t="s">
        <v>4583</v>
      </c>
      <c r="F61" s="9" t="s">
        <v>4584</v>
      </c>
      <c r="G61" s="9" t="s">
        <v>4581</v>
      </c>
      <c r="H61" s="9" t="s">
        <v>4585</v>
      </c>
      <c r="I61" s="9"/>
      <c r="J61" s="9" t="s">
        <v>4464</v>
      </c>
      <c r="K61" s="9" t="s">
        <v>4561</v>
      </c>
      <c r="L61" s="9" t="s">
        <v>4308</v>
      </c>
      <c r="M61" s="9" t="s">
        <v>6</v>
      </c>
      <c r="N61" s="9" t="s">
        <v>6</v>
      </c>
      <c r="O61" s="9" t="s">
        <v>6</v>
      </c>
      <c r="P61" s="9" t="s">
        <v>6</v>
      </c>
      <c r="Q61" s="9" t="s">
        <v>6</v>
      </c>
      <c r="R61" s="9" t="s">
        <v>6</v>
      </c>
      <c r="S61" s="9" t="s">
        <v>6</v>
      </c>
      <c r="T61" s="9" t="s">
        <v>6</v>
      </c>
      <c r="U61" s="9" t="s">
        <v>6</v>
      </c>
      <c r="V61" s="9" t="s">
        <v>6</v>
      </c>
      <c r="W61" s="9" t="s">
        <v>6</v>
      </c>
      <c r="X61" s="9" t="s">
        <v>6</v>
      </c>
      <c r="Y61" s="9" t="s">
        <v>6</v>
      </c>
    </row>
    <row r="62" spans="1:25">
      <c r="A62" s="9" t="s">
        <v>4586</v>
      </c>
      <c r="B62" s="9" t="s">
        <v>4587</v>
      </c>
      <c r="C62" s="9" t="s">
        <v>4588</v>
      </c>
      <c r="D62" s="9" t="s">
        <v>4589</v>
      </c>
      <c r="E62" s="9" t="s">
        <v>4587</v>
      </c>
      <c r="F62" s="9" t="s">
        <v>4590</v>
      </c>
      <c r="G62" s="9" t="s">
        <v>4591</v>
      </c>
      <c r="H62" s="9" t="s">
        <v>4585</v>
      </c>
      <c r="I62" s="9"/>
      <c r="J62" s="9" t="s">
        <v>4355</v>
      </c>
      <c r="K62" s="9" t="s">
        <v>4561</v>
      </c>
      <c r="L62" s="9" t="s">
        <v>4310</v>
      </c>
      <c r="M62" s="9" t="s">
        <v>6</v>
      </c>
      <c r="N62" s="9" t="s">
        <v>6</v>
      </c>
      <c r="O62" s="9" t="s">
        <v>6</v>
      </c>
      <c r="P62" s="9" t="s">
        <v>6</v>
      </c>
      <c r="Q62" s="9" t="s">
        <v>6</v>
      </c>
      <c r="R62" s="9" t="s">
        <v>6</v>
      </c>
      <c r="S62" s="9" t="s">
        <v>6</v>
      </c>
      <c r="T62" s="9" t="s">
        <v>6</v>
      </c>
      <c r="U62" s="9" t="s">
        <v>6</v>
      </c>
      <c r="V62" s="9" t="s">
        <v>6</v>
      </c>
      <c r="W62" s="9" t="s">
        <v>6</v>
      </c>
      <c r="X62" s="9" t="s">
        <v>6</v>
      </c>
      <c r="Y62" s="9" t="s">
        <v>6</v>
      </c>
    </row>
    <row r="63" spans="1:25">
      <c r="A63" s="9" t="s">
        <v>4592</v>
      </c>
      <c r="B63" s="9" t="s">
        <v>4593</v>
      </c>
      <c r="C63" s="9" t="s">
        <v>4594</v>
      </c>
      <c r="D63" s="9" t="s">
        <v>4595</v>
      </c>
      <c r="E63" s="9" t="s">
        <v>4593</v>
      </c>
      <c r="F63" s="9" t="s">
        <v>4596</v>
      </c>
      <c r="G63" s="9" t="s">
        <v>4593</v>
      </c>
      <c r="H63" s="9" t="s">
        <v>4586</v>
      </c>
      <c r="I63" s="9"/>
      <c r="J63" s="9" t="s">
        <v>4355</v>
      </c>
      <c r="K63" s="9" t="s">
        <v>4561</v>
      </c>
      <c r="L63" s="9" t="s">
        <v>4312</v>
      </c>
      <c r="M63" s="9" t="s">
        <v>6</v>
      </c>
      <c r="N63" s="9" t="s">
        <v>7</v>
      </c>
      <c r="O63" s="9" t="s">
        <v>6</v>
      </c>
      <c r="P63" s="9" t="s">
        <v>6</v>
      </c>
      <c r="Q63" s="9" t="s">
        <v>6</v>
      </c>
      <c r="R63" s="9" t="s">
        <v>6</v>
      </c>
      <c r="S63" s="9" t="s">
        <v>6</v>
      </c>
      <c r="T63" s="9" t="s">
        <v>6</v>
      </c>
      <c r="U63" s="9" t="s">
        <v>6</v>
      </c>
      <c r="V63" s="9" t="s">
        <v>6</v>
      </c>
      <c r="W63" s="9" t="s">
        <v>6</v>
      </c>
      <c r="X63" s="9" t="s">
        <v>6</v>
      </c>
      <c r="Y63" s="9" t="s">
        <v>6</v>
      </c>
    </row>
    <row r="64" spans="1:25">
      <c r="A64" s="9" t="s">
        <v>4597</v>
      </c>
      <c r="B64" s="9" t="s">
        <v>4598</v>
      </c>
      <c r="C64" s="9" t="s">
        <v>4599</v>
      </c>
      <c r="D64" s="9" t="s">
        <v>4600</v>
      </c>
      <c r="E64" s="9" t="s">
        <v>4598</v>
      </c>
      <c r="F64" s="9" t="s">
        <v>4601</v>
      </c>
      <c r="G64" s="9" t="s">
        <v>4598</v>
      </c>
      <c r="H64" s="9" t="s">
        <v>4586</v>
      </c>
      <c r="I64" s="9"/>
      <c r="J64" s="9" t="s">
        <v>4355</v>
      </c>
      <c r="K64" s="9" t="s">
        <v>4561</v>
      </c>
      <c r="L64" s="9" t="s">
        <v>4312</v>
      </c>
      <c r="M64" s="9" t="s">
        <v>6</v>
      </c>
      <c r="N64" s="9" t="s">
        <v>7</v>
      </c>
      <c r="O64" s="9" t="s">
        <v>6</v>
      </c>
      <c r="P64" s="9" t="s">
        <v>6</v>
      </c>
      <c r="Q64" s="9" t="s">
        <v>6</v>
      </c>
      <c r="R64" s="9" t="s">
        <v>6</v>
      </c>
      <c r="S64" s="9" t="s">
        <v>6</v>
      </c>
      <c r="T64" s="9" t="s">
        <v>6</v>
      </c>
      <c r="U64" s="9" t="s">
        <v>6</v>
      </c>
      <c r="V64" s="9" t="s">
        <v>6</v>
      </c>
      <c r="W64" s="9" t="s">
        <v>6</v>
      </c>
      <c r="X64" s="9" t="s">
        <v>6</v>
      </c>
      <c r="Y64" s="9" t="s">
        <v>6</v>
      </c>
    </row>
    <row r="65" spans="1:25">
      <c r="A65" s="9" t="s">
        <v>4602</v>
      </c>
      <c r="B65" s="9" t="s">
        <v>4603</v>
      </c>
      <c r="C65" s="9" t="s">
        <v>4604</v>
      </c>
      <c r="D65" s="9" t="s">
        <v>4605</v>
      </c>
      <c r="E65" s="9" t="s">
        <v>4606</v>
      </c>
      <c r="F65" s="9" t="s">
        <v>4607</v>
      </c>
      <c r="G65" s="9" t="s">
        <v>4603</v>
      </c>
      <c r="H65" s="9" t="s">
        <v>4586</v>
      </c>
      <c r="I65" s="9"/>
      <c r="J65" s="9" t="s">
        <v>4355</v>
      </c>
      <c r="K65" s="9" t="s">
        <v>4561</v>
      </c>
      <c r="L65" s="9" t="s">
        <v>4312</v>
      </c>
      <c r="M65" s="9" t="s">
        <v>6</v>
      </c>
      <c r="N65" s="9" t="s">
        <v>7</v>
      </c>
      <c r="O65" s="9" t="s">
        <v>6</v>
      </c>
      <c r="P65" s="9" t="s">
        <v>6</v>
      </c>
      <c r="Q65" s="9" t="s">
        <v>6</v>
      </c>
      <c r="R65" s="9" t="s">
        <v>6</v>
      </c>
      <c r="S65" s="9" t="s">
        <v>6</v>
      </c>
      <c r="T65" s="9" t="s">
        <v>6</v>
      </c>
      <c r="U65" s="9" t="s">
        <v>6</v>
      </c>
      <c r="V65" s="9" t="s">
        <v>6</v>
      </c>
      <c r="W65" s="9" t="s">
        <v>6</v>
      </c>
      <c r="X65" s="9" t="s">
        <v>6</v>
      </c>
      <c r="Y65" s="9" t="s">
        <v>6</v>
      </c>
    </row>
    <row r="66" spans="1:25">
      <c r="A66" s="9" t="s">
        <v>4608</v>
      </c>
      <c r="B66" s="9" t="s">
        <v>4609</v>
      </c>
      <c r="C66" s="9" t="s">
        <v>4610</v>
      </c>
      <c r="D66" s="9" t="s">
        <v>4611</v>
      </c>
      <c r="E66" s="9" t="s">
        <v>4612</v>
      </c>
      <c r="F66" s="9" t="s">
        <v>4613</v>
      </c>
      <c r="G66" s="9" t="s">
        <v>4609</v>
      </c>
      <c r="H66" s="9" t="s">
        <v>4586</v>
      </c>
      <c r="I66" s="9"/>
      <c r="J66" s="9" t="s">
        <v>4355</v>
      </c>
      <c r="K66" s="9" t="s">
        <v>4561</v>
      </c>
      <c r="L66" s="9" t="s">
        <v>4312</v>
      </c>
      <c r="M66" s="9" t="s">
        <v>6</v>
      </c>
      <c r="N66" s="9" t="s">
        <v>7</v>
      </c>
      <c r="O66" s="9" t="s">
        <v>6</v>
      </c>
      <c r="P66" s="9" t="s">
        <v>6</v>
      </c>
      <c r="Q66" s="9" t="s">
        <v>6</v>
      </c>
      <c r="R66" s="9" t="s">
        <v>6</v>
      </c>
      <c r="S66" s="9" t="s">
        <v>6</v>
      </c>
      <c r="T66" s="9" t="s">
        <v>6</v>
      </c>
      <c r="U66" s="9" t="s">
        <v>6</v>
      </c>
      <c r="V66" s="9" t="s">
        <v>6</v>
      </c>
      <c r="W66" s="9" t="s">
        <v>6</v>
      </c>
      <c r="X66" s="9" t="s">
        <v>6</v>
      </c>
      <c r="Y66" s="9" t="s">
        <v>6</v>
      </c>
    </row>
    <row r="67" spans="1:25">
      <c r="A67" s="9" t="s">
        <v>4614</v>
      </c>
      <c r="B67" s="9" t="s">
        <v>13</v>
      </c>
      <c r="C67" s="9" t="s">
        <v>4615</v>
      </c>
      <c r="D67" s="9" t="s">
        <v>4616</v>
      </c>
      <c r="E67" s="9" t="s">
        <v>13</v>
      </c>
      <c r="F67" s="9" t="s">
        <v>4617</v>
      </c>
      <c r="G67" s="9" t="s">
        <v>13</v>
      </c>
      <c r="H67" s="9" t="s">
        <v>4586</v>
      </c>
      <c r="I67" s="9" t="s">
        <v>3983</v>
      </c>
      <c r="J67" s="9" t="s">
        <v>4355</v>
      </c>
      <c r="K67" s="9" t="s">
        <v>4561</v>
      </c>
      <c r="L67" s="9" t="s">
        <v>4312</v>
      </c>
      <c r="M67" s="9" t="s">
        <v>6</v>
      </c>
      <c r="N67" s="9" t="s">
        <v>7</v>
      </c>
      <c r="O67" s="9" t="s">
        <v>7</v>
      </c>
      <c r="P67" s="9" t="s">
        <v>6</v>
      </c>
      <c r="Q67" s="9" t="s">
        <v>6</v>
      </c>
      <c r="R67" s="9" t="s">
        <v>6</v>
      </c>
      <c r="S67" s="9" t="s">
        <v>6</v>
      </c>
      <c r="T67" s="9" t="s">
        <v>6</v>
      </c>
      <c r="U67" s="9" t="s">
        <v>6</v>
      </c>
      <c r="V67" s="9" t="s">
        <v>6</v>
      </c>
      <c r="W67" s="9" t="s">
        <v>6</v>
      </c>
      <c r="X67" s="9" t="s">
        <v>7</v>
      </c>
      <c r="Y67" s="9" t="s">
        <v>6</v>
      </c>
    </row>
    <row r="68" spans="1:25">
      <c r="A68" s="9" t="s">
        <v>4618</v>
      </c>
      <c r="B68" s="9" t="s">
        <v>17</v>
      </c>
      <c r="C68" s="9" t="s">
        <v>4619</v>
      </c>
      <c r="D68" s="9" t="s">
        <v>4620</v>
      </c>
      <c r="E68" s="9" t="s">
        <v>17</v>
      </c>
      <c r="F68" s="9" t="s">
        <v>4621</v>
      </c>
      <c r="G68" s="9" t="s">
        <v>17</v>
      </c>
      <c r="H68" s="9" t="s">
        <v>4586</v>
      </c>
      <c r="I68" s="9" t="s">
        <v>3983</v>
      </c>
      <c r="J68" s="9" t="s">
        <v>4355</v>
      </c>
      <c r="K68" s="9" t="s">
        <v>4561</v>
      </c>
      <c r="L68" s="9" t="s">
        <v>4312</v>
      </c>
      <c r="M68" s="9" t="s">
        <v>6</v>
      </c>
      <c r="N68" s="9" t="s">
        <v>7</v>
      </c>
      <c r="O68" s="9" t="s">
        <v>7</v>
      </c>
      <c r="P68" s="9" t="s">
        <v>6</v>
      </c>
      <c r="Q68" s="9" t="s">
        <v>6</v>
      </c>
      <c r="R68" s="9" t="s">
        <v>6</v>
      </c>
      <c r="S68" s="9" t="s">
        <v>6</v>
      </c>
      <c r="T68" s="9" t="s">
        <v>6</v>
      </c>
      <c r="U68" s="9" t="s">
        <v>6</v>
      </c>
      <c r="V68" s="9" t="s">
        <v>6</v>
      </c>
      <c r="W68" s="9" t="s">
        <v>6</v>
      </c>
      <c r="X68" s="9" t="s">
        <v>7</v>
      </c>
      <c r="Y68" s="9" t="s">
        <v>6</v>
      </c>
    </row>
    <row r="69" spans="1:25">
      <c r="A69" s="9" t="s">
        <v>4622</v>
      </c>
      <c r="B69" s="9" t="s">
        <v>4623</v>
      </c>
      <c r="C69" s="9" t="s">
        <v>4619</v>
      </c>
      <c r="D69" s="9" t="s">
        <v>4620</v>
      </c>
      <c r="E69" s="9" t="s">
        <v>17</v>
      </c>
      <c r="F69" s="9" t="s">
        <v>4621</v>
      </c>
      <c r="G69" s="9" t="s">
        <v>17</v>
      </c>
      <c r="H69" s="9" t="s">
        <v>4586</v>
      </c>
      <c r="I69" s="9"/>
      <c r="J69" s="9" t="s">
        <v>4355</v>
      </c>
      <c r="K69" s="9" t="s">
        <v>4561</v>
      </c>
      <c r="L69" s="9" t="s">
        <v>4312</v>
      </c>
      <c r="M69" s="9" t="s">
        <v>6</v>
      </c>
      <c r="N69" s="9" t="s">
        <v>7</v>
      </c>
      <c r="O69" s="9" t="s">
        <v>6</v>
      </c>
      <c r="P69" s="9" t="s">
        <v>6</v>
      </c>
      <c r="Q69" s="9" t="s">
        <v>6</v>
      </c>
      <c r="R69" s="9" t="s">
        <v>6</v>
      </c>
      <c r="S69" s="9" t="s">
        <v>6</v>
      </c>
      <c r="T69" s="9" t="s">
        <v>6</v>
      </c>
      <c r="U69" s="9" t="s">
        <v>6</v>
      </c>
      <c r="V69" s="9" t="s">
        <v>6</v>
      </c>
      <c r="W69" s="9" t="s">
        <v>6</v>
      </c>
      <c r="X69" s="9" t="s">
        <v>6</v>
      </c>
      <c r="Y69" s="9" t="s">
        <v>6</v>
      </c>
    </row>
    <row r="70" spans="1:25">
      <c r="A70" s="9" t="s">
        <v>4624</v>
      </c>
      <c r="B70" s="9" t="s">
        <v>4625</v>
      </c>
      <c r="C70" s="9" t="s">
        <v>4619</v>
      </c>
      <c r="D70" s="9" t="s">
        <v>4620</v>
      </c>
      <c r="E70" s="9" t="s">
        <v>17</v>
      </c>
      <c r="F70" s="9" t="s">
        <v>4621</v>
      </c>
      <c r="G70" s="9" t="s">
        <v>17</v>
      </c>
      <c r="H70" s="9" t="s">
        <v>4586</v>
      </c>
      <c r="I70" s="9"/>
      <c r="J70" s="9" t="s">
        <v>4355</v>
      </c>
      <c r="K70" s="9" t="s">
        <v>4561</v>
      </c>
      <c r="L70" s="9" t="s">
        <v>4312</v>
      </c>
      <c r="M70" s="9" t="s">
        <v>6</v>
      </c>
      <c r="N70" s="9" t="s">
        <v>7</v>
      </c>
      <c r="O70" s="9" t="s">
        <v>6</v>
      </c>
      <c r="P70" s="9" t="s">
        <v>6</v>
      </c>
      <c r="Q70" s="9" t="s">
        <v>6</v>
      </c>
      <c r="R70" s="9" t="s">
        <v>6</v>
      </c>
      <c r="S70" s="9" t="s">
        <v>6</v>
      </c>
      <c r="T70" s="9" t="s">
        <v>6</v>
      </c>
      <c r="U70" s="9" t="s">
        <v>6</v>
      </c>
      <c r="V70" s="9" t="s">
        <v>6</v>
      </c>
      <c r="W70" s="9" t="s">
        <v>6</v>
      </c>
      <c r="X70" s="9" t="s">
        <v>6</v>
      </c>
      <c r="Y70" s="9" t="s">
        <v>6</v>
      </c>
    </row>
    <row r="71" spans="1:25">
      <c r="A71" s="9" t="s">
        <v>4626</v>
      </c>
      <c r="B71" s="9" t="s">
        <v>3035</v>
      </c>
      <c r="C71" s="9" t="s">
        <v>4627</v>
      </c>
      <c r="D71" s="9" t="s">
        <v>4628</v>
      </c>
      <c r="E71" s="9" t="s">
        <v>3035</v>
      </c>
      <c r="F71" s="9" t="s">
        <v>4629</v>
      </c>
      <c r="G71" s="9" t="s">
        <v>3035</v>
      </c>
      <c r="H71" s="9" t="s">
        <v>4586</v>
      </c>
      <c r="I71" s="9" t="s">
        <v>3983</v>
      </c>
      <c r="J71" s="9" t="s">
        <v>4355</v>
      </c>
      <c r="K71" s="9" t="s">
        <v>4561</v>
      </c>
      <c r="L71" s="9" t="s">
        <v>4312</v>
      </c>
      <c r="M71" s="9" t="s">
        <v>6</v>
      </c>
      <c r="N71" s="9" t="s">
        <v>7</v>
      </c>
      <c r="O71" s="9" t="s">
        <v>7</v>
      </c>
      <c r="P71" s="9" t="s">
        <v>6</v>
      </c>
      <c r="Q71" s="9" t="s">
        <v>6</v>
      </c>
      <c r="R71" s="9" t="s">
        <v>6</v>
      </c>
      <c r="S71" s="9" t="s">
        <v>7</v>
      </c>
      <c r="T71" s="9" t="s">
        <v>6</v>
      </c>
      <c r="U71" s="9" t="s">
        <v>6</v>
      </c>
      <c r="V71" s="9" t="s">
        <v>6</v>
      </c>
      <c r="W71" s="9" t="s">
        <v>6</v>
      </c>
      <c r="X71" s="9" t="s">
        <v>7</v>
      </c>
      <c r="Y71" s="9" t="s">
        <v>6</v>
      </c>
    </row>
    <row r="72" spans="1:25">
      <c r="A72" s="9" t="s">
        <v>4630</v>
      </c>
      <c r="B72" s="9" t="s">
        <v>163</v>
      </c>
      <c r="C72" s="9" t="s">
        <v>4631</v>
      </c>
      <c r="D72" s="9" t="s">
        <v>4632</v>
      </c>
      <c r="E72" s="9" t="s">
        <v>163</v>
      </c>
      <c r="F72" s="9" t="s">
        <v>4633</v>
      </c>
      <c r="G72" s="9" t="s">
        <v>163</v>
      </c>
      <c r="H72" s="9" t="s">
        <v>4586</v>
      </c>
      <c r="I72" s="9"/>
      <c r="J72" s="9" t="s">
        <v>4355</v>
      </c>
      <c r="K72" s="9" t="s">
        <v>4561</v>
      </c>
      <c r="L72" s="9" t="s">
        <v>4312</v>
      </c>
      <c r="M72" s="9" t="s">
        <v>6</v>
      </c>
      <c r="N72" s="9" t="s">
        <v>7</v>
      </c>
      <c r="O72" s="9" t="s">
        <v>6</v>
      </c>
      <c r="P72" s="9" t="s">
        <v>6</v>
      </c>
      <c r="Q72" s="9" t="s">
        <v>6</v>
      </c>
      <c r="R72" s="9" t="s">
        <v>6</v>
      </c>
      <c r="S72" s="9" t="s">
        <v>6</v>
      </c>
      <c r="T72" s="9" t="s">
        <v>6</v>
      </c>
      <c r="U72" s="9" t="s">
        <v>6</v>
      </c>
      <c r="V72" s="9" t="s">
        <v>6</v>
      </c>
      <c r="W72" s="9" t="s">
        <v>6</v>
      </c>
      <c r="X72" s="9" t="s">
        <v>6</v>
      </c>
      <c r="Y72" s="9" t="s">
        <v>6</v>
      </c>
    </row>
    <row r="73" spans="1:25">
      <c r="A73" s="9" t="s">
        <v>4634</v>
      </c>
      <c r="B73" s="9" t="s">
        <v>3422</v>
      </c>
      <c r="C73" s="9" t="s">
        <v>4635</v>
      </c>
      <c r="D73" s="9" t="s">
        <v>4636</v>
      </c>
      <c r="E73" s="9" t="s">
        <v>3422</v>
      </c>
      <c r="F73" s="9" t="s">
        <v>4637</v>
      </c>
      <c r="G73" s="9" t="s">
        <v>3422</v>
      </c>
      <c r="H73" s="9" t="s">
        <v>4586</v>
      </c>
      <c r="I73" s="9"/>
      <c r="J73" s="9" t="s">
        <v>4355</v>
      </c>
      <c r="K73" s="9" t="s">
        <v>4561</v>
      </c>
      <c r="L73" s="9" t="s">
        <v>4312</v>
      </c>
      <c r="M73" s="9" t="s">
        <v>6</v>
      </c>
      <c r="N73" s="9" t="s">
        <v>7</v>
      </c>
      <c r="O73" s="9" t="s">
        <v>6</v>
      </c>
      <c r="P73" s="9" t="s">
        <v>6</v>
      </c>
      <c r="Q73" s="9" t="s">
        <v>6</v>
      </c>
      <c r="R73" s="9" t="s">
        <v>6</v>
      </c>
      <c r="S73" s="9" t="s">
        <v>6</v>
      </c>
      <c r="T73" s="9" t="s">
        <v>6</v>
      </c>
      <c r="U73" s="9" t="s">
        <v>6</v>
      </c>
      <c r="V73" s="9" t="s">
        <v>6</v>
      </c>
      <c r="W73" s="9" t="s">
        <v>6</v>
      </c>
      <c r="X73" s="9" t="s">
        <v>6</v>
      </c>
      <c r="Y73" s="9" t="s">
        <v>6</v>
      </c>
    </row>
    <row r="74" spans="1:25">
      <c r="A74" s="9" t="s">
        <v>4638</v>
      </c>
      <c r="B74" s="9" t="s">
        <v>3314</v>
      </c>
      <c r="C74" s="9" t="s">
        <v>4639</v>
      </c>
      <c r="D74" s="9" t="s">
        <v>4640</v>
      </c>
      <c r="E74" s="9" t="s">
        <v>3314</v>
      </c>
      <c r="F74" s="9" t="s">
        <v>4641</v>
      </c>
      <c r="G74" s="9" t="s">
        <v>4642</v>
      </c>
      <c r="H74" s="9" t="s">
        <v>4586</v>
      </c>
      <c r="I74" s="9"/>
      <c r="J74" s="9" t="s">
        <v>4355</v>
      </c>
      <c r="K74" s="9" t="s">
        <v>4561</v>
      </c>
      <c r="L74" s="9" t="s">
        <v>4312</v>
      </c>
      <c r="M74" s="9" t="s">
        <v>6</v>
      </c>
      <c r="N74" s="9" t="s">
        <v>7</v>
      </c>
      <c r="O74" s="9" t="s">
        <v>6</v>
      </c>
      <c r="P74" s="9" t="s">
        <v>6</v>
      </c>
      <c r="Q74" s="9" t="s">
        <v>6</v>
      </c>
      <c r="R74" s="9" t="s">
        <v>6</v>
      </c>
      <c r="S74" s="9" t="s">
        <v>6</v>
      </c>
      <c r="T74" s="9" t="s">
        <v>6</v>
      </c>
      <c r="U74" s="9" t="s">
        <v>6</v>
      </c>
      <c r="V74" s="9" t="s">
        <v>6</v>
      </c>
      <c r="W74" s="9" t="s">
        <v>6</v>
      </c>
      <c r="X74" s="9" t="s">
        <v>6</v>
      </c>
      <c r="Y74" s="9" t="s">
        <v>6</v>
      </c>
    </row>
    <row r="75" spans="1:25">
      <c r="A75" s="9" t="s">
        <v>4643</v>
      </c>
      <c r="B75" s="9" t="s">
        <v>4644</v>
      </c>
      <c r="C75" s="9" t="s">
        <v>4645</v>
      </c>
      <c r="D75" s="9" t="s">
        <v>4646</v>
      </c>
      <c r="E75" s="9" t="s">
        <v>4647</v>
      </c>
      <c r="F75" s="9" t="s">
        <v>4648</v>
      </c>
      <c r="G75" s="9" t="s">
        <v>4644</v>
      </c>
      <c r="H75" s="9" t="s">
        <v>4586</v>
      </c>
      <c r="I75" s="9"/>
      <c r="J75" s="9" t="s">
        <v>4355</v>
      </c>
      <c r="K75" s="9" t="s">
        <v>4561</v>
      </c>
      <c r="L75" s="9" t="s">
        <v>4312</v>
      </c>
      <c r="M75" s="9" t="s">
        <v>6</v>
      </c>
      <c r="N75" s="9" t="s">
        <v>7</v>
      </c>
      <c r="O75" s="9" t="s">
        <v>6</v>
      </c>
      <c r="P75" s="9" t="s">
        <v>6</v>
      </c>
      <c r="Q75" s="9" t="s">
        <v>6</v>
      </c>
      <c r="R75" s="9" t="s">
        <v>6</v>
      </c>
      <c r="S75" s="9" t="s">
        <v>6</v>
      </c>
      <c r="T75" s="9" t="s">
        <v>6</v>
      </c>
      <c r="U75" s="9" t="s">
        <v>6</v>
      </c>
      <c r="V75" s="9" t="s">
        <v>6</v>
      </c>
      <c r="W75" s="9" t="s">
        <v>6</v>
      </c>
      <c r="X75" s="9" t="s">
        <v>6</v>
      </c>
      <c r="Y75" s="9" t="s">
        <v>6</v>
      </c>
    </row>
    <row r="76" spans="1:25">
      <c r="A76" s="9" t="s">
        <v>4649</v>
      </c>
      <c r="B76" s="9" t="s">
        <v>2406</v>
      </c>
      <c r="C76" s="9" t="s">
        <v>4650</v>
      </c>
      <c r="D76" s="9" t="s">
        <v>4651</v>
      </c>
      <c r="E76" s="9" t="s">
        <v>4652</v>
      </c>
      <c r="F76" s="9" t="s">
        <v>4653</v>
      </c>
      <c r="G76" s="9" t="s">
        <v>2406</v>
      </c>
      <c r="H76" s="9" t="s">
        <v>4586</v>
      </c>
      <c r="I76" s="9"/>
      <c r="J76" s="9" t="s">
        <v>4355</v>
      </c>
      <c r="K76" s="9" t="s">
        <v>4561</v>
      </c>
      <c r="L76" s="9" t="s">
        <v>4312</v>
      </c>
      <c r="M76" s="9" t="s">
        <v>6</v>
      </c>
      <c r="N76" s="9" t="s">
        <v>7</v>
      </c>
      <c r="O76" s="9" t="s">
        <v>6</v>
      </c>
      <c r="P76" s="9" t="s">
        <v>6</v>
      </c>
      <c r="Q76" s="9" t="s">
        <v>6</v>
      </c>
      <c r="R76" s="9" t="s">
        <v>6</v>
      </c>
      <c r="S76" s="9" t="s">
        <v>6</v>
      </c>
      <c r="T76" s="9" t="s">
        <v>6</v>
      </c>
      <c r="U76" s="9" t="s">
        <v>6</v>
      </c>
      <c r="V76" s="9" t="s">
        <v>6</v>
      </c>
      <c r="W76" s="9" t="s">
        <v>6</v>
      </c>
      <c r="X76" s="9" t="s">
        <v>6</v>
      </c>
      <c r="Y76" s="9" t="s">
        <v>6</v>
      </c>
    </row>
    <row r="77" spans="1:25">
      <c r="A77" s="9" t="s">
        <v>4654</v>
      </c>
      <c r="B77" s="9" t="s">
        <v>4655</v>
      </c>
      <c r="C77" s="9" t="s">
        <v>4656</v>
      </c>
      <c r="D77" s="9" t="s">
        <v>4657</v>
      </c>
      <c r="E77" s="9" t="s">
        <v>4655</v>
      </c>
      <c r="F77" s="9" t="s">
        <v>4658</v>
      </c>
      <c r="G77" s="9" t="s">
        <v>4655</v>
      </c>
      <c r="H77" s="9" t="s">
        <v>4586</v>
      </c>
      <c r="I77" s="9"/>
      <c r="J77" s="9" t="s">
        <v>4355</v>
      </c>
      <c r="K77" s="9" t="s">
        <v>4561</v>
      </c>
      <c r="L77" s="9" t="s">
        <v>4312</v>
      </c>
      <c r="M77" s="9" t="s">
        <v>6</v>
      </c>
      <c r="N77" s="9" t="s">
        <v>7</v>
      </c>
      <c r="O77" s="9" t="s">
        <v>6</v>
      </c>
      <c r="P77" s="9" t="s">
        <v>6</v>
      </c>
      <c r="Q77" s="9" t="s">
        <v>6</v>
      </c>
      <c r="R77" s="9" t="s">
        <v>6</v>
      </c>
      <c r="S77" s="9" t="s">
        <v>6</v>
      </c>
      <c r="T77" s="9" t="s">
        <v>6</v>
      </c>
      <c r="U77" s="9" t="s">
        <v>6</v>
      </c>
      <c r="V77" s="9" t="s">
        <v>6</v>
      </c>
      <c r="W77" s="9" t="s">
        <v>6</v>
      </c>
      <c r="X77" s="9" t="s">
        <v>6</v>
      </c>
      <c r="Y77" s="9" t="s">
        <v>6</v>
      </c>
    </row>
    <row r="78" spans="1:25">
      <c r="A78" s="9" t="s">
        <v>4659</v>
      </c>
      <c r="B78" s="9" t="s">
        <v>235</v>
      </c>
      <c r="C78" s="9" t="s">
        <v>4660</v>
      </c>
      <c r="D78" s="9" t="s">
        <v>4661</v>
      </c>
      <c r="E78" s="9" t="s">
        <v>235</v>
      </c>
      <c r="F78" s="9" t="s">
        <v>4662</v>
      </c>
      <c r="G78" s="9" t="s">
        <v>235</v>
      </c>
      <c r="H78" s="9" t="s">
        <v>4586</v>
      </c>
      <c r="I78" s="9" t="s">
        <v>3983</v>
      </c>
      <c r="J78" s="9" t="s">
        <v>4355</v>
      </c>
      <c r="K78" s="9" t="s">
        <v>4561</v>
      </c>
      <c r="L78" s="9" t="s">
        <v>4312</v>
      </c>
      <c r="M78" s="9" t="s">
        <v>6</v>
      </c>
      <c r="N78" s="9" t="s">
        <v>7</v>
      </c>
      <c r="O78" s="9" t="s">
        <v>7</v>
      </c>
      <c r="P78" s="9" t="s">
        <v>6</v>
      </c>
      <c r="Q78" s="9" t="s">
        <v>6</v>
      </c>
      <c r="R78" s="9" t="s">
        <v>6</v>
      </c>
      <c r="S78" s="9" t="s">
        <v>6</v>
      </c>
      <c r="T78" s="9" t="s">
        <v>6</v>
      </c>
      <c r="U78" s="9" t="s">
        <v>6</v>
      </c>
      <c r="V78" s="9" t="s">
        <v>6</v>
      </c>
      <c r="W78" s="9" t="s">
        <v>6</v>
      </c>
      <c r="X78" s="9" t="s">
        <v>7</v>
      </c>
      <c r="Y78" s="9" t="s">
        <v>6</v>
      </c>
    </row>
    <row r="79" spans="1:25">
      <c r="A79" s="9" t="s">
        <v>4663</v>
      </c>
      <c r="B79" s="9" t="s">
        <v>4664</v>
      </c>
      <c r="C79" s="9" t="s">
        <v>4665</v>
      </c>
      <c r="D79" s="9" t="s">
        <v>4666</v>
      </c>
      <c r="E79" s="9" t="s">
        <v>4664</v>
      </c>
      <c r="F79" s="9" t="s">
        <v>4667</v>
      </c>
      <c r="G79" s="9" t="s">
        <v>4664</v>
      </c>
      <c r="H79" s="9" t="s">
        <v>4586</v>
      </c>
      <c r="I79" s="9"/>
      <c r="J79" s="9" t="s">
        <v>4355</v>
      </c>
      <c r="K79" s="9" t="s">
        <v>4561</v>
      </c>
      <c r="L79" s="9" t="s">
        <v>4312</v>
      </c>
      <c r="M79" s="9" t="s">
        <v>6</v>
      </c>
      <c r="N79" s="9" t="s">
        <v>7</v>
      </c>
      <c r="O79" s="9" t="s">
        <v>6</v>
      </c>
      <c r="P79" s="9" t="s">
        <v>6</v>
      </c>
      <c r="Q79" s="9" t="s">
        <v>6</v>
      </c>
      <c r="R79" s="9" t="s">
        <v>6</v>
      </c>
      <c r="S79" s="9" t="s">
        <v>6</v>
      </c>
      <c r="T79" s="9" t="s">
        <v>6</v>
      </c>
      <c r="U79" s="9" t="s">
        <v>6</v>
      </c>
      <c r="V79" s="9" t="s">
        <v>6</v>
      </c>
      <c r="W79" s="9" t="s">
        <v>6</v>
      </c>
      <c r="X79" s="9" t="s">
        <v>6</v>
      </c>
      <c r="Y79" s="9" t="s">
        <v>6</v>
      </c>
    </row>
    <row r="80" spans="1:25">
      <c r="A80" s="9" t="s">
        <v>4668</v>
      </c>
      <c r="B80" s="9" t="s">
        <v>4669</v>
      </c>
      <c r="C80" s="9" t="s">
        <v>4670</v>
      </c>
      <c r="D80" s="9" t="s">
        <v>4671</v>
      </c>
      <c r="E80" s="9" t="s">
        <v>4669</v>
      </c>
      <c r="F80" s="9" t="s">
        <v>4672</v>
      </c>
      <c r="G80" s="9" t="s">
        <v>4669</v>
      </c>
      <c r="H80" s="9" t="s">
        <v>4586</v>
      </c>
      <c r="I80" s="9"/>
      <c r="J80" s="9" t="s">
        <v>4355</v>
      </c>
      <c r="K80" s="9" t="s">
        <v>4561</v>
      </c>
      <c r="L80" s="9" t="s">
        <v>4312</v>
      </c>
      <c r="M80" s="9" t="s">
        <v>6</v>
      </c>
      <c r="N80" s="9" t="s">
        <v>7</v>
      </c>
      <c r="O80" s="9" t="s">
        <v>6</v>
      </c>
      <c r="P80" s="9" t="s">
        <v>6</v>
      </c>
      <c r="Q80" s="9" t="s">
        <v>6</v>
      </c>
      <c r="R80" s="9" t="s">
        <v>6</v>
      </c>
      <c r="S80" s="9" t="s">
        <v>6</v>
      </c>
      <c r="T80" s="9" t="s">
        <v>6</v>
      </c>
      <c r="U80" s="9" t="s">
        <v>6</v>
      </c>
      <c r="V80" s="9" t="s">
        <v>6</v>
      </c>
      <c r="W80" s="9" t="s">
        <v>6</v>
      </c>
      <c r="X80" s="9" t="s">
        <v>6</v>
      </c>
      <c r="Y80" s="9" t="s">
        <v>6</v>
      </c>
    </row>
    <row r="81" spans="1:25">
      <c r="A81" s="9" t="s">
        <v>4673</v>
      </c>
      <c r="B81" s="9" t="s">
        <v>187</v>
      </c>
      <c r="C81" s="9" t="s">
        <v>4674</v>
      </c>
      <c r="D81" s="9" t="s">
        <v>4675</v>
      </c>
      <c r="E81" s="9" t="s">
        <v>4676</v>
      </c>
      <c r="F81" s="9" t="s">
        <v>4677</v>
      </c>
      <c r="G81" s="9" t="s">
        <v>187</v>
      </c>
      <c r="H81" s="9" t="s">
        <v>4586</v>
      </c>
      <c r="I81" s="9"/>
      <c r="J81" s="9" t="s">
        <v>4355</v>
      </c>
      <c r="K81" s="9" t="s">
        <v>4561</v>
      </c>
      <c r="L81" s="9" t="s">
        <v>4312</v>
      </c>
      <c r="M81" s="9" t="s">
        <v>6</v>
      </c>
      <c r="N81" s="9" t="s">
        <v>7</v>
      </c>
      <c r="O81" s="9" t="s">
        <v>6</v>
      </c>
      <c r="P81" s="9" t="s">
        <v>6</v>
      </c>
      <c r="Q81" s="9" t="s">
        <v>6</v>
      </c>
      <c r="R81" s="9" t="s">
        <v>6</v>
      </c>
      <c r="S81" s="9" t="s">
        <v>6</v>
      </c>
      <c r="T81" s="9" t="s">
        <v>6</v>
      </c>
      <c r="U81" s="9" t="s">
        <v>6</v>
      </c>
      <c r="V81" s="9" t="s">
        <v>6</v>
      </c>
      <c r="W81" s="9" t="s">
        <v>6</v>
      </c>
      <c r="X81" s="9" t="s">
        <v>6</v>
      </c>
      <c r="Y81" s="9" t="s">
        <v>6</v>
      </c>
    </row>
    <row r="82" spans="1:25">
      <c r="A82" s="9" t="s">
        <v>4678</v>
      </c>
      <c r="B82" s="9" t="s">
        <v>174</v>
      </c>
      <c r="C82" s="9" t="s">
        <v>4679</v>
      </c>
      <c r="D82" s="9" t="s">
        <v>4680</v>
      </c>
      <c r="E82" s="9" t="s">
        <v>4681</v>
      </c>
      <c r="F82" s="9" t="s">
        <v>4682</v>
      </c>
      <c r="G82" s="9" t="s">
        <v>174</v>
      </c>
      <c r="H82" s="9" t="s">
        <v>4586</v>
      </c>
      <c r="I82" s="9" t="s">
        <v>3983</v>
      </c>
      <c r="J82" s="9" t="s">
        <v>4355</v>
      </c>
      <c r="K82" s="9" t="s">
        <v>4561</v>
      </c>
      <c r="L82" s="9" t="s">
        <v>4312</v>
      </c>
      <c r="M82" s="9" t="s">
        <v>6</v>
      </c>
      <c r="N82" s="9" t="s">
        <v>7</v>
      </c>
      <c r="O82" s="9" t="s">
        <v>7</v>
      </c>
      <c r="P82" s="9" t="s">
        <v>6</v>
      </c>
      <c r="Q82" s="9" t="s">
        <v>6</v>
      </c>
      <c r="R82" s="9" t="s">
        <v>6</v>
      </c>
      <c r="S82" s="9" t="s">
        <v>6</v>
      </c>
      <c r="T82" s="9" t="s">
        <v>6</v>
      </c>
      <c r="U82" s="9" t="s">
        <v>6</v>
      </c>
      <c r="V82" s="9" t="s">
        <v>6</v>
      </c>
      <c r="W82" s="9" t="s">
        <v>6</v>
      </c>
      <c r="X82" s="9" t="s">
        <v>7</v>
      </c>
      <c r="Y82" s="9" t="s">
        <v>6</v>
      </c>
    </row>
    <row r="83" spans="1:25">
      <c r="A83" s="9" t="s">
        <v>4683</v>
      </c>
      <c r="B83" s="9" t="s">
        <v>4681</v>
      </c>
      <c r="C83" s="9" t="s">
        <v>4684</v>
      </c>
      <c r="D83" s="9" t="s">
        <v>4680</v>
      </c>
      <c r="E83" s="9" t="s">
        <v>4681</v>
      </c>
      <c r="F83" s="9" t="s">
        <v>4685</v>
      </c>
      <c r="G83" s="9" t="s">
        <v>4681</v>
      </c>
      <c r="H83" s="9" t="s">
        <v>4586</v>
      </c>
      <c r="I83" s="9" t="s">
        <v>3983</v>
      </c>
      <c r="J83" s="9" t="s">
        <v>4355</v>
      </c>
      <c r="K83" s="9" t="s">
        <v>4561</v>
      </c>
      <c r="L83" s="9" t="s">
        <v>4312</v>
      </c>
      <c r="M83" s="9" t="s">
        <v>6</v>
      </c>
      <c r="N83" s="9" t="s">
        <v>7</v>
      </c>
      <c r="O83" s="9" t="s">
        <v>7</v>
      </c>
      <c r="P83" s="9" t="s">
        <v>6</v>
      </c>
      <c r="Q83" s="9" t="s">
        <v>6</v>
      </c>
      <c r="R83" s="9" t="s">
        <v>6</v>
      </c>
      <c r="S83" s="9" t="s">
        <v>6</v>
      </c>
      <c r="T83" s="9" t="s">
        <v>6</v>
      </c>
      <c r="U83" s="9" t="s">
        <v>6</v>
      </c>
      <c r="V83" s="9" t="s">
        <v>6</v>
      </c>
      <c r="W83" s="9" t="s">
        <v>6</v>
      </c>
      <c r="X83" s="9" t="s">
        <v>7</v>
      </c>
      <c r="Y83" s="9" t="s">
        <v>6</v>
      </c>
    </row>
    <row r="84" spans="1:25">
      <c r="A84" s="9" t="s">
        <v>4686</v>
      </c>
      <c r="B84" s="9" t="s">
        <v>8</v>
      </c>
      <c r="C84" s="9" t="s">
        <v>4687</v>
      </c>
      <c r="D84" s="9" t="s">
        <v>4688</v>
      </c>
      <c r="E84" s="9" t="s">
        <v>8</v>
      </c>
      <c r="F84" s="9" t="s">
        <v>4689</v>
      </c>
      <c r="G84" s="9" t="s">
        <v>8</v>
      </c>
      <c r="H84" s="9" t="s">
        <v>4586</v>
      </c>
      <c r="I84" s="9" t="s">
        <v>3983</v>
      </c>
      <c r="J84" s="9" t="s">
        <v>4355</v>
      </c>
      <c r="K84" s="9" t="s">
        <v>4561</v>
      </c>
      <c r="L84" s="9" t="s">
        <v>4312</v>
      </c>
      <c r="M84" s="9" t="s">
        <v>6</v>
      </c>
      <c r="N84" s="9" t="s">
        <v>7</v>
      </c>
      <c r="O84" s="9" t="s">
        <v>7</v>
      </c>
      <c r="P84" s="9" t="s">
        <v>6</v>
      </c>
      <c r="Q84" s="9" t="s">
        <v>6</v>
      </c>
      <c r="R84" s="9" t="s">
        <v>6</v>
      </c>
      <c r="S84" s="9" t="s">
        <v>6</v>
      </c>
      <c r="T84" s="9" t="s">
        <v>6</v>
      </c>
      <c r="U84" s="9" t="s">
        <v>6</v>
      </c>
      <c r="V84" s="9" t="s">
        <v>6</v>
      </c>
      <c r="W84" s="9" t="s">
        <v>6</v>
      </c>
      <c r="X84" s="9" t="s">
        <v>7</v>
      </c>
      <c r="Y84" s="9" t="s">
        <v>6</v>
      </c>
    </row>
    <row r="85" spans="1:25">
      <c r="A85" s="9" t="s">
        <v>4690</v>
      </c>
      <c r="B85" s="9" t="s">
        <v>4691</v>
      </c>
      <c r="C85" s="9" t="s">
        <v>4692</v>
      </c>
      <c r="D85" s="9" t="s">
        <v>4693</v>
      </c>
      <c r="E85" s="9" t="s">
        <v>4691</v>
      </c>
      <c r="F85" s="9" t="s">
        <v>4694</v>
      </c>
      <c r="G85" s="9" t="s">
        <v>4691</v>
      </c>
      <c r="H85" s="9" t="s">
        <v>4586</v>
      </c>
      <c r="I85" s="9"/>
      <c r="J85" s="9" t="s">
        <v>4355</v>
      </c>
      <c r="K85" s="9" t="s">
        <v>4561</v>
      </c>
      <c r="L85" s="9" t="s">
        <v>4312</v>
      </c>
      <c r="M85" s="9" t="s">
        <v>6</v>
      </c>
      <c r="N85" s="9" t="s">
        <v>7</v>
      </c>
      <c r="O85" s="9" t="s">
        <v>6</v>
      </c>
      <c r="P85" s="9" t="s">
        <v>6</v>
      </c>
      <c r="Q85" s="9" t="s">
        <v>6</v>
      </c>
      <c r="R85" s="9" t="s">
        <v>6</v>
      </c>
      <c r="S85" s="9" t="s">
        <v>6</v>
      </c>
      <c r="T85" s="9" t="s">
        <v>6</v>
      </c>
      <c r="U85" s="9" t="s">
        <v>6</v>
      </c>
      <c r="V85" s="9" t="s">
        <v>6</v>
      </c>
      <c r="W85" s="9" t="s">
        <v>6</v>
      </c>
      <c r="X85" s="9" t="s">
        <v>6</v>
      </c>
      <c r="Y85" s="9" t="s">
        <v>6</v>
      </c>
    </row>
    <row r="86" spans="1:25">
      <c r="A86" s="9" t="s">
        <v>4695</v>
      </c>
      <c r="B86" s="9" t="s">
        <v>4696</v>
      </c>
      <c r="C86" s="9" t="s">
        <v>4697</v>
      </c>
      <c r="D86" s="9" t="s">
        <v>4698</v>
      </c>
      <c r="E86" s="9" t="s">
        <v>4696</v>
      </c>
      <c r="F86" s="9" t="s">
        <v>4699</v>
      </c>
      <c r="G86" s="9" t="s">
        <v>4700</v>
      </c>
      <c r="H86" s="9" t="s">
        <v>4586</v>
      </c>
      <c r="I86" s="9"/>
      <c r="J86" s="9" t="s">
        <v>4355</v>
      </c>
      <c r="K86" s="9" t="s">
        <v>4561</v>
      </c>
      <c r="L86" s="9" t="s">
        <v>4312</v>
      </c>
      <c r="M86" s="9" t="s">
        <v>6</v>
      </c>
      <c r="N86" s="9" t="s">
        <v>7</v>
      </c>
      <c r="O86" s="9" t="s">
        <v>6</v>
      </c>
      <c r="P86" s="9" t="s">
        <v>6</v>
      </c>
      <c r="Q86" s="9" t="s">
        <v>6</v>
      </c>
      <c r="R86" s="9" t="s">
        <v>6</v>
      </c>
      <c r="S86" s="9" t="s">
        <v>6</v>
      </c>
      <c r="T86" s="9" t="s">
        <v>6</v>
      </c>
      <c r="U86" s="9" t="s">
        <v>6</v>
      </c>
      <c r="V86" s="9" t="s">
        <v>6</v>
      </c>
      <c r="W86" s="9" t="s">
        <v>6</v>
      </c>
      <c r="X86" s="9" t="s">
        <v>6</v>
      </c>
      <c r="Y86" s="9" t="s">
        <v>6</v>
      </c>
    </row>
    <row r="87" spans="1:25">
      <c r="A87" s="9" t="s">
        <v>4585</v>
      </c>
      <c r="B87" s="9" t="s">
        <v>4701</v>
      </c>
      <c r="C87" s="9" t="s">
        <v>4702</v>
      </c>
      <c r="D87" s="9" t="s">
        <v>4703</v>
      </c>
      <c r="E87" s="9" t="s">
        <v>4704</v>
      </c>
      <c r="F87" s="9" t="s">
        <v>4705</v>
      </c>
      <c r="G87" s="9" t="s">
        <v>4702</v>
      </c>
      <c r="H87" s="9" t="s">
        <v>4706</v>
      </c>
      <c r="I87" s="9"/>
      <c r="J87" s="9" t="s">
        <v>4464</v>
      </c>
      <c r="K87" s="9" t="s">
        <v>4561</v>
      </c>
      <c r="L87" s="9" t="s">
        <v>4308</v>
      </c>
      <c r="M87" s="9" t="s">
        <v>6</v>
      </c>
      <c r="N87" s="9" t="s">
        <v>6</v>
      </c>
      <c r="O87" s="9" t="s">
        <v>6</v>
      </c>
      <c r="P87" s="9" t="s">
        <v>6</v>
      </c>
      <c r="Q87" s="9" t="s">
        <v>6</v>
      </c>
      <c r="R87" s="9" t="s">
        <v>6</v>
      </c>
      <c r="S87" s="9" t="s">
        <v>6</v>
      </c>
      <c r="T87" s="9" t="s">
        <v>6</v>
      </c>
      <c r="U87" s="9" t="s">
        <v>6</v>
      </c>
      <c r="V87" s="9" t="s">
        <v>6</v>
      </c>
      <c r="W87" s="9" t="s">
        <v>6</v>
      </c>
      <c r="X87" s="9" t="s">
        <v>6</v>
      </c>
      <c r="Y87" s="9" t="s">
        <v>6</v>
      </c>
    </row>
    <row r="88" spans="1:25">
      <c r="A88" s="9" t="s">
        <v>4707</v>
      </c>
      <c r="B88" s="9" t="s">
        <v>4708</v>
      </c>
      <c r="C88" s="9" t="s">
        <v>4709</v>
      </c>
      <c r="D88" s="9" t="s">
        <v>4710</v>
      </c>
      <c r="E88" s="9" t="s">
        <v>4708</v>
      </c>
      <c r="F88" s="9" t="s">
        <v>4711</v>
      </c>
      <c r="G88" s="9" t="s">
        <v>4708</v>
      </c>
      <c r="H88" s="9" t="s">
        <v>4706</v>
      </c>
      <c r="I88" s="9"/>
      <c r="J88" s="9" t="s">
        <v>4464</v>
      </c>
      <c r="K88" s="9" t="s">
        <v>4561</v>
      </c>
      <c r="L88" s="9" t="s">
        <v>4310</v>
      </c>
      <c r="M88" s="9" t="s">
        <v>6</v>
      </c>
      <c r="N88" s="9" t="s">
        <v>6</v>
      </c>
      <c r="O88" s="9" t="s">
        <v>6</v>
      </c>
      <c r="P88" s="9" t="s">
        <v>6</v>
      </c>
      <c r="Q88" s="9" t="s">
        <v>6</v>
      </c>
      <c r="R88" s="9" t="s">
        <v>6</v>
      </c>
      <c r="S88" s="9" t="s">
        <v>6</v>
      </c>
      <c r="T88" s="9" t="s">
        <v>6</v>
      </c>
      <c r="U88" s="9" t="s">
        <v>6</v>
      </c>
      <c r="V88" s="9" t="s">
        <v>6</v>
      </c>
      <c r="W88" s="9" t="s">
        <v>6</v>
      </c>
      <c r="X88" s="9" t="s">
        <v>6</v>
      </c>
      <c r="Y88" s="9" t="s">
        <v>6</v>
      </c>
    </row>
    <row r="89" spans="1:25">
      <c r="A89" s="9" t="s">
        <v>4712</v>
      </c>
      <c r="B89" s="9" t="s">
        <v>3310</v>
      </c>
      <c r="C89" s="9" t="s">
        <v>4713</v>
      </c>
      <c r="D89" s="9" t="s">
        <v>4714</v>
      </c>
      <c r="E89" s="9" t="s">
        <v>3310</v>
      </c>
      <c r="F89" s="9" t="s">
        <v>4715</v>
      </c>
      <c r="G89" s="9" t="s">
        <v>3310</v>
      </c>
      <c r="H89" s="9" t="s">
        <v>4707</v>
      </c>
      <c r="I89" s="9"/>
      <c r="J89" s="9" t="s">
        <v>4464</v>
      </c>
      <c r="K89" s="9" t="s">
        <v>4561</v>
      </c>
      <c r="L89" s="9" t="s">
        <v>4312</v>
      </c>
      <c r="M89" s="9" t="s">
        <v>6</v>
      </c>
      <c r="N89" s="9" t="s">
        <v>7</v>
      </c>
      <c r="O89" s="9" t="s">
        <v>6</v>
      </c>
      <c r="P89" s="9" t="s">
        <v>6</v>
      </c>
      <c r="Q89" s="9" t="s">
        <v>6</v>
      </c>
      <c r="R89" s="9" t="s">
        <v>6</v>
      </c>
      <c r="S89" s="9" t="s">
        <v>6</v>
      </c>
      <c r="T89" s="9" t="s">
        <v>6</v>
      </c>
      <c r="U89" s="9" t="s">
        <v>6</v>
      </c>
      <c r="V89" s="9" t="s">
        <v>6</v>
      </c>
      <c r="W89" s="9" t="s">
        <v>6</v>
      </c>
      <c r="X89" s="9" t="s">
        <v>6</v>
      </c>
      <c r="Y89" s="9" t="s">
        <v>6</v>
      </c>
    </row>
    <row r="90" spans="1:25">
      <c r="A90" s="9" t="s">
        <v>4716</v>
      </c>
      <c r="B90" s="9" t="s">
        <v>4717</v>
      </c>
      <c r="C90" s="9" t="s">
        <v>4718</v>
      </c>
      <c r="D90" s="9" t="s">
        <v>4719</v>
      </c>
      <c r="E90" s="9" t="s">
        <v>4720</v>
      </c>
      <c r="F90" s="9" t="s">
        <v>4721</v>
      </c>
      <c r="G90" s="9" t="s">
        <v>4717</v>
      </c>
      <c r="H90" s="9" t="s">
        <v>4707</v>
      </c>
      <c r="I90" s="9"/>
      <c r="J90" s="9" t="s">
        <v>4464</v>
      </c>
      <c r="K90" s="9" t="s">
        <v>4561</v>
      </c>
      <c r="L90" s="9" t="s">
        <v>4312</v>
      </c>
      <c r="M90" s="9" t="s">
        <v>6</v>
      </c>
      <c r="N90" s="9" t="s">
        <v>7</v>
      </c>
      <c r="O90" s="9" t="s">
        <v>6</v>
      </c>
      <c r="P90" s="9" t="s">
        <v>6</v>
      </c>
      <c r="Q90" s="9" t="s">
        <v>6</v>
      </c>
      <c r="R90" s="9" t="s">
        <v>6</v>
      </c>
      <c r="S90" s="9" t="s">
        <v>6</v>
      </c>
      <c r="T90" s="9" t="s">
        <v>6</v>
      </c>
      <c r="U90" s="9" t="s">
        <v>6</v>
      </c>
      <c r="V90" s="9" t="s">
        <v>6</v>
      </c>
      <c r="W90" s="9" t="s">
        <v>6</v>
      </c>
      <c r="X90" s="9" t="s">
        <v>6</v>
      </c>
      <c r="Y90" s="9" t="s">
        <v>6</v>
      </c>
    </row>
    <row r="91" spans="1:25">
      <c r="A91" s="9" t="s">
        <v>4722</v>
      </c>
      <c r="B91" s="9" t="s">
        <v>4723</v>
      </c>
      <c r="C91" s="9" t="s">
        <v>4724</v>
      </c>
      <c r="D91" s="9" t="s">
        <v>4725</v>
      </c>
      <c r="E91" s="9" t="s">
        <v>4723</v>
      </c>
      <c r="F91" s="9" t="s">
        <v>4726</v>
      </c>
      <c r="G91" s="9" t="s">
        <v>4723</v>
      </c>
      <c r="H91" s="9" t="s">
        <v>4706</v>
      </c>
      <c r="I91" s="9" t="s">
        <v>3983</v>
      </c>
      <c r="J91" s="9" t="s">
        <v>4355</v>
      </c>
      <c r="K91" s="9" t="s">
        <v>4561</v>
      </c>
      <c r="L91" s="9" t="s">
        <v>4312</v>
      </c>
      <c r="M91" s="9" t="s">
        <v>6</v>
      </c>
      <c r="N91" s="9" t="s">
        <v>6</v>
      </c>
      <c r="O91" s="9" t="s">
        <v>6</v>
      </c>
      <c r="P91" s="9" t="s">
        <v>6</v>
      </c>
      <c r="Q91" s="9" t="s">
        <v>6</v>
      </c>
      <c r="R91" s="9" t="s">
        <v>6</v>
      </c>
      <c r="S91" s="9" t="s">
        <v>6</v>
      </c>
      <c r="T91" s="9" t="s">
        <v>6</v>
      </c>
      <c r="U91" s="9" t="s">
        <v>6</v>
      </c>
      <c r="V91" s="9" t="s">
        <v>6</v>
      </c>
      <c r="W91" s="9" t="s">
        <v>6</v>
      </c>
      <c r="X91" s="9" t="s">
        <v>6</v>
      </c>
      <c r="Y91" s="9" t="s">
        <v>6</v>
      </c>
    </row>
    <row r="92" spans="1:25">
      <c r="A92" s="9" t="s">
        <v>4727</v>
      </c>
      <c r="B92" s="9" t="s">
        <v>3424</v>
      </c>
      <c r="C92" s="9" t="s">
        <v>4728</v>
      </c>
      <c r="D92" s="9" t="s">
        <v>4729</v>
      </c>
      <c r="E92" s="9" t="s">
        <v>3424</v>
      </c>
      <c r="F92" s="9" t="s">
        <v>4730</v>
      </c>
      <c r="G92" s="9" t="s">
        <v>3424</v>
      </c>
      <c r="H92" s="9" t="s">
        <v>4722</v>
      </c>
      <c r="I92" s="9"/>
      <c r="J92" s="9" t="s">
        <v>4355</v>
      </c>
      <c r="K92" s="9" t="s">
        <v>4561</v>
      </c>
      <c r="L92" s="9" t="s">
        <v>4312</v>
      </c>
      <c r="M92" s="9" t="s">
        <v>6</v>
      </c>
      <c r="N92" s="9" t="s">
        <v>7</v>
      </c>
      <c r="O92" s="9" t="s">
        <v>6</v>
      </c>
      <c r="P92" s="9" t="s">
        <v>6</v>
      </c>
      <c r="Q92" s="9" t="s">
        <v>6</v>
      </c>
      <c r="R92" s="9" t="s">
        <v>6</v>
      </c>
      <c r="S92" s="9" t="s">
        <v>6</v>
      </c>
      <c r="T92" s="9" t="s">
        <v>6</v>
      </c>
      <c r="U92" s="9" t="s">
        <v>6</v>
      </c>
      <c r="V92" s="9" t="s">
        <v>6</v>
      </c>
      <c r="W92" s="9" t="s">
        <v>6</v>
      </c>
      <c r="X92" s="9" t="s">
        <v>6</v>
      </c>
      <c r="Y92" s="9" t="s">
        <v>6</v>
      </c>
    </row>
    <row r="93" spans="1:25">
      <c r="A93" s="9" t="s">
        <v>4731</v>
      </c>
      <c r="B93" s="9" t="s">
        <v>4732</v>
      </c>
      <c r="C93" s="9" t="s">
        <v>4733</v>
      </c>
      <c r="D93" s="9" t="s">
        <v>4618</v>
      </c>
      <c r="E93" s="9" t="s">
        <v>4734</v>
      </c>
      <c r="F93" s="9" t="s">
        <v>4735</v>
      </c>
      <c r="G93" s="9" t="s">
        <v>4732</v>
      </c>
      <c r="H93" s="9" t="s">
        <v>4722</v>
      </c>
      <c r="I93" s="9" t="s">
        <v>3983</v>
      </c>
      <c r="J93" s="9" t="s">
        <v>4355</v>
      </c>
      <c r="K93" s="9" t="s">
        <v>4561</v>
      </c>
      <c r="L93" s="9" t="s">
        <v>4312</v>
      </c>
      <c r="M93" s="9" t="s">
        <v>6</v>
      </c>
      <c r="N93" s="9" t="s">
        <v>7</v>
      </c>
      <c r="O93" s="9" t="s">
        <v>7</v>
      </c>
      <c r="P93" s="9" t="s">
        <v>6</v>
      </c>
      <c r="Q93" s="9" t="s">
        <v>6</v>
      </c>
      <c r="R93" s="9" t="s">
        <v>6</v>
      </c>
      <c r="S93" s="9" t="s">
        <v>6</v>
      </c>
      <c r="T93" s="9" t="s">
        <v>6</v>
      </c>
      <c r="U93" s="9" t="s">
        <v>6</v>
      </c>
      <c r="V93" s="9" t="s">
        <v>6</v>
      </c>
      <c r="W93" s="9" t="s">
        <v>6</v>
      </c>
      <c r="X93" s="9" t="s">
        <v>6</v>
      </c>
      <c r="Y93" s="9" t="s">
        <v>6</v>
      </c>
    </row>
    <row r="94" spans="1:25">
      <c r="A94" s="9" t="s">
        <v>4706</v>
      </c>
      <c r="B94" s="9" t="s">
        <v>4736</v>
      </c>
      <c r="C94" s="9" t="s">
        <v>4737</v>
      </c>
      <c r="D94" s="9" t="s">
        <v>4638</v>
      </c>
      <c r="E94" s="9" t="s">
        <v>4738</v>
      </c>
      <c r="F94" s="9" t="s">
        <v>4739</v>
      </c>
      <c r="G94" s="9" t="s">
        <v>4737</v>
      </c>
      <c r="H94" s="9" t="s">
        <v>4740</v>
      </c>
      <c r="I94" s="9" t="s">
        <v>3983</v>
      </c>
      <c r="J94" s="9" t="s">
        <v>4464</v>
      </c>
      <c r="K94" s="9" t="s">
        <v>4561</v>
      </c>
      <c r="L94" s="9" t="s">
        <v>4308</v>
      </c>
      <c r="M94" s="9" t="s">
        <v>6</v>
      </c>
      <c r="N94" s="9" t="s">
        <v>6</v>
      </c>
      <c r="O94" s="9" t="s">
        <v>6</v>
      </c>
      <c r="P94" s="9" t="s">
        <v>6</v>
      </c>
      <c r="Q94" s="9" t="s">
        <v>6</v>
      </c>
      <c r="R94" s="9" t="s">
        <v>6</v>
      </c>
      <c r="S94" s="9" t="s">
        <v>6</v>
      </c>
      <c r="T94" s="9" t="s">
        <v>6</v>
      </c>
      <c r="U94" s="9" t="s">
        <v>6</v>
      </c>
      <c r="V94" s="9" t="s">
        <v>6</v>
      </c>
      <c r="W94" s="9" t="s">
        <v>6</v>
      </c>
      <c r="X94" s="9" t="s">
        <v>6</v>
      </c>
      <c r="Y94" s="9" t="s">
        <v>6</v>
      </c>
    </row>
    <row r="95" spans="1:25">
      <c r="A95" s="9" t="s">
        <v>4741</v>
      </c>
      <c r="B95" s="9" t="s">
        <v>4742</v>
      </c>
      <c r="C95" s="9" t="s">
        <v>4743</v>
      </c>
      <c r="D95" s="9" t="s">
        <v>4643</v>
      </c>
      <c r="E95" s="9" t="s">
        <v>4744</v>
      </c>
      <c r="F95" s="9" t="s">
        <v>4745</v>
      </c>
      <c r="G95" s="9" t="s">
        <v>4742</v>
      </c>
      <c r="H95" s="9" t="s">
        <v>4740</v>
      </c>
      <c r="I95" s="9" t="s">
        <v>3983</v>
      </c>
      <c r="J95" s="9" t="s">
        <v>4355</v>
      </c>
      <c r="K95" s="9" t="s">
        <v>4561</v>
      </c>
      <c r="L95" s="9" t="s">
        <v>4312</v>
      </c>
      <c r="M95" s="9" t="s">
        <v>6</v>
      </c>
      <c r="N95" s="9" t="s">
        <v>7</v>
      </c>
      <c r="O95" s="9" t="s">
        <v>7</v>
      </c>
      <c r="P95" s="9" t="s">
        <v>6</v>
      </c>
      <c r="Q95" s="9" t="s">
        <v>6</v>
      </c>
      <c r="R95" s="9" t="s">
        <v>6</v>
      </c>
      <c r="S95" s="9" t="s">
        <v>6</v>
      </c>
      <c r="T95" s="9" t="s">
        <v>6</v>
      </c>
      <c r="U95" s="9" t="s">
        <v>6</v>
      </c>
      <c r="V95" s="9" t="s">
        <v>6</v>
      </c>
      <c r="W95" s="9" t="s">
        <v>6</v>
      </c>
      <c r="X95" s="9" t="s">
        <v>6</v>
      </c>
      <c r="Y95" s="9" t="s">
        <v>6</v>
      </c>
    </row>
    <row r="96" spans="1:25">
      <c r="A96" s="9" t="s">
        <v>4740</v>
      </c>
      <c r="B96" s="9" t="s">
        <v>4746</v>
      </c>
      <c r="C96" s="9" t="s">
        <v>4537</v>
      </c>
      <c r="D96" s="9" t="s">
        <v>4649</v>
      </c>
      <c r="E96" s="9" t="s">
        <v>4746</v>
      </c>
      <c r="F96" s="9" t="s">
        <v>4747</v>
      </c>
      <c r="G96" s="9" t="s">
        <v>4539</v>
      </c>
      <c r="H96" s="9" t="s">
        <v>4535</v>
      </c>
      <c r="I96" s="9"/>
      <c r="J96" s="9" t="s">
        <v>4464</v>
      </c>
      <c r="K96" s="9" t="s">
        <v>4561</v>
      </c>
      <c r="L96" s="9" t="s">
        <v>4308</v>
      </c>
      <c r="M96" s="9" t="s">
        <v>6</v>
      </c>
      <c r="N96" s="9" t="s">
        <v>6</v>
      </c>
      <c r="O96" s="9" t="s">
        <v>6</v>
      </c>
      <c r="P96" s="9" t="s">
        <v>6</v>
      </c>
      <c r="Q96" s="9" t="s">
        <v>6</v>
      </c>
      <c r="R96" s="9" t="s">
        <v>6</v>
      </c>
      <c r="S96" s="9" t="s">
        <v>6</v>
      </c>
      <c r="T96" s="9" t="s">
        <v>6</v>
      </c>
      <c r="U96" s="9" t="s">
        <v>6</v>
      </c>
      <c r="V96" s="9" t="s">
        <v>6</v>
      </c>
      <c r="W96" s="9" t="s">
        <v>6</v>
      </c>
      <c r="X96" s="9" t="s">
        <v>6</v>
      </c>
      <c r="Y96" s="9" t="s">
        <v>6</v>
      </c>
    </row>
  </sheetData>
  <phoneticPr fontId="1" type="noConversion"/>
  <pageMargins left="0.75" right="0.75" top="1" bottom="1" header="0.5" footer="0.5"/>
  <pageSetup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2"/>
  <sheetViews>
    <sheetView workbookViewId="0">
      <selection activeCell="M15" sqref="M15"/>
    </sheetView>
  </sheetViews>
  <sheetFormatPr defaultRowHeight="13.2"/>
  <cols>
    <col min="1" max="4" width="11.19921875" style="8" customWidth="1"/>
    <col min="5" max="5" width="24.796875" style="8" customWidth="1"/>
    <col min="6" max="20" width="11.19921875" style="8" customWidth="1"/>
    <col min="21" max="256" width="8.796875" style="8"/>
    <col min="257" max="276" width="11.19921875" style="8" customWidth="1"/>
    <col min="277" max="512" width="8.796875" style="8"/>
    <col min="513" max="532" width="11.19921875" style="8" customWidth="1"/>
    <col min="533" max="768" width="8.796875" style="8"/>
    <col min="769" max="788" width="11.19921875" style="8" customWidth="1"/>
    <col min="789" max="1024" width="8.796875" style="8"/>
    <col min="1025" max="1044" width="11.19921875" style="8" customWidth="1"/>
    <col min="1045" max="1280" width="8.796875" style="8"/>
    <col min="1281" max="1300" width="11.19921875" style="8" customWidth="1"/>
    <col min="1301" max="1536" width="8.796875" style="8"/>
    <col min="1537" max="1556" width="11.19921875" style="8" customWidth="1"/>
    <col min="1557" max="1792" width="8.796875" style="8"/>
    <col min="1793" max="1812" width="11.19921875" style="8" customWidth="1"/>
    <col min="1813" max="2048" width="8.796875" style="8"/>
    <col min="2049" max="2068" width="11.19921875" style="8" customWidth="1"/>
    <col min="2069" max="2304" width="8.796875" style="8"/>
    <col min="2305" max="2324" width="11.19921875" style="8" customWidth="1"/>
    <col min="2325" max="2560" width="8.796875" style="8"/>
    <col min="2561" max="2580" width="11.19921875" style="8" customWidth="1"/>
    <col min="2581" max="2816" width="8.796875" style="8"/>
    <col min="2817" max="2836" width="11.19921875" style="8" customWidth="1"/>
    <col min="2837" max="3072" width="8.796875" style="8"/>
    <col min="3073" max="3092" width="11.19921875" style="8" customWidth="1"/>
    <col min="3093" max="3328" width="8.796875" style="8"/>
    <col min="3329" max="3348" width="11.19921875" style="8" customWidth="1"/>
    <col min="3349" max="3584" width="8.796875" style="8"/>
    <col min="3585" max="3604" width="11.19921875" style="8" customWidth="1"/>
    <col min="3605" max="3840" width="8.796875" style="8"/>
    <col min="3841" max="3860" width="11.19921875" style="8" customWidth="1"/>
    <col min="3861" max="4096" width="8.796875" style="8"/>
    <col min="4097" max="4116" width="11.19921875" style="8" customWidth="1"/>
    <col min="4117" max="4352" width="8.796875" style="8"/>
    <col min="4353" max="4372" width="11.19921875" style="8" customWidth="1"/>
    <col min="4373" max="4608" width="8.796875" style="8"/>
    <col min="4609" max="4628" width="11.19921875" style="8" customWidth="1"/>
    <col min="4629" max="4864" width="8.796875" style="8"/>
    <col min="4865" max="4884" width="11.19921875" style="8" customWidth="1"/>
    <col min="4885" max="5120" width="8.796875" style="8"/>
    <col min="5121" max="5140" width="11.19921875" style="8" customWidth="1"/>
    <col min="5141" max="5376" width="8.796875" style="8"/>
    <col min="5377" max="5396" width="11.19921875" style="8" customWidth="1"/>
    <col min="5397" max="5632" width="8.796875" style="8"/>
    <col min="5633" max="5652" width="11.19921875" style="8" customWidth="1"/>
    <col min="5653" max="5888" width="8.796875" style="8"/>
    <col min="5889" max="5908" width="11.19921875" style="8" customWidth="1"/>
    <col min="5909" max="6144" width="8.796875" style="8"/>
    <col min="6145" max="6164" width="11.19921875" style="8" customWidth="1"/>
    <col min="6165" max="6400" width="8.796875" style="8"/>
    <col min="6401" max="6420" width="11.19921875" style="8" customWidth="1"/>
    <col min="6421" max="6656" width="8.796875" style="8"/>
    <col min="6657" max="6676" width="11.19921875" style="8" customWidth="1"/>
    <col min="6677" max="6912" width="8.796875" style="8"/>
    <col min="6913" max="6932" width="11.19921875" style="8" customWidth="1"/>
    <col min="6933" max="7168" width="8.796875" style="8"/>
    <col min="7169" max="7188" width="11.19921875" style="8" customWidth="1"/>
    <col min="7189" max="7424" width="8.796875" style="8"/>
    <col min="7425" max="7444" width="11.19921875" style="8" customWidth="1"/>
    <col min="7445" max="7680" width="8.796875" style="8"/>
    <col min="7681" max="7700" width="11.19921875" style="8" customWidth="1"/>
    <col min="7701" max="7936" width="8.796875" style="8"/>
    <col min="7937" max="7956" width="11.19921875" style="8" customWidth="1"/>
    <col min="7957" max="8192" width="8.796875" style="8"/>
    <col min="8193" max="8212" width="11.19921875" style="8" customWidth="1"/>
    <col min="8213" max="8448" width="8.796875" style="8"/>
    <col min="8449" max="8468" width="11.19921875" style="8" customWidth="1"/>
    <col min="8469" max="8704" width="8.796875" style="8"/>
    <col min="8705" max="8724" width="11.19921875" style="8" customWidth="1"/>
    <col min="8725" max="8960" width="8.796875" style="8"/>
    <col min="8961" max="8980" width="11.19921875" style="8" customWidth="1"/>
    <col min="8981" max="9216" width="8.796875" style="8"/>
    <col min="9217" max="9236" width="11.19921875" style="8" customWidth="1"/>
    <col min="9237" max="9472" width="8.796875" style="8"/>
    <col min="9473" max="9492" width="11.19921875" style="8" customWidth="1"/>
    <col min="9493" max="9728" width="8.796875" style="8"/>
    <col min="9729" max="9748" width="11.19921875" style="8" customWidth="1"/>
    <col min="9749" max="9984" width="8.796875" style="8"/>
    <col min="9985" max="10004" width="11.19921875" style="8" customWidth="1"/>
    <col min="10005" max="10240" width="8.796875" style="8"/>
    <col min="10241" max="10260" width="11.19921875" style="8" customWidth="1"/>
    <col min="10261" max="10496" width="8.796875" style="8"/>
    <col min="10497" max="10516" width="11.19921875" style="8" customWidth="1"/>
    <col min="10517" max="10752" width="8.796875" style="8"/>
    <col min="10753" max="10772" width="11.19921875" style="8" customWidth="1"/>
    <col min="10773" max="11008" width="8.796875" style="8"/>
    <col min="11009" max="11028" width="11.19921875" style="8" customWidth="1"/>
    <col min="11029" max="11264" width="8.796875" style="8"/>
    <col min="11265" max="11284" width="11.19921875" style="8" customWidth="1"/>
    <col min="11285" max="11520" width="8.796875" style="8"/>
    <col min="11521" max="11540" width="11.19921875" style="8" customWidth="1"/>
    <col min="11541" max="11776" width="8.796875" style="8"/>
    <col min="11777" max="11796" width="11.19921875" style="8" customWidth="1"/>
    <col min="11797" max="12032" width="8.796875" style="8"/>
    <col min="12033" max="12052" width="11.19921875" style="8" customWidth="1"/>
    <col min="12053" max="12288" width="8.796875" style="8"/>
    <col min="12289" max="12308" width="11.19921875" style="8" customWidth="1"/>
    <col min="12309" max="12544" width="8.796875" style="8"/>
    <col min="12545" max="12564" width="11.19921875" style="8" customWidth="1"/>
    <col min="12565" max="12800" width="8.796875" style="8"/>
    <col min="12801" max="12820" width="11.19921875" style="8" customWidth="1"/>
    <col min="12821" max="13056" width="8.796875" style="8"/>
    <col min="13057" max="13076" width="11.19921875" style="8" customWidth="1"/>
    <col min="13077" max="13312" width="8.796875" style="8"/>
    <col min="13313" max="13332" width="11.19921875" style="8" customWidth="1"/>
    <col min="13333" max="13568" width="8.796875" style="8"/>
    <col min="13569" max="13588" width="11.19921875" style="8" customWidth="1"/>
    <col min="13589" max="13824" width="8.796875" style="8"/>
    <col min="13825" max="13844" width="11.19921875" style="8" customWidth="1"/>
    <col min="13845" max="14080" width="8.796875" style="8"/>
    <col min="14081" max="14100" width="11.19921875" style="8" customWidth="1"/>
    <col min="14101" max="14336" width="8.796875" style="8"/>
    <col min="14337" max="14356" width="11.19921875" style="8" customWidth="1"/>
    <col min="14357" max="14592" width="8.796875" style="8"/>
    <col min="14593" max="14612" width="11.19921875" style="8" customWidth="1"/>
    <col min="14613" max="14848" width="8.796875" style="8"/>
    <col min="14849" max="14868" width="11.19921875" style="8" customWidth="1"/>
    <col min="14869" max="15104" width="8.796875" style="8"/>
    <col min="15105" max="15124" width="11.19921875" style="8" customWidth="1"/>
    <col min="15125" max="15360" width="8.796875" style="8"/>
    <col min="15361" max="15380" width="11.19921875" style="8" customWidth="1"/>
    <col min="15381" max="15616" width="8.796875" style="8"/>
    <col min="15617" max="15636" width="11.19921875" style="8" customWidth="1"/>
    <col min="15637" max="15872" width="8.796875" style="8"/>
    <col min="15873" max="15892" width="11.19921875" style="8" customWidth="1"/>
    <col min="15893" max="16128" width="8.796875" style="8"/>
    <col min="16129" max="16148" width="11.19921875" style="8" customWidth="1"/>
    <col min="16149" max="16384" width="8.796875" style="8"/>
  </cols>
  <sheetData>
    <row r="1" spans="1:20">
      <c r="A1" s="7" t="s">
        <v>3964</v>
      </c>
      <c r="B1" s="10" t="s">
        <v>3416</v>
      </c>
      <c r="C1" s="7" t="s">
        <v>3417</v>
      </c>
      <c r="D1" s="7" t="s">
        <v>3965</v>
      </c>
      <c r="E1" s="12" t="s">
        <v>3966</v>
      </c>
      <c r="F1" s="7" t="s">
        <v>3967</v>
      </c>
      <c r="G1" s="7" t="s">
        <v>3968</v>
      </c>
      <c r="H1" s="7" t="s">
        <v>3969</v>
      </c>
      <c r="I1" s="7" t="s">
        <v>3970</v>
      </c>
      <c r="J1" s="7" t="s">
        <v>3971</v>
      </c>
      <c r="K1" s="7" t="s">
        <v>3972</v>
      </c>
      <c r="L1" s="7" t="s">
        <v>3973</v>
      </c>
      <c r="M1" s="7" t="s">
        <v>3412</v>
      </c>
      <c r="N1" s="7" t="s">
        <v>3974</v>
      </c>
      <c r="O1" s="7" t="s">
        <v>3975</v>
      </c>
      <c r="P1" s="7" t="s">
        <v>3976</v>
      </c>
      <c r="Q1" s="7" t="s">
        <v>3977</v>
      </c>
      <c r="R1" s="7" t="s">
        <v>3978</v>
      </c>
      <c r="S1" s="7" t="s">
        <v>3979</v>
      </c>
      <c r="T1" s="7" t="s">
        <v>3980</v>
      </c>
    </row>
    <row r="2" spans="1:20">
      <c r="A2" s="9" t="s">
        <v>3981</v>
      </c>
      <c r="B2" s="9" t="s">
        <v>3982</v>
      </c>
      <c r="C2" s="9" t="s">
        <v>3662</v>
      </c>
      <c r="D2" s="9" t="s">
        <v>3983</v>
      </c>
      <c r="E2" s="9" t="s">
        <v>3984</v>
      </c>
      <c r="F2" s="9" t="s">
        <v>3983</v>
      </c>
      <c r="G2" s="9" t="s">
        <v>3983</v>
      </c>
      <c r="H2" s="9" t="s">
        <v>3985</v>
      </c>
      <c r="I2" s="9" t="s">
        <v>3983</v>
      </c>
      <c r="J2" s="9" t="s">
        <v>3983</v>
      </c>
      <c r="K2" s="9" t="s">
        <v>3983</v>
      </c>
      <c r="L2" s="9" t="s">
        <v>3983</v>
      </c>
      <c r="M2" s="9" t="s">
        <v>3983</v>
      </c>
      <c r="N2" s="9" t="s">
        <v>3983</v>
      </c>
      <c r="O2" s="9" t="s">
        <v>6</v>
      </c>
      <c r="P2" s="9" t="s">
        <v>3983</v>
      </c>
      <c r="Q2" s="9" t="s">
        <v>3983</v>
      </c>
      <c r="R2" s="9" t="s">
        <v>3983</v>
      </c>
      <c r="S2" s="9" t="s">
        <v>3983</v>
      </c>
      <c r="T2" s="9" t="s">
        <v>3983</v>
      </c>
    </row>
    <row r="3" spans="1:20">
      <c r="A3" s="9" t="s">
        <v>3981</v>
      </c>
      <c r="B3" s="9" t="s">
        <v>3986</v>
      </c>
      <c r="C3" s="9" t="s">
        <v>3859</v>
      </c>
      <c r="D3" s="9" t="s">
        <v>3983</v>
      </c>
      <c r="E3" s="9" t="s">
        <v>3987</v>
      </c>
      <c r="F3" s="9" t="s">
        <v>3983</v>
      </c>
      <c r="G3" s="9" t="s">
        <v>3983</v>
      </c>
      <c r="H3" s="9" t="s">
        <v>3988</v>
      </c>
      <c r="I3" s="9" t="s">
        <v>3983</v>
      </c>
      <c r="J3" s="9" t="s">
        <v>3983</v>
      </c>
      <c r="K3" s="9" t="s">
        <v>3983</v>
      </c>
      <c r="L3" s="9" t="s">
        <v>3983</v>
      </c>
      <c r="M3" s="9" t="s">
        <v>3983</v>
      </c>
      <c r="N3" s="9" t="s">
        <v>3983</v>
      </c>
      <c r="O3" s="9" t="s">
        <v>6</v>
      </c>
      <c r="P3" s="9" t="s">
        <v>3983</v>
      </c>
      <c r="Q3" s="9" t="s">
        <v>3983</v>
      </c>
      <c r="R3" s="9" t="s">
        <v>3983</v>
      </c>
      <c r="S3" s="9" t="s">
        <v>3983</v>
      </c>
      <c r="T3" s="9" t="s">
        <v>3983</v>
      </c>
    </row>
    <row r="4" spans="1:20">
      <c r="A4" s="9" t="s">
        <v>3981</v>
      </c>
      <c r="B4" s="9" t="s">
        <v>3989</v>
      </c>
      <c r="C4" s="9" t="s">
        <v>3632</v>
      </c>
      <c r="D4" s="9" t="s">
        <v>3983</v>
      </c>
      <c r="E4" s="9" t="s">
        <v>3990</v>
      </c>
      <c r="F4" s="9" t="s">
        <v>3983</v>
      </c>
      <c r="G4" s="9" t="s">
        <v>3983</v>
      </c>
      <c r="H4" s="9" t="s">
        <v>3988</v>
      </c>
      <c r="I4" s="9" t="s">
        <v>3983</v>
      </c>
      <c r="J4" s="9" t="s">
        <v>3983</v>
      </c>
      <c r="K4" s="9" t="s">
        <v>3983</v>
      </c>
      <c r="L4" s="9" t="s">
        <v>3983</v>
      </c>
      <c r="M4" s="9" t="s">
        <v>3983</v>
      </c>
      <c r="N4" s="9" t="s">
        <v>3983</v>
      </c>
      <c r="O4" s="9" t="s">
        <v>6</v>
      </c>
      <c r="P4" s="9" t="s">
        <v>3983</v>
      </c>
      <c r="Q4" s="9" t="s">
        <v>3983</v>
      </c>
      <c r="R4" s="9" t="s">
        <v>3983</v>
      </c>
      <c r="S4" s="9" t="s">
        <v>3983</v>
      </c>
      <c r="T4" s="9" t="s">
        <v>3983</v>
      </c>
    </row>
    <row r="5" spans="1:20">
      <c r="A5" s="9" t="s">
        <v>3981</v>
      </c>
      <c r="B5" s="9" t="s">
        <v>3991</v>
      </c>
      <c r="C5" s="9" t="s">
        <v>3642</v>
      </c>
      <c r="D5" s="9" t="s">
        <v>3983</v>
      </c>
      <c r="E5" s="9" t="s">
        <v>3992</v>
      </c>
      <c r="F5" s="9" t="s">
        <v>3983</v>
      </c>
      <c r="G5" s="9" t="s">
        <v>3983</v>
      </c>
      <c r="H5" s="9" t="s">
        <v>3988</v>
      </c>
      <c r="I5" s="9" t="s">
        <v>3983</v>
      </c>
      <c r="J5" s="9" t="s">
        <v>3983</v>
      </c>
      <c r="K5" s="9" t="s">
        <v>3983</v>
      </c>
      <c r="L5" s="9" t="s">
        <v>3983</v>
      </c>
      <c r="M5" s="9" t="s">
        <v>3983</v>
      </c>
      <c r="N5" s="9" t="s">
        <v>3983</v>
      </c>
      <c r="O5" s="9" t="s">
        <v>6</v>
      </c>
      <c r="P5" s="9" t="s">
        <v>3983</v>
      </c>
      <c r="Q5" s="9" t="s">
        <v>3983</v>
      </c>
      <c r="R5" s="9" t="s">
        <v>3983</v>
      </c>
      <c r="S5" s="9" t="s">
        <v>3983</v>
      </c>
      <c r="T5" s="9" t="s">
        <v>3983</v>
      </c>
    </row>
    <row r="6" spans="1:20">
      <c r="A6" s="9" t="s">
        <v>3981</v>
      </c>
      <c r="B6" s="9" t="s">
        <v>3993</v>
      </c>
      <c r="C6" s="9" t="s">
        <v>3723</v>
      </c>
      <c r="D6" s="9" t="s">
        <v>3983</v>
      </c>
      <c r="E6" s="9" t="s">
        <v>3994</v>
      </c>
      <c r="F6" s="9" t="s">
        <v>3983</v>
      </c>
      <c r="G6" s="9" t="s">
        <v>3983</v>
      </c>
      <c r="H6" s="9" t="s">
        <v>3988</v>
      </c>
      <c r="I6" s="9" t="s">
        <v>3983</v>
      </c>
      <c r="J6" s="9" t="s">
        <v>3983</v>
      </c>
      <c r="K6" s="9" t="s">
        <v>3983</v>
      </c>
      <c r="L6" s="9" t="s">
        <v>3983</v>
      </c>
      <c r="M6" s="9" t="s">
        <v>3983</v>
      </c>
      <c r="N6" s="9" t="s">
        <v>3983</v>
      </c>
      <c r="O6" s="9" t="s">
        <v>6</v>
      </c>
      <c r="P6" s="9" t="s">
        <v>3983</v>
      </c>
      <c r="Q6" s="9" t="s">
        <v>3983</v>
      </c>
      <c r="R6" s="9" t="s">
        <v>3983</v>
      </c>
      <c r="S6" s="9" t="s">
        <v>3983</v>
      </c>
      <c r="T6" s="9" t="s">
        <v>3983</v>
      </c>
    </row>
    <row r="7" spans="1:20">
      <c r="A7" s="9" t="s">
        <v>3981</v>
      </c>
      <c r="B7" s="9" t="s">
        <v>3543</v>
      </c>
      <c r="C7" s="9" t="s">
        <v>3544</v>
      </c>
      <c r="D7" s="9" t="s">
        <v>3983</v>
      </c>
      <c r="E7" s="9" t="s">
        <v>3995</v>
      </c>
      <c r="F7" s="9" t="s">
        <v>3983</v>
      </c>
      <c r="G7" s="9" t="s">
        <v>3983</v>
      </c>
      <c r="H7" s="9" t="s">
        <v>3988</v>
      </c>
      <c r="I7" s="9" t="s">
        <v>3983</v>
      </c>
      <c r="J7" s="9" t="s">
        <v>3983</v>
      </c>
      <c r="K7" s="9" t="s">
        <v>3983</v>
      </c>
      <c r="L7" s="9" t="s">
        <v>3983</v>
      </c>
      <c r="M7" s="9" t="s">
        <v>3983</v>
      </c>
      <c r="N7" s="9" t="s">
        <v>3983</v>
      </c>
      <c r="O7" s="9" t="s">
        <v>6</v>
      </c>
      <c r="P7" s="9" t="s">
        <v>3983</v>
      </c>
      <c r="Q7" s="9" t="s">
        <v>3983</v>
      </c>
      <c r="R7" s="9" t="s">
        <v>3983</v>
      </c>
      <c r="S7" s="9" t="s">
        <v>3983</v>
      </c>
      <c r="T7" s="9" t="s">
        <v>3983</v>
      </c>
    </row>
    <row r="8" spans="1:20">
      <c r="A8" s="9" t="s">
        <v>3981</v>
      </c>
      <c r="B8" s="9" t="s">
        <v>3644</v>
      </c>
      <c r="C8" s="9" t="s">
        <v>2424</v>
      </c>
      <c r="D8" s="9" t="s">
        <v>3983</v>
      </c>
      <c r="E8" s="9" t="s">
        <v>3996</v>
      </c>
      <c r="F8" s="9" t="s">
        <v>3983</v>
      </c>
      <c r="G8" s="9" t="s">
        <v>3983</v>
      </c>
      <c r="H8" s="9" t="s">
        <v>3988</v>
      </c>
      <c r="I8" s="9" t="s">
        <v>3983</v>
      </c>
      <c r="J8" s="9" t="s">
        <v>3983</v>
      </c>
      <c r="K8" s="9" t="s">
        <v>3983</v>
      </c>
      <c r="L8" s="9" t="s">
        <v>3983</v>
      </c>
      <c r="M8" s="9" t="s">
        <v>3983</v>
      </c>
      <c r="N8" s="9" t="s">
        <v>3983</v>
      </c>
      <c r="O8" s="9" t="s">
        <v>6</v>
      </c>
      <c r="P8" s="9" t="s">
        <v>3983</v>
      </c>
      <c r="Q8" s="9" t="s">
        <v>3983</v>
      </c>
      <c r="R8" s="9" t="s">
        <v>3983</v>
      </c>
      <c r="S8" s="9" t="s">
        <v>3983</v>
      </c>
      <c r="T8" s="9" t="s">
        <v>3983</v>
      </c>
    </row>
    <row r="9" spans="1:20">
      <c r="A9" s="9" t="s">
        <v>3981</v>
      </c>
      <c r="B9" s="9" t="s">
        <v>3997</v>
      </c>
      <c r="C9" s="9" t="s">
        <v>3998</v>
      </c>
      <c r="D9" s="9" t="s">
        <v>3999</v>
      </c>
      <c r="E9" s="9" t="s">
        <v>4000</v>
      </c>
      <c r="F9" s="9" t="s">
        <v>3983</v>
      </c>
      <c r="G9" s="9" t="s">
        <v>3983</v>
      </c>
      <c r="H9" s="9" t="s">
        <v>3988</v>
      </c>
      <c r="I9" s="9" t="s">
        <v>3983</v>
      </c>
      <c r="J9" s="9" t="s">
        <v>3983</v>
      </c>
      <c r="K9" s="9" t="s">
        <v>3983</v>
      </c>
      <c r="L9" s="9" t="s">
        <v>3983</v>
      </c>
      <c r="M9" s="9" t="s">
        <v>3983</v>
      </c>
      <c r="N9" s="9" t="s">
        <v>3983</v>
      </c>
      <c r="O9" s="9" t="s">
        <v>6</v>
      </c>
      <c r="P9" s="9" t="s">
        <v>3983</v>
      </c>
      <c r="Q9" s="9" t="s">
        <v>3983</v>
      </c>
      <c r="R9" s="9" t="s">
        <v>3983</v>
      </c>
      <c r="S9" s="9" t="s">
        <v>3983</v>
      </c>
      <c r="T9" s="9" t="s">
        <v>3983</v>
      </c>
    </row>
    <row r="10" spans="1:20">
      <c r="A10" s="9" t="s">
        <v>3981</v>
      </c>
      <c r="B10" s="9" t="s">
        <v>4001</v>
      </c>
      <c r="C10" s="9" t="s">
        <v>971</v>
      </c>
      <c r="D10" s="9"/>
      <c r="E10" s="9" t="s">
        <v>970</v>
      </c>
      <c r="F10" s="9" t="s">
        <v>3983</v>
      </c>
      <c r="G10" s="9" t="s">
        <v>3983</v>
      </c>
      <c r="H10" s="9" t="s">
        <v>3985</v>
      </c>
      <c r="I10" s="9" t="s">
        <v>3983</v>
      </c>
      <c r="J10" s="9" t="s">
        <v>3983</v>
      </c>
      <c r="K10" s="9" t="s">
        <v>3983</v>
      </c>
      <c r="L10" s="9" t="s">
        <v>3983</v>
      </c>
      <c r="M10" s="9" t="s">
        <v>3983</v>
      </c>
      <c r="N10" s="9" t="s">
        <v>3983</v>
      </c>
      <c r="O10" s="9" t="s">
        <v>6</v>
      </c>
      <c r="P10" s="9" t="s">
        <v>3983</v>
      </c>
      <c r="Q10" s="9" t="s">
        <v>3983</v>
      </c>
      <c r="R10" s="9" t="s">
        <v>3983</v>
      </c>
      <c r="S10" s="9" t="s">
        <v>3983</v>
      </c>
      <c r="T10" s="9" t="s">
        <v>3983</v>
      </c>
    </row>
    <row r="11" spans="1:20">
      <c r="A11" s="9" t="s">
        <v>3981</v>
      </c>
      <c r="B11" s="9" t="s">
        <v>4002</v>
      </c>
      <c r="C11" s="9" t="s">
        <v>50</v>
      </c>
      <c r="D11" s="9"/>
      <c r="E11" s="9" t="s">
        <v>49</v>
      </c>
      <c r="F11" s="9" t="s">
        <v>3983</v>
      </c>
      <c r="G11" s="9" t="s">
        <v>3983</v>
      </c>
      <c r="H11" s="9" t="s">
        <v>3985</v>
      </c>
      <c r="I11" s="9" t="s">
        <v>3983</v>
      </c>
      <c r="J11" s="9" t="s">
        <v>3983</v>
      </c>
      <c r="K11" s="9" t="s">
        <v>3983</v>
      </c>
      <c r="L11" s="9" t="s">
        <v>3983</v>
      </c>
      <c r="M11" s="9" t="s">
        <v>3983</v>
      </c>
      <c r="N11" s="9" t="s">
        <v>3983</v>
      </c>
      <c r="O11" s="9" t="s">
        <v>6</v>
      </c>
      <c r="P11" s="9" t="s">
        <v>3983</v>
      </c>
      <c r="Q11" s="9" t="s">
        <v>3983</v>
      </c>
      <c r="R11" s="9" t="s">
        <v>3983</v>
      </c>
      <c r="S11" s="9" t="s">
        <v>3983</v>
      </c>
      <c r="T11" s="9" t="s">
        <v>3983</v>
      </c>
    </row>
    <row r="12" spans="1:20">
      <c r="A12" s="9" t="s">
        <v>3981</v>
      </c>
      <c r="B12" s="9" t="s">
        <v>4003</v>
      </c>
      <c r="C12" s="9" t="s">
        <v>4004</v>
      </c>
      <c r="D12" s="9"/>
      <c r="E12" s="9" t="s">
        <v>1608</v>
      </c>
      <c r="F12" s="9" t="s">
        <v>3983</v>
      </c>
      <c r="G12" s="9" t="s">
        <v>3983</v>
      </c>
      <c r="H12" s="9" t="s">
        <v>3985</v>
      </c>
      <c r="I12" s="9" t="s">
        <v>3983</v>
      </c>
      <c r="J12" s="9" t="s">
        <v>3983</v>
      </c>
      <c r="K12" s="9" t="s">
        <v>3983</v>
      </c>
      <c r="L12" s="9" t="s">
        <v>3983</v>
      </c>
      <c r="M12" s="9" t="s">
        <v>3983</v>
      </c>
      <c r="N12" s="9" t="s">
        <v>3983</v>
      </c>
      <c r="O12" s="9" t="s">
        <v>6</v>
      </c>
      <c r="P12" s="9" t="s">
        <v>3983</v>
      </c>
      <c r="Q12" s="9" t="s">
        <v>3983</v>
      </c>
      <c r="R12" s="9" t="s">
        <v>3983</v>
      </c>
      <c r="S12" s="9" t="s">
        <v>3983</v>
      </c>
      <c r="T12" s="9" t="s">
        <v>3983</v>
      </c>
    </row>
    <row r="13" spans="1:20">
      <c r="A13" s="9" t="s">
        <v>3981</v>
      </c>
      <c r="B13" s="9" t="s">
        <v>4005</v>
      </c>
      <c r="C13" s="9" t="s">
        <v>4006</v>
      </c>
      <c r="D13" s="9"/>
      <c r="E13" s="9" t="s">
        <v>42</v>
      </c>
      <c r="F13" s="9" t="s">
        <v>3983</v>
      </c>
      <c r="G13" s="9" t="s">
        <v>3983</v>
      </c>
      <c r="H13" s="9" t="s">
        <v>3985</v>
      </c>
      <c r="I13" s="9" t="s">
        <v>3983</v>
      </c>
      <c r="J13" s="9" t="s">
        <v>3983</v>
      </c>
      <c r="K13" s="9" t="s">
        <v>3983</v>
      </c>
      <c r="L13" s="9" t="s">
        <v>3983</v>
      </c>
      <c r="M13" s="9" t="s">
        <v>3983</v>
      </c>
      <c r="N13" s="9" t="s">
        <v>3983</v>
      </c>
      <c r="O13" s="9" t="s">
        <v>6</v>
      </c>
      <c r="P13" s="9" t="s">
        <v>3983</v>
      </c>
      <c r="Q13" s="9" t="s">
        <v>3983</v>
      </c>
      <c r="R13" s="9" t="s">
        <v>3983</v>
      </c>
      <c r="S13" s="9" t="s">
        <v>3983</v>
      </c>
      <c r="T13" s="9" t="s">
        <v>3983</v>
      </c>
    </row>
    <row r="14" spans="1:20">
      <c r="A14" s="9" t="s">
        <v>3981</v>
      </c>
      <c r="B14" s="9" t="s">
        <v>3235</v>
      </c>
      <c r="C14" s="9" t="s">
        <v>3232</v>
      </c>
      <c r="D14" s="9" t="s">
        <v>3983</v>
      </c>
      <c r="E14" s="9" t="s">
        <v>4007</v>
      </c>
      <c r="F14" s="9" t="s">
        <v>3983</v>
      </c>
      <c r="G14" s="9" t="s">
        <v>3983</v>
      </c>
      <c r="H14" s="9" t="s">
        <v>3985</v>
      </c>
      <c r="I14" s="9" t="s">
        <v>3983</v>
      </c>
      <c r="J14" s="9" t="s">
        <v>3983</v>
      </c>
      <c r="K14" s="9" t="s">
        <v>3983</v>
      </c>
      <c r="L14" s="9" t="s">
        <v>3983</v>
      </c>
      <c r="M14" s="9" t="s">
        <v>3983</v>
      </c>
      <c r="N14" s="9" t="s">
        <v>3983</v>
      </c>
      <c r="O14" s="9" t="s">
        <v>6</v>
      </c>
      <c r="P14" s="9" t="s">
        <v>3983</v>
      </c>
      <c r="Q14" s="9" t="s">
        <v>3983</v>
      </c>
      <c r="R14" s="9" t="s">
        <v>3983</v>
      </c>
      <c r="S14" s="9" t="s">
        <v>3983</v>
      </c>
      <c r="T14" s="9" t="s">
        <v>3983</v>
      </c>
    </row>
    <row r="15" spans="1:20">
      <c r="A15" s="9" t="s">
        <v>3981</v>
      </c>
      <c r="B15" s="9" t="s">
        <v>3229</v>
      </c>
      <c r="C15" s="9" t="s">
        <v>3230</v>
      </c>
      <c r="D15" s="9" t="s">
        <v>3983</v>
      </c>
      <c r="E15" s="9" t="s">
        <v>4008</v>
      </c>
      <c r="F15" s="9" t="s">
        <v>3983</v>
      </c>
      <c r="G15" s="9" t="s">
        <v>3983</v>
      </c>
      <c r="H15" s="9" t="s">
        <v>3985</v>
      </c>
      <c r="I15" s="9" t="s">
        <v>4009</v>
      </c>
      <c r="J15" s="9" t="s">
        <v>3983</v>
      </c>
      <c r="K15" s="9" t="s">
        <v>3983</v>
      </c>
      <c r="L15" s="9" t="s">
        <v>3983</v>
      </c>
      <c r="M15" s="9" t="s">
        <v>3983</v>
      </c>
      <c r="N15" s="9" t="s">
        <v>3983</v>
      </c>
      <c r="O15" s="9" t="s">
        <v>6</v>
      </c>
      <c r="P15" s="9" t="s">
        <v>3983</v>
      </c>
      <c r="Q15" s="9" t="s">
        <v>3983</v>
      </c>
      <c r="R15" s="9" t="s">
        <v>3983</v>
      </c>
      <c r="S15" s="9" t="s">
        <v>3983</v>
      </c>
      <c r="T15" s="9" t="s">
        <v>3983</v>
      </c>
    </row>
    <row r="16" spans="1:20">
      <c r="A16" s="9" t="s">
        <v>3981</v>
      </c>
      <c r="B16" s="9" t="s">
        <v>3239</v>
      </c>
      <c r="C16" s="9" t="s">
        <v>3240</v>
      </c>
      <c r="D16" s="9" t="s">
        <v>3983</v>
      </c>
      <c r="E16" s="9" t="s">
        <v>4010</v>
      </c>
      <c r="F16" s="9" t="s">
        <v>3983</v>
      </c>
      <c r="G16" s="9" t="s">
        <v>3983</v>
      </c>
      <c r="H16" s="9" t="s">
        <v>3985</v>
      </c>
      <c r="I16" s="9" t="s">
        <v>3983</v>
      </c>
      <c r="J16" s="9" t="s">
        <v>3983</v>
      </c>
      <c r="K16" s="9" t="s">
        <v>3983</v>
      </c>
      <c r="L16" s="9" t="s">
        <v>3983</v>
      </c>
      <c r="M16" s="9" t="s">
        <v>3983</v>
      </c>
      <c r="N16" s="9" t="s">
        <v>3983</v>
      </c>
      <c r="O16" s="9" t="s">
        <v>6</v>
      </c>
      <c r="P16" s="9" t="s">
        <v>3983</v>
      </c>
      <c r="Q16" s="9" t="s">
        <v>3983</v>
      </c>
      <c r="R16" s="9" t="s">
        <v>3983</v>
      </c>
      <c r="S16" s="9" t="s">
        <v>3983</v>
      </c>
      <c r="T16" s="9" t="s">
        <v>3983</v>
      </c>
    </row>
    <row r="17" spans="1:20">
      <c r="A17" s="9" t="s">
        <v>3981</v>
      </c>
      <c r="B17" s="9" t="s">
        <v>3242</v>
      </c>
      <c r="C17" s="9" t="s">
        <v>3243</v>
      </c>
      <c r="D17" s="9" t="s">
        <v>3983</v>
      </c>
      <c r="E17" s="9" t="s">
        <v>4011</v>
      </c>
      <c r="F17" s="9" t="s">
        <v>3983</v>
      </c>
      <c r="G17" s="9" t="s">
        <v>3983</v>
      </c>
      <c r="H17" s="9" t="s">
        <v>3985</v>
      </c>
      <c r="I17" s="9" t="s">
        <v>3983</v>
      </c>
      <c r="J17" s="9" t="s">
        <v>3983</v>
      </c>
      <c r="K17" s="9" t="s">
        <v>3983</v>
      </c>
      <c r="L17" s="9" t="s">
        <v>3983</v>
      </c>
      <c r="M17" s="9" t="s">
        <v>3983</v>
      </c>
      <c r="N17" s="9" t="s">
        <v>3983</v>
      </c>
      <c r="O17" s="9" t="s">
        <v>6</v>
      </c>
      <c r="P17" s="9" t="s">
        <v>3983</v>
      </c>
      <c r="Q17" s="9" t="s">
        <v>3983</v>
      </c>
      <c r="R17" s="9" t="s">
        <v>3983</v>
      </c>
      <c r="S17" s="9" t="s">
        <v>3983</v>
      </c>
      <c r="T17" s="9" t="s">
        <v>3983</v>
      </c>
    </row>
    <row r="18" spans="1:20">
      <c r="A18" s="9" t="s">
        <v>3981</v>
      </c>
      <c r="B18" s="9" t="s">
        <v>3248</v>
      </c>
      <c r="C18" s="9" t="s">
        <v>3249</v>
      </c>
      <c r="D18" s="9" t="s">
        <v>3983</v>
      </c>
      <c r="E18" s="9" t="s">
        <v>4012</v>
      </c>
      <c r="F18" s="9" t="s">
        <v>3983</v>
      </c>
      <c r="G18" s="9" t="s">
        <v>3983</v>
      </c>
      <c r="H18" s="9" t="s">
        <v>3985</v>
      </c>
      <c r="I18" s="9" t="s">
        <v>3983</v>
      </c>
      <c r="J18" s="9" t="s">
        <v>3983</v>
      </c>
      <c r="K18" s="9" t="s">
        <v>3983</v>
      </c>
      <c r="L18" s="9" t="s">
        <v>3983</v>
      </c>
      <c r="M18" s="9" t="s">
        <v>3983</v>
      </c>
      <c r="N18" s="9" t="s">
        <v>3983</v>
      </c>
      <c r="O18" s="9" t="s">
        <v>6</v>
      </c>
      <c r="P18" s="9" t="s">
        <v>3983</v>
      </c>
      <c r="Q18" s="9" t="s">
        <v>3983</v>
      </c>
      <c r="R18" s="9" t="s">
        <v>3983</v>
      </c>
      <c r="S18" s="9" t="s">
        <v>3983</v>
      </c>
      <c r="T18" s="9" t="s">
        <v>3983</v>
      </c>
    </row>
    <row r="19" spans="1:20">
      <c r="A19" s="9" t="s">
        <v>3981</v>
      </c>
      <c r="B19" s="9" t="s">
        <v>3256</v>
      </c>
      <c r="C19" s="9" t="s">
        <v>3251</v>
      </c>
      <c r="D19" s="9" t="s">
        <v>3983</v>
      </c>
      <c r="E19" s="9" t="s">
        <v>4013</v>
      </c>
      <c r="F19" s="9" t="s">
        <v>3983</v>
      </c>
      <c r="G19" s="9" t="s">
        <v>3983</v>
      </c>
      <c r="H19" s="9" t="s">
        <v>3985</v>
      </c>
      <c r="I19" s="9" t="s">
        <v>3983</v>
      </c>
      <c r="J19" s="9" t="s">
        <v>3983</v>
      </c>
      <c r="K19" s="9" t="s">
        <v>3983</v>
      </c>
      <c r="L19" s="9" t="s">
        <v>3983</v>
      </c>
      <c r="M19" s="9" t="s">
        <v>3983</v>
      </c>
      <c r="N19" s="9" t="s">
        <v>3983</v>
      </c>
      <c r="O19" s="9" t="s">
        <v>6</v>
      </c>
      <c r="P19" s="9" t="s">
        <v>3983</v>
      </c>
      <c r="Q19" s="9" t="s">
        <v>3983</v>
      </c>
      <c r="R19" s="9" t="s">
        <v>3983</v>
      </c>
      <c r="S19" s="9" t="s">
        <v>3983</v>
      </c>
      <c r="T19" s="9" t="s">
        <v>3983</v>
      </c>
    </row>
    <row r="20" spans="1:20">
      <c r="A20" s="9" t="s">
        <v>3981</v>
      </c>
      <c r="B20" s="9" t="s">
        <v>4014</v>
      </c>
      <c r="C20" s="9" t="s">
        <v>2424</v>
      </c>
      <c r="D20" s="9" t="s">
        <v>3983</v>
      </c>
      <c r="E20" s="9" t="s">
        <v>1567</v>
      </c>
      <c r="F20" s="9" t="s">
        <v>2479</v>
      </c>
      <c r="G20" s="9" t="s">
        <v>3983</v>
      </c>
      <c r="H20" s="9" t="s">
        <v>3988</v>
      </c>
      <c r="I20" s="9" t="s">
        <v>3983</v>
      </c>
      <c r="J20" s="9" t="s">
        <v>3983</v>
      </c>
      <c r="K20" s="9" t="s">
        <v>3983</v>
      </c>
      <c r="L20" s="9" t="s">
        <v>3983</v>
      </c>
      <c r="M20" s="9" t="s">
        <v>3983</v>
      </c>
      <c r="N20" s="9" t="s">
        <v>3983</v>
      </c>
      <c r="O20" s="9" t="s">
        <v>6</v>
      </c>
      <c r="P20" s="9" t="s">
        <v>3983</v>
      </c>
      <c r="Q20" s="9" t="s">
        <v>3983</v>
      </c>
      <c r="R20" s="9" t="s">
        <v>3983</v>
      </c>
      <c r="S20" s="9" t="s">
        <v>3983</v>
      </c>
      <c r="T20" s="9" t="s">
        <v>3983</v>
      </c>
    </row>
    <row r="21" spans="1:20">
      <c r="A21" s="9" t="s">
        <v>3981</v>
      </c>
      <c r="B21" s="9" t="s">
        <v>3647</v>
      </c>
      <c r="C21" s="9" t="s">
        <v>3648</v>
      </c>
      <c r="D21" s="9" t="s">
        <v>4015</v>
      </c>
      <c r="E21" s="9" t="s">
        <v>4016</v>
      </c>
      <c r="F21" s="9" t="s">
        <v>4017</v>
      </c>
      <c r="G21" s="9" t="s">
        <v>3983</v>
      </c>
      <c r="H21" s="9" t="s">
        <v>4018</v>
      </c>
      <c r="I21" s="9" t="s">
        <v>3983</v>
      </c>
      <c r="J21" s="9" t="s">
        <v>3983</v>
      </c>
      <c r="K21" s="9" t="s">
        <v>3983</v>
      </c>
      <c r="L21" s="9" t="s">
        <v>3983</v>
      </c>
      <c r="M21" s="9" t="s">
        <v>3983</v>
      </c>
      <c r="N21" s="9" t="s">
        <v>3983</v>
      </c>
      <c r="O21" s="9" t="s">
        <v>6</v>
      </c>
      <c r="P21" s="9" t="s">
        <v>3983</v>
      </c>
      <c r="Q21" s="9" t="s">
        <v>3983</v>
      </c>
      <c r="R21" s="9" t="s">
        <v>3983</v>
      </c>
      <c r="S21" s="9" t="s">
        <v>3983</v>
      </c>
      <c r="T21" s="9" t="s">
        <v>3983</v>
      </c>
    </row>
    <row r="22" spans="1:20">
      <c r="A22" s="9" t="s">
        <v>3981</v>
      </c>
      <c r="B22" s="9" t="s">
        <v>3215</v>
      </c>
      <c r="C22" s="9" t="s">
        <v>3216</v>
      </c>
      <c r="D22" s="9"/>
      <c r="E22" s="9" t="s">
        <v>4019</v>
      </c>
      <c r="F22" s="9" t="s">
        <v>4020</v>
      </c>
      <c r="G22" s="9" t="s">
        <v>3983</v>
      </c>
      <c r="H22" s="9" t="s">
        <v>4018</v>
      </c>
      <c r="I22" s="9" t="s">
        <v>3983</v>
      </c>
      <c r="J22" s="9" t="s">
        <v>3983</v>
      </c>
      <c r="K22" s="9" t="s">
        <v>3983</v>
      </c>
      <c r="L22" s="9" t="s">
        <v>3983</v>
      </c>
      <c r="M22" s="9" t="s">
        <v>3983</v>
      </c>
      <c r="N22" s="9" t="s">
        <v>3983</v>
      </c>
      <c r="O22" s="9" t="s">
        <v>6</v>
      </c>
      <c r="P22" s="9" t="s">
        <v>3983</v>
      </c>
      <c r="Q22" s="9" t="s">
        <v>3983</v>
      </c>
      <c r="R22" s="9" t="s">
        <v>3983</v>
      </c>
      <c r="S22" s="9" t="s">
        <v>3983</v>
      </c>
      <c r="T22" s="9" t="s">
        <v>3983</v>
      </c>
    </row>
    <row r="23" spans="1:20">
      <c r="A23" s="9" t="s">
        <v>3981</v>
      </c>
      <c r="B23" s="9" t="s">
        <v>3461</v>
      </c>
      <c r="C23" s="9" t="s">
        <v>3458</v>
      </c>
      <c r="D23" s="9"/>
      <c r="E23" s="9" t="s">
        <v>4021</v>
      </c>
      <c r="F23" s="9" t="s">
        <v>4022</v>
      </c>
      <c r="G23" s="9" t="s">
        <v>3983</v>
      </c>
      <c r="H23" s="9" t="s">
        <v>4018</v>
      </c>
      <c r="I23" s="9" t="s">
        <v>3983</v>
      </c>
      <c r="J23" s="9" t="s">
        <v>3983</v>
      </c>
      <c r="K23" s="9" t="s">
        <v>3983</v>
      </c>
      <c r="L23" s="9" t="s">
        <v>3983</v>
      </c>
      <c r="M23" s="9" t="s">
        <v>3983</v>
      </c>
      <c r="N23" s="9" t="s">
        <v>3983</v>
      </c>
      <c r="O23" s="9" t="s">
        <v>6</v>
      </c>
      <c r="P23" s="9" t="s">
        <v>3983</v>
      </c>
      <c r="Q23" s="9" t="s">
        <v>3983</v>
      </c>
      <c r="R23" s="9" t="s">
        <v>3983</v>
      </c>
      <c r="S23" s="9" t="s">
        <v>3983</v>
      </c>
      <c r="T23" s="9" t="s">
        <v>3983</v>
      </c>
    </row>
    <row r="24" spans="1:20">
      <c r="A24" s="9" t="s">
        <v>3981</v>
      </c>
      <c r="B24" s="9" t="s">
        <v>4023</v>
      </c>
      <c r="C24" s="9" t="s">
        <v>4024</v>
      </c>
      <c r="D24" s="9"/>
      <c r="E24" s="9" t="s">
        <v>4025</v>
      </c>
      <c r="F24" s="9" t="s">
        <v>4026</v>
      </c>
      <c r="G24" s="9" t="s">
        <v>3983</v>
      </c>
      <c r="H24" s="9" t="s">
        <v>4018</v>
      </c>
      <c r="I24" s="9" t="s">
        <v>3983</v>
      </c>
      <c r="J24" s="9" t="s">
        <v>3983</v>
      </c>
      <c r="K24" s="9" t="s">
        <v>3983</v>
      </c>
      <c r="L24" s="9" t="s">
        <v>3983</v>
      </c>
      <c r="M24" s="9" t="s">
        <v>3983</v>
      </c>
      <c r="N24" s="9" t="s">
        <v>3983</v>
      </c>
      <c r="O24" s="9" t="s">
        <v>7</v>
      </c>
      <c r="P24" s="9" t="s">
        <v>3983</v>
      </c>
      <c r="Q24" s="9" t="s">
        <v>3983</v>
      </c>
      <c r="R24" s="9" t="s">
        <v>3983</v>
      </c>
      <c r="S24" s="9" t="s">
        <v>3983</v>
      </c>
      <c r="T24" s="9" t="s">
        <v>3983</v>
      </c>
    </row>
    <row r="25" spans="1:20">
      <c r="A25" s="9" t="s">
        <v>3981</v>
      </c>
      <c r="B25" s="9" t="s">
        <v>3185</v>
      </c>
      <c r="C25" s="9" t="s">
        <v>3186</v>
      </c>
      <c r="D25" s="9"/>
      <c r="E25" s="9" t="s">
        <v>3180</v>
      </c>
      <c r="F25" s="9" t="s">
        <v>2479</v>
      </c>
      <c r="G25" s="9" t="s">
        <v>3983</v>
      </c>
      <c r="H25" s="9" t="s">
        <v>4018</v>
      </c>
      <c r="I25" s="9" t="s">
        <v>3983</v>
      </c>
      <c r="J25" s="9" t="s">
        <v>3983</v>
      </c>
      <c r="K25" s="9" t="s">
        <v>3983</v>
      </c>
      <c r="L25" s="9" t="s">
        <v>3983</v>
      </c>
      <c r="M25" s="9" t="s">
        <v>4027</v>
      </c>
      <c r="N25" s="9" t="s">
        <v>3983</v>
      </c>
      <c r="O25" s="9" t="s">
        <v>6</v>
      </c>
      <c r="P25" s="9" t="s">
        <v>3983</v>
      </c>
      <c r="Q25" s="9" t="s">
        <v>3983</v>
      </c>
      <c r="R25" s="9" t="s">
        <v>3983</v>
      </c>
      <c r="S25" s="9" t="s">
        <v>3983</v>
      </c>
      <c r="T25" s="9" t="s">
        <v>3983</v>
      </c>
    </row>
    <row r="26" spans="1:20">
      <c r="A26" s="9" t="s">
        <v>3981</v>
      </c>
      <c r="B26" s="9" t="s">
        <v>3536</v>
      </c>
      <c r="C26" s="9" t="s">
        <v>3535</v>
      </c>
      <c r="D26" s="9" t="s">
        <v>3983</v>
      </c>
      <c r="E26" s="9" t="s">
        <v>4028</v>
      </c>
      <c r="F26" s="9" t="s">
        <v>3983</v>
      </c>
      <c r="G26" s="9" t="s">
        <v>3983</v>
      </c>
      <c r="H26" s="9" t="s">
        <v>4029</v>
      </c>
      <c r="I26" s="9" t="s">
        <v>3983</v>
      </c>
      <c r="J26" s="9" t="s">
        <v>3983</v>
      </c>
      <c r="K26" s="9" t="s">
        <v>3983</v>
      </c>
      <c r="L26" s="9" t="s">
        <v>3983</v>
      </c>
      <c r="M26" s="9" t="s">
        <v>3983</v>
      </c>
      <c r="N26" s="9" t="s">
        <v>3983</v>
      </c>
      <c r="O26" s="9" t="s">
        <v>6</v>
      </c>
      <c r="P26" s="9" t="s">
        <v>3983</v>
      </c>
      <c r="Q26" s="9" t="s">
        <v>3983</v>
      </c>
      <c r="R26" s="9" t="s">
        <v>3983</v>
      </c>
      <c r="S26" s="9" t="s">
        <v>3983</v>
      </c>
      <c r="T26" s="9" t="s">
        <v>3983</v>
      </c>
    </row>
    <row r="27" spans="1:20">
      <c r="A27" s="9" t="s">
        <v>3981</v>
      </c>
      <c r="B27" s="9" t="s">
        <v>2905</v>
      </c>
      <c r="C27" s="9" t="s">
        <v>2906</v>
      </c>
      <c r="D27" s="9" t="s">
        <v>3983</v>
      </c>
      <c r="E27" s="9" t="s">
        <v>4030</v>
      </c>
      <c r="F27" s="9" t="s">
        <v>3983</v>
      </c>
      <c r="G27" s="9" t="s">
        <v>3983</v>
      </c>
      <c r="H27" s="9" t="s">
        <v>4029</v>
      </c>
      <c r="I27" s="9" t="s">
        <v>3983</v>
      </c>
      <c r="J27" s="9" t="s">
        <v>3983</v>
      </c>
      <c r="K27" s="9" t="s">
        <v>3983</v>
      </c>
      <c r="L27" s="9" t="s">
        <v>3983</v>
      </c>
      <c r="M27" s="9" t="s">
        <v>3983</v>
      </c>
      <c r="N27" s="9" t="s">
        <v>3983</v>
      </c>
      <c r="O27" s="9" t="s">
        <v>6</v>
      </c>
      <c r="P27" s="9" t="s">
        <v>3983</v>
      </c>
      <c r="Q27" s="9" t="s">
        <v>3983</v>
      </c>
      <c r="R27" s="9" t="s">
        <v>3983</v>
      </c>
      <c r="S27" s="9" t="s">
        <v>3983</v>
      </c>
      <c r="T27" s="9" t="s">
        <v>3983</v>
      </c>
    </row>
    <row r="28" spans="1:20">
      <c r="A28" s="9" t="s">
        <v>3981</v>
      </c>
      <c r="B28" s="9" t="s">
        <v>4031</v>
      </c>
      <c r="C28" s="9" t="s">
        <v>4032</v>
      </c>
      <c r="D28" s="9" t="s">
        <v>3983</v>
      </c>
      <c r="E28" s="9" t="s">
        <v>4033</v>
      </c>
      <c r="F28" s="9" t="s">
        <v>3983</v>
      </c>
      <c r="G28" s="9" t="s">
        <v>3983</v>
      </c>
      <c r="H28" s="9" t="s">
        <v>4029</v>
      </c>
      <c r="I28" s="9" t="s">
        <v>3983</v>
      </c>
      <c r="J28" s="9" t="s">
        <v>3983</v>
      </c>
      <c r="K28" s="9" t="s">
        <v>3983</v>
      </c>
      <c r="L28" s="9" t="s">
        <v>3983</v>
      </c>
      <c r="M28" s="9" t="s">
        <v>3983</v>
      </c>
      <c r="N28" s="9" t="s">
        <v>3983</v>
      </c>
      <c r="O28" s="9" t="s">
        <v>6</v>
      </c>
      <c r="P28" s="9" t="s">
        <v>3983</v>
      </c>
      <c r="Q28" s="9" t="s">
        <v>3983</v>
      </c>
      <c r="R28" s="9" t="s">
        <v>3983</v>
      </c>
      <c r="S28" s="9" t="s">
        <v>3983</v>
      </c>
      <c r="T28" s="9" t="s">
        <v>3983</v>
      </c>
    </row>
    <row r="29" spans="1:20">
      <c r="A29" s="9" t="s">
        <v>3981</v>
      </c>
      <c r="B29" s="9" t="s">
        <v>3506</v>
      </c>
      <c r="C29" s="9" t="s">
        <v>3507</v>
      </c>
      <c r="D29" s="9"/>
      <c r="E29" s="9" t="s">
        <v>1607</v>
      </c>
      <c r="F29" s="9"/>
      <c r="G29" s="9"/>
      <c r="H29" s="9" t="s">
        <v>4034</v>
      </c>
      <c r="I29" s="9"/>
      <c r="J29" s="9"/>
      <c r="K29" s="9"/>
      <c r="L29" s="9"/>
      <c r="M29" s="9" t="s">
        <v>4035</v>
      </c>
      <c r="N29" s="9"/>
      <c r="O29" s="9" t="s">
        <v>6</v>
      </c>
      <c r="P29" s="9" t="s">
        <v>2388</v>
      </c>
      <c r="Q29" s="9"/>
      <c r="R29" s="9"/>
      <c r="S29" s="9"/>
      <c r="T29" s="9"/>
    </row>
    <row r="30" spans="1:20">
      <c r="A30" s="9" t="s">
        <v>3981</v>
      </c>
      <c r="B30" s="9" t="s">
        <v>3269</v>
      </c>
      <c r="C30" s="9" t="s">
        <v>3270</v>
      </c>
      <c r="D30" s="9"/>
      <c r="E30" s="9" t="s">
        <v>170</v>
      </c>
      <c r="F30" s="9"/>
      <c r="G30" s="9"/>
      <c r="H30" s="9" t="s">
        <v>4034</v>
      </c>
      <c r="I30" s="9"/>
      <c r="J30" s="9"/>
      <c r="K30" s="9"/>
      <c r="L30" s="9"/>
      <c r="M30" s="9" t="s">
        <v>4035</v>
      </c>
      <c r="N30" s="9"/>
      <c r="O30" s="9" t="s">
        <v>6</v>
      </c>
      <c r="P30" s="9" t="s">
        <v>4036</v>
      </c>
      <c r="Q30" s="9"/>
      <c r="R30" s="9"/>
      <c r="S30" s="9"/>
      <c r="T30" s="9"/>
    </row>
    <row r="31" spans="1:20">
      <c r="A31" s="9" t="s">
        <v>3981</v>
      </c>
      <c r="B31" s="9" t="s">
        <v>4037</v>
      </c>
      <c r="C31" s="9" t="s">
        <v>4038</v>
      </c>
      <c r="D31" s="9"/>
      <c r="E31" s="9" t="s">
        <v>1649</v>
      </c>
      <c r="F31" s="9"/>
      <c r="G31" s="9"/>
      <c r="H31" s="9" t="s">
        <v>4034</v>
      </c>
      <c r="I31" s="9"/>
      <c r="J31" s="9"/>
      <c r="K31" s="9"/>
      <c r="L31" s="9"/>
      <c r="M31" s="9" t="s">
        <v>4035</v>
      </c>
      <c r="N31" s="9"/>
      <c r="O31" s="9" t="s">
        <v>6</v>
      </c>
      <c r="P31" s="9" t="s">
        <v>3628</v>
      </c>
      <c r="Q31" s="9"/>
      <c r="R31" s="9"/>
      <c r="S31" s="9"/>
      <c r="T31" s="9"/>
    </row>
    <row r="32" spans="1:20">
      <c r="A32" s="9" t="s">
        <v>3981</v>
      </c>
      <c r="B32" s="9" t="s">
        <v>3566</v>
      </c>
      <c r="C32" s="9" t="s">
        <v>3567</v>
      </c>
      <c r="D32" s="9"/>
      <c r="E32" s="9" t="s">
        <v>1654</v>
      </c>
      <c r="F32" s="9"/>
      <c r="G32" s="9"/>
      <c r="H32" s="9" t="s">
        <v>4034</v>
      </c>
      <c r="I32" s="9"/>
      <c r="J32" s="9"/>
      <c r="K32" s="9"/>
      <c r="L32" s="9"/>
      <c r="M32" s="9" t="s">
        <v>4035</v>
      </c>
      <c r="N32" s="9"/>
      <c r="O32" s="9" t="s">
        <v>6</v>
      </c>
      <c r="P32" s="9" t="s">
        <v>4039</v>
      </c>
      <c r="Q32" s="9"/>
      <c r="R32" s="9"/>
      <c r="S32" s="9"/>
      <c r="T32" s="9"/>
    </row>
    <row r="33" spans="1:20">
      <c r="A33" s="9" t="s">
        <v>3981</v>
      </c>
      <c r="B33" s="9" t="s">
        <v>4040</v>
      </c>
      <c r="C33" s="9" t="s">
        <v>4041</v>
      </c>
      <c r="D33" s="9"/>
      <c r="E33" s="9" t="s">
        <v>4042</v>
      </c>
      <c r="F33" s="9"/>
      <c r="G33" s="9"/>
      <c r="H33" s="9" t="s">
        <v>4034</v>
      </c>
      <c r="I33" s="9"/>
      <c r="J33" s="9"/>
      <c r="K33" s="9"/>
      <c r="L33" s="9"/>
      <c r="M33" s="9" t="s">
        <v>4035</v>
      </c>
      <c r="N33" s="9"/>
      <c r="O33" s="9" t="s">
        <v>6</v>
      </c>
      <c r="P33" s="9" t="s">
        <v>4043</v>
      </c>
      <c r="Q33" s="9"/>
      <c r="R33" s="9"/>
      <c r="S33" s="9"/>
      <c r="T33" s="9"/>
    </row>
    <row r="34" spans="1:20">
      <c r="A34" s="9" t="s">
        <v>3981</v>
      </c>
      <c r="B34" s="9" t="s">
        <v>4044</v>
      </c>
      <c r="C34" s="9" t="s">
        <v>4045</v>
      </c>
      <c r="D34" s="9"/>
      <c r="E34" s="9" t="s">
        <v>1665</v>
      </c>
      <c r="F34" s="9"/>
      <c r="G34" s="9"/>
      <c r="H34" s="9" t="s">
        <v>4034</v>
      </c>
      <c r="I34" s="9"/>
      <c r="J34" s="9"/>
      <c r="K34" s="9"/>
      <c r="L34" s="9"/>
      <c r="M34" s="9" t="s">
        <v>4035</v>
      </c>
      <c r="N34" s="9"/>
      <c r="O34" s="9" t="s">
        <v>6</v>
      </c>
      <c r="P34" s="9" t="s">
        <v>4046</v>
      </c>
      <c r="Q34" s="9"/>
      <c r="R34" s="9"/>
      <c r="S34" s="9"/>
      <c r="T34" s="9"/>
    </row>
    <row r="35" spans="1:20">
      <c r="A35" s="9" t="s">
        <v>3981</v>
      </c>
      <c r="B35" s="9" t="s">
        <v>4047</v>
      </c>
      <c r="C35" s="9" t="s">
        <v>4048</v>
      </c>
      <c r="D35" s="9"/>
      <c r="E35" s="9" t="s">
        <v>1668</v>
      </c>
      <c r="F35" s="9"/>
      <c r="G35" s="9"/>
      <c r="H35" s="9" t="s">
        <v>4034</v>
      </c>
      <c r="I35" s="9"/>
      <c r="J35" s="9"/>
      <c r="K35" s="9"/>
      <c r="L35" s="9"/>
      <c r="M35" s="9" t="s">
        <v>4035</v>
      </c>
      <c r="N35" s="9"/>
      <c r="O35" s="9" t="s">
        <v>6</v>
      </c>
      <c r="P35" s="9" t="s">
        <v>3760</v>
      </c>
      <c r="Q35" s="9"/>
      <c r="R35" s="9"/>
      <c r="S35" s="9"/>
      <c r="T35" s="9"/>
    </row>
    <row r="36" spans="1:20">
      <c r="A36" s="9" t="s">
        <v>3981</v>
      </c>
      <c r="B36" s="9" t="s">
        <v>4049</v>
      </c>
      <c r="C36" s="9" t="s">
        <v>4050</v>
      </c>
      <c r="D36" s="9"/>
      <c r="E36" s="9" t="s">
        <v>1674</v>
      </c>
      <c r="F36" s="9"/>
      <c r="G36" s="9"/>
      <c r="H36" s="9" t="s">
        <v>4034</v>
      </c>
      <c r="I36" s="9"/>
      <c r="J36" s="9"/>
      <c r="K36" s="9"/>
      <c r="L36" s="9"/>
      <c r="M36" s="9" t="s">
        <v>4035</v>
      </c>
      <c r="N36" s="9"/>
      <c r="O36" s="9" t="s">
        <v>6</v>
      </c>
      <c r="P36" s="9" t="s">
        <v>3613</v>
      </c>
      <c r="Q36" s="9"/>
      <c r="R36" s="9"/>
      <c r="S36" s="9"/>
      <c r="T36" s="9"/>
    </row>
    <row r="37" spans="1:20">
      <c r="A37" s="9" t="s">
        <v>3981</v>
      </c>
      <c r="B37" s="9" t="s">
        <v>4051</v>
      </c>
      <c r="C37" s="9" t="s">
        <v>4052</v>
      </c>
      <c r="D37" s="9"/>
      <c r="E37" s="9" t="s">
        <v>1826</v>
      </c>
      <c r="F37" s="9"/>
      <c r="G37" s="9"/>
      <c r="H37" s="9" t="s">
        <v>4034</v>
      </c>
      <c r="I37" s="9"/>
      <c r="J37" s="9"/>
      <c r="K37" s="9"/>
      <c r="L37" s="9"/>
      <c r="M37" s="9" t="s">
        <v>4035</v>
      </c>
      <c r="N37" s="9"/>
      <c r="O37" s="9" t="s">
        <v>6</v>
      </c>
      <c r="P37" s="9" t="s">
        <v>4053</v>
      </c>
      <c r="Q37" s="9"/>
      <c r="R37" s="9"/>
      <c r="S37" s="9"/>
      <c r="T37" s="9"/>
    </row>
    <row r="38" spans="1:20">
      <c r="A38" s="9" t="s">
        <v>3981</v>
      </c>
      <c r="B38" s="9" t="s">
        <v>4054</v>
      </c>
      <c r="C38" s="9" t="s">
        <v>4055</v>
      </c>
      <c r="D38" s="9"/>
      <c r="E38" s="9" t="s">
        <v>1894</v>
      </c>
      <c r="F38" s="9"/>
      <c r="G38" s="9"/>
      <c r="H38" s="9" t="s">
        <v>4034</v>
      </c>
      <c r="I38" s="9"/>
      <c r="J38" s="9"/>
      <c r="K38" s="9"/>
      <c r="L38" s="9"/>
      <c r="M38" s="9" t="s">
        <v>4035</v>
      </c>
      <c r="N38" s="9"/>
      <c r="O38" s="9" t="s">
        <v>6</v>
      </c>
      <c r="P38" s="9" t="s">
        <v>4056</v>
      </c>
      <c r="Q38" s="9"/>
      <c r="R38" s="9"/>
      <c r="S38" s="9"/>
      <c r="T38" s="9"/>
    </row>
    <row r="39" spans="1:20">
      <c r="A39" s="9" t="s">
        <v>3981</v>
      </c>
      <c r="B39" s="9" t="s">
        <v>3659</v>
      </c>
      <c r="C39" s="9" t="s">
        <v>3660</v>
      </c>
      <c r="D39" s="9"/>
      <c r="E39" s="9" t="s">
        <v>1</v>
      </c>
      <c r="F39" s="9"/>
      <c r="G39" s="9"/>
      <c r="H39" s="9" t="s">
        <v>4034</v>
      </c>
      <c r="I39" s="9"/>
      <c r="J39" s="9"/>
      <c r="K39" s="9"/>
      <c r="L39" s="9"/>
      <c r="M39" s="9" t="s">
        <v>3982</v>
      </c>
      <c r="N39" s="9"/>
      <c r="O39" s="9" t="s">
        <v>6</v>
      </c>
      <c r="P39" s="9" t="s">
        <v>2479</v>
      </c>
      <c r="Q39" s="9"/>
      <c r="R39" s="9"/>
      <c r="S39" s="9"/>
      <c r="T39" s="9"/>
    </row>
    <row r="40" spans="1:20">
      <c r="A40" s="9" t="s">
        <v>3981</v>
      </c>
      <c r="B40" s="9" t="s">
        <v>4057</v>
      </c>
      <c r="C40" s="9" t="s">
        <v>4058</v>
      </c>
      <c r="D40" s="9"/>
      <c r="E40" s="9" t="s">
        <v>53</v>
      </c>
      <c r="F40" s="9"/>
      <c r="G40" s="9"/>
      <c r="H40" s="9" t="s">
        <v>4034</v>
      </c>
      <c r="I40" s="9"/>
      <c r="J40" s="9"/>
      <c r="K40" s="9"/>
      <c r="L40" s="9"/>
      <c r="M40" s="9" t="s">
        <v>3982</v>
      </c>
      <c r="N40" s="9"/>
      <c r="O40" s="9" t="s">
        <v>6</v>
      </c>
      <c r="P40" s="9" t="s">
        <v>3628</v>
      </c>
      <c r="Q40" s="9"/>
      <c r="R40" s="9"/>
      <c r="S40" s="9"/>
      <c r="T40" s="9"/>
    </row>
    <row r="41" spans="1:20">
      <c r="A41" s="9" t="s">
        <v>3981</v>
      </c>
      <c r="B41" s="9" t="s">
        <v>4059</v>
      </c>
      <c r="C41" s="9" t="s">
        <v>4060</v>
      </c>
      <c r="D41" s="9"/>
      <c r="E41" s="9" t="s">
        <v>63</v>
      </c>
      <c r="F41" s="9"/>
      <c r="G41" s="9"/>
      <c r="H41" s="9" t="s">
        <v>4034</v>
      </c>
      <c r="I41" s="9"/>
      <c r="J41" s="9"/>
      <c r="K41" s="9"/>
      <c r="L41" s="9"/>
      <c r="M41" s="9" t="s">
        <v>3982</v>
      </c>
      <c r="N41" s="9"/>
      <c r="O41" s="9" t="s">
        <v>6</v>
      </c>
      <c r="P41" s="9" t="s">
        <v>3613</v>
      </c>
      <c r="Q41" s="9"/>
      <c r="R41" s="9"/>
      <c r="S41" s="9"/>
      <c r="T41" s="9"/>
    </row>
    <row r="42" spans="1:20">
      <c r="A42" s="9" t="s">
        <v>3981</v>
      </c>
      <c r="B42" s="9" t="s">
        <v>4061</v>
      </c>
      <c r="C42" s="9" t="s">
        <v>4062</v>
      </c>
      <c r="D42" s="9"/>
      <c r="E42" s="9" t="s">
        <v>455</v>
      </c>
      <c r="F42" s="9"/>
      <c r="G42" s="9"/>
      <c r="H42" s="9" t="s">
        <v>4034</v>
      </c>
      <c r="I42" s="9"/>
      <c r="J42" s="9"/>
      <c r="K42" s="9"/>
      <c r="L42" s="9"/>
      <c r="M42" s="9" t="s">
        <v>3982</v>
      </c>
      <c r="N42" s="9"/>
      <c r="O42" s="9" t="s">
        <v>6</v>
      </c>
      <c r="P42" s="9" t="s">
        <v>3723</v>
      </c>
      <c r="Q42" s="9"/>
      <c r="R42" s="9"/>
      <c r="S42" s="9"/>
      <c r="T42" s="9"/>
    </row>
    <row r="43" spans="1:20">
      <c r="A43" s="9" t="s">
        <v>3981</v>
      </c>
      <c r="B43" s="9" t="s">
        <v>4063</v>
      </c>
      <c r="C43" s="9" t="s">
        <v>4064</v>
      </c>
      <c r="D43" s="9"/>
      <c r="E43" s="9" t="s">
        <v>105</v>
      </c>
      <c r="F43" s="9"/>
      <c r="G43" s="9"/>
      <c r="H43" s="9" t="s">
        <v>4034</v>
      </c>
      <c r="I43" s="9"/>
      <c r="J43" s="9"/>
      <c r="K43" s="9"/>
      <c r="L43" s="9"/>
      <c r="M43" s="9" t="s">
        <v>3982</v>
      </c>
      <c r="N43" s="9"/>
      <c r="O43" s="9" t="s">
        <v>6</v>
      </c>
      <c r="P43" s="9" t="s">
        <v>3642</v>
      </c>
      <c r="Q43" s="9"/>
      <c r="R43" s="9"/>
      <c r="S43" s="9"/>
      <c r="T43" s="9"/>
    </row>
    <row r="44" spans="1:20">
      <c r="A44" s="9" t="s">
        <v>3981</v>
      </c>
      <c r="B44" s="9" t="s">
        <v>4065</v>
      </c>
      <c r="C44" s="9" t="s">
        <v>4066</v>
      </c>
      <c r="D44" s="9"/>
      <c r="E44" s="9" t="s">
        <v>118</v>
      </c>
      <c r="F44" s="9"/>
      <c r="G44" s="9"/>
      <c r="H44" s="9" t="s">
        <v>4034</v>
      </c>
      <c r="I44" s="9"/>
      <c r="J44" s="9"/>
      <c r="K44" s="9"/>
      <c r="L44" s="9"/>
      <c r="M44" s="9" t="s">
        <v>3982</v>
      </c>
      <c r="N44" s="9"/>
      <c r="O44" s="9" t="s">
        <v>6</v>
      </c>
      <c r="P44" s="9" t="s">
        <v>4043</v>
      </c>
      <c r="Q44" s="9"/>
      <c r="R44" s="9"/>
      <c r="S44" s="9"/>
      <c r="T44" s="9"/>
    </row>
    <row r="45" spans="1:20">
      <c r="A45" s="9" t="s">
        <v>3981</v>
      </c>
      <c r="B45" s="9" t="s">
        <v>4067</v>
      </c>
      <c r="C45" s="9" t="s">
        <v>4068</v>
      </c>
      <c r="D45" s="9"/>
      <c r="E45" s="9" t="s">
        <v>123</v>
      </c>
      <c r="F45" s="9"/>
      <c r="G45" s="9"/>
      <c r="H45" s="9" t="s">
        <v>4034</v>
      </c>
      <c r="I45" s="9"/>
      <c r="J45" s="9"/>
      <c r="K45" s="9"/>
      <c r="L45" s="9"/>
      <c r="M45" s="9" t="s">
        <v>3982</v>
      </c>
      <c r="N45" s="9"/>
      <c r="O45" s="9" t="s">
        <v>6</v>
      </c>
      <c r="P45" s="9" t="s">
        <v>4069</v>
      </c>
      <c r="Q45" s="9"/>
      <c r="R45" s="9"/>
      <c r="S45" s="9"/>
      <c r="T45" s="9"/>
    </row>
    <row r="46" spans="1:20">
      <c r="A46" s="9" t="s">
        <v>3981</v>
      </c>
      <c r="B46" s="9" t="s">
        <v>4070</v>
      </c>
      <c r="C46" s="9" t="s">
        <v>4071</v>
      </c>
      <c r="D46" s="9"/>
      <c r="E46" s="9" t="s">
        <v>134</v>
      </c>
      <c r="F46" s="9"/>
      <c r="G46" s="9"/>
      <c r="H46" s="9" t="s">
        <v>4034</v>
      </c>
      <c r="I46" s="9"/>
      <c r="J46" s="9"/>
      <c r="K46" s="9"/>
      <c r="L46" s="9"/>
      <c r="M46" s="9" t="s">
        <v>3982</v>
      </c>
      <c r="N46" s="9"/>
      <c r="O46" s="9" t="s">
        <v>6</v>
      </c>
      <c r="P46" s="9" t="s">
        <v>4072</v>
      </c>
      <c r="Q46" s="9"/>
      <c r="R46" s="9"/>
      <c r="S46" s="9"/>
      <c r="T46" s="9"/>
    </row>
    <row r="47" spans="1:20">
      <c r="A47" s="9" t="s">
        <v>3981</v>
      </c>
      <c r="B47" s="9" t="s">
        <v>4073</v>
      </c>
      <c r="C47" s="9" t="s">
        <v>4074</v>
      </c>
      <c r="D47" s="9"/>
      <c r="E47" s="9" t="s">
        <v>135</v>
      </c>
      <c r="F47" s="9"/>
      <c r="G47" s="9"/>
      <c r="H47" s="9" t="s">
        <v>4034</v>
      </c>
      <c r="I47" s="9"/>
      <c r="J47" s="9"/>
      <c r="K47" s="9"/>
      <c r="L47" s="9"/>
      <c r="M47" s="9" t="s">
        <v>3982</v>
      </c>
      <c r="N47" s="9"/>
      <c r="O47" s="9" t="s">
        <v>6</v>
      </c>
      <c r="P47" s="9" t="s">
        <v>3760</v>
      </c>
      <c r="Q47" s="9"/>
      <c r="R47" s="9"/>
      <c r="S47" s="9"/>
      <c r="T47" s="9"/>
    </row>
    <row r="48" spans="1:20">
      <c r="A48" s="9" t="s">
        <v>3981</v>
      </c>
      <c r="B48" s="9" t="s">
        <v>4075</v>
      </c>
      <c r="C48" s="9" t="s">
        <v>4076</v>
      </c>
      <c r="D48" s="9"/>
      <c r="E48" s="9" t="s">
        <v>138</v>
      </c>
      <c r="F48" s="9"/>
      <c r="G48" s="9"/>
      <c r="H48" s="9" t="s">
        <v>4034</v>
      </c>
      <c r="I48" s="9"/>
      <c r="J48" s="9"/>
      <c r="K48" s="9"/>
      <c r="L48" s="9"/>
      <c r="M48" s="9" t="s">
        <v>3982</v>
      </c>
      <c r="N48" s="9"/>
      <c r="O48" s="9" t="s">
        <v>6</v>
      </c>
      <c r="P48" s="9" t="s">
        <v>2388</v>
      </c>
      <c r="Q48" s="9"/>
      <c r="R48" s="9"/>
      <c r="S48" s="9"/>
      <c r="T48" s="9"/>
    </row>
    <row r="49" spans="1:20">
      <c r="A49" s="9" t="s">
        <v>3981</v>
      </c>
      <c r="B49" s="9" t="s">
        <v>4077</v>
      </c>
      <c r="C49" s="9" t="s">
        <v>4078</v>
      </c>
      <c r="D49" s="9"/>
      <c r="E49" s="9" t="s">
        <v>149</v>
      </c>
      <c r="F49" s="9"/>
      <c r="G49" s="9"/>
      <c r="H49" s="9" t="s">
        <v>4034</v>
      </c>
      <c r="I49" s="9"/>
      <c r="J49" s="9"/>
      <c r="K49" s="9"/>
      <c r="L49" s="9"/>
      <c r="M49" s="9" t="s">
        <v>3982</v>
      </c>
      <c r="N49" s="9"/>
      <c r="O49" s="9" t="s">
        <v>6</v>
      </c>
      <c r="P49" s="9" t="s">
        <v>4079</v>
      </c>
      <c r="Q49" s="9"/>
      <c r="R49" s="9"/>
      <c r="S49" s="9"/>
      <c r="T49" s="9"/>
    </row>
    <row r="50" spans="1:20">
      <c r="A50" s="9" t="s">
        <v>3981</v>
      </c>
      <c r="B50" s="9" t="s">
        <v>4080</v>
      </c>
      <c r="C50" s="9" t="s">
        <v>4081</v>
      </c>
      <c r="D50" s="9"/>
      <c r="E50" s="9" t="s">
        <v>150</v>
      </c>
      <c r="F50" s="9"/>
      <c r="G50" s="9"/>
      <c r="H50" s="9" t="s">
        <v>4034</v>
      </c>
      <c r="I50" s="9"/>
      <c r="J50" s="9"/>
      <c r="K50" s="9"/>
      <c r="L50" s="9"/>
      <c r="M50" s="9" t="s">
        <v>3982</v>
      </c>
      <c r="N50" s="9"/>
      <c r="O50" s="9" t="s">
        <v>6</v>
      </c>
      <c r="P50" s="9" t="s">
        <v>4082</v>
      </c>
      <c r="Q50" s="9"/>
      <c r="R50" s="9"/>
      <c r="S50" s="9"/>
      <c r="T50" s="9"/>
    </row>
    <row r="51" spans="1:20">
      <c r="A51" s="9" t="s">
        <v>3981</v>
      </c>
      <c r="B51" s="9" t="s">
        <v>4083</v>
      </c>
      <c r="C51" s="9" t="s">
        <v>4084</v>
      </c>
      <c r="D51" s="9"/>
      <c r="E51" s="9" t="s">
        <v>153</v>
      </c>
      <c r="F51" s="9"/>
      <c r="G51" s="9"/>
      <c r="H51" s="9" t="s">
        <v>4034</v>
      </c>
      <c r="I51" s="9"/>
      <c r="J51" s="9"/>
      <c r="K51" s="9"/>
      <c r="L51" s="9"/>
      <c r="M51" s="9" t="s">
        <v>3982</v>
      </c>
      <c r="N51" s="9"/>
      <c r="O51" s="9" t="s">
        <v>6</v>
      </c>
      <c r="P51" s="9" t="s">
        <v>3632</v>
      </c>
      <c r="Q51" s="9"/>
      <c r="R51" s="9"/>
      <c r="S51" s="9"/>
      <c r="T51" s="9"/>
    </row>
    <row r="52" spans="1:20">
      <c r="A52" s="9" t="s">
        <v>3981</v>
      </c>
      <c r="B52" s="9" t="s">
        <v>4085</v>
      </c>
      <c r="C52" s="9" t="s">
        <v>4086</v>
      </c>
      <c r="D52" s="9"/>
      <c r="E52" s="9" t="s">
        <v>515</v>
      </c>
      <c r="F52" s="9"/>
      <c r="G52" s="9"/>
      <c r="H52" s="9" t="s">
        <v>4034</v>
      </c>
      <c r="I52" s="9"/>
      <c r="J52" s="9"/>
      <c r="K52" s="9"/>
      <c r="L52" s="9"/>
      <c r="M52" s="9" t="s">
        <v>3982</v>
      </c>
      <c r="N52" s="9"/>
      <c r="O52" s="9" t="s">
        <v>6</v>
      </c>
      <c r="P52" s="9" t="s">
        <v>3721</v>
      </c>
      <c r="Q52" s="9"/>
      <c r="R52" s="9"/>
      <c r="S52" s="9"/>
      <c r="T52" s="9"/>
    </row>
    <row r="53" spans="1:20">
      <c r="A53" s="9" t="s">
        <v>3981</v>
      </c>
      <c r="B53" s="9" t="s">
        <v>4087</v>
      </c>
      <c r="C53" s="9" t="s">
        <v>4088</v>
      </c>
      <c r="D53" s="9" t="s">
        <v>3983</v>
      </c>
      <c r="E53" s="9" t="s">
        <v>39</v>
      </c>
      <c r="F53" s="9" t="s">
        <v>3983</v>
      </c>
      <c r="G53" s="9" t="s">
        <v>3983</v>
      </c>
      <c r="H53" s="9" t="s">
        <v>4034</v>
      </c>
      <c r="I53" s="9"/>
      <c r="J53" s="9" t="s">
        <v>3983</v>
      </c>
      <c r="K53" s="9" t="s">
        <v>3983</v>
      </c>
      <c r="L53" s="9" t="s">
        <v>3983</v>
      </c>
      <c r="M53" s="9" t="s">
        <v>3983</v>
      </c>
      <c r="N53" s="9" t="s">
        <v>3983</v>
      </c>
      <c r="O53" s="9" t="s">
        <v>6</v>
      </c>
      <c r="P53" s="9" t="s">
        <v>3630</v>
      </c>
      <c r="Q53" s="9" t="s">
        <v>3983</v>
      </c>
      <c r="R53" s="9" t="s">
        <v>3983</v>
      </c>
      <c r="S53" s="9" t="s">
        <v>3983</v>
      </c>
      <c r="T53" s="9" t="s">
        <v>3983</v>
      </c>
    </row>
    <row r="54" spans="1:20">
      <c r="A54" s="9" t="s">
        <v>3981</v>
      </c>
      <c r="B54" s="9" t="s">
        <v>4089</v>
      </c>
      <c r="C54" s="9" t="s">
        <v>4058</v>
      </c>
      <c r="D54" s="9" t="s">
        <v>3983</v>
      </c>
      <c r="E54" s="9" t="s">
        <v>4090</v>
      </c>
      <c r="F54" s="9" t="s">
        <v>3983</v>
      </c>
      <c r="G54" s="9" t="s">
        <v>3983</v>
      </c>
      <c r="H54" s="9" t="s">
        <v>4034</v>
      </c>
      <c r="I54" s="9"/>
      <c r="J54" s="9" t="s">
        <v>3983</v>
      </c>
      <c r="K54" s="9" t="s">
        <v>3983</v>
      </c>
      <c r="L54" s="9" t="s">
        <v>3983</v>
      </c>
      <c r="M54" s="9" t="s">
        <v>3983</v>
      </c>
      <c r="N54" s="9" t="s">
        <v>3983</v>
      </c>
      <c r="O54" s="9" t="s">
        <v>6</v>
      </c>
      <c r="P54" s="9" t="s">
        <v>3628</v>
      </c>
      <c r="Q54" s="9" t="s">
        <v>3983</v>
      </c>
      <c r="R54" s="9" t="s">
        <v>3983</v>
      </c>
      <c r="S54" s="9" t="s">
        <v>3983</v>
      </c>
      <c r="T54" s="9" t="s">
        <v>3983</v>
      </c>
    </row>
    <row r="55" spans="1:20">
      <c r="A55" s="9" t="s">
        <v>3981</v>
      </c>
      <c r="B55" s="9" t="s">
        <v>4091</v>
      </c>
      <c r="C55" s="9" t="s">
        <v>4092</v>
      </c>
      <c r="D55" s="9"/>
      <c r="E55" s="9" t="s">
        <v>838</v>
      </c>
      <c r="F55" s="9"/>
      <c r="G55" s="9"/>
      <c r="H55" s="9" t="s">
        <v>4034</v>
      </c>
      <c r="I55" s="9"/>
      <c r="J55" s="9"/>
      <c r="K55" s="9"/>
      <c r="L55" s="9"/>
      <c r="M55" s="9" t="s">
        <v>3982</v>
      </c>
      <c r="N55" s="9"/>
      <c r="O55" s="9" t="s">
        <v>6</v>
      </c>
      <c r="P55" s="9" t="s">
        <v>3722</v>
      </c>
      <c r="Q55" s="9"/>
      <c r="R55" s="9"/>
      <c r="S55" s="9"/>
      <c r="T55" s="9"/>
    </row>
    <row r="56" spans="1:20">
      <c r="A56" s="9" t="s">
        <v>3981</v>
      </c>
      <c r="B56" s="9" t="s">
        <v>4093</v>
      </c>
      <c r="C56" s="9" t="s">
        <v>4094</v>
      </c>
      <c r="D56" s="9"/>
      <c r="E56" s="9" t="s">
        <v>1183</v>
      </c>
      <c r="F56" s="9"/>
      <c r="G56" s="9"/>
      <c r="H56" s="9" t="s">
        <v>4034</v>
      </c>
      <c r="I56" s="9"/>
      <c r="J56" s="9"/>
      <c r="K56" s="9"/>
      <c r="L56" s="9"/>
      <c r="M56" s="9" t="s">
        <v>3982</v>
      </c>
      <c r="N56" s="9"/>
      <c r="O56" s="9" t="s">
        <v>6</v>
      </c>
      <c r="P56" s="9" t="s">
        <v>3845</v>
      </c>
      <c r="Q56" s="9"/>
      <c r="R56" s="9"/>
      <c r="S56" s="9"/>
      <c r="T56" s="9"/>
    </row>
    <row r="57" spans="1:20">
      <c r="A57" s="9" t="s">
        <v>3981</v>
      </c>
      <c r="B57" s="9" t="s">
        <v>4095</v>
      </c>
      <c r="C57" s="9" t="s">
        <v>4096</v>
      </c>
      <c r="D57" s="9" t="s">
        <v>4097</v>
      </c>
      <c r="E57" s="9" t="s">
        <v>4098</v>
      </c>
      <c r="F57" s="9" t="s">
        <v>3983</v>
      </c>
      <c r="G57" s="9" t="s">
        <v>3983</v>
      </c>
      <c r="H57" s="9" t="s">
        <v>4034</v>
      </c>
      <c r="I57" s="9" t="s">
        <v>3983</v>
      </c>
      <c r="J57" s="9" t="s">
        <v>3983</v>
      </c>
      <c r="K57" s="9" t="s">
        <v>3983</v>
      </c>
      <c r="L57" s="9" t="s">
        <v>3983</v>
      </c>
      <c r="M57" s="9" t="s">
        <v>4099</v>
      </c>
      <c r="N57" s="9" t="s">
        <v>4100</v>
      </c>
      <c r="O57" s="9" t="s">
        <v>6</v>
      </c>
      <c r="P57" s="9" t="s">
        <v>3983</v>
      </c>
      <c r="Q57" s="9" t="s">
        <v>3983</v>
      </c>
      <c r="R57" s="9" t="s">
        <v>3983</v>
      </c>
      <c r="S57" s="9" t="s">
        <v>3983</v>
      </c>
      <c r="T57" s="9" t="s">
        <v>3983</v>
      </c>
    </row>
    <row r="58" spans="1:20">
      <c r="A58" s="9" t="s">
        <v>3981</v>
      </c>
      <c r="B58" s="9" t="s">
        <v>4101</v>
      </c>
      <c r="C58" s="9" t="s">
        <v>4102</v>
      </c>
      <c r="D58" s="9" t="s">
        <v>3983</v>
      </c>
      <c r="E58" s="9" t="s">
        <v>4103</v>
      </c>
      <c r="F58" s="9" t="s">
        <v>3983</v>
      </c>
      <c r="G58" s="9" t="s">
        <v>3983</v>
      </c>
      <c r="H58" s="9" t="s">
        <v>4034</v>
      </c>
      <c r="I58" s="9"/>
      <c r="J58" s="9" t="s">
        <v>3983</v>
      </c>
      <c r="K58" s="9" t="s">
        <v>3983</v>
      </c>
      <c r="L58" s="9" t="s">
        <v>3983</v>
      </c>
      <c r="M58" s="9" t="s">
        <v>3983</v>
      </c>
      <c r="N58" s="9" t="s">
        <v>3983</v>
      </c>
      <c r="O58" s="9" t="s">
        <v>6</v>
      </c>
      <c r="P58" s="9" t="s">
        <v>3760</v>
      </c>
      <c r="Q58" s="9" t="s">
        <v>3983</v>
      </c>
      <c r="R58" s="9" t="s">
        <v>3983</v>
      </c>
      <c r="S58" s="9" t="s">
        <v>3983</v>
      </c>
      <c r="T58" s="9" t="s">
        <v>3983</v>
      </c>
    </row>
    <row r="59" spans="1:20">
      <c r="A59" s="9" t="s">
        <v>3981</v>
      </c>
      <c r="B59" s="9" t="s">
        <v>4104</v>
      </c>
      <c r="C59" s="9" t="s">
        <v>4105</v>
      </c>
      <c r="D59" s="9"/>
      <c r="E59" s="9" t="s">
        <v>1565</v>
      </c>
      <c r="F59" s="9"/>
      <c r="G59" s="9"/>
      <c r="H59" s="9" t="s">
        <v>4034</v>
      </c>
      <c r="I59" s="9"/>
      <c r="J59" s="9"/>
      <c r="K59" s="9"/>
      <c r="L59" s="9"/>
      <c r="M59" s="9" t="s">
        <v>3982</v>
      </c>
      <c r="N59" s="9"/>
      <c r="O59" s="9" t="s">
        <v>6</v>
      </c>
      <c r="P59" s="9" t="s">
        <v>4106</v>
      </c>
      <c r="Q59" s="9"/>
      <c r="R59" s="9"/>
      <c r="S59" s="9"/>
      <c r="T59" s="9"/>
    </row>
    <row r="60" spans="1:20">
      <c r="A60" s="9" t="s">
        <v>3981</v>
      </c>
      <c r="B60" s="9" t="s">
        <v>4107</v>
      </c>
      <c r="C60" s="9" t="s">
        <v>4108</v>
      </c>
      <c r="D60" s="9"/>
      <c r="E60" s="9" t="s">
        <v>833</v>
      </c>
      <c r="F60" s="9"/>
      <c r="G60" s="9"/>
      <c r="H60" s="9" t="s">
        <v>4034</v>
      </c>
      <c r="I60" s="9"/>
      <c r="J60" s="9"/>
      <c r="K60" s="9"/>
      <c r="L60" s="9"/>
      <c r="M60" s="9" t="s">
        <v>3982</v>
      </c>
      <c r="N60" s="9"/>
      <c r="O60" s="9" t="s">
        <v>6</v>
      </c>
      <c r="P60" s="9" t="s">
        <v>4109</v>
      </c>
      <c r="Q60" s="9"/>
      <c r="R60" s="9"/>
      <c r="S60" s="9"/>
      <c r="T60" s="9"/>
    </row>
    <row r="61" spans="1:20">
      <c r="A61" s="9" t="s">
        <v>3981</v>
      </c>
      <c r="B61" s="9" t="s">
        <v>3651</v>
      </c>
      <c r="C61" s="9" t="s">
        <v>3638</v>
      </c>
      <c r="D61" s="9" t="s">
        <v>3983</v>
      </c>
      <c r="E61" s="9" t="s">
        <v>4110</v>
      </c>
      <c r="F61" s="9" t="s">
        <v>3983</v>
      </c>
      <c r="G61" s="9" t="s">
        <v>3983</v>
      </c>
      <c r="H61" s="9" t="s">
        <v>3988</v>
      </c>
      <c r="I61" s="9" t="s">
        <v>3983</v>
      </c>
      <c r="J61" s="9" t="s">
        <v>3983</v>
      </c>
      <c r="K61" s="9" t="s">
        <v>3983</v>
      </c>
      <c r="L61" s="9" t="s">
        <v>3983</v>
      </c>
      <c r="M61" s="9" t="s">
        <v>3983</v>
      </c>
      <c r="N61" s="9" t="s">
        <v>3983</v>
      </c>
      <c r="O61" s="9" t="s">
        <v>7</v>
      </c>
      <c r="P61" s="9" t="s">
        <v>3983</v>
      </c>
      <c r="Q61" s="9" t="s">
        <v>3983</v>
      </c>
      <c r="R61" s="9" t="s">
        <v>3983</v>
      </c>
      <c r="S61" s="9" t="s">
        <v>3983</v>
      </c>
      <c r="T61" s="9" t="s">
        <v>3983</v>
      </c>
    </row>
    <row r="62" spans="1:20">
      <c r="A62" s="9" t="s">
        <v>3981</v>
      </c>
      <c r="B62" s="9" t="s">
        <v>3634</v>
      </c>
      <c r="C62" s="9" t="s">
        <v>3607</v>
      </c>
      <c r="D62" s="9" t="s">
        <v>3983</v>
      </c>
      <c r="E62" s="9" t="s">
        <v>4111</v>
      </c>
      <c r="F62" s="9" t="s">
        <v>3983</v>
      </c>
      <c r="G62" s="9" t="s">
        <v>3983</v>
      </c>
      <c r="H62" s="9" t="s">
        <v>4112</v>
      </c>
      <c r="I62" s="9" t="s">
        <v>3983</v>
      </c>
      <c r="J62" s="9" t="s">
        <v>3983</v>
      </c>
      <c r="K62" s="9" t="s">
        <v>3983</v>
      </c>
      <c r="L62" s="9" t="s">
        <v>3983</v>
      </c>
      <c r="M62" s="9" t="s">
        <v>3983</v>
      </c>
      <c r="N62" s="9" t="s">
        <v>3983</v>
      </c>
      <c r="O62" s="9" t="s">
        <v>6</v>
      </c>
      <c r="P62" s="9" t="s">
        <v>3983</v>
      </c>
      <c r="Q62" s="9" t="s">
        <v>3983</v>
      </c>
      <c r="R62" s="9" t="s">
        <v>3983</v>
      </c>
      <c r="S62" s="9" t="s">
        <v>3983</v>
      </c>
      <c r="T62" s="9" t="s">
        <v>3983</v>
      </c>
    </row>
    <row r="63" spans="1:20">
      <c r="A63" s="9" t="s">
        <v>3981</v>
      </c>
      <c r="B63" s="9" t="s">
        <v>3436</v>
      </c>
      <c r="C63" s="9" t="s">
        <v>3437</v>
      </c>
      <c r="D63" s="9" t="s">
        <v>3983</v>
      </c>
      <c r="E63" s="9" t="s">
        <v>4113</v>
      </c>
      <c r="F63" s="9" t="s">
        <v>3983</v>
      </c>
      <c r="G63" s="9" t="s">
        <v>3983</v>
      </c>
      <c r="H63" s="9" t="s">
        <v>4112</v>
      </c>
      <c r="I63" s="9" t="s">
        <v>3983</v>
      </c>
      <c r="J63" s="9" t="s">
        <v>3983</v>
      </c>
      <c r="K63" s="9" t="s">
        <v>3983</v>
      </c>
      <c r="L63" s="9" t="s">
        <v>3983</v>
      </c>
      <c r="M63" s="9" t="s">
        <v>4114</v>
      </c>
      <c r="N63" s="9" t="s">
        <v>3608</v>
      </c>
      <c r="O63" s="9" t="s">
        <v>6</v>
      </c>
      <c r="P63" s="9" t="s">
        <v>3983</v>
      </c>
      <c r="Q63" s="9" t="s">
        <v>3983</v>
      </c>
      <c r="R63" s="9" t="s">
        <v>3983</v>
      </c>
      <c r="S63" s="9" t="s">
        <v>3983</v>
      </c>
      <c r="T63" s="9" t="s">
        <v>3983</v>
      </c>
    </row>
    <row r="64" spans="1:20">
      <c r="A64" s="9" t="s">
        <v>3981</v>
      </c>
      <c r="B64" s="9" t="s">
        <v>4115</v>
      </c>
      <c r="C64" s="9" t="s">
        <v>3945</v>
      </c>
      <c r="D64" s="9" t="s">
        <v>3983</v>
      </c>
      <c r="E64" s="9" t="s">
        <v>4116</v>
      </c>
      <c r="F64" s="9" t="s">
        <v>3983</v>
      </c>
      <c r="G64" s="9" t="s">
        <v>3983</v>
      </c>
      <c r="H64" s="9" t="s">
        <v>3988</v>
      </c>
      <c r="I64" s="9" t="s">
        <v>3983</v>
      </c>
      <c r="J64" s="9" t="s">
        <v>3983</v>
      </c>
      <c r="K64" s="9" t="s">
        <v>3983</v>
      </c>
      <c r="L64" s="9" t="s">
        <v>3983</v>
      </c>
      <c r="M64" s="9" t="s">
        <v>3983</v>
      </c>
      <c r="N64" s="9" t="s">
        <v>3983</v>
      </c>
      <c r="O64" s="9" t="s">
        <v>7</v>
      </c>
      <c r="P64" s="9" t="s">
        <v>3983</v>
      </c>
      <c r="Q64" s="9" t="s">
        <v>3983</v>
      </c>
      <c r="R64" s="9" t="s">
        <v>3983</v>
      </c>
      <c r="S64" s="9" t="s">
        <v>3983</v>
      </c>
      <c r="T64" s="9" t="s">
        <v>3983</v>
      </c>
    </row>
    <row r="65" spans="1:20">
      <c r="A65" s="9" t="s">
        <v>3981</v>
      </c>
      <c r="B65" s="9" t="s">
        <v>4117</v>
      </c>
      <c r="C65" s="9" t="s">
        <v>4118</v>
      </c>
      <c r="D65" s="9" t="s">
        <v>3983</v>
      </c>
      <c r="E65" s="9" t="s">
        <v>4119</v>
      </c>
      <c r="F65" s="9" t="s">
        <v>3983</v>
      </c>
      <c r="G65" s="9" t="s">
        <v>3983</v>
      </c>
      <c r="H65" s="9" t="s">
        <v>4112</v>
      </c>
      <c r="I65" s="9" t="s">
        <v>3983</v>
      </c>
      <c r="J65" s="9" t="s">
        <v>3983</v>
      </c>
      <c r="K65" s="9" t="s">
        <v>3983</v>
      </c>
      <c r="L65" s="9" t="s">
        <v>3983</v>
      </c>
      <c r="M65" s="9" t="s">
        <v>4120</v>
      </c>
      <c r="N65" s="9" t="s">
        <v>3952</v>
      </c>
      <c r="O65" s="9" t="s">
        <v>6</v>
      </c>
      <c r="P65" s="9" t="s">
        <v>3983</v>
      </c>
      <c r="Q65" s="9" t="s">
        <v>3983</v>
      </c>
      <c r="R65" s="9" t="s">
        <v>3983</v>
      </c>
      <c r="S65" s="9" t="s">
        <v>3983</v>
      </c>
      <c r="T65" s="9" t="s">
        <v>3983</v>
      </c>
    </row>
    <row r="66" spans="1:20">
      <c r="A66" s="9" t="s">
        <v>3981</v>
      </c>
      <c r="B66" s="9" t="s">
        <v>3674</v>
      </c>
      <c r="C66" s="9" t="s">
        <v>3675</v>
      </c>
      <c r="D66" s="9" t="s">
        <v>3983</v>
      </c>
      <c r="E66" s="9" t="s">
        <v>4121</v>
      </c>
      <c r="F66" s="9" t="s">
        <v>3983</v>
      </c>
      <c r="G66" s="9" t="s">
        <v>3983</v>
      </c>
      <c r="H66" s="9" t="s">
        <v>4112</v>
      </c>
      <c r="I66" s="9" t="s">
        <v>3983</v>
      </c>
      <c r="J66" s="9" t="s">
        <v>3983</v>
      </c>
      <c r="K66" s="9" t="s">
        <v>3983</v>
      </c>
      <c r="L66" s="9" t="s">
        <v>3983</v>
      </c>
      <c r="M66" s="9" t="s">
        <v>3983</v>
      </c>
      <c r="N66" s="9" t="s">
        <v>3983</v>
      </c>
      <c r="O66" s="9" t="s">
        <v>6</v>
      </c>
      <c r="P66" s="9" t="s">
        <v>3983</v>
      </c>
      <c r="Q66" s="9" t="s">
        <v>3983</v>
      </c>
      <c r="R66" s="9" t="s">
        <v>3983</v>
      </c>
      <c r="S66" s="9" t="s">
        <v>3983</v>
      </c>
      <c r="T66" s="9" t="s">
        <v>3983</v>
      </c>
    </row>
    <row r="67" spans="1:20">
      <c r="A67" s="9" t="s">
        <v>3981</v>
      </c>
      <c r="B67" s="9" t="s">
        <v>3491</v>
      </c>
      <c r="C67" s="9" t="s">
        <v>3492</v>
      </c>
      <c r="D67" s="9"/>
      <c r="E67" s="9" t="s">
        <v>4120</v>
      </c>
      <c r="F67" s="9" t="s">
        <v>3983</v>
      </c>
      <c r="G67" s="9" t="s">
        <v>3983</v>
      </c>
      <c r="H67" s="9" t="s">
        <v>4112</v>
      </c>
      <c r="I67" s="9"/>
      <c r="J67" s="9" t="s">
        <v>3983</v>
      </c>
      <c r="K67" s="9" t="s">
        <v>3983</v>
      </c>
      <c r="L67" s="9" t="s">
        <v>3983</v>
      </c>
      <c r="M67" s="9" t="s">
        <v>4120</v>
      </c>
      <c r="N67" s="9" t="s">
        <v>3639</v>
      </c>
      <c r="O67" s="9" t="s">
        <v>6</v>
      </c>
      <c r="P67" s="9" t="s">
        <v>3638</v>
      </c>
      <c r="Q67" s="9" t="s">
        <v>3983</v>
      </c>
      <c r="R67" s="9" t="s">
        <v>3983</v>
      </c>
      <c r="S67" s="9" t="s">
        <v>3983</v>
      </c>
      <c r="T67" s="9" t="s">
        <v>3983</v>
      </c>
    </row>
    <row r="68" spans="1:20">
      <c r="A68" s="9" t="s">
        <v>3981</v>
      </c>
      <c r="B68" s="9" t="s">
        <v>3397</v>
      </c>
      <c r="C68" s="9" t="s">
        <v>3398</v>
      </c>
      <c r="D68" s="9"/>
      <c r="E68" s="9" t="s">
        <v>4099</v>
      </c>
      <c r="F68" s="9" t="s">
        <v>3983</v>
      </c>
      <c r="G68" s="9" t="s">
        <v>3983</v>
      </c>
      <c r="H68" s="9" t="s">
        <v>4112</v>
      </c>
      <c r="I68" s="9"/>
      <c r="J68" s="9" t="s">
        <v>3983</v>
      </c>
      <c r="K68" s="9" t="s">
        <v>3983</v>
      </c>
      <c r="L68" s="9" t="s">
        <v>3983</v>
      </c>
      <c r="M68" s="9" t="s">
        <v>4099</v>
      </c>
      <c r="N68" s="9" t="s">
        <v>3206</v>
      </c>
      <c r="O68" s="9" t="s">
        <v>6</v>
      </c>
      <c r="P68" s="9" t="s">
        <v>3205</v>
      </c>
      <c r="Q68" s="9" t="s">
        <v>3983</v>
      </c>
      <c r="R68" s="9" t="s">
        <v>3983</v>
      </c>
      <c r="S68" s="9" t="s">
        <v>3983</v>
      </c>
      <c r="T68" s="9" t="s">
        <v>3983</v>
      </c>
    </row>
    <row r="69" spans="1:20">
      <c r="A69" s="9" t="s">
        <v>3981</v>
      </c>
      <c r="B69" s="9" t="s">
        <v>3884</v>
      </c>
      <c r="C69" s="9" t="s">
        <v>3885</v>
      </c>
      <c r="D69" s="9"/>
      <c r="E69" s="9" t="s">
        <v>4114</v>
      </c>
      <c r="F69" s="9" t="s">
        <v>3983</v>
      </c>
      <c r="G69" s="9" t="s">
        <v>3983</v>
      </c>
      <c r="H69" s="9" t="s">
        <v>4112</v>
      </c>
      <c r="I69" s="9"/>
      <c r="J69" s="9" t="s">
        <v>3983</v>
      </c>
      <c r="K69" s="9" t="s">
        <v>3983</v>
      </c>
      <c r="L69" s="9" t="s">
        <v>3983</v>
      </c>
      <c r="M69" s="9" t="s">
        <v>4114</v>
      </c>
      <c r="N69" s="9" t="s">
        <v>4122</v>
      </c>
      <c r="O69" s="9" t="s">
        <v>6</v>
      </c>
      <c r="P69" s="9" t="s">
        <v>3607</v>
      </c>
      <c r="Q69" s="9" t="s">
        <v>3983</v>
      </c>
      <c r="R69" s="9" t="s">
        <v>3983</v>
      </c>
      <c r="S69" s="9" t="s">
        <v>3983</v>
      </c>
      <c r="T69" s="9" t="s">
        <v>3983</v>
      </c>
    </row>
    <row r="70" spans="1:20">
      <c r="A70" s="9" t="s">
        <v>3981</v>
      </c>
      <c r="B70" s="9" t="s">
        <v>3220</v>
      </c>
      <c r="C70" s="9" t="s">
        <v>3205</v>
      </c>
      <c r="D70" s="9" t="s">
        <v>3983</v>
      </c>
      <c r="E70" s="9" t="s">
        <v>4123</v>
      </c>
      <c r="F70" s="9" t="s">
        <v>3983</v>
      </c>
      <c r="G70" s="9" t="s">
        <v>3983</v>
      </c>
      <c r="H70" s="9" t="s">
        <v>4112</v>
      </c>
      <c r="I70" s="9" t="s">
        <v>3983</v>
      </c>
      <c r="J70" s="9" t="s">
        <v>3983</v>
      </c>
      <c r="K70" s="9" t="s">
        <v>3983</v>
      </c>
      <c r="L70" s="9" t="s">
        <v>3983</v>
      </c>
      <c r="M70" s="9" t="s">
        <v>4099</v>
      </c>
      <c r="N70" s="9" t="s">
        <v>3963</v>
      </c>
      <c r="O70" s="9" t="s">
        <v>6</v>
      </c>
      <c r="P70" s="9" t="s">
        <v>3983</v>
      </c>
      <c r="Q70" s="9" t="s">
        <v>3983</v>
      </c>
      <c r="R70" s="9" t="s">
        <v>3983</v>
      </c>
      <c r="S70" s="9" t="s">
        <v>3983</v>
      </c>
      <c r="T70" s="9" t="s">
        <v>3983</v>
      </c>
    </row>
    <row r="71" spans="1:20">
      <c r="A71" s="9" t="s">
        <v>3981</v>
      </c>
      <c r="B71" s="9" t="s">
        <v>3260</v>
      </c>
      <c r="C71" s="9" t="s">
        <v>3261</v>
      </c>
      <c r="D71" s="9"/>
      <c r="E71" s="9" t="s">
        <v>4124</v>
      </c>
      <c r="F71" s="9" t="s">
        <v>4125</v>
      </c>
      <c r="G71" s="9" t="s">
        <v>3983</v>
      </c>
      <c r="H71" s="9" t="s">
        <v>4018</v>
      </c>
      <c r="I71" s="9"/>
      <c r="J71" s="9" t="s">
        <v>3983</v>
      </c>
      <c r="K71" s="9" t="s">
        <v>3983</v>
      </c>
      <c r="L71" s="9" t="s">
        <v>4126</v>
      </c>
      <c r="M71" s="9" t="s">
        <v>3983</v>
      </c>
      <c r="N71" s="9" t="s">
        <v>3983</v>
      </c>
      <c r="O71" s="9" t="s">
        <v>6</v>
      </c>
      <c r="P71" s="9" t="s">
        <v>3983</v>
      </c>
      <c r="Q71" s="9" t="s">
        <v>3983</v>
      </c>
      <c r="R71" s="9" t="s">
        <v>3983</v>
      </c>
      <c r="S71" s="9" t="s">
        <v>4127</v>
      </c>
      <c r="T71" s="9" t="s">
        <v>3983</v>
      </c>
    </row>
    <row r="72" spans="1:20">
      <c r="A72" s="9" t="s">
        <v>3981</v>
      </c>
      <c r="B72" s="9" t="s">
        <v>3297</v>
      </c>
      <c r="C72" s="9" t="s">
        <v>3295</v>
      </c>
      <c r="D72" s="9"/>
      <c r="E72" s="9" t="s">
        <v>4128</v>
      </c>
      <c r="F72" s="9" t="s">
        <v>4129</v>
      </c>
      <c r="G72" s="9"/>
      <c r="H72" s="9" t="s">
        <v>4018</v>
      </c>
      <c r="I72" s="9"/>
      <c r="J72" s="9"/>
      <c r="K72" s="9"/>
      <c r="L72" s="9" t="s">
        <v>4130</v>
      </c>
      <c r="M72" s="9"/>
      <c r="N72" s="9"/>
      <c r="O72" s="9" t="s">
        <v>6</v>
      </c>
      <c r="P72" s="9"/>
      <c r="Q72" s="9"/>
      <c r="R72" s="9"/>
      <c r="S72" s="9" t="s">
        <v>4131</v>
      </c>
      <c r="T72" s="9"/>
    </row>
    <row r="73" spans="1:20">
      <c r="A73" s="9" t="s">
        <v>3981</v>
      </c>
      <c r="B73" s="9" t="s">
        <v>2455</v>
      </c>
      <c r="C73" s="9" t="s">
        <v>2447</v>
      </c>
      <c r="D73" s="9"/>
      <c r="E73" s="9" t="s">
        <v>2446</v>
      </c>
      <c r="F73" s="9" t="s">
        <v>2448</v>
      </c>
      <c r="G73" s="9"/>
      <c r="H73" s="9" t="s">
        <v>4029</v>
      </c>
      <c r="I73" s="9"/>
      <c r="J73" s="9"/>
      <c r="K73" s="9"/>
      <c r="L73" s="9" t="s">
        <v>2449</v>
      </c>
      <c r="M73" s="9"/>
      <c r="N73" s="9"/>
      <c r="O73" s="9" t="s">
        <v>6</v>
      </c>
      <c r="P73" s="9"/>
      <c r="Q73" s="9"/>
      <c r="R73" s="9"/>
      <c r="S73" s="9" t="s">
        <v>2452</v>
      </c>
      <c r="T73" s="9"/>
    </row>
    <row r="74" spans="1:20">
      <c r="A74" s="9" t="s">
        <v>3981</v>
      </c>
      <c r="B74" s="9" t="s">
        <v>2437</v>
      </c>
      <c r="C74" s="9" t="s">
        <v>2438</v>
      </c>
      <c r="D74" s="9"/>
      <c r="E74" s="9" t="s">
        <v>2430</v>
      </c>
      <c r="F74" s="9" t="s">
        <v>2432</v>
      </c>
      <c r="G74" s="9" t="s">
        <v>3983</v>
      </c>
      <c r="H74" s="9" t="s">
        <v>4029</v>
      </c>
      <c r="I74" s="9"/>
      <c r="J74" s="9" t="s">
        <v>3983</v>
      </c>
      <c r="K74" s="9" t="s">
        <v>3983</v>
      </c>
      <c r="L74" s="9" t="s">
        <v>2433</v>
      </c>
      <c r="M74" s="9" t="s">
        <v>3983</v>
      </c>
      <c r="N74" s="9" t="s">
        <v>3983</v>
      </c>
      <c r="O74" s="9" t="s">
        <v>6</v>
      </c>
      <c r="P74" s="9" t="s">
        <v>3983</v>
      </c>
      <c r="Q74" s="9" t="s">
        <v>3983</v>
      </c>
      <c r="R74" s="9" t="s">
        <v>3983</v>
      </c>
      <c r="S74" s="9" t="s">
        <v>3983</v>
      </c>
      <c r="T74" s="9" t="s">
        <v>3983</v>
      </c>
    </row>
    <row r="75" spans="1:20">
      <c r="A75" s="9" t="s">
        <v>3981</v>
      </c>
      <c r="B75" s="9" t="s">
        <v>2483</v>
      </c>
      <c r="C75" s="9" t="s">
        <v>2475</v>
      </c>
      <c r="D75" s="9"/>
      <c r="E75" s="9" t="s">
        <v>2474</v>
      </c>
      <c r="F75" s="9" t="s">
        <v>2476</v>
      </c>
      <c r="G75" s="9"/>
      <c r="H75" s="9" t="s">
        <v>4029</v>
      </c>
      <c r="I75" s="9"/>
      <c r="J75" s="9"/>
      <c r="K75" s="9"/>
      <c r="L75" s="9" t="s">
        <v>2477</v>
      </c>
      <c r="M75" s="9"/>
      <c r="N75" s="9"/>
      <c r="O75" s="9" t="s">
        <v>6</v>
      </c>
      <c r="P75" s="9"/>
      <c r="Q75" s="9"/>
      <c r="R75" s="9"/>
      <c r="S75" s="9" t="s">
        <v>2481</v>
      </c>
      <c r="T75" s="9"/>
    </row>
    <row r="76" spans="1:20">
      <c r="A76" s="9" t="s">
        <v>3981</v>
      </c>
      <c r="B76" s="9" t="s">
        <v>2470</v>
      </c>
      <c r="C76" s="9" t="s">
        <v>2471</v>
      </c>
      <c r="D76" s="9"/>
      <c r="E76" s="9" t="s">
        <v>2461</v>
      </c>
      <c r="F76" s="9" t="s">
        <v>2463</v>
      </c>
      <c r="G76" s="9" t="s">
        <v>3983</v>
      </c>
      <c r="H76" s="9" t="s">
        <v>4029</v>
      </c>
      <c r="I76" s="9"/>
      <c r="J76" s="9" t="s">
        <v>3983</v>
      </c>
      <c r="K76" s="9" t="s">
        <v>3983</v>
      </c>
      <c r="L76" s="9" t="s">
        <v>2464</v>
      </c>
      <c r="M76" s="9" t="s">
        <v>3983</v>
      </c>
      <c r="N76" s="9" t="s">
        <v>3983</v>
      </c>
      <c r="O76" s="9" t="s">
        <v>6</v>
      </c>
      <c r="P76" s="9" t="s">
        <v>3983</v>
      </c>
      <c r="Q76" s="9" t="s">
        <v>3983</v>
      </c>
      <c r="R76" s="9" t="s">
        <v>3983</v>
      </c>
      <c r="S76" s="9" t="s">
        <v>2468</v>
      </c>
      <c r="T76" s="9" t="s">
        <v>3983</v>
      </c>
    </row>
    <row r="77" spans="1:20">
      <c r="A77" s="9" t="s">
        <v>3981</v>
      </c>
      <c r="B77" s="9" t="s">
        <v>2404</v>
      </c>
      <c r="C77" s="9" t="s">
        <v>2405</v>
      </c>
      <c r="D77" s="9"/>
      <c r="E77" s="9" t="s">
        <v>2397</v>
      </c>
      <c r="F77" s="9" t="s">
        <v>2399</v>
      </c>
      <c r="G77" s="9" t="s">
        <v>3983</v>
      </c>
      <c r="H77" s="9" t="s">
        <v>4029</v>
      </c>
      <c r="I77" s="9"/>
      <c r="J77" s="9" t="s">
        <v>3983</v>
      </c>
      <c r="K77" s="9" t="s">
        <v>3983</v>
      </c>
      <c r="L77" s="9" t="s">
        <v>2400</v>
      </c>
      <c r="M77" s="9" t="s">
        <v>3983</v>
      </c>
      <c r="N77" s="9" t="s">
        <v>3983</v>
      </c>
      <c r="O77" s="9" t="s">
        <v>6</v>
      </c>
      <c r="P77" s="9" t="s">
        <v>3983</v>
      </c>
      <c r="Q77" s="9" t="s">
        <v>3983</v>
      </c>
      <c r="R77" s="9" t="s">
        <v>3983</v>
      </c>
      <c r="S77" s="9" t="s">
        <v>2402</v>
      </c>
      <c r="T77" s="9" t="s">
        <v>3983</v>
      </c>
    </row>
    <row r="78" spans="1:20">
      <c r="A78" s="9" t="s">
        <v>3981</v>
      </c>
      <c r="B78" s="9" t="s">
        <v>2417</v>
      </c>
      <c r="C78" s="9" t="s">
        <v>2418</v>
      </c>
      <c r="D78" s="9"/>
      <c r="E78" s="9" t="s">
        <v>2408</v>
      </c>
      <c r="F78" s="9" t="s">
        <v>2410</v>
      </c>
      <c r="G78" s="9" t="s">
        <v>3983</v>
      </c>
      <c r="H78" s="9" t="s">
        <v>4029</v>
      </c>
      <c r="I78" s="9"/>
      <c r="J78" s="9" t="s">
        <v>3983</v>
      </c>
      <c r="K78" s="9" t="s">
        <v>3983</v>
      </c>
      <c r="L78" s="9" t="s">
        <v>2411</v>
      </c>
      <c r="M78" s="9" t="s">
        <v>3983</v>
      </c>
      <c r="N78" s="9" t="s">
        <v>3983</v>
      </c>
      <c r="O78" s="9" t="s">
        <v>6</v>
      </c>
      <c r="P78" s="9" t="s">
        <v>3983</v>
      </c>
      <c r="Q78" s="9" t="s">
        <v>3983</v>
      </c>
      <c r="R78" s="9" t="s">
        <v>3983</v>
      </c>
      <c r="S78" s="9" t="s">
        <v>2415</v>
      </c>
      <c r="T78" s="9" t="s">
        <v>3983</v>
      </c>
    </row>
    <row r="79" spans="1:20">
      <c r="A79" s="9" t="s">
        <v>3981</v>
      </c>
      <c r="B79" s="9" t="s">
        <v>2394</v>
      </c>
      <c r="C79" s="9" t="s">
        <v>2395</v>
      </c>
      <c r="D79" s="9"/>
      <c r="E79" s="9" t="s">
        <v>2383</v>
      </c>
      <c r="F79" s="9" t="s">
        <v>2385</v>
      </c>
      <c r="G79" s="9" t="s">
        <v>3983</v>
      </c>
      <c r="H79" s="9" t="s">
        <v>4029</v>
      </c>
      <c r="I79" s="9"/>
      <c r="J79" s="9" t="s">
        <v>3983</v>
      </c>
      <c r="K79" s="9" t="s">
        <v>3983</v>
      </c>
      <c r="L79" s="9" t="s">
        <v>2386</v>
      </c>
      <c r="M79" s="9" t="s">
        <v>3983</v>
      </c>
      <c r="N79" s="9" t="s">
        <v>3983</v>
      </c>
      <c r="O79" s="9" t="s">
        <v>6</v>
      </c>
      <c r="P79" s="9" t="s">
        <v>3983</v>
      </c>
      <c r="Q79" s="9" t="s">
        <v>3983</v>
      </c>
      <c r="R79" s="9" t="s">
        <v>3983</v>
      </c>
      <c r="S79" s="9" t="s">
        <v>2391</v>
      </c>
      <c r="T79" s="9" t="s">
        <v>3983</v>
      </c>
    </row>
    <row r="80" spans="1:20">
      <c r="A80" s="9" t="s">
        <v>3981</v>
      </c>
      <c r="B80" s="9" t="s">
        <v>2427</v>
      </c>
      <c r="C80" s="9" t="s">
        <v>2428</v>
      </c>
      <c r="D80" s="9"/>
      <c r="E80" s="9" t="s">
        <v>2420</v>
      </c>
      <c r="F80" s="9" t="s">
        <v>2422</v>
      </c>
      <c r="G80" s="9" t="s">
        <v>3983</v>
      </c>
      <c r="H80" s="9" t="s">
        <v>4029</v>
      </c>
      <c r="I80" s="9"/>
      <c r="J80" s="9" t="s">
        <v>3983</v>
      </c>
      <c r="K80" s="9" t="s">
        <v>3983</v>
      </c>
      <c r="L80" s="9" t="s">
        <v>2423</v>
      </c>
      <c r="M80" s="9" t="s">
        <v>3983</v>
      </c>
      <c r="N80" s="9" t="s">
        <v>3983</v>
      </c>
      <c r="O80" s="9" t="s">
        <v>6</v>
      </c>
      <c r="P80" s="9" t="s">
        <v>3983</v>
      </c>
      <c r="Q80" s="9" t="s">
        <v>3983</v>
      </c>
      <c r="R80" s="9" t="s">
        <v>3983</v>
      </c>
      <c r="S80" s="9" t="s">
        <v>3983</v>
      </c>
      <c r="T80" s="9" t="s">
        <v>3983</v>
      </c>
    </row>
    <row r="81" spans="1:20">
      <c r="A81" s="9" t="s">
        <v>3981</v>
      </c>
      <c r="B81" s="9" t="s">
        <v>2506</v>
      </c>
      <c r="C81" s="9" t="s">
        <v>2507</v>
      </c>
      <c r="D81" s="9"/>
      <c r="E81" s="9" t="s">
        <v>2498</v>
      </c>
      <c r="F81" s="9" t="s">
        <v>2500</v>
      </c>
      <c r="G81" s="9" t="s">
        <v>3983</v>
      </c>
      <c r="H81" s="9" t="s">
        <v>4029</v>
      </c>
      <c r="I81" s="9"/>
      <c r="J81" s="9" t="s">
        <v>3983</v>
      </c>
      <c r="K81" s="9" t="s">
        <v>3983</v>
      </c>
      <c r="L81" s="9" t="s">
        <v>2501</v>
      </c>
      <c r="M81" s="9" t="s">
        <v>3983</v>
      </c>
      <c r="N81" s="9" t="s">
        <v>3983</v>
      </c>
      <c r="O81" s="9" t="s">
        <v>6</v>
      </c>
      <c r="P81" s="9" t="s">
        <v>3983</v>
      </c>
      <c r="Q81" s="9" t="s">
        <v>3983</v>
      </c>
      <c r="R81" s="9" t="s">
        <v>3983</v>
      </c>
      <c r="S81" s="9" t="s">
        <v>2503</v>
      </c>
      <c r="T81" s="9" t="s">
        <v>3983</v>
      </c>
    </row>
    <row r="82" spans="1:20">
      <c r="A82" s="9" t="s">
        <v>3981</v>
      </c>
      <c r="B82" s="9" t="s">
        <v>2524</v>
      </c>
      <c r="C82" s="9" t="s">
        <v>2525</v>
      </c>
      <c r="D82" s="9"/>
      <c r="E82" s="9" t="s">
        <v>2517</v>
      </c>
      <c r="F82" s="9" t="s">
        <v>2519</v>
      </c>
      <c r="G82" s="9" t="s">
        <v>3983</v>
      </c>
      <c r="H82" s="9" t="s">
        <v>4029</v>
      </c>
      <c r="I82" s="9"/>
      <c r="J82" s="9" t="s">
        <v>3983</v>
      </c>
      <c r="K82" s="9" t="s">
        <v>3983</v>
      </c>
      <c r="L82" s="9" t="s">
        <v>2520</v>
      </c>
      <c r="M82" s="9" t="s">
        <v>3983</v>
      </c>
      <c r="N82" s="9" t="s">
        <v>3983</v>
      </c>
      <c r="O82" s="9" t="s">
        <v>6</v>
      </c>
      <c r="P82" s="9" t="s">
        <v>3983</v>
      </c>
      <c r="Q82" s="9" t="s">
        <v>3983</v>
      </c>
      <c r="R82" s="9" t="s">
        <v>3983</v>
      </c>
      <c r="S82" s="9" t="s">
        <v>2522</v>
      </c>
      <c r="T82" s="9" t="s">
        <v>3983</v>
      </c>
    </row>
    <row r="83" spans="1:20">
      <c r="A83" s="9" t="s">
        <v>3981</v>
      </c>
      <c r="B83" s="9" t="s">
        <v>2645</v>
      </c>
      <c r="C83" s="9" t="s">
        <v>2646</v>
      </c>
      <c r="D83" s="9"/>
      <c r="E83" s="9" t="s">
        <v>2638</v>
      </c>
      <c r="F83" s="9" t="s">
        <v>2640</v>
      </c>
      <c r="G83" s="9" t="s">
        <v>3983</v>
      </c>
      <c r="H83" s="9" t="s">
        <v>4029</v>
      </c>
      <c r="I83" s="9"/>
      <c r="J83" s="9" t="s">
        <v>3983</v>
      </c>
      <c r="K83" s="9" t="s">
        <v>3983</v>
      </c>
      <c r="L83" s="9" t="s">
        <v>2641</v>
      </c>
      <c r="M83" s="9" t="s">
        <v>3983</v>
      </c>
      <c r="N83" s="9" t="s">
        <v>3983</v>
      </c>
      <c r="O83" s="9" t="s">
        <v>6</v>
      </c>
      <c r="P83" s="9" t="s">
        <v>3983</v>
      </c>
      <c r="Q83" s="9" t="s">
        <v>3983</v>
      </c>
      <c r="R83" s="9" t="s">
        <v>3983</v>
      </c>
      <c r="S83" s="9" t="s">
        <v>2643</v>
      </c>
      <c r="T83" s="9" t="s">
        <v>3983</v>
      </c>
    </row>
    <row r="84" spans="1:20">
      <c r="A84" s="9" t="s">
        <v>3981</v>
      </c>
      <c r="B84" s="9" t="s">
        <v>2668</v>
      </c>
      <c r="C84" s="9" t="s">
        <v>2669</v>
      </c>
      <c r="D84" s="9"/>
      <c r="E84" s="9" t="s">
        <v>2662</v>
      </c>
      <c r="F84" s="9" t="s">
        <v>2664</v>
      </c>
      <c r="G84" s="9" t="s">
        <v>3983</v>
      </c>
      <c r="H84" s="9" t="s">
        <v>4029</v>
      </c>
      <c r="I84" s="9"/>
      <c r="J84" s="9" t="s">
        <v>3983</v>
      </c>
      <c r="K84" s="9" t="s">
        <v>3983</v>
      </c>
      <c r="L84" s="9" t="s">
        <v>2665</v>
      </c>
      <c r="M84" s="9" t="s">
        <v>3983</v>
      </c>
      <c r="N84" s="9" t="s">
        <v>3983</v>
      </c>
      <c r="O84" s="9" t="s">
        <v>6</v>
      </c>
      <c r="P84" s="9" t="s">
        <v>3983</v>
      </c>
      <c r="Q84" s="9" t="s">
        <v>3983</v>
      </c>
      <c r="R84" s="9" t="s">
        <v>3983</v>
      </c>
      <c r="S84" s="9" t="s">
        <v>3983</v>
      </c>
      <c r="T84" s="9" t="s">
        <v>3983</v>
      </c>
    </row>
    <row r="85" spans="1:20">
      <c r="A85" s="9" t="s">
        <v>3981</v>
      </c>
      <c r="B85" s="9" t="s">
        <v>2660</v>
      </c>
      <c r="C85" s="9" t="s">
        <v>2652</v>
      </c>
      <c r="D85" s="9"/>
      <c r="E85" s="9" t="s">
        <v>2651</v>
      </c>
      <c r="F85" s="9" t="s">
        <v>2653</v>
      </c>
      <c r="G85" s="9"/>
      <c r="H85" s="9" t="s">
        <v>4029</v>
      </c>
      <c r="I85" s="9"/>
      <c r="J85" s="9"/>
      <c r="K85" s="9"/>
      <c r="L85" s="9" t="s">
        <v>2654</v>
      </c>
      <c r="M85" s="9"/>
      <c r="N85" s="9"/>
      <c r="O85" s="9" t="s">
        <v>6</v>
      </c>
      <c r="P85" s="9"/>
      <c r="Q85" s="9"/>
      <c r="R85" s="9"/>
      <c r="S85" s="9" t="s">
        <v>2657</v>
      </c>
      <c r="T85" s="9"/>
    </row>
    <row r="86" spans="1:20">
      <c r="A86" s="9" t="s">
        <v>3981</v>
      </c>
      <c r="B86" s="9" t="s">
        <v>2625</v>
      </c>
      <c r="C86" s="9" t="s">
        <v>2618</v>
      </c>
      <c r="D86" s="9"/>
      <c r="E86" s="9" t="s">
        <v>2617</v>
      </c>
      <c r="F86" s="9" t="s">
        <v>2619</v>
      </c>
      <c r="G86" s="9"/>
      <c r="H86" s="9" t="s">
        <v>4029</v>
      </c>
      <c r="I86" s="9"/>
      <c r="J86" s="9"/>
      <c r="K86" s="9"/>
      <c r="L86" s="9" t="s">
        <v>2620</v>
      </c>
      <c r="M86" s="9"/>
      <c r="N86" s="9"/>
      <c r="O86" s="9" t="s">
        <v>6</v>
      </c>
      <c r="P86" s="9"/>
      <c r="Q86" s="9"/>
      <c r="R86" s="9"/>
      <c r="S86" s="9" t="s">
        <v>2622</v>
      </c>
      <c r="T86" s="9"/>
    </row>
    <row r="87" spans="1:20">
      <c r="A87" s="9" t="s">
        <v>3981</v>
      </c>
      <c r="B87" s="9" t="s">
        <v>2698</v>
      </c>
      <c r="C87" s="9" t="s">
        <v>2692</v>
      </c>
      <c r="D87" s="9"/>
      <c r="E87" s="9" t="s">
        <v>2691</v>
      </c>
      <c r="F87" s="9" t="s">
        <v>2693</v>
      </c>
      <c r="G87" s="9"/>
      <c r="H87" s="9" t="s">
        <v>4029</v>
      </c>
      <c r="I87" s="9"/>
      <c r="J87" s="9"/>
      <c r="K87" s="9"/>
      <c r="L87" s="9" t="s">
        <v>2694</v>
      </c>
      <c r="M87" s="9"/>
      <c r="N87" s="9"/>
      <c r="O87" s="9" t="s">
        <v>6</v>
      </c>
      <c r="P87" s="9"/>
      <c r="Q87" s="9"/>
      <c r="R87" s="9"/>
      <c r="S87" s="9" t="s">
        <v>2696</v>
      </c>
      <c r="T87" s="9"/>
    </row>
    <row r="88" spans="1:20">
      <c r="A88" s="9" t="s">
        <v>3981</v>
      </c>
      <c r="B88" s="9" t="s">
        <v>2706</v>
      </c>
      <c r="C88" s="9" t="s">
        <v>2707</v>
      </c>
      <c r="D88" s="9"/>
      <c r="E88" s="9" t="s">
        <v>2700</v>
      </c>
      <c r="F88" s="9" t="s">
        <v>2702</v>
      </c>
      <c r="G88" s="9" t="s">
        <v>3983</v>
      </c>
      <c r="H88" s="9" t="s">
        <v>4029</v>
      </c>
      <c r="I88" s="9"/>
      <c r="J88" s="9" t="s">
        <v>3983</v>
      </c>
      <c r="K88" s="9" t="s">
        <v>3983</v>
      </c>
      <c r="L88" s="9" t="s">
        <v>2703</v>
      </c>
      <c r="M88" s="9" t="s">
        <v>3983</v>
      </c>
      <c r="N88" s="9" t="s">
        <v>3983</v>
      </c>
      <c r="O88" s="9" t="s">
        <v>6</v>
      </c>
      <c r="P88" s="9" t="s">
        <v>3983</v>
      </c>
      <c r="Q88" s="9" t="s">
        <v>3983</v>
      </c>
      <c r="R88" s="9" t="s">
        <v>3983</v>
      </c>
      <c r="S88" s="9" t="s">
        <v>2704</v>
      </c>
      <c r="T88" s="9" t="s">
        <v>3983</v>
      </c>
    </row>
    <row r="89" spans="1:20">
      <c r="A89" s="9" t="s">
        <v>3981</v>
      </c>
      <c r="B89" s="9" t="s">
        <v>2729</v>
      </c>
      <c r="C89" s="9" t="s">
        <v>2730</v>
      </c>
      <c r="D89" s="9"/>
      <c r="E89" s="9" t="s">
        <v>2721</v>
      </c>
      <c r="F89" s="9" t="s">
        <v>2723</v>
      </c>
      <c r="G89" s="9" t="s">
        <v>3983</v>
      </c>
      <c r="H89" s="9" t="s">
        <v>4018</v>
      </c>
      <c r="I89" s="9"/>
      <c r="J89" s="9" t="s">
        <v>3983</v>
      </c>
      <c r="K89" s="9" t="s">
        <v>3983</v>
      </c>
      <c r="L89" s="9" t="s">
        <v>2724</v>
      </c>
      <c r="M89" s="9" t="s">
        <v>3983</v>
      </c>
      <c r="N89" s="9" t="s">
        <v>3983</v>
      </c>
      <c r="O89" s="9" t="s">
        <v>6</v>
      </c>
      <c r="P89" s="9" t="s">
        <v>3983</v>
      </c>
      <c r="Q89" s="9" t="s">
        <v>3983</v>
      </c>
      <c r="R89" s="9" t="s">
        <v>3983</v>
      </c>
      <c r="S89" s="9" t="s">
        <v>2726</v>
      </c>
      <c r="T89" s="9" t="s">
        <v>3983</v>
      </c>
    </row>
    <row r="90" spans="1:20">
      <c r="A90" s="9" t="s">
        <v>3981</v>
      </c>
      <c r="B90" s="9" t="s">
        <v>2752</v>
      </c>
      <c r="C90" s="9" t="s">
        <v>2753</v>
      </c>
      <c r="D90" s="9"/>
      <c r="E90" s="9" t="s">
        <v>2745</v>
      </c>
      <c r="F90" s="9" t="s">
        <v>2747</v>
      </c>
      <c r="G90" s="9" t="s">
        <v>3983</v>
      </c>
      <c r="H90" s="9" t="s">
        <v>4029</v>
      </c>
      <c r="I90" s="9"/>
      <c r="J90" s="9" t="s">
        <v>3983</v>
      </c>
      <c r="K90" s="9" t="s">
        <v>3983</v>
      </c>
      <c r="L90" s="9" t="s">
        <v>2748</v>
      </c>
      <c r="M90" s="9" t="s">
        <v>3983</v>
      </c>
      <c r="N90" s="9" t="s">
        <v>3983</v>
      </c>
      <c r="O90" s="9" t="s">
        <v>6</v>
      </c>
      <c r="P90" s="9" t="s">
        <v>3983</v>
      </c>
      <c r="Q90" s="9" t="s">
        <v>3983</v>
      </c>
      <c r="R90" s="9" t="s">
        <v>3983</v>
      </c>
      <c r="S90" s="9" t="s">
        <v>2750</v>
      </c>
      <c r="T90" s="9" t="s">
        <v>3983</v>
      </c>
    </row>
    <row r="91" spans="1:20">
      <c r="A91" s="9" t="s">
        <v>3981</v>
      </c>
      <c r="B91" s="9" t="s">
        <v>2592</v>
      </c>
      <c r="C91" s="9" t="s">
        <v>2593</v>
      </c>
      <c r="D91" s="9"/>
      <c r="E91" s="9" t="s">
        <v>2584</v>
      </c>
      <c r="F91" s="9" t="s">
        <v>2586</v>
      </c>
      <c r="G91" s="9" t="s">
        <v>3983</v>
      </c>
      <c r="H91" s="9" t="s">
        <v>4029</v>
      </c>
      <c r="I91" s="9"/>
      <c r="J91" s="9" t="s">
        <v>3983</v>
      </c>
      <c r="K91" s="9" t="s">
        <v>3983</v>
      </c>
      <c r="L91" s="9" t="s">
        <v>2587</v>
      </c>
      <c r="M91" s="9" t="s">
        <v>3983</v>
      </c>
      <c r="N91" s="9" t="s">
        <v>3983</v>
      </c>
      <c r="O91" s="9" t="s">
        <v>6</v>
      </c>
      <c r="P91" s="9" t="s">
        <v>3983</v>
      </c>
      <c r="Q91" s="9" t="s">
        <v>3983</v>
      </c>
      <c r="R91" s="9" t="s">
        <v>3983</v>
      </c>
      <c r="S91" s="9" t="s">
        <v>2590</v>
      </c>
      <c r="T91" s="9" t="s">
        <v>3983</v>
      </c>
    </row>
    <row r="92" spans="1:20">
      <c r="A92" s="9" t="s">
        <v>3981</v>
      </c>
      <c r="B92" s="9" t="s">
        <v>2792</v>
      </c>
      <c r="C92" s="9" t="s">
        <v>2793</v>
      </c>
      <c r="D92" s="9"/>
      <c r="E92" s="9" t="s">
        <v>2783</v>
      </c>
      <c r="F92" s="9" t="s">
        <v>2785</v>
      </c>
      <c r="G92" s="9" t="s">
        <v>3983</v>
      </c>
      <c r="H92" s="9" t="s">
        <v>4029</v>
      </c>
      <c r="I92" s="9"/>
      <c r="J92" s="9" t="s">
        <v>3983</v>
      </c>
      <c r="K92" s="9" t="s">
        <v>3983</v>
      </c>
      <c r="L92" s="9" t="s">
        <v>2786</v>
      </c>
      <c r="M92" s="9" t="s">
        <v>3983</v>
      </c>
      <c r="N92" s="9" t="s">
        <v>3983</v>
      </c>
      <c r="O92" s="9" t="s">
        <v>6</v>
      </c>
      <c r="P92" s="9" t="s">
        <v>3983</v>
      </c>
      <c r="Q92" s="9" t="s">
        <v>3983</v>
      </c>
      <c r="R92" s="9" t="s">
        <v>3983</v>
      </c>
      <c r="S92" s="9" t="s">
        <v>2789</v>
      </c>
      <c r="T92" s="9" t="s">
        <v>3983</v>
      </c>
    </row>
    <row r="93" spans="1:20">
      <c r="A93" s="9" t="s">
        <v>3981</v>
      </c>
      <c r="B93" s="9" t="s">
        <v>2777</v>
      </c>
      <c r="C93" s="9" t="s">
        <v>2778</v>
      </c>
      <c r="D93" s="9"/>
      <c r="E93" s="9" t="s">
        <v>2770</v>
      </c>
      <c r="F93" s="9" t="s">
        <v>2772</v>
      </c>
      <c r="G93" s="9" t="s">
        <v>3983</v>
      </c>
      <c r="H93" s="9" t="s">
        <v>4029</v>
      </c>
      <c r="I93" s="9"/>
      <c r="J93" s="9" t="s">
        <v>3983</v>
      </c>
      <c r="K93" s="9" t="s">
        <v>3983</v>
      </c>
      <c r="L93" s="9" t="s">
        <v>2773</v>
      </c>
      <c r="M93" s="9" t="s">
        <v>3983</v>
      </c>
      <c r="N93" s="9" t="s">
        <v>3983</v>
      </c>
      <c r="O93" s="9" t="s">
        <v>6</v>
      </c>
      <c r="P93" s="9" t="s">
        <v>3983</v>
      </c>
      <c r="Q93" s="9" t="s">
        <v>3983</v>
      </c>
      <c r="R93" s="9" t="s">
        <v>3983</v>
      </c>
      <c r="S93" s="9" t="s">
        <v>2775</v>
      </c>
      <c r="T93" s="9" t="s">
        <v>3983</v>
      </c>
    </row>
    <row r="94" spans="1:20">
      <c r="A94" s="9" t="s">
        <v>3981</v>
      </c>
      <c r="B94" s="9" t="s">
        <v>2821</v>
      </c>
      <c r="C94" s="9" t="s">
        <v>2822</v>
      </c>
      <c r="D94" s="9"/>
      <c r="E94" s="9" t="s">
        <v>2813</v>
      </c>
      <c r="F94" s="9" t="s">
        <v>2815</v>
      </c>
      <c r="G94" s="9" t="s">
        <v>3983</v>
      </c>
      <c r="H94" s="9" t="s">
        <v>4029</v>
      </c>
      <c r="I94" s="9"/>
      <c r="J94" s="9" t="s">
        <v>3983</v>
      </c>
      <c r="K94" s="9" t="s">
        <v>3983</v>
      </c>
      <c r="L94" s="9" t="s">
        <v>2816</v>
      </c>
      <c r="M94" s="9" t="s">
        <v>3983</v>
      </c>
      <c r="N94" s="9" t="s">
        <v>3983</v>
      </c>
      <c r="O94" s="9" t="s">
        <v>6</v>
      </c>
      <c r="P94" s="9" t="s">
        <v>3983</v>
      </c>
      <c r="Q94" s="9" t="s">
        <v>3983</v>
      </c>
      <c r="R94" s="9" t="s">
        <v>3983</v>
      </c>
      <c r="S94" s="9" t="s">
        <v>2818</v>
      </c>
      <c r="T94" s="9" t="s">
        <v>3983</v>
      </c>
    </row>
    <row r="95" spans="1:20">
      <c r="A95" s="9" t="s">
        <v>3981</v>
      </c>
      <c r="B95" s="9" t="s">
        <v>2803</v>
      </c>
      <c r="C95" s="9" t="s">
        <v>2804</v>
      </c>
      <c r="D95" s="9"/>
      <c r="E95" s="9" t="s">
        <v>2795</v>
      </c>
      <c r="F95" s="9" t="s">
        <v>2797</v>
      </c>
      <c r="G95" s="9" t="s">
        <v>3983</v>
      </c>
      <c r="H95" s="9" t="s">
        <v>4029</v>
      </c>
      <c r="I95" s="9"/>
      <c r="J95" s="9" t="s">
        <v>3983</v>
      </c>
      <c r="K95" s="9" t="s">
        <v>3983</v>
      </c>
      <c r="L95" s="9" t="s">
        <v>2798</v>
      </c>
      <c r="M95" s="9" t="s">
        <v>3983</v>
      </c>
      <c r="N95" s="9" t="s">
        <v>3983</v>
      </c>
      <c r="O95" s="9" t="s">
        <v>6</v>
      </c>
      <c r="P95" s="9" t="s">
        <v>3983</v>
      </c>
      <c r="Q95" s="9" t="s">
        <v>3983</v>
      </c>
      <c r="R95" s="9" t="s">
        <v>3983</v>
      </c>
      <c r="S95" s="9" t="s">
        <v>2801</v>
      </c>
      <c r="T95" s="9" t="s">
        <v>3983</v>
      </c>
    </row>
    <row r="96" spans="1:20">
      <c r="A96" s="9" t="s">
        <v>3981</v>
      </c>
      <c r="B96" s="9" t="s">
        <v>3265</v>
      </c>
      <c r="C96" s="9" t="s">
        <v>3266</v>
      </c>
      <c r="D96" s="9"/>
      <c r="E96" s="9" t="s">
        <v>4132</v>
      </c>
      <c r="F96" s="9" t="s">
        <v>4133</v>
      </c>
      <c r="G96" s="9" t="s">
        <v>3983</v>
      </c>
      <c r="H96" s="9" t="s">
        <v>4018</v>
      </c>
      <c r="I96" s="9"/>
      <c r="J96" s="9" t="s">
        <v>3983</v>
      </c>
      <c r="K96" s="9" t="s">
        <v>3983</v>
      </c>
      <c r="L96" s="9" t="s">
        <v>4134</v>
      </c>
      <c r="M96" s="9" t="s">
        <v>3983</v>
      </c>
      <c r="N96" s="9" t="s">
        <v>3983</v>
      </c>
      <c r="O96" s="9" t="s">
        <v>6</v>
      </c>
      <c r="P96" s="9" t="s">
        <v>3983</v>
      </c>
      <c r="Q96" s="9" t="s">
        <v>3983</v>
      </c>
      <c r="R96" s="9" t="s">
        <v>3983</v>
      </c>
      <c r="S96" s="9" t="s">
        <v>4135</v>
      </c>
      <c r="T96" s="9" t="s">
        <v>3983</v>
      </c>
    </row>
    <row r="97" spans="1:20">
      <c r="A97" s="9" t="s">
        <v>3981</v>
      </c>
      <c r="B97" s="9" t="s">
        <v>3318</v>
      </c>
      <c r="C97" s="9" t="s">
        <v>3316</v>
      </c>
      <c r="D97" s="9"/>
      <c r="E97" s="9" t="s">
        <v>4136</v>
      </c>
      <c r="F97" s="9" t="s">
        <v>4137</v>
      </c>
      <c r="G97" s="9"/>
      <c r="H97" s="9" t="s">
        <v>4018</v>
      </c>
      <c r="I97" s="9"/>
      <c r="J97" s="9"/>
      <c r="K97" s="9"/>
      <c r="L97" s="9" t="s">
        <v>4138</v>
      </c>
      <c r="M97" s="9"/>
      <c r="N97" s="9"/>
      <c r="O97" s="9" t="s">
        <v>6</v>
      </c>
      <c r="P97" s="9"/>
      <c r="Q97" s="9"/>
      <c r="R97" s="9"/>
      <c r="S97" s="9" t="s">
        <v>4139</v>
      </c>
      <c r="T97" s="9"/>
    </row>
    <row r="98" spans="1:20">
      <c r="A98" s="9" t="s">
        <v>3981</v>
      </c>
      <c r="B98" s="9" t="s">
        <v>3728</v>
      </c>
      <c r="C98" s="9" t="s">
        <v>3729</v>
      </c>
      <c r="D98" s="9"/>
      <c r="E98" s="9" t="s">
        <v>4140</v>
      </c>
      <c r="F98" s="9" t="s">
        <v>4141</v>
      </c>
      <c r="G98" s="9" t="s">
        <v>3983</v>
      </c>
      <c r="H98" s="9" t="s">
        <v>4018</v>
      </c>
      <c r="I98" s="9"/>
      <c r="J98" s="9" t="s">
        <v>3983</v>
      </c>
      <c r="K98" s="9" t="s">
        <v>3983</v>
      </c>
      <c r="L98" s="9" t="s">
        <v>4142</v>
      </c>
      <c r="M98" s="9" t="s">
        <v>3983</v>
      </c>
      <c r="N98" s="9" t="s">
        <v>3983</v>
      </c>
      <c r="O98" s="9" t="s">
        <v>6</v>
      </c>
      <c r="P98" s="9" t="s">
        <v>3983</v>
      </c>
      <c r="Q98" s="9" t="s">
        <v>3983</v>
      </c>
      <c r="R98" s="9" t="s">
        <v>3983</v>
      </c>
      <c r="S98" s="9" t="s">
        <v>4143</v>
      </c>
      <c r="T98" s="9" t="s">
        <v>3983</v>
      </c>
    </row>
    <row r="99" spans="1:20">
      <c r="A99" s="9" t="s">
        <v>3981</v>
      </c>
      <c r="B99" s="9" t="s">
        <v>3941</v>
      </c>
      <c r="C99" s="9" t="s">
        <v>3942</v>
      </c>
      <c r="D99" s="9"/>
      <c r="E99" s="9" t="s">
        <v>4144</v>
      </c>
      <c r="F99" s="9" t="s">
        <v>4145</v>
      </c>
      <c r="G99" s="9"/>
      <c r="H99" s="9" t="s">
        <v>4018</v>
      </c>
      <c r="I99" s="9"/>
      <c r="J99" s="9"/>
      <c r="K99" s="9"/>
      <c r="L99" s="9" t="s">
        <v>4146</v>
      </c>
      <c r="M99" s="9"/>
      <c r="N99" s="9"/>
      <c r="O99" s="9" t="s">
        <v>6</v>
      </c>
      <c r="P99" s="9"/>
      <c r="Q99" s="9"/>
      <c r="R99" s="9"/>
      <c r="S99" s="9" t="s">
        <v>4147</v>
      </c>
      <c r="T99" s="9"/>
    </row>
    <row r="100" spans="1:20">
      <c r="A100" s="9" t="s">
        <v>3981</v>
      </c>
      <c r="B100" s="9" t="s">
        <v>3015</v>
      </c>
      <c r="C100" s="9" t="s">
        <v>3016</v>
      </c>
      <c r="D100" s="9" t="s">
        <v>4148</v>
      </c>
      <c r="E100" s="9" t="s">
        <v>3008</v>
      </c>
      <c r="F100" s="9" t="s">
        <v>3010</v>
      </c>
      <c r="G100" s="9" t="s">
        <v>3983</v>
      </c>
      <c r="H100" s="9" t="s">
        <v>4018</v>
      </c>
      <c r="I100" s="9"/>
      <c r="J100" s="9" t="s">
        <v>3983</v>
      </c>
      <c r="K100" s="9" t="s">
        <v>3983</v>
      </c>
      <c r="L100" s="9" t="s">
        <v>4149</v>
      </c>
      <c r="M100" s="9" t="s">
        <v>3983</v>
      </c>
      <c r="N100" s="9" t="s">
        <v>3983</v>
      </c>
      <c r="O100" s="9" t="s">
        <v>6</v>
      </c>
      <c r="P100" s="9" t="s">
        <v>3983</v>
      </c>
      <c r="Q100" s="9" t="s">
        <v>3983</v>
      </c>
      <c r="R100" s="9" t="s">
        <v>3983</v>
      </c>
      <c r="S100" s="9" t="s">
        <v>3013</v>
      </c>
      <c r="T100" s="9" t="s">
        <v>3983</v>
      </c>
    </row>
    <row r="101" spans="1:20">
      <c r="A101" s="9" t="s">
        <v>3981</v>
      </c>
      <c r="B101" s="9" t="s">
        <v>3289</v>
      </c>
      <c r="C101" s="9" t="s">
        <v>3290</v>
      </c>
      <c r="D101" s="9"/>
      <c r="E101" s="9" t="s">
        <v>4150</v>
      </c>
      <c r="F101" s="9" t="s">
        <v>4151</v>
      </c>
      <c r="G101" s="9"/>
      <c r="H101" s="9" t="s">
        <v>4018</v>
      </c>
      <c r="I101" s="9"/>
      <c r="J101" s="9"/>
      <c r="K101" s="9"/>
      <c r="L101" s="9" t="s">
        <v>4152</v>
      </c>
      <c r="M101" s="9"/>
      <c r="N101" s="9"/>
      <c r="O101" s="9" t="s">
        <v>6</v>
      </c>
      <c r="P101" s="9"/>
      <c r="Q101" s="9"/>
      <c r="R101" s="9"/>
      <c r="S101" s="9" t="s">
        <v>4153</v>
      </c>
      <c r="T101" s="9"/>
    </row>
    <row r="102" spans="1:20">
      <c r="A102" s="9" t="s">
        <v>3981</v>
      </c>
      <c r="B102" s="9" t="s">
        <v>3751</v>
      </c>
      <c r="C102" s="9" t="s">
        <v>3752</v>
      </c>
      <c r="D102" s="9"/>
      <c r="E102" s="9" t="s">
        <v>4154</v>
      </c>
      <c r="F102" s="9" t="s">
        <v>4155</v>
      </c>
      <c r="G102" s="9"/>
      <c r="H102" s="9" t="s">
        <v>4018</v>
      </c>
      <c r="I102" s="9"/>
      <c r="J102" s="9"/>
      <c r="K102" s="9"/>
      <c r="L102" s="9" t="s">
        <v>4156</v>
      </c>
      <c r="M102" s="9"/>
      <c r="N102" s="9"/>
      <c r="O102" s="9" t="s">
        <v>6</v>
      </c>
      <c r="P102" s="9"/>
      <c r="Q102" s="9"/>
      <c r="R102" s="9"/>
      <c r="S102" s="9" t="s">
        <v>4157</v>
      </c>
      <c r="T102" s="9"/>
    </row>
    <row r="103" spans="1:20">
      <c r="A103" s="9" t="s">
        <v>3981</v>
      </c>
      <c r="B103" s="9" t="s">
        <v>3767</v>
      </c>
      <c r="C103" s="9" t="s">
        <v>3765</v>
      </c>
      <c r="D103" s="9"/>
      <c r="E103" s="9" t="s">
        <v>4158</v>
      </c>
      <c r="F103" s="9" t="s">
        <v>4159</v>
      </c>
      <c r="G103" s="9"/>
      <c r="H103" s="9" t="s">
        <v>4018</v>
      </c>
      <c r="I103" s="9"/>
      <c r="J103" s="9"/>
      <c r="K103" s="9"/>
      <c r="L103" s="9" t="s">
        <v>4160</v>
      </c>
      <c r="M103" s="9"/>
      <c r="N103" s="9"/>
      <c r="O103" s="9" t="s">
        <v>6</v>
      </c>
      <c r="P103" s="9"/>
      <c r="Q103" s="9"/>
      <c r="R103" s="9"/>
      <c r="S103" s="9" t="s">
        <v>4161</v>
      </c>
      <c r="T103" s="9"/>
    </row>
    <row r="104" spans="1:20">
      <c r="A104" s="9" t="s">
        <v>3981</v>
      </c>
      <c r="B104" s="9" t="s">
        <v>3788</v>
      </c>
      <c r="C104" s="9" t="s">
        <v>3789</v>
      </c>
      <c r="D104" s="9"/>
      <c r="E104" s="9" t="s">
        <v>4162</v>
      </c>
      <c r="F104" s="9" t="s">
        <v>4163</v>
      </c>
      <c r="G104" s="9"/>
      <c r="H104" s="9" t="s">
        <v>4018</v>
      </c>
      <c r="I104" s="9"/>
      <c r="J104" s="9"/>
      <c r="K104" s="9"/>
      <c r="L104" s="9" t="s">
        <v>4164</v>
      </c>
      <c r="M104" s="9"/>
      <c r="N104" s="9"/>
      <c r="O104" s="9" t="s">
        <v>6</v>
      </c>
      <c r="P104" s="9"/>
      <c r="Q104" s="9"/>
      <c r="R104" s="9"/>
      <c r="S104" s="9" t="s">
        <v>4165</v>
      </c>
      <c r="T104" s="9"/>
    </row>
    <row r="105" spans="1:20">
      <c r="A105" s="9" t="s">
        <v>3981</v>
      </c>
      <c r="B105" s="9" t="s">
        <v>3797</v>
      </c>
      <c r="C105" s="9" t="s">
        <v>3795</v>
      </c>
      <c r="D105" s="9"/>
      <c r="E105" s="9" t="s">
        <v>4166</v>
      </c>
      <c r="F105" s="9" t="s">
        <v>4167</v>
      </c>
      <c r="G105" s="9"/>
      <c r="H105" s="9" t="s">
        <v>4018</v>
      </c>
      <c r="I105" s="9"/>
      <c r="J105" s="9"/>
      <c r="K105" s="9"/>
      <c r="L105" s="9" t="s">
        <v>4168</v>
      </c>
      <c r="M105" s="9"/>
      <c r="N105" s="9"/>
      <c r="O105" s="9" t="s">
        <v>6</v>
      </c>
      <c r="P105" s="9"/>
      <c r="Q105" s="9"/>
      <c r="R105" s="9"/>
      <c r="S105" s="9" t="s">
        <v>4169</v>
      </c>
      <c r="T105" s="9"/>
    </row>
    <row r="106" spans="1:20">
      <c r="A106" s="9" t="s">
        <v>3981</v>
      </c>
      <c r="B106" s="9" t="s">
        <v>3865</v>
      </c>
      <c r="C106" s="9" t="s">
        <v>3864</v>
      </c>
      <c r="D106" s="9"/>
      <c r="E106" s="9" t="s">
        <v>4170</v>
      </c>
      <c r="F106" s="9" t="s">
        <v>4171</v>
      </c>
      <c r="G106" s="9"/>
      <c r="H106" s="9" t="s">
        <v>4018</v>
      </c>
      <c r="I106" s="9"/>
      <c r="J106" s="9"/>
      <c r="K106" s="9"/>
      <c r="L106" s="9" t="s">
        <v>4172</v>
      </c>
      <c r="M106" s="9"/>
      <c r="N106" s="9"/>
      <c r="O106" s="9" t="s">
        <v>6</v>
      </c>
      <c r="P106" s="9"/>
      <c r="Q106" s="9"/>
      <c r="R106" s="9"/>
      <c r="S106" s="9" t="s">
        <v>4173</v>
      </c>
      <c r="T106" s="9"/>
    </row>
    <row r="107" spans="1:20">
      <c r="A107" s="9" t="s">
        <v>3981</v>
      </c>
      <c r="B107" s="9" t="s">
        <v>3807</v>
      </c>
      <c r="C107" s="9" t="s">
        <v>3804</v>
      </c>
      <c r="D107" s="9"/>
      <c r="E107" s="9" t="s">
        <v>4174</v>
      </c>
      <c r="F107" s="9" t="s">
        <v>4175</v>
      </c>
      <c r="G107" s="9"/>
      <c r="H107" s="9" t="s">
        <v>4018</v>
      </c>
      <c r="I107" s="9"/>
      <c r="J107" s="9"/>
      <c r="K107" s="9"/>
      <c r="L107" s="9" t="s">
        <v>4176</v>
      </c>
      <c r="M107" s="9"/>
      <c r="N107" s="9"/>
      <c r="O107" s="9" t="s">
        <v>6</v>
      </c>
      <c r="P107" s="9"/>
      <c r="Q107" s="9"/>
      <c r="R107" s="9"/>
      <c r="S107" s="9" t="s">
        <v>4177</v>
      </c>
      <c r="T107" s="9"/>
    </row>
    <row r="108" spans="1:20">
      <c r="A108" s="9" t="s">
        <v>3981</v>
      </c>
      <c r="B108" s="9" t="s">
        <v>3833</v>
      </c>
      <c r="C108" s="9" t="s">
        <v>3834</v>
      </c>
      <c r="D108" s="9"/>
      <c r="E108" s="9" t="s">
        <v>4178</v>
      </c>
      <c r="F108" s="9" t="s">
        <v>4179</v>
      </c>
      <c r="G108" s="9"/>
      <c r="H108" s="9" t="s">
        <v>4018</v>
      </c>
      <c r="I108" s="9"/>
      <c r="J108" s="9"/>
      <c r="K108" s="9"/>
      <c r="L108" s="9" t="s">
        <v>4180</v>
      </c>
      <c r="M108" s="9"/>
      <c r="N108" s="9"/>
      <c r="O108" s="9" t="s">
        <v>6</v>
      </c>
      <c r="P108" s="9"/>
      <c r="Q108" s="9"/>
      <c r="R108" s="9"/>
      <c r="S108" s="9" t="s">
        <v>4181</v>
      </c>
      <c r="T108" s="9"/>
    </row>
    <row r="109" spans="1:20">
      <c r="A109" s="9" t="s">
        <v>3981</v>
      </c>
      <c r="B109" s="9" t="s">
        <v>3819</v>
      </c>
      <c r="C109" s="9" t="s">
        <v>3820</v>
      </c>
      <c r="D109" s="9"/>
      <c r="E109" s="9" t="s">
        <v>4182</v>
      </c>
      <c r="F109" s="9" t="s">
        <v>4183</v>
      </c>
      <c r="G109" s="9"/>
      <c r="H109" s="9" t="s">
        <v>4018</v>
      </c>
      <c r="I109" s="9"/>
      <c r="J109" s="9"/>
      <c r="K109" s="9"/>
      <c r="L109" s="9" t="s">
        <v>4184</v>
      </c>
      <c r="M109" s="9"/>
      <c r="N109" s="9"/>
      <c r="O109" s="9" t="s">
        <v>6</v>
      </c>
      <c r="P109" s="9"/>
      <c r="Q109" s="9"/>
      <c r="R109" s="9"/>
      <c r="S109" s="9" t="s">
        <v>4185</v>
      </c>
      <c r="T109" s="9"/>
    </row>
    <row r="110" spans="1:20">
      <c r="A110" s="9" t="s">
        <v>3981</v>
      </c>
      <c r="B110" s="9" t="s">
        <v>3793</v>
      </c>
      <c r="C110" s="9" t="s">
        <v>3794</v>
      </c>
      <c r="D110" s="9"/>
      <c r="E110" s="9" t="s">
        <v>4186</v>
      </c>
      <c r="F110" s="9" t="s">
        <v>4187</v>
      </c>
      <c r="G110" s="9"/>
      <c r="H110" s="9" t="s">
        <v>4018</v>
      </c>
      <c r="I110" s="9"/>
      <c r="J110" s="9"/>
      <c r="K110" s="9"/>
      <c r="L110" s="9" t="s">
        <v>4188</v>
      </c>
      <c r="M110" s="9"/>
      <c r="N110" s="9"/>
      <c r="O110" s="9" t="s">
        <v>6</v>
      </c>
      <c r="P110" s="9"/>
      <c r="Q110" s="9"/>
      <c r="R110" s="9"/>
      <c r="S110" s="9" t="s">
        <v>4189</v>
      </c>
      <c r="T110" s="9"/>
    </row>
    <row r="111" spans="1:20">
      <c r="A111" s="9" t="s">
        <v>3981</v>
      </c>
      <c r="B111" s="9" t="s">
        <v>3812</v>
      </c>
      <c r="C111" s="9" t="s">
        <v>3813</v>
      </c>
      <c r="D111" s="9"/>
      <c r="E111" s="9" t="s">
        <v>4190</v>
      </c>
      <c r="F111" s="9" t="s">
        <v>4191</v>
      </c>
      <c r="G111" s="9"/>
      <c r="H111" s="9" t="s">
        <v>4018</v>
      </c>
      <c r="I111" s="9"/>
      <c r="J111" s="9"/>
      <c r="K111" s="9"/>
      <c r="L111" s="9" t="s">
        <v>4192</v>
      </c>
      <c r="M111" s="9"/>
      <c r="N111" s="9"/>
      <c r="O111" s="9" t="s">
        <v>6</v>
      </c>
      <c r="P111" s="9"/>
      <c r="Q111" s="9"/>
      <c r="R111" s="9"/>
      <c r="S111" s="9" t="s">
        <v>4193</v>
      </c>
      <c r="T111" s="9"/>
    </row>
    <row r="112" spans="1:20">
      <c r="A112" s="9" t="s">
        <v>3981</v>
      </c>
      <c r="B112" s="9" t="s">
        <v>3861</v>
      </c>
      <c r="C112" s="9" t="s">
        <v>3862</v>
      </c>
      <c r="D112" s="9"/>
      <c r="E112" s="9" t="s">
        <v>4194</v>
      </c>
      <c r="F112" s="9" t="s">
        <v>4195</v>
      </c>
      <c r="G112" s="9"/>
      <c r="H112" s="9" t="s">
        <v>4018</v>
      </c>
      <c r="I112" s="9"/>
      <c r="J112" s="9"/>
      <c r="K112" s="9"/>
      <c r="L112" s="9" t="s">
        <v>4196</v>
      </c>
      <c r="M112" s="9"/>
      <c r="N112" s="9"/>
      <c r="O112" s="9" t="s">
        <v>6</v>
      </c>
      <c r="P112" s="9"/>
      <c r="Q112" s="9"/>
      <c r="R112" s="9"/>
      <c r="S112" s="9" t="s">
        <v>4197</v>
      </c>
      <c r="T112" s="9"/>
    </row>
    <row r="113" spans="1:20">
      <c r="A113" s="9" t="s">
        <v>3981</v>
      </c>
      <c r="B113" s="9" t="s">
        <v>2929</v>
      </c>
      <c r="C113" s="9" t="s">
        <v>2923</v>
      </c>
      <c r="D113" s="9"/>
      <c r="E113" s="9" t="s">
        <v>2922</v>
      </c>
      <c r="F113" s="9" t="s">
        <v>2924</v>
      </c>
      <c r="G113" s="9"/>
      <c r="H113" s="9" t="s">
        <v>4029</v>
      </c>
      <c r="I113" s="9"/>
      <c r="J113" s="9"/>
      <c r="K113" s="9"/>
      <c r="L113" s="9" t="s">
        <v>2925</v>
      </c>
      <c r="M113" s="9"/>
      <c r="N113" s="9"/>
      <c r="O113" s="9" t="s">
        <v>6</v>
      </c>
      <c r="P113" s="9"/>
      <c r="Q113" s="9"/>
      <c r="R113" s="9"/>
      <c r="S113" s="9" t="s">
        <v>2927</v>
      </c>
      <c r="T113" s="9"/>
    </row>
    <row r="114" spans="1:20">
      <c r="A114" s="9" t="s">
        <v>3981</v>
      </c>
      <c r="B114" s="9" t="s">
        <v>2995</v>
      </c>
      <c r="C114" s="9" t="s">
        <v>2989</v>
      </c>
      <c r="D114" s="9"/>
      <c r="E114" s="9" t="s">
        <v>2988</v>
      </c>
      <c r="F114" s="9" t="s">
        <v>2990</v>
      </c>
      <c r="G114" s="9"/>
      <c r="H114" s="9" t="s">
        <v>4029</v>
      </c>
      <c r="I114" s="9"/>
      <c r="J114" s="9"/>
      <c r="K114" s="9"/>
      <c r="L114" s="9" t="s">
        <v>2991</v>
      </c>
      <c r="M114" s="9"/>
      <c r="N114" s="9"/>
      <c r="O114" s="9" t="s">
        <v>6</v>
      </c>
      <c r="P114" s="9"/>
      <c r="Q114" s="9"/>
      <c r="R114" s="9"/>
      <c r="S114" s="9" t="s">
        <v>2993</v>
      </c>
      <c r="T114" s="9"/>
    </row>
    <row r="115" spans="1:20">
      <c r="A115" s="9" t="s">
        <v>3981</v>
      </c>
      <c r="B115" s="9" t="s">
        <v>2986</v>
      </c>
      <c r="C115" s="9" t="s">
        <v>2980</v>
      </c>
      <c r="D115" s="9"/>
      <c r="E115" s="9" t="s">
        <v>2979</v>
      </c>
      <c r="F115" s="9" t="s">
        <v>2981</v>
      </c>
      <c r="G115" s="9"/>
      <c r="H115" s="9" t="s">
        <v>4029</v>
      </c>
      <c r="I115" s="9"/>
      <c r="J115" s="9"/>
      <c r="K115" s="9"/>
      <c r="L115" s="9" t="s">
        <v>2982</v>
      </c>
      <c r="M115" s="9"/>
      <c r="N115" s="9"/>
      <c r="O115" s="9" t="s">
        <v>6</v>
      </c>
      <c r="P115" s="9"/>
      <c r="Q115" s="9"/>
      <c r="R115" s="9"/>
      <c r="S115" s="9" t="s">
        <v>2983</v>
      </c>
      <c r="T115" s="9"/>
    </row>
    <row r="116" spans="1:20">
      <c r="A116" s="9" t="s">
        <v>3981</v>
      </c>
      <c r="B116" s="9" t="s">
        <v>4198</v>
      </c>
      <c r="C116" s="9" t="s">
        <v>4199</v>
      </c>
      <c r="D116" s="9"/>
      <c r="E116" s="9" t="s">
        <v>4200</v>
      </c>
      <c r="F116" s="9" t="s">
        <v>4201</v>
      </c>
      <c r="G116" s="9"/>
      <c r="H116" s="9" t="s">
        <v>4018</v>
      </c>
      <c r="I116" s="9"/>
      <c r="J116" s="9"/>
      <c r="K116" s="9"/>
      <c r="L116" s="9" t="s">
        <v>4202</v>
      </c>
      <c r="M116" s="9"/>
      <c r="N116" s="9"/>
      <c r="O116" s="9" t="s">
        <v>6</v>
      </c>
      <c r="P116" s="9"/>
      <c r="Q116" s="9"/>
      <c r="R116" s="9"/>
      <c r="S116" s="9" t="s">
        <v>4203</v>
      </c>
      <c r="T116" s="9"/>
    </row>
    <row r="117" spans="1:20">
      <c r="A117" s="9" t="s">
        <v>3981</v>
      </c>
      <c r="B117" s="9" t="s">
        <v>4204</v>
      </c>
      <c r="C117" s="9" t="s">
        <v>4205</v>
      </c>
      <c r="D117" s="9"/>
      <c r="E117" s="9" t="s">
        <v>4206</v>
      </c>
      <c r="F117" s="9" t="s">
        <v>4207</v>
      </c>
      <c r="G117" s="9"/>
      <c r="H117" s="9" t="s">
        <v>4018</v>
      </c>
      <c r="I117" s="9"/>
      <c r="J117" s="9"/>
      <c r="K117" s="9"/>
      <c r="L117" s="9" t="s">
        <v>4208</v>
      </c>
      <c r="M117" s="9"/>
      <c r="N117" s="9"/>
      <c r="O117" s="9" t="s">
        <v>6</v>
      </c>
      <c r="P117" s="9"/>
      <c r="Q117" s="9"/>
      <c r="R117" s="9"/>
      <c r="S117" s="9" t="s">
        <v>4209</v>
      </c>
      <c r="T117" s="9"/>
    </row>
    <row r="118" spans="1:20">
      <c r="A118" s="9" t="s">
        <v>3981</v>
      </c>
      <c r="B118" s="9" t="s">
        <v>4210</v>
      </c>
      <c r="C118" s="9" t="s">
        <v>4211</v>
      </c>
      <c r="D118" s="9"/>
      <c r="E118" s="9" t="s">
        <v>4212</v>
      </c>
      <c r="F118" s="9" t="s">
        <v>4213</v>
      </c>
      <c r="G118" s="9"/>
      <c r="H118" s="9" t="s">
        <v>4018</v>
      </c>
      <c r="I118" s="9"/>
      <c r="J118" s="9"/>
      <c r="K118" s="9"/>
      <c r="L118" s="9" t="s">
        <v>4214</v>
      </c>
      <c r="M118" s="9"/>
      <c r="N118" s="9"/>
      <c r="O118" s="9" t="s">
        <v>6</v>
      </c>
      <c r="P118" s="9"/>
      <c r="Q118" s="9"/>
      <c r="R118" s="9"/>
      <c r="S118" s="9" t="s">
        <v>4215</v>
      </c>
      <c r="T118" s="9"/>
    </row>
    <row r="119" spans="1:20">
      <c r="A119" s="9" t="s">
        <v>3981</v>
      </c>
      <c r="B119" s="9" t="s">
        <v>4216</v>
      </c>
      <c r="C119" s="9" t="s">
        <v>4217</v>
      </c>
      <c r="D119" s="9"/>
      <c r="E119" s="9" t="s">
        <v>4218</v>
      </c>
      <c r="F119" s="9" t="s">
        <v>4219</v>
      </c>
      <c r="G119" s="9"/>
      <c r="H119" s="9" t="s">
        <v>4018</v>
      </c>
      <c r="I119" s="9"/>
      <c r="J119" s="9"/>
      <c r="K119" s="9"/>
      <c r="L119" s="9" t="s">
        <v>4220</v>
      </c>
      <c r="M119" s="9"/>
      <c r="N119" s="9"/>
      <c r="O119" s="9" t="s">
        <v>6</v>
      </c>
      <c r="P119" s="9"/>
      <c r="Q119" s="9"/>
      <c r="R119" s="9"/>
      <c r="S119" s="9" t="s">
        <v>4221</v>
      </c>
      <c r="T119" s="9"/>
    </row>
    <row r="120" spans="1:20">
      <c r="A120" s="9" t="s">
        <v>3981</v>
      </c>
      <c r="B120" s="9" t="s">
        <v>4222</v>
      </c>
      <c r="C120" s="9" t="s">
        <v>4223</v>
      </c>
      <c r="D120" s="9"/>
      <c r="E120" s="9" t="s">
        <v>4224</v>
      </c>
      <c r="F120" s="9" t="s">
        <v>4225</v>
      </c>
      <c r="G120" s="9"/>
      <c r="H120" s="9" t="s">
        <v>4018</v>
      </c>
      <c r="I120" s="9"/>
      <c r="J120" s="9"/>
      <c r="K120" s="9"/>
      <c r="L120" s="9" t="s">
        <v>4226</v>
      </c>
      <c r="M120" s="9"/>
      <c r="N120" s="9"/>
      <c r="O120" s="9" t="s">
        <v>6</v>
      </c>
      <c r="P120" s="9"/>
      <c r="Q120" s="9"/>
      <c r="R120" s="9"/>
      <c r="S120" s="9" t="s">
        <v>4227</v>
      </c>
      <c r="T120" s="9"/>
    </row>
    <row r="121" spans="1:20">
      <c r="A121" s="9" t="s">
        <v>3981</v>
      </c>
      <c r="B121" s="9" t="s">
        <v>4228</v>
      </c>
      <c r="C121" s="9" t="s">
        <v>4229</v>
      </c>
      <c r="D121" s="9"/>
      <c r="E121" s="9" t="s">
        <v>4230</v>
      </c>
      <c r="F121" s="9" t="s">
        <v>4231</v>
      </c>
      <c r="G121" s="9"/>
      <c r="H121" s="9" t="s">
        <v>4018</v>
      </c>
      <c r="I121" s="9"/>
      <c r="J121" s="9"/>
      <c r="K121" s="9"/>
      <c r="L121" s="9" t="s">
        <v>4232</v>
      </c>
      <c r="M121" s="9"/>
      <c r="N121" s="9"/>
      <c r="O121" s="9" t="s">
        <v>6</v>
      </c>
      <c r="P121" s="9"/>
      <c r="Q121" s="9"/>
      <c r="R121" s="9"/>
      <c r="S121" s="9" t="s">
        <v>4233</v>
      </c>
      <c r="T121" s="9"/>
    </row>
    <row r="122" spans="1:20">
      <c r="A122" s="9" t="s">
        <v>3981</v>
      </c>
      <c r="B122" s="9" t="s">
        <v>4234</v>
      </c>
      <c r="C122" s="9" t="s">
        <v>4235</v>
      </c>
      <c r="D122" s="9"/>
      <c r="E122" s="9" t="s">
        <v>4236</v>
      </c>
      <c r="F122" s="9" t="s">
        <v>4237</v>
      </c>
      <c r="G122" s="9"/>
      <c r="H122" s="9" t="s">
        <v>4018</v>
      </c>
      <c r="I122" s="9"/>
      <c r="J122" s="9"/>
      <c r="K122" s="9"/>
      <c r="L122" s="9" t="s">
        <v>4238</v>
      </c>
      <c r="M122" s="9"/>
      <c r="N122" s="9"/>
      <c r="O122" s="9" t="s">
        <v>6</v>
      </c>
      <c r="P122" s="9"/>
      <c r="Q122" s="9"/>
      <c r="R122" s="9"/>
      <c r="S122" s="9" t="s">
        <v>4239</v>
      </c>
      <c r="T122" s="9"/>
    </row>
    <row r="123" spans="1:20">
      <c r="A123" s="9" t="s">
        <v>3981</v>
      </c>
      <c r="B123" s="9" t="s">
        <v>4240</v>
      </c>
      <c r="C123" s="9" t="s">
        <v>4241</v>
      </c>
      <c r="D123" s="9"/>
      <c r="E123" s="9" t="s">
        <v>4242</v>
      </c>
      <c r="F123" s="9" t="s">
        <v>4243</v>
      </c>
      <c r="G123" s="9"/>
      <c r="H123" s="9" t="s">
        <v>4018</v>
      </c>
      <c r="I123" s="9"/>
      <c r="J123" s="9"/>
      <c r="K123" s="9"/>
      <c r="L123" s="9" t="s">
        <v>4244</v>
      </c>
      <c r="M123" s="9"/>
      <c r="N123" s="9"/>
      <c r="O123" s="9" t="s">
        <v>6</v>
      </c>
      <c r="P123" s="9"/>
      <c r="Q123" s="9"/>
      <c r="R123" s="9"/>
      <c r="S123" s="9" t="s">
        <v>4245</v>
      </c>
      <c r="T123" s="9"/>
    </row>
    <row r="124" spans="1:20">
      <c r="A124" s="9" t="s">
        <v>3981</v>
      </c>
      <c r="B124" s="9" t="s">
        <v>4246</v>
      </c>
      <c r="C124" s="9" t="s">
        <v>4235</v>
      </c>
      <c r="D124" s="9"/>
      <c r="E124" s="9" t="s">
        <v>4247</v>
      </c>
      <c r="F124" s="9" t="s">
        <v>4237</v>
      </c>
      <c r="G124" s="9"/>
      <c r="H124" s="9" t="s">
        <v>4018</v>
      </c>
      <c r="I124" s="9"/>
      <c r="J124" s="9"/>
      <c r="K124" s="9"/>
      <c r="L124" s="9" t="s">
        <v>4248</v>
      </c>
      <c r="M124" s="9"/>
      <c r="N124" s="9"/>
      <c r="O124" s="9" t="s">
        <v>6</v>
      </c>
      <c r="P124" s="9"/>
      <c r="Q124" s="9"/>
      <c r="R124" s="9"/>
      <c r="S124" s="9" t="s">
        <v>4239</v>
      </c>
      <c r="T124" s="9"/>
    </row>
    <row r="125" spans="1:20">
      <c r="A125" s="9" t="s">
        <v>3981</v>
      </c>
      <c r="B125" s="9" t="s">
        <v>4249</v>
      </c>
      <c r="C125" s="9" t="s">
        <v>4250</v>
      </c>
      <c r="D125" s="9"/>
      <c r="E125" s="9" t="s">
        <v>4251</v>
      </c>
      <c r="F125" s="9" t="s">
        <v>4252</v>
      </c>
      <c r="G125" s="9"/>
      <c r="H125" s="9" t="s">
        <v>4018</v>
      </c>
      <c r="I125" s="9"/>
      <c r="J125" s="9"/>
      <c r="K125" s="9"/>
      <c r="L125" s="9" t="s">
        <v>4253</v>
      </c>
      <c r="M125" s="9"/>
      <c r="N125" s="9"/>
      <c r="O125" s="9" t="s">
        <v>6</v>
      </c>
      <c r="P125" s="9"/>
      <c r="Q125" s="9"/>
      <c r="R125" s="9"/>
      <c r="S125" s="9" t="s">
        <v>4254</v>
      </c>
      <c r="T125" s="9"/>
    </row>
    <row r="126" spans="1:20">
      <c r="A126" s="9" t="s">
        <v>3981</v>
      </c>
      <c r="B126" s="9" t="s">
        <v>4255</v>
      </c>
      <c r="C126" s="9" t="s">
        <v>4256</v>
      </c>
      <c r="D126" s="9"/>
      <c r="E126" s="9" t="s">
        <v>4257</v>
      </c>
      <c r="F126" s="9" t="s">
        <v>4258</v>
      </c>
      <c r="G126" s="9"/>
      <c r="H126" s="9" t="s">
        <v>4018</v>
      </c>
      <c r="I126" s="9"/>
      <c r="J126" s="9"/>
      <c r="K126" s="9"/>
      <c r="L126" s="9" t="s">
        <v>4259</v>
      </c>
      <c r="M126" s="9"/>
      <c r="N126" s="9"/>
      <c r="O126" s="9" t="s">
        <v>6</v>
      </c>
      <c r="P126" s="9"/>
      <c r="Q126" s="9"/>
      <c r="R126" s="9"/>
      <c r="S126" s="9" t="s">
        <v>4260</v>
      </c>
      <c r="T126" s="9"/>
    </row>
    <row r="127" spans="1:20">
      <c r="A127" s="9" t="s">
        <v>3981</v>
      </c>
      <c r="B127" s="9" t="s">
        <v>4261</v>
      </c>
      <c r="C127" s="9" t="s">
        <v>4262</v>
      </c>
      <c r="D127" s="9"/>
      <c r="E127" s="9" t="s">
        <v>4263</v>
      </c>
      <c r="F127" s="9" t="s">
        <v>4264</v>
      </c>
      <c r="G127" s="9"/>
      <c r="H127" s="9" t="s">
        <v>4018</v>
      </c>
      <c r="I127" s="9"/>
      <c r="J127" s="9"/>
      <c r="K127" s="9"/>
      <c r="L127" s="9" t="s">
        <v>4265</v>
      </c>
      <c r="M127" s="9"/>
      <c r="N127" s="9"/>
      <c r="O127" s="9" t="s">
        <v>6</v>
      </c>
      <c r="P127" s="9"/>
      <c r="Q127" s="9"/>
      <c r="R127" s="9"/>
      <c r="S127" s="9" t="s">
        <v>4266</v>
      </c>
      <c r="T127" s="9"/>
    </row>
    <row r="128" spans="1:20">
      <c r="A128" s="9" t="s">
        <v>3981</v>
      </c>
      <c r="B128" s="9" t="s">
        <v>4267</v>
      </c>
      <c r="C128" s="9" t="s">
        <v>4268</v>
      </c>
      <c r="D128" s="9"/>
      <c r="E128" s="9" t="s">
        <v>4269</v>
      </c>
      <c r="F128" s="9" t="s">
        <v>4270</v>
      </c>
      <c r="G128" s="9"/>
      <c r="H128" s="9" t="s">
        <v>4018</v>
      </c>
      <c r="I128" s="9"/>
      <c r="J128" s="9"/>
      <c r="K128" s="9"/>
      <c r="L128" s="9" t="s">
        <v>4271</v>
      </c>
      <c r="M128" s="9"/>
      <c r="N128" s="9"/>
      <c r="O128" s="9" t="s">
        <v>6</v>
      </c>
      <c r="P128" s="9"/>
      <c r="Q128" s="9"/>
      <c r="R128" s="9"/>
      <c r="S128" s="9" t="s">
        <v>4272</v>
      </c>
      <c r="T128" s="9"/>
    </row>
    <row r="129" spans="1:20">
      <c r="A129" s="9" t="s">
        <v>3981</v>
      </c>
      <c r="B129" s="9" t="s">
        <v>3087</v>
      </c>
      <c r="C129" s="9" t="s">
        <v>3080</v>
      </c>
      <c r="D129" s="9"/>
      <c r="E129" s="9" t="s">
        <v>3079</v>
      </c>
      <c r="F129" s="9" t="s">
        <v>3081</v>
      </c>
      <c r="G129" s="9"/>
      <c r="H129" s="9" t="s">
        <v>4029</v>
      </c>
      <c r="I129" s="9"/>
      <c r="J129" s="9"/>
      <c r="K129" s="9"/>
      <c r="L129" s="9" t="s">
        <v>3082</v>
      </c>
      <c r="M129" s="9"/>
      <c r="N129" s="9"/>
      <c r="O129" s="9" t="s">
        <v>6</v>
      </c>
      <c r="P129" s="9"/>
      <c r="Q129" s="9"/>
      <c r="R129" s="9"/>
      <c r="S129" s="9" t="s">
        <v>3084</v>
      </c>
      <c r="T129" s="9"/>
    </row>
    <row r="130" spans="1:20">
      <c r="A130" s="9" t="s">
        <v>3981</v>
      </c>
      <c r="B130" s="9" t="s">
        <v>3077</v>
      </c>
      <c r="C130" s="9" t="s">
        <v>3071</v>
      </c>
      <c r="D130" s="9"/>
      <c r="E130" s="9" t="s">
        <v>3070</v>
      </c>
      <c r="F130" s="9" t="s">
        <v>3072</v>
      </c>
      <c r="G130" s="9"/>
      <c r="H130" s="9" t="s">
        <v>4029</v>
      </c>
      <c r="I130" s="9"/>
      <c r="J130" s="9"/>
      <c r="K130" s="9"/>
      <c r="L130" s="9" t="s">
        <v>3073</v>
      </c>
      <c r="M130" s="9"/>
      <c r="N130" s="9"/>
      <c r="O130" s="9" t="s">
        <v>6</v>
      </c>
      <c r="P130" s="9"/>
      <c r="Q130" s="9"/>
      <c r="R130" s="9"/>
      <c r="S130" s="9" t="s">
        <v>3075</v>
      </c>
      <c r="T130" s="9"/>
    </row>
    <row r="131" spans="1:20">
      <c r="A131" s="9" t="s">
        <v>3981</v>
      </c>
      <c r="B131" s="9" t="s">
        <v>3068</v>
      </c>
      <c r="C131" s="9" t="s">
        <v>3062</v>
      </c>
      <c r="D131" s="9"/>
      <c r="E131" s="9" t="s">
        <v>3061</v>
      </c>
      <c r="F131" s="9" t="s">
        <v>3063</v>
      </c>
      <c r="G131" s="9"/>
      <c r="H131" s="9" t="s">
        <v>4029</v>
      </c>
      <c r="I131" s="9"/>
      <c r="J131" s="9"/>
      <c r="K131" s="9"/>
      <c r="L131" s="9" t="s">
        <v>3064</v>
      </c>
      <c r="M131" s="9"/>
      <c r="N131" s="9"/>
      <c r="O131" s="9" t="s">
        <v>6</v>
      </c>
      <c r="P131" s="9"/>
      <c r="Q131" s="9"/>
      <c r="R131" s="9"/>
      <c r="S131" s="9" t="s">
        <v>3066</v>
      </c>
      <c r="T131" s="9"/>
    </row>
    <row r="132" spans="1:20">
      <c r="A132" s="9" t="s">
        <v>3981</v>
      </c>
      <c r="B132" s="9" t="s">
        <v>3059</v>
      </c>
      <c r="C132" s="9" t="s">
        <v>3053</v>
      </c>
      <c r="D132" s="9"/>
      <c r="E132" s="9" t="s">
        <v>3052</v>
      </c>
      <c r="F132" s="9" t="s">
        <v>3054</v>
      </c>
      <c r="G132" s="9"/>
      <c r="H132" s="9" t="s">
        <v>4029</v>
      </c>
      <c r="I132" s="9"/>
      <c r="J132" s="9"/>
      <c r="K132" s="9"/>
      <c r="L132" s="9" t="s">
        <v>3055</v>
      </c>
      <c r="M132" s="9"/>
      <c r="N132" s="9"/>
      <c r="O132" s="9" t="s">
        <v>6</v>
      </c>
      <c r="P132" s="9"/>
      <c r="Q132" s="9"/>
      <c r="R132" s="9"/>
      <c r="S132" s="9" t="s">
        <v>3057</v>
      </c>
      <c r="T132" s="9"/>
    </row>
    <row r="133" spans="1:20">
      <c r="A133" s="9" t="s">
        <v>3981</v>
      </c>
      <c r="B133" s="9" t="s">
        <v>3121</v>
      </c>
      <c r="C133" s="9" t="s">
        <v>3115</v>
      </c>
      <c r="D133" s="9"/>
      <c r="E133" s="9" t="s">
        <v>3114</v>
      </c>
      <c r="F133" s="9" t="s">
        <v>3116</v>
      </c>
      <c r="G133" s="9"/>
      <c r="H133" s="9" t="s">
        <v>4029</v>
      </c>
      <c r="I133" s="9"/>
      <c r="J133" s="9"/>
      <c r="K133" s="9"/>
      <c r="L133" s="9" t="s">
        <v>3117</v>
      </c>
      <c r="M133" s="9"/>
      <c r="N133" s="9"/>
      <c r="O133" s="9" t="s">
        <v>6</v>
      </c>
      <c r="P133" s="9"/>
      <c r="Q133" s="9"/>
      <c r="R133" s="9"/>
      <c r="S133" s="9"/>
      <c r="T133" s="9"/>
    </row>
    <row r="134" spans="1:20">
      <c r="A134" s="9" t="s">
        <v>3981</v>
      </c>
      <c r="B134" s="9" t="s">
        <v>3152</v>
      </c>
      <c r="C134" s="9" t="s">
        <v>3146</v>
      </c>
      <c r="D134" s="9"/>
      <c r="E134" s="9" t="s">
        <v>3145</v>
      </c>
      <c r="F134" s="9" t="s">
        <v>3147</v>
      </c>
      <c r="G134" s="9"/>
      <c r="H134" s="9" t="s">
        <v>4029</v>
      </c>
      <c r="I134" s="9"/>
      <c r="J134" s="9"/>
      <c r="K134" s="9"/>
      <c r="L134" s="9" t="s">
        <v>3148</v>
      </c>
      <c r="M134" s="9"/>
      <c r="N134" s="9"/>
      <c r="O134" s="9" t="s">
        <v>6</v>
      </c>
      <c r="P134" s="9"/>
      <c r="Q134" s="9"/>
      <c r="R134" s="9"/>
      <c r="S134" s="9" t="s">
        <v>3150</v>
      </c>
      <c r="T134" s="9"/>
    </row>
    <row r="135" spans="1:20">
      <c r="A135" s="9" t="s">
        <v>3981</v>
      </c>
      <c r="B135" s="9" t="s">
        <v>4273</v>
      </c>
      <c r="C135" s="9" t="s">
        <v>4274</v>
      </c>
      <c r="D135" s="9"/>
      <c r="E135" s="9" t="s">
        <v>4275</v>
      </c>
      <c r="F135" s="9" t="s">
        <v>4276</v>
      </c>
      <c r="G135" s="9"/>
      <c r="H135" s="9" t="s">
        <v>4018</v>
      </c>
      <c r="I135" s="9"/>
      <c r="J135" s="9"/>
      <c r="K135" s="9"/>
      <c r="L135" s="9" t="s">
        <v>4277</v>
      </c>
      <c r="M135" s="9"/>
      <c r="N135" s="9"/>
      <c r="O135" s="9" t="s">
        <v>6</v>
      </c>
      <c r="P135" s="9"/>
      <c r="Q135" s="9"/>
      <c r="R135" s="9"/>
      <c r="S135" s="9" t="s">
        <v>4278</v>
      </c>
      <c r="T135" s="9"/>
    </row>
    <row r="136" spans="1:20">
      <c r="A136" s="9" t="s">
        <v>3981</v>
      </c>
      <c r="B136" s="9" t="s">
        <v>3770</v>
      </c>
      <c r="C136" s="9" t="s">
        <v>3771</v>
      </c>
      <c r="D136" s="9" t="s">
        <v>3983</v>
      </c>
      <c r="E136" s="9" t="s">
        <v>4279</v>
      </c>
      <c r="F136" s="9" t="s">
        <v>3983</v>
      </c>
      <c r="G136" s="9" t="s">
        <v>3983</v>
      </c>
      <c r="H136" s="9" t="s">
        <v>3988</v>
      </c>
      <c r="I136" s="9" t="s">
        <v>3983</v>
      </c>
      <c r="J136" s="9" t="s">
        <v>3983</v>
      </c>
      <c r="K136" s="9" t="s">
        <v>3983</v>
      </c>
      <c r="L136" s="9" t="s">
        <v>3983</v>
      </c>
      <c r="M136" s="9" t="s">
        <v>3983</v>
      </c>
      <c r="N136" s="9" t="s">
        <v>3983</v>
      </c>
      <c r="O136" s="9" t="s">
        <v>6</v>
      </c>
      <c r="P136" s="9" t="s">
        <v>3983</v>
      </c>
      <c r="Q136" s="9" t="s">
        <v>3983</v>
      </c>
      <c r="R136" s="9" t="s">
        <v>3983</v>
      </c>
      <c r="S136" s="9" t="s">
        <v>3983</v>
      </c>
      <c r="T136" s="9" t="s">
        <v>3983</v>
      </c>
    </row>
    <row r="137" spans="1:20">
      <c r="A137" s="9" t="s">
        <v>3981</v>
      </c>
      <c r="B137" s="9" t="s">
        <v>4280</v>
      </c>
      <c r="C137" s="9" t="s">
        <v>4281</v>
      </c>
      <c r="D137" s="9"/>
      <c r="E137" s="9" t="s">
        <v>4282</v>
      </c>
      <c r="F137" s="9" t="s">
        <v>4283</v>
      </c>
      <c r="G137" s="9"/>
      <c r="H137" s="9" t="s">
        <v>4018</v>
      </c>
      <c r="I137" s="9"/>
      <c r="J137" s="9"/>
      <c r="K137" s="9"/>
      <c r="L137" s="9" t="s">
        <v>4284</v>
      </c>
      <c r="M137" s="9"/>
      <c r="N137" s="9"/>
      <c r="O137" s="9" t="s">
        <v>6</v>
      </c>
      <c r="P137" s="9"/>
      <c r="Q137" s="9"/>
      <c r="R137" s="9"/>
      <c r="S137" s="9" t="s">
        <v>4285</v>
      </c>
      <c r="T137" s="9"/>
    </row>
    <row r="138" spans="1:20">
      <c r="A138" s="9" t="s">
        <v>3981</v>
      </c>
      <c r="B138" s="9" t="s">
        <v>4286</v>
      </c>
      <c r="C138" s="9" t="s">
        <v>4287</v>
      </c>
      <c r="D138" s="9"/>
      <c r="E138" s="9" t="s">
        <v>4288</v>
      </c>
      <c r="F138" s="9" t="s">
        <v>4289</v>
      </c>
      <c r="G138" s="9"/>
      <c r="H138" s="9" t="s">
        <v>4018</v>
      </c>
      <c r="I138" s="9"/>
      <c r="J138" s="9"/>
      <c r="K138" s="9"/>
      <c r="L138" s="9" t="s">
        <v>4290</v>
      </c>
      <c r="M138" s="9"/>
      <c r="N138" s="9"/>
      <c r="O138" s="9" t="s">
        <v>6</v>
      </c>
      <c r="P138" s="9"/>
      <c r="Q138" s="9"/>
      <c r="R138" s="9"/>
      <c r="S138" s="9" t="s">
        <v>4291</v>
      </c>
      <c r="T138" s="9"/>
    </row>
    <row r="139" spans="1:20">
      <c r="A139" s="9" t="s">
        <v>3981</v>
      </c>
      <c r="B139" s="9" t="s">
        <v>4292</v>
      </c>
      <c r="C139" s="9" t="s">
        <v>4293</v>
      </c>
      <c r="D139" s="9"/>
      <c r="E139" s="9" t="s">
        <v>4294</v>
      </c>
      <c r="F139" s="9" t="s">
        <v>4295</v>
      </c>
      <c r="G139" s="9"/>
      <c r="H139" s="9" t="s">
        <v>4018</v>
      </c>
      <c r="I139" s="9"/>
      <c r="J139" s="9"/>
      <c r="K139" s="9"/>
      <c r="L139" s="9" t="s">
        <v>4296</v>
      </c>
      <c r="M139" s="9"/>
      <c r="N139" s="9"/>
      <c r="O139" s="9" t="s">
        <v>6</v>
      </c>
      <c r="P139" s="9"/>
      <c r="Q139" s="9"/>
      <c r="R139" s="9"/>
      <c r="S139" s="9" t="s">
        <v>4297</v>
      </c>
      <c r="T139" s="9"/>
    </row>
    <row r="140" spans="1:20">
      <c r="A140" s="9" t="s">
        <v>3981</v>
      </c>
      <c r="B140" s="9" t="s">
        <v>4298</v>
      </c>
      <c r="C140" s="9" t="s">
        <v>4299</v>
      </c>
      <c r="D140" s="9"/>
      <c r="E140" s="9" t="s">
        <v>4300</v>
      </c>
      <c r="F140" s="9" t="s">
        <v>2422</v>
      </c>
      <c r="G140" s="9"/>
      <c r="H140" s="9" t="s">
        <v>4029</v>
      </c>
      <c r="I140" s="9"/>
      <c r="J140" s="9"/>
      <c r="K140" s="9"/>
      <c r="L140" s="9" t="s">
        <v>4301</v>
      </c>
      <c r="M140" s="9"/>
      <c r="N140" s="9"/>
      <c r="O140" s="9" t="s">
        <v>6</v>
      </c>
      <c r="P140" s="9"/>
      <c r="Q140" s="9"/>
      <c r="R140" s="9"/>
      <c r="S140" s="9"/>
      <c r="T140" s="9"/>
    </row>
    <row r="141" spans="1:20">
      <c r="A141" s="9" t="s">
        <v>3981</v>
      </c>
      <c r="B141" s="9" t="s">
        <v>2920</v>
      </c>
      <c r="C141" s="9" t="s">
        <v>2914</v>
      </c>
      <c r="D141" s="9"/>
      <c r="E141" s="9" t="s">
        <v>2913</v>
      </c>
      <c r="F141" s="9" t="s">
        <v>2915</v>
      </c>
      <c r="G141" s="9" t="s">
        <v>3983</v>
      </c>
      <c r="H141" s="9" t="s">
        <v>4112</v>
      </c>
      <c r="I141" s="9" t="s">
        <v>3983</v>
      </c>
      <c r="J141" s="9" t="s">
        <v>4302</v>
      </c>
      <c r="K141" s="9" t="s">
        <v>3983</v>
      </c>
      <c r="L141" s="9" t="s">
        <v>3983</v>
      </c>
      <c r="M141" s="9" t="s">
        <v>3983</v>
      </c>
      <c r="N141" s="9" t="s">
        <v>3983</v>
      </c>
      <c r="O141" s="9" t="s">
        <v>6</v>
      </c>
      <c r="P141" s="9" t="s">
        <v>3983</v>
      </c>
      <c r="Q141" s="9" t="s">
        <v>3983</v>
      </c>
      <c r="R141" s="9" t="s">
        <v>3983</v>
      </c>
      <c r="S141" s="9" t="s">
        <v>3983</v>
      </c>
      <c r="T141" s="9" t="s">
        <v>3983</v>
      </c>
    </row>
    <row r="142" spans="1:20">
      <c r="A142" s="9" t="s">
        <v>3981</v>
      </c>
      <c r="B142" s="9" t="s">
        <v>4303</v>
      </c>
      <c r="C142" s="9" t="s">
        <v>4304</v>
      </c>
      <c r="D142" s="9" t="s">
        <v>3983</v>
      </c>
      <c r="E142" s="9" t="s">
        <v>3963</v>
      </c>
      <c r="F142" s="9" t="s">
        <v>3983</v>
      </c>
      <c r="G142" s="9" t="s">
        <v>3983</v>
      </c>
      <c r="H142" s="9" t="s">
        <v>4112</v>
      </c>
      <c r="I142" s="9"/>
      <c r="J142" s="9" t="s">
        <v>3983</v>
      </c>
      <c r="K142" s="9" t="s">
        <v>3983</v>
      </c>
      <c r="L142" s="9" t="s">
        <v>3983</v>
      </c>
      <c r="M142" s="9" t="s">
        <v>4099</v>
      </c>
      <c r="N142" s="9" t="s">
        <v>3963</v>
      </c>
      <c r="O142" s="9" t="s">
        <v>6</v>
      </c>
      <c r="P142" s="9" t="s">
        <v>3205</v>
      </c>
      <c r="Q142" s="9" t="s">
        <v>3983</v>
      </c>
      <c r="R142" s="9" t="s">
        <v>3983</v>
      </c>
      <c r="S142" s="9" t="s">
        <v>3983</v>
      </c>
      <c r="T142" s="9" t="s">
        <v>3983</v>
      </c>
    </row>
    <row r="143" spans="1:20">
      <c r="A143" s="9" t="s">
        <v>3981</v>
      </c>
      <c r="B143" s="9" t="s">
        <v>4305</v>
      </c>
      <c r="C143" s="9" t="s">
        <v>4306</v>
      </c>
      <c r="D143" s="9" t="s">
        <v>3983</v>
      </c>
      <c r="E143" s="9" t="s">
        <v>4307</v>
      </c>
      <c r="F143" s="9" t="s">
        <v>3983</v>
      </c>
      <c r="G143" s="9" t="s">
        <v>3983</v>
      </c>
      <c r="H143" s="9" t="s">
        <v>4112</v>
      </c>
      <c r="I143" s="9"/>
      <c r="J143" s="9" t="s">
        <v>3983</v>
      </c>
      <c r="K143" s="9" t="s">
        <v>3983</v>
      </c>
      <c r="L143" s="9" t="s">
        <v>3983</v>
      </c>
      <c r="M143" s="9" t="s">
        <v>4120</v>
      </c>
      <c r="N143" s="9" t="s">
        <v>4307</v>
      </c>
      <c r="O143" s="9" t="s">
        <v>6</v>
      </c>
      <c r="P143" s="9" t="s">
        <v>3638</v>
      </c>
      <c r="Q143" s="9" t="s">
        <v>3983</v>
      </c>
      <c r="R143" s="9" t="s">
        <v>3983</v>
      </c>
      <c r="S143" s="9" t="s">
        <v>3983</v>
      </c>
      <c r="T143" s="9" t="s">
        <v>3983</v>
      </c>
    </row>
    <row r="144" spans="1:20">
      <c r="A144" s="9" t="s">
        <v>3981</v>
      </c>
      <c r="B144" s="9" t="s">
        <v>3304</v>
      </c>
      <c r="C144" s="9" t="s">
        <v>2479</v>
      </c>
      <c r="D144" s="9"/>
      <c r="E144" s="9" t="s">
        <v>4308</v>
      </c>
      <c r="F144" s="9" t="s">
        <v>3983</v>
      </c>
      <c r="G144" s="9" t="s">
        <v>3983</v>
      </c>
      <c r="H144" s="9" t="s">
        <v>4309</v>
      </c>
      <c r="I144" s="9"/>
      <c r="J144" s="9" t="s">
        <v>3983</v>
      </c>
      <c r="K144" s="9" t="s">
        <v>3983</v>
      </c>
      <c r="L144" s="9" t="s">
        <v>3983</v>
      </c>
      <c r="M144" s="9" t="s">
        <v>3983</v>
      </c>
      <c r="N144" s="9" t="s">
        <v>3983</v>
      </c>
      <c r="O144" s="9" t="s">
        <v>6</v>
      </c>
      <c r="P144" s="9" t="s">
        <v>2479</v>
      </c>
      <c r="Q144" s="9" t="s">
        <v>3983</v>
      </c>
      <c r="R144" s="9" t="s">
        <v>3983</v>
      </c>
      <c r="S144" s="9" t="s">
        <v>3983</v>
      </c>
      <c r="T144" s="9" t="s">
        <v>3983</v>
      </c>
    </row>
    <row r="145" spans="1:20">
      <c r="A145" s="9" t="s">
        <v>3981</v>
      </c>
      <c r="B145" s="9" t="s">
        <v>3447</v>
      </c>
      <c r="C145" s="9" t="s">
        <v>2388</v>
      </c>
      <c r="D145" s="9" t="s">
        <v>3983</v>
      </c>
      <c r="E145" s="9" t="s">
        <v>4310</v>
      </c>
      <c r="F145" s="9" t="s">
        <v>3983</v>
      </c>
      <c r="G145" s="9" t="s">
        <v>3983</v>
      </c>
      <c r="H145" s="9" t="s">
        <v>4309</v>
      </c>
      <c r="I145" s="9"/>
      <c r="J145" s="9" t="s">
        <v>3983</v>
      </c>
      <c r="K145" s="9" t="s">
        <v>3983</v>
      </c>
      <c r="L145" s="9" t="s">
        <v>3983</v>
      </c>
      <c r="M145" s="9" t="s">
        <v>3983</v>
      </c>
      <c r="N145" s="9" t="s">
        <v>3983</v>
      </c>
      <c r="O145" s="9" t="s">
        <v>6</v>
      </c>
      <c r="P145" s="9" t="s">
        <v>3287</v>
      </c>
      <c r="Q145" s="9" t="s">
        <v>3983</v>
      </c>
      <c r="R145" s="9" t="s">
        <v>3983</v>
      </c>
      <c r="S145" s="9" t="s">
        <v>3983</v>
      </c>
      <c r="T145" s="9" t="s">
        <v>3983</v>
      </c>
    </row>
    <row r="146" spans="1:20">
      <c r="A146" s="9" t="s">
        <v>3981</v>
      </c>
      <c r="B146" s="9" t="s">
        <v>4311</v>
      </c>
      <c r="C146" s="9" t="s">
        <v>3287</v>
      </c>
      <c r="D146" s="9" t="s">
        <v>3983</v>
      </c>
      <c r="E146" s="9" t="s">
        <v>4312</v>
      </c>
      <c r="F146" s="9" t="s">
        <v>3983</v>
      </c>
      <c r="G146" s="9" t="s">
        <v>3983</v>
      </c>
      <c r="H146" s="9" t="s">
        <v>4309</v>
      </c>
      <c r="I146" s="9"/>
      <c r="J146" s="9" t="s">
        <v>3983</v>
      </c>
      <c r="K146" s="9" t="s">
        <v>3983</v>
      </c>
      <c r="L146" s="9" t="s">
        <v>3983</v>
      </c>
      <c r="M146" s="9" t="s">
        <v>3983</v>
      </c>
      <c r="N146" s="9" t="s">
        <v>3983</v>
      </c>
      <c r="O146" s="9" t="s">
        <v>6</v>
      </c>
      <c r="P146" s="9" t="s">
        <v>4313</v>
      </c>
      <c r="Q146" s="9" t="s">
        <v>3983</v>
      </c>
      <c r="R146" s="9" t="s">
        <v>3983</v>
      </c>
      <c r="S146" s="9" t="s">
        <v>3983</v>
      </c>
      <c r="T146" s="9" t="s">
        <v>3983</v>
      </c>
    </row>
    <row r="147" spans="1:20">
      <c r="A147" s="9" t="s">
        <v>3981</v>
      </c>
      <c r="B147" s="9" t="s">
        <v>4314</v>
      </c>
      <c r="C147" s="9" t="s">
        <v>4315</v>
      </c>
      <c r="D147" s="9" t="s">
        <v>3983</v>
      </c>
      <c r="E147" s="9" t="s">
        <v>4316</v>
      </c>
      <c r="F147" s="9" t="s">
        <v>3983</v>
      </c>
      <c r="G147" s="9" t="s">
        <v>3983</v>
      </c>
      <c r="H147" s="9" t="s">
        <v>3988</v>
      </c>
      <c r="I147" s="9"/>
      <c r="J147" s="9" t="s">
        <v>3983</v>
      </c>
      <c r="K147" s="9" t="s">
        <v>3983</v>
      </c>
      <c r="L147" s="9" t="s">
        <v>3983</v>
      </c>
      <c r="M147" s="9" t="s">
        <v>3983</v>
      </c>
      <c r="N147" s="9" t="s">
        <v>3983</v>
      </c>
      <c r="O147" s="9" t="s">
        <v>7</v>
      </c>
      <c r="P147" s="9" t="s">
        <v>4315</v>
      </c>
      <c r="Q147" s="9" t="s">
        <v>3983</v>
      </c>
      <c r="R147" s="9" t="s">
        <v>3983</v>
      </c>
      <c r="S147" s="9" t="s">
        <v>3983</v>
      </c>
      <c r="T147" s="9" t="s">
        <v>3983</v>
      </c>
    </row>
    <row r="148" spans="1:20">
      <c r="A148" s="9" t="s">
        <v>3981</v>
      </c>
      <c r="B148" s="9" t="s">
        <v>4317</v>
      </c>
      <c r="C148" s="9" t="s">
        <v>4318</v>
      </c>
      <c r="D148" s="9" t="s">
        <v>3983</v>
      </c>
      <c r="E148" s="9" t="s">
        <v>4318</v>
      </c>
      <c r="F148" s="9" t="s">
        <v>3983</v>
      </c>
      <c r="G148" s="9" t="s">
        <v>3983</v>
      </c>
      <c r="H148" s="9" t="s">
        <v>3988</v>
      </c>
      <c r="I148" s="9"/>
      <c r="J148" s="9" t="s">
        <v>3983</v>
      </c>
      <c r="K148" s="9" t="s">
        <v>3983</v>
      </c>
      <c r="L148" s="9" t="s">
        <v>3983</v>
      </c>
      <c r="M148" s="9" t="s">
        <v>3983</v>
      </c>
      <c r="N148" s="9" t="s">
        <v>3983</v>
      </c>
      <c r="O148" s="9" t="s">
        <v>7</v>
      </c>
      <c r="P148" s="9" t="s">
        <v>4318</v>
      </c>
      <c r="Q148" s="9" t="s">
        <v>3983</v>
      </c>
      <c r="R148" s="9" t="s">
        <v>3983</v>
      </c>
      <c r="S148" s="9" t="s">
        <v>3983</v>
      </c>
      <c r="T148" s="9" t="s">
        <v>3983</v>
      </c>
    </row>
    <row r="149" spans="1:20">
      <c r="A149" s="9" t="s">
        <v>3981</v>
      </c>
      <c r="B149" s="9" t="s">
        <v>4319</v>
      </c>
      <c r="C149" s="9" t="s">
        <v>4320</v>
      </c>
      <c r="D149" s="9" t="s">
        <v>3983</v>
      </c>
      <c r="E149" s="9" t="s">
        <v>4321</v>
      </c>
      <c r="F149" s="9" t="s">
        <v>3983</v>
      </c>
      <c r="G149" s="9" t="s">
        <v>3983</v>
      </c>
      <c r="H149" s="9" t="s">
        <v>4112</v>
      </c>
      <c r="I149" s="9" t="s">
        <v>3983</v>
      </c>
      <c r="J149" s="9" t="s">
        <v>3983</v>
      </c>
      <c r="K149" s="9" t="s">
        <v>3983</v>
      </c>
      <c r="L149" s="9" t="s">
        <v>3983</v>
      </c>
      <c r="M149" s="9" t="s">
        <v>4120</v>
      </c>
      <c r="N149" s="9" t="s">
        <v>3952</v>
      </c>
      <c r="O149" s="9" t="s">
        <v>6</v>
      </c>
      <c r="P149" s="9" t="s">
        <v>3983</v>
      </c>
      <c r="Q149" s="9" t="s">
        <v>3983</v>
      </c>
      <c r="R149" s="9" t="s">
        <v>3983</v>
      </c>
      <c r="S149" s="9" t="s">
        <v>3983</v>
      </c>
      <c r="T149" s="9" t="s">
        <v>4322</v>
      </c>
    </row>
    <row r="150" spans="1:20">
      <c r="A150" s="9" t="s">
        <v>3981</v>
      </c>
      <c r="B150" s="9" t="s">
        <v>3947</v>
      </c>
      <c r="C150" s="9" t="s">
        <v>3948</v>
      </c>
      <c r="D150" s="9" t="s">
        <v>3983</v>
      </c>
      <c r="E150" s="9" t="s">
        <v>3944</v>
      </c>
      <c r="F150" s="9" t="s">
        <v>3983</v>
      </c>
      <c r="G150" s="9" t="s">
        <v>3983</v>
      </c>
      <c r="H150" s="9" t="s">
        <v>4112</v>
      </c>
      <c r="I150" s="9"/>
      <c r="J150" s="9" t="s">
        <v>3983</v>
      </c>
      <c r="K150" s="9" t="s">
        <v>3983</v>
      </c>
      <c r="L150" s="9" t="s">
        <v>3983</v>
      </c>
      <c r="M150" s="9" t="s">
        <v>4120</v>
      </c>
      <c r="N150" s="9" t="s">
        <v>3944</v>
      </c>
      <c r="O150" s="9" t="s">
        <v>6</v>
      </c>
      <c r="P150" s="9" t="s">
        <v>3638</v>
      </c>
      <c r="Q150" s="9" t="s">
        <v>3983</v>
      </c>
      <c r="R150" s="9" t="s">
        <v>3983</v>
      </c>
      <c r="S150" s="9" t="s">
        <v>3983</v>
      </c>
      <c r="T150" s="9" t="s">
        <v>3983</v>
      </c>
    </row>
    <row r="151" spans="1:20">
      <c r="A151" s="9" t="s">
        <v>3981</v>
      </c>
      <c r="B151" s="9" t="s">
        <v>3724</v>
      </c>
      <c r="C151" s="9" t="s">
        <v>3725</v>
      </c>
      <c r="D151" s="9" t="s">
        <v>3983</v>
      </c>
      <c r="E151" s="9" t="s">
        <v>3952</v>
      </c>
      <c r="F151" s="9" t="s">
        <v>3983</v>
      </c>
      <c r="G151" s="9" t="s">
        <v>3983</v>
      </c>
      <c r="H151" s="9" t="s">
        <v>4112</v>
      </c>
      <c r="I151" s="9"/>
      <c r="J151" s="9" t="s">
        <v>3983</v>
      </c>
      <c r="K151" s="9" t="s">
        <v>3983</v>
      </c>
      <c r="L151" s="9" t="s">
        <v>3983</v>
      </c>
      <c r="M151" s="9" t="s">
        <v>4120</v>
      </c>
      <c r="N151" s="9" t="s">
        <v>3952</v>
      </c>
      <c r="O151" s="9" t="s">
        <v>6</v>
      </c>
      <c r="P151" s="9" t="s">
        <v>3638</v>
      </c>
      <c r="Q151" s="9" t="s">
        <v>3983</v>
      </c>
      <c r="R151" s="9" t="s">
        <v>3983</v>
      </c>
      <c r="S151" s="9" t="s">
        <v>3983</v>
      </c>
      <c r="T151" s="9" t="s">
        <v>3983</v>
      </c>
    </row>
    <row r="152" spans="1:20">
      <c r="A152" s="9" t="s">
        <v>3981</v>
      </c>
      <c r="B152" s="9" t="s">
        <v>4323</v>
      </c>
      <c r="C152" s="9" t="s">
        <v>4324</v>
      </c>
      <c r="D152" s="9" t="s">
        <v>3983</v>
      </c>
      <c r="E152" s="9" t="s">
        <v>4325</v>
      </c>
      <c r="F152" s="9" t="s">
        <v>3983</v>
      </c>
      <c r="G152" s="9" t="s">
        <v>3983</v>
      </c>
      <c r="H152" s="9" t="s">
        <v>4112</v>
      </c>
      <c r="I152" s="9" t="s">
        <v>3983</v>
      </c>
      <c r="J152" s="9" t="s">
        <v>3983</v>
      </c>
      <c r="K152" s="9" t="s">
        <v>3983</v>
      </c>
      <c r="L152" s="9" t="s">
        <v>3983</v>
      </c>
      <c r="M152" s="9" t="s">
        <v>4120</v>
      </c>
      <c r="N152" s="9" t="s">
        <v>3944</v>
      </c>
      <c r="O152" s="9" t="s">
        <v>6</v>
      </c>
      <c r="P152" s="9" t="s">
        <v>3983</v>
      </c>
      <c r="Q152" s="9" t="s">
        <v>3983</v>
      </c>
      <c r="R152" s="9" t="s">
        <v>3983</v>
      </c>
      <c r="S152" s="9" t="s">
        <v>3983</v>
      </c>
      <c r="T152" s="9" t="s">
        <v>3945</v>
      </c>
    </row>
  </sheetData>
  <phoneticPr fontId="1" type="noConversion"/>
  <pageMargins left="0.75" right="0.75" top="1" bottom="1" header="0.5" footer="0.5"/>
  <pageSetup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0"/>
  <sheetViews>
    <sheetView workbookViewId="0">
      <selection activeCell="E21" sqref="E21"/>
    </sheetView>
  </sheetViews>
  <sheetFormatPr defaultRowHeight="17.399999999999999"/>
  <cols>
    <col min="1" max="1" width="8.8984375" bestFit="1" customWidth="1"/>
    <col min="2" max="2" width="13" bestFit="1" customWidth="1"/>
  </cols>
  <sheetData>
    <row r="1" spans="1:2">
      <c r="A1" s="13" t="s">
        <v>4764</v>
      </c>
      <c r="B1" s="13" t="s">
        <v>4765</v>
      </c>
    </row>
    <row r="2" spans="1:2">
      <c r="A2" s="6">
        <v>101</v>
      </c>
      <c r="B2" s="14" t="s">
        <v>4766</v>
      </c>
    </row>
    <row r="3" spans="1:2">
      <c r="A3" s="6">
        <v>104</v>
      </c>
      <c r="B3" s="14" t="s">
        <v>4767</v>
      </c>
    </row>
    <row r="4" spans="1:2">
      <c r="A4" s="6">
        <v>105</v>
      </c>
      <c r="B4" s="14" t="s">
        <v>4768</v>
      </c>
    </row>
    <row r="5" spans="1:2">
      <c r="A5" s="6">
        <v>106</v>
      </c>
      <c r="B5" s="14" t="s">
        <v>4769</v>
      </c>
    </row>
    <row r="6" spans="1:2">
      <c r="A6" s="6">
        <v>107</v>
      </c>
      <c r="B6" s="14" t="s">
        <v>4770</v>
      </c>
    </row>
    <row r="7" spans="1:2">
      <c r="A7" s="6">
        <v>108</v>
      </c>
      <c r="B7" s="14" t="s">
        <v>4771</v>
      </c>
    </row>
    <row r="8" spans="1:2">
      <c r="A8" s="6">
        <v>109</v>
      </c>
      <c r="B8" s="14" t="s">
        <v>4772</v>
      </c>
    </row>
    <row r="9" spans="1:2">
      <c r="A9" s="6">
        <v>110</v>
      </c>
      <c r="B9" s="14" t="s">
        <v>4773</v>
      </c>
    </row>
    <row r="10" spans="1:2">
      <c r="A10" s="6">
        <v>113</v>
      </c>
      <c r="B10" s="14" t="s">
        <v>4774</v>
      </c>
    </row>
    <row r="11" spans="1:2">
      <c r="A11" s="6">
        <v>114</v>
      </c>
      <c r="B11" s="14" t="s">
        <v>4775</v>
      </c>
    </row>
    <row r="12" spans="1:2">
      <c r="A12" s="6">
        <v>117</v>
      </c>
      <c r="B12" s="14" t="s">
        <v>4776</v>
      </c>
    </row>
    <row r="13" spans="1:2">
      <c r="A13" s="6">
        <v>119</v>
      </c>
      <c r="B13" s="14" t="s">
        <v>4777</v>
      </c>
    </row>
    <row r="14" spans="1:2">
      <c r="A14" s="6">
        <v>120</v>
      </c>
      <c r="B14" s="14" t="s">
        <v>4778</v>
      </c>
    </row>
    <row r="15" spans="1:2">
      <c r="A15" s="14">
        <v>121</v>
      </c>
      <c r="B15" s="14" t="s">
        <v>4779</v>
      </c>
    </row>
    <row r="16" spans="1:2">
      <c r="A16" s="14">
        <v>122</v>
      </c>
      <c r="B16" s="14" t="s">
        <v>4780</v>
      </c>
    </row>
    <row r="17" spans="1:2">
      <c r="A17" s="14">
        <v>123</v>
      </c>
      <c r="B17" s="14" t="s">
        <v>4781</v>
      </c>
    </row>
    <row r="18" spans="1:2">
      <c r="A18" s="14">
        <v>124</v>
      </c>
      <c r="B18" s="14" t="s">
        <v>4782</v>
      </c>
    </row>
    <row r="19" spans="1:2">
      <c r="A19" s="14">
        <v>125</v>
      </c>
      <c r="B19" s="14" t="s">
        <v>4783</v>
      </c>
    </row>
    <row r="20" spans="1:2">
      <c r="A20" s="14">
        <v>126</v>
      </c>
      <c r="B20" s="14" t="s">
        <v>4784</v>
      </c>
    </row>
    <row r="21" spans="1:2">
      <c r="A21" s="14">
        <v>127</v>
      </c>
      <c r="B21" s="14" t="s">
        <v>4785</v>
      </c>
    </row>
    <row r="22" spans="1:2">
      <c r="A22" s="14">
        <v>128</v>
      </c>
      <c r="B22" s="14" t="s">
        <v>4786</v>
      </c>
    </row>
    <row r="23" spans="1:2">
      <c r="A23" s="6">
        <v>129</v>
      </c>
      <c r="B23" s="14" t="s">
        <v>4787</v>
      </c>
    </row>
    <row r="24" spans="1:2">
      <c r="A24" s="14">
        <v>130</v>
      </c>
      <c r="B24" s="14" t="s">
        <v>4788</v>
      </c>
    </row>
    <row r="25" spans="1:2">
      <c r="A25" s="14">
        <v>131</v>
      </c>
      <c r="B25" s="14" t="s">
        <v>4789</v>
      </c>
    </row>
    <row r="26" spans="1:2">
      <c r="A26" s="14">
        <v>132</v>
      </c>
      <c r="B26" s="14" t="s">
        <v>4790</v>
      </c>
    </row>
    <row r="27" spans="1:2">
      <c r="A27" s="14">
        <v>134</v>
      </c>
      <c r="B27" s="14" t="s">
        <v>4791</v>
      </c>
    </row>
    <row r="28" spans="1:2">
      <c r="A28" s="14">
        <v>135</v>
      </c>
      <c r="B28" s="14" t="s">
        <v>4792</v>
      </c>
    </row>
    <row r="29" spans="1:2">
      <c r="A29" s="14">
        <v>137</v>
      </c>
      <c r="B29" s="14" t="s">
        <v>4793</v>
      </c>
    </row>
    <row r="30" spans="1:2">
      <c r="A30" s="14">
        <v>138</v>
      </c>
      <c r="B30" s="14" t="s">
        <v>4794</v>
      </c>
    </row>
    <row r="31" spans="1:2">
      <c r="A31" s="14">
        <v>140</v>
      </c>
      <c r="B31" s="14" t="s">
        <v>4795</v>
      </c>
    </row>
    <row r="32" spans="1:2">
      <c r="A32" s="14">
        <v>141</v>
      </c>
      <c r="B32" s="14" t="s">
        <v>4796</v>
      </c>
    </row>
    <row r="33" spans="1:2">
      <c r="A33" s="14">
        <v>142</v>
      </c>
      <c r="B33" s="14" t="s">
        <v>4797</v>
      </c>
    </row>
    <row r="34" spans="1:2">
      <c r="A34" s="14">
        <v>143</v>
      </c>
      <c r="B34" s="14" t="s">
        <v>4798</v>
      </c>
    </row>
    <row r="35" spans="1:2">
      <c r="A35" s="6">
        <v>144</v>
      </c>
      <c r="B35" s="14" t="s">
        <v>4799</v>
      </c>
    </row>
    <row r="36" spans="1:2">
      <c r="A36" s="6">
        <v>201</v>
      </c>
      <c r="B36" s="14" t="s">
        <v>4800</v>
      </c>
    </row>
    <row r="37" spans="1:2">
      <c r="A37" s="6">
        <v>204</v>
      </c>
      <c r="B37" s="14" t="s">
        <v>4801</v>
      </c>
    </row>
    <row r="38" spans="1:2">
      <c r="A38" s="6">
        <v>206</v>
      </c>
      <c r="B38" s="14" t="s">
        <v>4802</v>
      </c>
    </row>
    <row r="39" spans="1:2">
      <c r="A39" s="6">
        <v>209</v>
      </c>
      <c r="B39" s="14" t="s">
        <v>4803</v>
      </c>
    </row>
    <row r="40" spans="1:2">
      <c r="A40" s="6">
        <v>210</v>
      </c>
      <c r="B40" s="14" t="s">
        <v>4804</v>
      </c>
    </row>
    <row r="41" spans="1:2">
      <c r="A41" s="6">
        <v>211</v>
      </c>
      <c r="B41" s="14" t="s">
        <v>4805</v>
      </c>
    </row>
    <row r="42" spans="1:2">
      <c r="A42" s="6">
        <v>212</v>
      </c>
      <c r="B42" s="14" t="s">
        <v>4806</v>
      </c>
    </row>
    <row r="43" spans="1:2">
      <c r="A43" s="6">
        <v>214</v>
      </c>
      <c r="B43" s="14" t="s">
        <v>4807</v>
      </c>
    </row>
    <row r="44" spans="1:2">
      <c r="A44" s="6">
        <v>215</v>
      </c>
      <c r="B44" s="14" t="s">
        <v>4808</v>
      </c>
    </row>
    <row r="45" spans="1:2">
      <c r="A45" s="6">
        <v>217</v>
      </c>
      <c r="B45" s="14" t="s">
        <v>4809</v>
      </c>
    </row>
    <row r="46" spans="1:2">
      <c r="A46" s="6">
        <v>220</v>
      </c>
      <c r="B46" s="14" t="s">
        <v>4810</v>
      </c>
    </row>
    <row r="47" spans="1:2">
      <c r="A47" s="14">
        <v>221</v>
      </c>
      <c r="B47" s="14" t="s">
        <v>4811</v>
      </c>
    </row>
    <row r="48" spans="1:2">
      <c r="A48" s="14">
        <v>222</v>
      </c>
      <c r="B48" s="14" t="s">
        <v>4812</v>
      </c>
    </row>
    <row r="49" spans="1:2">
      <c r="A49" s="14">
        <v>223</v>
      </c>
      <c r="B49" s="14" t="s">
        <v>4813</v>
      </c>
    </row>
    <row r="50" spans="1:2">
      <c r="A50" s="14">
        <v>224</v>
      </c>
      <c r="B50" s="14" t="s">
        <v>4814</v>
      </c>
    </row>
    <row r="51" spans="1:2">
      <c r="A51" s="14">
        <v>225</v>
      </c>
      <c r="B51" s="14" t="s">
        <v>4815</v>
      </c>
    </row>
    <row r="52" spans="1:2">
      <c r="A52" s="14">
        <v>226</v>
      </c>
      <c r="B52" s="14" t="s">
        <v>4816</v>
      </c>
    </row>
    <row r="53" spans="1:2">
      <c r="A53" s="14">
        <v>227</v>
      </c>
      <c r="B53" s="14" t="s">
        <v>4817</v>
      </c>
    </row>
    <row r="54" spans="1:2">
      <c r="A54" s="14">
        <v>301</v>
      </c>
      <c r="B54" s="14" t="s">
        <v>4818</v>
      </c>
    </row>
    <row r="55" spans="1:2">
      <c r="A55" s="14">
        <v>302</v>
      </c>
      <c r="B55" s="14" t="s">
        <v>4819</v>
      </c>
    </row>
    <row r="56" spans="1:2">
      <c r="A56" s="14">
        <v>303</v>
      </c>
      <c r="B56" s="14" t="s">
        <v>4820</v>
      </c>
    </row>
    <row r="57" spans="1:2">
      <c r="A57" s="14">
        <v>304</v>
      </c>
      <c r="B57" s="14" t="s">
        <v>4821</v>
      </c>
    </row>
    <row r="58" spans="1:2">
      <c r="A58" s="14">
        <v>305</v>
      </c>
      <c r="B58" s="14" t="s">
        <v>4822</v>
      </c>
    </row>
    <row r="59" spans="1:2">
      <c r="A59" s="14">
        <v>307</v>
      </c>
      <c r="B59" s="14" t="s">
        <v>4823</v>
      </c>
    </row>
    <row r="60" spans="1:2">
      <c r="A60" s="14">
        <v>308</v>
      </c>
      <c r="B60" s="14" t="s">
        <v>4824</v>
      </c>
    </row>
    <row r="61" spans="1:2">
      <c r="A61" s="14">
        <v>310</v>
      </c>
      <c r="B61" s="14" t="s">
        <v>4825</v>
      </c>
    </row>
    <row r="62" spans="1:2">
      <c r="A62" s="14">
        <v>311</v>
      </c>
      <c r="B62" s="14" t="s">
        <v>4826</v>
      </c>
    </row>
    <row r="63" spans="1:2">
      <c r="A63" s="14">
        <v>312</v>
      </c>
      <c r="B63" s="14" t="s">
        <v>4827</v>
      </c>
    </row>
    <row r="64" spans="1:2">
      <c r="A64" s="14">
        <v>313</v>
      </c>
      <c r="B64" s="14" t="s">
        <v>4828</v>
      </c>
    </row>
    <row r="65" spans="1:2">
      <c r="A65" s="14">
        <v>314</v>
      </c>
      <c r="B65" s="14" t="s">
        <v>4829</v>
      </c>
    </row>
    <row r="66" spans="1:2">
      <c r="A66" s="14">
        <v>316</v>
      </c>
      <c r="B66" s="14" t="s">
        <v>4830</v>
      </c>
    </row>
    <row r="67" spans="1:2">
      <c r="A67" s="14">
        <v>317</v>
      </c>
      <c r="B67" s="14" t="s">
        <v>4831</v>
      </c>
    </row>
    <row r="68" spans="1:2">
      <c r="A68" s="14">
        <v>401</v>
      </c>
      <c r="B68" s="14" t="s">
        <v>4832</v>
      </c>
    </row>
    <row r="69" spans="1:2">
      <c r="A69" s="14">
        <v>402</v>
      </c>
      <c r="B69" s="14" t="s">
        <v>4833</v>
      </c>
    </row>
    <row r="70" spans="1:2">
      <c r="A70" s="14">
        <v>403</v>
      </c>
      <c r="B70" s="14" t="s">
        <v>4834</v>
      </c>
    </row>
    <row r="71" spans="1:2">
      <c r="A71" s="14">
        <v>404</v>
      </c>
      <c r="B71" s="14" t="s">
        <v>4835</v>
      </c>
    </row>
    <row r="72" spans="1:2">
      <c r="A72" s="14">
        <v>407</v>
      </c>
      <c r="B72" s="14" t="s">
        <v>4836</v>
      </c>
    </row>
    <row r="73" spans="1:2">
      <c r="A73" s="14">
        <v>408</v>
      </c>
      <c r="B73" s="14" t="s">
        <v>4837</v>
      </c>
    </row>
    <row r="74" spans="1:2">
      <c r="A74" s="14">
        <v>409</v>
      </c>
      <c r="B74" s="14" t="s">
        <v>4838</v>
      </c>
    </row>
    <row r="75" spans="1:2">
      <c r="A75" s="14">
        <v>410</v>
      </c>
      <c r="B75" s="14" t="s">
        <v>4839</v>
      </c>
    </row>
    <row r="76" spans="1:2">
      <c r="A76" s="14">
        <v>411</v>
      </c>
      <c r="B76" s="14" t="s">
        <v>4840</v>
      </c>
    </row>
    <row r="77" spans="1:2">
      <c r="A77" s="14">
        <v>412</v>
      </c>
      <c r="B77" s="14" t="s">
        <v>4841</v>
      </c>
    </row>
    <row r="78" spans="1:2">
      <c r="A78" s="14">
        <v>415</v>
      </c>
      <c r="B78" s="14" t="s">
        <v>4842</v>
      </c>
    </row>
    <row r="79" spans="1:2">
      <c r="A79" s="14">
        <v>416</v>
      </c>
      <c r="B79" s="14" t="s">
        <v>4843</v>
      </c>
    </row>
    <row r="80" spans="1:2">
      <c r="A80" s="14">
        <v>417</v>
      </c>
      <c r="B80" s="14" t="s">
        <v>4844</v>
      </c>
    </row>
    <row r="81" spans="1:2">
      <c r="A81" s="14">
        <v>418</v>
      </c>
      <c r="B81" s="14" t="s">
        <v>4845</v>
      </c>
    </row>
    <row r="82" spans="1:2">
      <c r="A82" s="14">
        <v>502</v>
      </c>
      <c r="B82" s="14" t="s">
        <v>4846</v>
      </c>
    </row>
    <row r="83" spans="1:2">
      <c r="A83" s="14">
        <v>503</v>
      </c>
      <c r="B83" s="14" t="s">
        <v>4847</v>
      </c>
    </row>
    <row r="84" spans="1:2">
      <c r="A84" s="14">
        <v>504</v>
      </c>
      <c r="B84" s="14" t="s">
        <v>4848</v>
      </c>
    </row>
    <row r="85" spans="1:2">
      <c r="A85" s="14">
        <v>505</v>
      </c>
      <c r="B85" s="14" t="s">
        <v>4849</v>
      </c>
    </row>
    <row r="86" spans="1:2">
      <c r="A86" s="14">
        <v>506</v>
      </c>
      <c r="B86" s="14" t="s">
        <v>4850</v>
      </c>
    </row>
    <row r="87" spans="1:2">
      <c r="A87" s="14">
        <v>507</v>
      </c>
      <c r="B87" s="14" t="s">
        <v>4851</v>
      </c>
    </row>
    <row r="88" spans="1:2">
      <c r="A88" s="14">
        <v>508</v>
      </c>
      <c r="B88" s="14" t="s">
        <v>4852</v>
      </c>
    </row>
    <row r="89" spans="1:2">
      <c r="A89" s="14">
        <v>510</v>
      </c>
      <c r="B89" s="14" t="s">
        <v>4853</v>
      </c>
    </row>
    <row r="90" spans="1:2">
      <c r="A90" s="14">
        <v>511</v>
      </c>
      <c r="B90" s="14" t="s">
        <v>4854</v>
      </c>
    </row>
    <row r="91" spans="1:2">
      <c r="A91" s="14">
        <v>512</v>
      </c>
      <c r="B91" s="14" t="s">
        <v>4855</v>
      </c>
    </row>
    <row r="92" spans="1:2">
      <c r="A92" s="14">
        <v>513</v>
      </c>
      <c r="B92" s="14" t="s">
        <v>4856</v>
      </c>
    </row>
    <row r="93" spans="1:2">
      <c r="A93" s="14">
        <v>514</v>
      </c>
      <c r="B93" s="14" t="s">
        <v>4857</v>
      </c>
    </row>
    <row r="94" spans="1:2">
      <c r="A94" s="14">
        <v>515</v>
      </c>
      <c r="B94" s="14" t="s">
        <v>4858</v>
      </c>
    </row>
    <row r="95" spans="1:2">
      <c r="A95" s="14">
        <v>602</v>
      </c>
      <c r="B95" s="14" t="s">
        <v>4859</v>
      </c>
    </row>
    <row r="96" spans="1:2">
      <c r="A96" s="14">
        <v>603</v>
      </c>
      <c r="B96" s="14" t="s">
        <v>4860</v>
      </c>
    </row>
    <row r="97" spans="1:2">
      <c r="A97" s="14">
        <v>605</v>
      </c>
      <c r="B97" s="14" t="s">
        <v>4861</v>
      </c>
    </row>
    <row r="98" spans="1:2">
      <c r="A98" s="14">
        <v>606</v>
      </c>
      <c r="B98" s="14" t="s">
        <v>4862</v>
      </c>
    </row>
    <row r="99" spans="1:2">
      <c r="A99" s="14">
        <v>607</v>
      </c>
      <c r="B99" s="14" t="s">
        <v>4863</v>
      </c>
    </row>
    <row r="100" spans="1:2">
      <c r="A100" s="14">
        <v>608</v>
      </c>
      <c r="B100" s="14" t="s">
        <v>4864</v>
      </c>
    </row>
    <row r="101" spans="1:2">
      <c r="A101" s="14">
        <v>609</v>
      </c>
      <c r="B101" s="14" t="s">
        <v>4865</v>
      </c>
    </row>
    <row r="102" spans="1:2">
      <c r="A102" s="14">
        <v>610</v>
      </c>
      <c r="B102" s="14" t="s">
        <v>4866</v>
      </c>
    </row>
    <row r="103" spans="1:2">
      <c r="A103" s="14">
        <v>611</v>
      </c>
      <c r="B103" s="14" t="s">
        <v>4867</v>
      </c>
    </row>
    <row r="104" spans="1:2">
      <c r="A104" s="14">
        <v>612</v>
      </c>
      <c r="B104" s="14" t="s">
        <v>4868</v>
      </c>
    </row>
    <row r="105" spans="1:2">
      <c r="A105" s="14">
        <v>613</v>
      </c>
      <c r="B105" s="14" t="s">
        <v>4869</v>
      </c>
    </row>
    <row r="106" spans="1:2">
      <c r="A106" s="14">
        <v>615</v>
      </c>
      <c r="B106" s="14" t="s">
        <v>4870</v>
      </c>
    </row>
    <row r="107" spans="1:2">
      <c r="A107" s="14">
        <v>616</v>
      </c>
      <c r="B107" s="14" t="s">
        <v>4871</v>
      </c>
    </row>
    <row r="108" spans="1:2">
      <c r="A108" s="14">
        <v>617</v>
      </c>
      <c r="B108" s="14" t="s">
        <v>4872</v>
      </c>
    </row>
    <row r="109" spans="1:2">
      <c r="A109" s="14">
        <v>620</v>
      </c>
      <c r="B109" s="14" t="s">
        <v>4873</v>
      </c>
    </row>
    <row r="110" spans="1:2">
      <c r="A110" s="14">
        <v>621</v>
      </c>
      <c r="B110" s="14" t="s">
        <v>4874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2"/>
  <sheetViews>
    <sheetView topLeftCell="A43" workbookViewId="0">
      <selection activeCell="F74" sqref="F74"/>
    </sheetView>
  </sheetViews>
  <sheetFormatPr defaultRowHeight="17.399999999999999"/>
  <cols>
    <col min="1" max="1" width="20.19921875" bestFit="1" customWidth="1"/>
  </cols>
  <sheetData>
    <row r="1" spans="1:2">
      <c r="A1" s="15" t="s">
        <v>4875</v>
      </c>
      <c r="B1" s="15" t="s">
        <v>4876</v>
      </c>
    </row>
    <row r="2" spans="1:2">
      <c r="A2" s="16" t="s">
        <v>4877</v>
      </c>
      <c r="B2" s="17">
        <v>1</v>
      </c>
    </row>
    <row r="3" spans="1:2">
      <c r="A3" s="16" t="s">
        <v>4878</v>
      </c>
      <c r="B3" s="17">
        <v>2</v>
      </c>
    </row>
    <row r="4" spans="1:2">
      <c r="A4" s="16" t="s">
        <v>3638</v>
      </c>
      <c r="B4" s="17">
        <v>3</v>
      </c>
    </row>
    <row r="5" spans="1:2">
      <c r="A5" s="16" t="s">
        <v>4879</v>
      </c>
      <c r="B5" s="17">
        <v>4</v>
      </c>
    </row>
    <row r="6" spans="1:2">
      <c r="A6" s="16" t="s">
        <v>4880</v>
      </c>
      <c r="B6" s="17">
        <v>5</v>
      </c>
    </row>
    <row r="7" spans="1:2">
      <c r="A7" s="16" t="s">
        <v>4881</v>
      </c>
      <c r="B7" s="17">
        <v>7</v>
      </c>
    </row>
    <row r="8" spans="1:2">
      <c r="A8" s="16" t="s">
        <v>4882</v>
      </c>
      <c r="B8" s="17">
        <v>8</v>
      </c>
    </row>
    <row r="9" spans="1:2">
      <c r="A9" s="16" t="s">
        <v>4883</v>
      </c>
      <c r="B9" s="17">
        <v>11</v>
      </c>
    </row>
    <row r="10" spans="1:2">
      <c r="A10" s="16" t="s">
        <v>4884</v>
      </c>
      <c r="B10" s="17">
        <v>12</v>
      </c>
    </row>
    <row r="11" spans="1:2">
      <c r="A11" s="16" t="s">
        <v>3607</v>
      </c>
      <c r="B11" s="17">
        <v>20</v>
      </c>
    </row>
    <row r="12" spans="1:2">
      <c r="A12" s="16" t="s">
        <v>4885</v>
      </c>
      <c r="B12" s="17">
        <v>23</v>
      </c>
    </row>
    <row r="13" spans="1:2">
      <c r="A13" s="16" t="s">
        <v>4886</v>
      </c>
      <c r="B13" s="17">
        <v>27</v>
      </c>
    </row>
    <row r="14" spans="1:2">
      <c r="A14" s="16" t="s">
        <v>4887</v>
      </c>
      <c r="B14" s="17">
        <v>31</v>
      </c>
    </row>
    <row r="15" spans="1:2">
      <c r="A15" s="16" t="s">
        <v>4888</v>
      </c>
      <c r="B15" s="17">
        <v>32</v>
      </c>
    </row>
    <row r="16" spans="1:2">
      <c r="A16" s="16" t="s">
        <v>4889</v>
      </c>
      <c r="B16" s="17">
        <v>34</v>
      </c>
    </row>
    <row r="17" spans="1:2">
      <c r="A17" s="16" t="s">
        <v>4890</v>
      </c>
      <c r="B17" s="17">
        <v>35</v>
      </c>
    </row>
    <row r="18" spans="1:2">
      <c r="A18" s="16" t="s">
        <v>4891</v>
      </c>
      <c r="B18" s="17">
        <v>37</v>
      </c>
    </row>
    <row r="19" spans="1:2">
      <c r="A19" s="16" t="s">
        <v>4892</v>
      </c>
      <c r="B19" s="17">
        <v>39</v>
      </c>
    </row>
    <row r="20" spans="1:2">
      <c r="A20" s="16" t="s">
        <v>4893</v>
      </c>
      <c r="B20" s="17">
        <v>45</v>
      </c>
    </row>
    <row r="21" spans="1:2">
      <c r="A21" s="16" t="s">
        <v>4894</v>
      </c>
      <c r="B21" s="17">
        <v>48</v>
      </c>
    </row>
    <row r="22" spans="1:2">
      <c r="A22" s="16" t="s">
        <v>4895</v>
      </c>
      <c r="B22" s="17">
        <v>50</v>
      </c>
    </row>
    <row r="23" spans="1:2">
      <c r="A23" s="16" t="s">
        <v>4896</v>
      </c>
      <c r="B23" s="17">
        <v>52</v>
      </c>
    </row>
    <row r="24" spans="1:2">
      <c r="A24" s="16" t="s">
        <v>4897</v>
      </c>
      <c r="B24" s="17">
        <v>54</v>
      </c>
    </row>
    <row r="25" spans="1:2">
      <c r="A25" s="16" t="s">
        <v>4898</v>
      </c>
      <c r="B25" s="17">
        <v>55</v>
      </c>
    </row>
    <row r="26" spans="1:2">
      <c r="A26" s="16" t="s">
        <v>4899</v>
      </c>
      <c r="B26" s="17">
        <v>56</v>
      </c>
    </row>
    <row r="27" spans="1:2">
      <c r="A27" s="16" t="s">
        <v>4900</v>
      </c>
      <c r="B27" s="17">
        <v>57</v>
      </c>
    </row>
    <row r="28" spans="1:2">
      <c r="A28" s="16" t="s">
        <v>4901</v>
      </c>
      <c r="B28" s="17">
        <v>58</v>
      </c>
    </row>
    <row r="29" spans="1:2">
      <c r="A29" s="16" t="s">
        <v>4902</v>
      </c>
      <c r="B29" s="17">
        <v>59</v>
      </c>
    </row>
    <row r="30" spans="1:2">
      <c r="A30" s="16" t="s">
        <v>4903</v>
      </c>
      <c r="B30" s="17">
        <v>60</v>
      </c>
    </row>
    <row r="31" spans="1:2">
      <c r="A31" s="16" t="s">
        <v>4904</v>
      </c>
      <c r="B31" s="17">
        <v>61</v>
      </c>
    </row>
    <row r="32" spans="1:2">
      <c r="A32" s="16" t="s">
        <v>4905</v>
      </c>
      <c r="B32" s="17">
        <v>62</v>
      </c>
    </row>
    <row r="33" spans="1:2">
      <c r="A33" s="16" t="s">
        <v>4906</v>
      </c>
      <c r="B33" s="17">
        <v>64</v>
      </c>
    </row>
    <row r="34" spans="1:2">
      <c r="A34" s="16" t="s">
        <v>4907</v>
      </c>
      <c r="B34" s="17">
        <v>71</v>
      </c>
    </row>
    <row r="35" spans="1:2">
      <c r="A35" s="16" t="s">
        <v>4908</v>
      </c>
      <c r="B35" s="17">
        <v>76</v>
      </c>
    </row>
    <row r="36" spans="1:2">
      <c r="A36" s="16" t="s">
        <v>4909</v>
      </c>
      <c r="B36" s="17">
        <v>77</v>
      </c>
    </row>
    <row r="37" spans="1:2">
      <c r="A37" s="16" t="s">
        <v>3205</v>
      </c>
      <c r="B37" s="17">
        <v>81</v>
      </c>
    </row>
    <row r="38" spans="1:2">
      <c r="A38" s="16" t="s">
        <v>4910</v>
      </c>
      <c r="B38" s="17">
        <v>88</v>
      </c>
    </row>
    <row r="39" spans="1:2">
      <c r="A39" s="16" t="s">
        <v>4911</v>
      </c>
      <c r="B39" s="17">
        <v>92</v>
      </c>
    </row>
    <row r="40" spans="1:2">
      <c r="A40" s="16" t="s">
        <v>4912</v>
      </c>
      <c r="B40" s="17">
        <v>93</v>
      </c>
    </row>
    <row r="41" spans="1:2">
      <c r="A41" s="16" t="s">
        <v>3535</v>
      </c>
      <c r="B41" s="17">
        <v>94</v>
      </c>
    </row>
    <row r="42" spans="1:2">
      <c r="A42" s="16" t="s">
        <v>4913</v>
      </c>
      <c r="B42" s="17">
        <v>95</v>
      </c>
    </row>
    <row r="43" spans="1:2">
      <c r="A43" s="16" t="s">
        <v>4914</v>
      </c>
      <c r="B43" s="17">
        <v>96</v>
      </c>
    </row>
    <row r="44" spans="1:2">
      <c r="A44" s="16" t="s">
        <v>4915</v>
      </c>
      <c r="B44" s="17">
        <v>99</v>
      </c>
    </row>
    <row r="45" spans="1:2">
      <c r="A45" s="16" t="s">
        <v>4916</v>
      </c>
      <c r="B45" s="17">
        <v>209</v>
      </c>
    </row>
    <row r="46" spans="1:2">
      <c r="A46" s="16" t="s">
        <v>4917</v>
      </c>
      <c r="B46" s="17">
        <v>218</v>
      </c>
    </row>
    <row r="47" spans="1:2">
      <c r="A47" s="16" t="s">
        <v>4918</v>
      </c>
      <c r="B47" s="17">
        <v>230</v>
      </c>
    </row>
    <row r="48" spans="1:2">
      <c r="A48" s="16" t="s">
        <v>4919</v>
      </c>
      <c r="B48" s="17">
        <v>238</v>
      </c>
    </row>
    <row r="49" spans="1:2">
      <c r="A49" s="16" t="s">
        <v>4920</v>
      </c>
      <c r="B49" s="17">
        <v>240</v>
      </c>
    </row>
    <row r="50" spans="1:2">
      <c r="A50" s="16" t="s">
        <v>4921</v>
      </c>
      <c r="B50" s="17">
        <v>243</v>
      </c>
    </row>
    <row r="51" spans="1:2">
      <c r="A51" s="16" t="s">
        <v>4922</v>
      </c>
      <c r="B51" s="17">
        <v>247</v>
      </c>
    </row>
    <row r="52" spans="1:2">
      <c r="A52" s="16" t="s">
        <v>4923</v>
      </c>
      <c r="B52" s="17">
        <v>261</v>
      </c>
    </row>
    <row r="53" spans="1:2">
      <c r="A53" s="16" t="s">
        <v>4924</v>
      </c>
      <c r="B53" s="17">
        <v>261</v>
      </c>
    </row>
    <row r="54" spans="1:2">
      <c r="A54" s="16" t="s">
        <v>4925</v>
      </c>
      <c r="B54" s="17">
        <v>262</v>
      </c>
    </row>
    <row r="55" spans="1:2">
      <c r="A55" s="16" t="s">
        <v>4926</v>
      </c>
      <c r="B55" s="17">
        <v>263</v>
      </c>
    </row>
    <row r="56" spans="1:2">
      <c r="A56" s="16" t="s">
        <v>4927</v>
      </c>
      <c r="B56" s="17">
        <v>264</v>
      </c>
    </row>
    <row r="57" spans="1:2">
      <c r="A57" s="16" t="s">
        <v>4928</v>
      </c>
      <c r="B57" s="17">
        <v>265</v>
      </c>
    </row>
    <row r="58" spans="1:2">
      <c r="A58" s="16" t="s">
        <v>4929</v>
      </c>
      <c r="B58" s="17">
        <v>266</v>
      </c>
    </row>
    <row r="59" spans="1:2">
      <c r="A59" s="16" t="s">
        <v>4930</v>
      </c>
      <c r="B59" s="17">
        <v>267</v>
      </c>
    </row>
    <row r="60" spans="1:2">
      <c r="A60" s="16" t="s">
        <v>4931</v>
      </c>
      <c r="B60" s="17">
        <v>268</v>
      </c>
    </row>
    <row r="61" spans="1:2">
      <c r="A61" s="16" t="s">
        <v>4932</v>
      </c>
      <c r="B61" s="17">
        <v>269</v>
      </c>
    </row>
    <row r="62" spans="1:2">
      <c r="A62" s="16" t="s">
        <v>4933</v>
      </c>
      <c r="B62" s="17">
        <v>270</v>
      </c>
    </row>
    <row r="63" spans="1:2">
      <c r="A63" s="16" t="s">
        <v>4934</v>
      </c>
      <c r="B63" s="17">
        <v>278</v>
      </c>
    </row>
    <row r="64" spans="1:2">
      <c r="A64" s="16" t="s">
        <v>4935</v>
      </c>
      <c r="B64" s="17">
        <v>279</v>
      </c>
    </row>
    <row r="65" spans="1:2">
      <c r="A65" s="16" t="s">
        <v>4936</v>
      </c>
      <c r="B65" s="17">
        <v>280</v>
      </c>
    </row>
    <row r="66" spans="1:2">
      <c r="A66" s="16" t="s">
        <v>4937</v>
      </c>
      <c r="B66" s="17">
        <v>287</v>
      </c>
    </row>
    <row r="67" spans="1:2">
      <c r="A67" s="16" t="s">
        <v>4938</v>
      </c>
      <c r="B67" s="17">
        <v>289</v>
      </c>
    </row>
    <row r="68" spans="1:2">
      <c r="A68" s="16" t="s">
        <v>4939</v>
      </c>
      <c r="B68" s="17">
        <v>290</v>
      </c>
    </row>
    <row r="69" spans="1:2">
      <c r="A69" s="16" t="s">
        <v>4940</v>
      </c>
      <c r="B69" s="17">
        <v>291</v>
      </c>
    </row>
    <row r="70" spans="1:2">
      <c r="A70" s="16" t="s">
        <v>4941</v>
      </c>
      <c r="B70" s="17">
        <v>292</v>
      </c>
    </row>
    <row r="71" spans="1:2">
      <c r="A71" s="16" t="s">
        <v>4942</v>
      </c>
      <c r="B71" s="17">
        <v>452</v>
      </c>
    </row>
    <row r="72" spans="1:2">
      <c r="A72" s="16" t="s">
        <v>3287</v>
      </c>
      <c r="B72" s="17">
        <v>999</v>
      </c>
    </row>
  </sheetData>
  <phoneticPr fontId="1"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2"/>
  <sheetViews>
    <sheetView workbookViewId="0">
      <pane xSplit="4" ySplit="3" topLeftCell="E4" activePane="bottomRight" state="frozen"/>
      <selection pane="topRight" activeCell="E1" sqref="E1"/>
      <selection pane="bottomLeft" activeCell="A4" sqref="A4"/>
      <selection pane="bottomRight" activeCell="E27" sqref="E27"/>
    </sheetView>
  </sheetViews>
  <sheetFormatPr defaultColWidth="8.19921875" defaultRowHeight="15" customHeight="1"/>
  <cols>
    <col min="1" max="1" width="13.3984375" style="24" customWidth="1"/>
    <col min="2" max="2" width="12.59765625" style="19" bestFit="1" customWidth="1"/>
    <col min="3" max="3" width="21.8984375" style="20" customWidth="1"/>
    <col min="4" max="4" width="25.69921875" style="20" customWidth="1"/>
    <col min="5" max="5" width="36.796875" style="20" customWidth="1"/>
    <col min="6" max="6" width="45.69921875" style="20" customWidth="1"/>
    <col min="7" max="7" width="47.19921875" style="21" customWidth="1"/>
    <col min="8" max="10" width="21.5" style="22" bestFit="1" customWidth="1"/>
    <col min="11" max="256" width="8.19921875" style="23"/>
    <col min="257" max="257" width="13.3984375" style="23" customWidth="1"/>
    <col min="258" max="258" width="12.59765625" style="23" bestFit="1" customWidth="1"/>
    <col min="259" max="259" width="21.8984375" style="23" customWidth="1"/>
    <col min="260" max="260" width="25.69921875" style="23" customWidth="1"/>
    <col min="261" max="261" width="36.796875" style="23" customWidth="1"/>
    <col min="262" max="262" width="45.69921875" style="23" customWidth="1"/>
    <col min="263" max="263" width="47.19921875" style="23" customWidth="1"/>
    <col min="264" max="266" width="21.5" style="23" bestFit="1" customWidth="1"/>
    <col min="267" max="512" width="8.19921875" style="23"/>
    <col min="513" max="513" width="13.3984375" style="23" customWidth="1"/>
    <col min="514" max="514" width="12.59765625" style="23" bestFit="1" customWidth="1"/>
    <col min="515" max="515" width="21.8984375" style="23" customWidth="1"/>
    <col min="516" max="516" width="25.69921875" style="23" customWidth="1"/>
    <col min="517" max="517" width="36.796875" style="23" customWidth="1"/>
    <col min="518" max="518" width="45.69921875" style="23" customWidth="1"/>
    <col min="519" max="519" width="47.19921875" style="23" customWidth="1"/>
    <col min="520" max="522" width="21.5" style="23" bestFit="1" customWidth="1"/>
    <col min="523" max="768" width="8.19921875" style="23"/>
    <col min="769" max="769" width="13.3984375" style="23" customWidth="1"/>
    <col min="770" max="770" width="12.59765625" style="23" bestFit="1" customWidth="1"/>
    <col min="771" max="771" width="21.8984375" style="23" customWidth="1"/>
    <col min="772" max="772" width="25.69921875" style="23" customWidth="1"/>
    <col min="773" max="773" width="36.796875" style="23" customWidth="1"/>
    <col min="774" max="774" width="45.69921875" style="23" customWidth="1"/>
    <col min="775" max="775" width="47.19921875" style="23" customWidth="1"/>
    <col min="776" max="778" width="21.5" style="23" bestFit="1" customWidth="1"/>
    <col min="779" max="1024" width="8.19921875" style="23"/>
    <col min="1025" max="1025" width="13.3984375" style="23" customWidth="1"/>
    <col min="1026" max="1026" width="12.59765625" style="23" bestFit="1" customWidth="1"/>
    <col min="1027" max="1027" width="21.8984375" style="23" customWidth="1"/>
    <col min="1028" max="1028" width="25.69921875" style="23" customWidth="1"/>
    <col min="1029" max="1029" width="36.796875" style="23" customWidth="1"/>
    <col min="1030" max="1030" width="45.69921875" style="23" customWidth="1"/>
    <col min="1031" max="1031" width="47.19921875" style="23" customWidth="1"/>
    <col min="1032" max="1034" width="21.5" style="23" bestFit="1" customWidth="1"/>
    <col min="1035" max="1280" width="8.19921875" style="23"/>
    <col min="1281" max="1281" width="13.3984375" style="23" customWidth="1"/>
    <col min="1282" max="1282" width="12.59765625" style="23" bestFit="1" customWidth="1"/>
    <col min="1283" max="1283" width="21.8984375" style="23" customWidth="1"/>
    <col min="1284" max="1284" width="25.69921875" style="23" customWidth="1"/>
    <col min="1285" max="1285" width="36.796875" style="23" customWidth="1"/>
    <col min="1286" max="1286" width="45.69921875" style="23" customWidth="1"/>
    <col min="1287" max="1287" width="47.19921875" style="23" customWidth="1"/>
    <col min="1288" max="1290" width="21.5" style="23" bestFit="1" customWidth="1"/>
    <col min="1291" max="1536" width="8.19921875" style="23"/>
    <col min="1537" max="1537" width="13.3984375" style="23" customWidth="1"/>
    <col min="1538" max="1538" width="12.59765625" style="23" bestFit="1" customWidth="1"/>
    <col min="1539" max="1539" width="21.8984375" style="23" customWidth="1"/>
    <col min="1540" max="1540" width="25.69921875" style="23" customWidth="1"/>
    <col min="1541" max="1541" width="36.796875" style="23" customWidth="1"/>
    <col min="1542" max="1542" width="45.69921875" style="23" customWidth="1"/>
    <col min="1543" max="1543" width="47.19921875" style="23" customWidth="1"/>
    <col min="1544" max="1546" width="21.5" style="23" bestFit="1" customWidth="1"/>
    <col min="1547" max="1792" width="8.19921875" style="23"/>
    <col min="1793" max="1793" width="13.3984375" style="23" customWidth="1"/>
    <col min="1794" max="1794" width="12.59765625" style="23" bestFit="1" customWidth="1"/>
    <col min="1795" max="1795" width="21.8984375" style="23" customWidth="1"/>
    <col min="1796" max="1796" width="25.69921875" style="23" customWidth="1"/>
    <col min="1797" max="1797" width="36.796875" style="23" customWidth="1"/>
    <col min="1798" max="1798" width="45.69921875" style="23" customWidth="1"/>
    <col min="1799" max="1799" width="47.19921875" style="23" customWidth="1"/>
    <col min="1800" max="1802" width="21.5" style="23" bestFit="1" customWidth="1"/>
    <col min="1803" max="2048" width="8.19921875" style="23"/>
    <col min="2049" max="2049" width="13.3984375" style="23" customWidth="1"/>
    <col min="2050" max="2050" width="12.59765625" style="23" bestFit="1" customWidth="1"/>
    <col min="2051" max="2051" width="21.8984375" style="23" customWidth="1"/>
    <col min="2052" max="2052" width="25.69921875" style="23" customWidth="1"/>
    <col min="2053" max="2053" width="36.796875" style="23" customWidth="1"/>
    <col min="2054" max="2054" width="45.69921875" style="23" customWidth="1"/>
    <col min="2055" max="2055" width="47.19921875" style="23" customWidth="1"/>
    <col min="2056" max="2058" width="21.5" style="23" bestFit="1" customWidth="1"/>
    <col min="2059" max="2304" width="8.19921875" style="23"/>
    <col min="2305" max="2305" width="13.3984375" style="23" customWidth="1"/>
    <col min="2306" max="2306" width="12.59765625" style="23" bestFit="1" customWidth="1"/>
    <col min="2307" max="2307" width="21.8984375" style="23" customWidth="1"/>
    <col min="2308" max="2308" width="25.69921875" style="23" customWidth="1"/>
    <col min="2309" max="2309" width="36.796875" style="23" customWidth="1"/>
    <col min="2310" max="2310" width="45.69921875" style="23" customWidth="1"/>
    <col min="2311" max="2311" width="47.19921875" style="23" customWidth="1"/>
    <col min="2312" max="2314" width="21.5" style="23" bestFit="1" customWidth="1"/>
    <col min="2315" max="2560" width="8.19921875" style="23"/>
    <col min="2561" max="2561" width="13.3984375" style="23" customWidth="1"/>
    <col min="2562" max="2562" width="12.59765625" style="23" bestFit="1" customWidth="1"/>
    <col min="2563" max="2563" width="21.8984375" style="23" customWidth="1"/>
    <col min="2564" max="2564" width="25.69921875" style="23" customWidth="1"/>
    <col min="2565" max="2565" width="36.796875" style="23" customWidth="1"/>
    <col min="2566" max="2566" width="45.69921875" style="23" customWidth="1"/>
    <col min="2567" max="2567" width="47.19921875" style="23" customWidth="1"/>
    <col min="2568" max="2570" width="21.5" style="23" bestFit="1" customWidth="1"/>
    <col min="2571" max="2816" width="8.19921875" style="23"/>
    <col min="2817" max="2817" width="13.3984375" style="23" customWidth="1"/>
    <col min="2818" max="2818" width="12.59765625" style="23" bestFit="1" customWidth="1"/>
    <col min="2819" max="2819" width="21.8984375" style="23" customWidth="1"/>
    <col min="2820" max="2820" width="25.69921875" style="23" customWidth="1"/>
    <col min="2821" max="2821" width="36.796875" style="23" customWidth="1"/>
    <col min="2822" max="2822" width="45.69921875" style="23" customWidth="1"/>
    <col min="2823" max="2823" width="47.19921875" style="23" customWidth="1"/>
    <col min="2824" max="2826" width="21.5" style="23" bestFit="1" customWidth="1"/>
    <col min="2827" max="3072" width="8.19921875" style="23"/>
    <col min="3073" max="3073" width="13.3984375" style="23" customWidth="1"/>
    <col min="3074" max="3074" width="12.59765625" style="23" bestFit="1" customWidth="1"/>
    <col min="3075" max="3075" width="21.8984375" style="23" customWidth="1"/>
    <col min="3076" max="3076" width="25.69921875" style="23" customWidth="1"/>
    <col min="3077" max="3077" width="36.796875" style="23" customWidth="1"/>
    <col min="3078" max="3078" width="45.69921875" style="23" customWidth="1"/>
    <col min="3079" max="3079" width="47.19921875" style="23" customWidth="1"/>
    <col min="3080" max="3082" width="21.5" style="23" bestFit="1" customWidth="1"/>
    <col min="3083" max="3328" width="8.19921875" style="23"/>
    <col min="3329" max="3329" width="13.3984375" style="23" customWidth="1"/>
    <col min="3330" max="3330" width="12.59765625" style="23" bestFit="1" customWidth="1"/>
    <col min="3331" max="3331" width="21.8984375" style="23" customWidth="1"/>
    <col min="3332" max="3332" width="25.69921875" style="23" customWidth="1"/>
    <col min="3333" max="3333" width="36.796875" style="23" customWidth="1"/>
    <col min="3334" max="3334" width="45.69921875" style="23" customWidth="1"/>
    <col min="3335" max="3335" width="47.19921875" style="23" customWidth="1"/>
    <col min="3336" max="3338" width="21.5" style="23" bestFit="1" customWidth="1"/>
    <col min="3339" max="3584" width="8.19921875" style="23"/>
    <col min="3585" max="3585" width="13.3984375" style="23" customWidth="1"/>
    <col min="3586" max="3586" width="12.59765625" style="23" bestFit="1" customWidth="1"/>
    <col min="3587" max="3587" width="21.8984375" style="23" customWidth="1"/>
    <col min="3588" max="3588" width="25.69921875" style="23" customWidth="1"/>
    <col min="3589" max="3589" width="36.796875" style="23" customWidth="1"/>
    <col min="3590" max="3590" width="45.69921875" style="23" customWidth="1"/>
    <col min="3591" max="3591" width="47.19921875" style="23" customWidth="1"/>
    <col min="3592" max="3594" width="21.5" style="23" bestFit="1" customWidth="1"/>
    <col min="3595" max="3840" width="8.19921875" style="23"/>
    <col min="3841" max="3841" width="13.3984375" style="23" customWidth="1"/>
    <col min="3842" max="3842" width="12.59765625" style="23" bestFit="1" customWidth="1"/>
    <col min="3843" max="3843" width="21.8984375" style="23" customWidth="1"/>
    <col min="3844" max="3844" width="25.69921875" style="23" customWidth="1"/>
    <col min="3845" max="3845" width="36.796875" style="23" customWidth="1"/>
    <col min="3846" max="3846" width="45.69921875" style="23" customWidth="1"/>
    <col min="3847" max="3847" width="47.19921875" style="23" customWidth="1"/>
    <col min="3848" max="3850" width="21.5" style="23" bestFit="1" customWidth="1"/>
    <col min="3851" max="4096" width="8.19921875" style="23"/>
    <col min="4097" max="4097" width="13.3984375" style="23" customWidth="1"/>
    <col min="4098" max="4098" width="12.59765625" style="23" bestFit="1" customWidth="1"/>
    <col min="4099" max="4099" width="21.8984375" style="23" customWidth="1"/>
    <col min="4100" max="4100" width="25.69921875" style="23" customWidth="1"/>
    <col min="4101" max="4101" width="36.796875" style="23" customWidth="1"/>
    <col min="4102" max="4102" width="45.69921875" style="23" customWidth="1"/>
    <col min="4103" max="4103" width="47.19921875" style="23" customWidth="1"/>
    <col min="4104" max="4106" width="21.5" style="23" bestFit="1" customWidth="1"/>
    <col min="4107" max="4352" width="8.19921875" style="23"/>
    <col min="4353" max="4353" width="13.3984375" style="23" customWidth="1"/>
    <col min="4354" max="4354" width="12.59765625" style="23" bestFit="1" customWidth="1"/>
    <col min="4355" max="4355" width="21.8984375" style="23" customWidth="1"/>
    <col min="4356" max="4356" width="25.69921875" style="23" customWidth="1"/>
    <col min="4357" max="4357" width="36.796875" style="23" customWidth="1"/>
    <col min="4358" max="4358" width="45.69921875" style="23" customWidth="1"/>
    <col min="4359" max="4359" width="47.19921875" style="23" customWidth="1"/>
    <col min="4360" max="4362" width="21.5" style="23" bestFit="1" customWidth="1"/>
    <col min="4363" max="4608" width="8.19921875" style="23"/>
    <col min="4609" max="4609" width="13.3984375" style="23" customWidth="1"/>
    <col min="4610" max="4610" width="12.59765625" style="23" bestFit="1" customWidth="1"/>
    <col min="4611" max="4611" width="21.8984375" style="23" customWidth="1"/>
    <col min="4612" max="4612" width="25.69921875" style="23" customWidth="1"/>
    <col min="4613" max="4613" width="36.796875" style="23" customWidth="1"/>
    <col min="4614" max="4614" width="45.69921875" style="23" customWidth="1"/>
    <col min="4615" max="4615" width="47.19921875" style="23" customWidth="1"/>
    <col min="4616" max="4618" width="21.5" style="23" bestFit="1" customWidth="1"/>
    <col min="4619" max="4864" width="8.19921875" style="23"/>
    <col min="4865" max="4865" width="13.3984375" style="23" customWidth="1"/>
    <col min="4866" max="4866" width="12.59765625" style="23" bestFit="1" customWidth="1"/>
    <col min="4867" max="4867" width="21.8984375" style="23" customWidth="1"/>
    <col min="4868" max="4868" width="25.69921875" style="23" customWidth="1"/>
    <col min="4869" max="4869" width="36.796875" style="23" customWidth="1"/>
    <col min="4870" max="4870" width="45.69921875" style="23" customWidth="1"/>
    <col min="4871" max="4871" width="47.19921875" style="23" customWidth="1"/>
    <col min="4872" max="4874" width="21.5" style="23" bestFit="1" customWidth="1"/>
    <col min="4875" max="5120" width="8.19921875" style="23"/>
    <col min="5121" max="5121" width="13.3984375" style="23" customWidth="1"/>
    <col min="5122" max="5122" width="12.59765625" style="23" bestFit="1" customWidth="1"/>
    <col min="5123" max="5123" width="21.8984375" style="23" customWidth="1"/>
    <col min="5124" max="5124" width="25.69921875" style="23" customWidth="1"/>
    <col min="5125" max="5125" width="36.796875" style="23" customWidth="1"/>
    <col min="5126" max="5126" width="45.69921875" style="23" customWidth="1"/>
    <col min="5127" max="5127" width="47.19921875" style="23" customWidth="1"/>
    <col min="5128" max="5130" width="21.5" style="23" bestFit="1" customWidth="1"/>
    <col min="5131" max="5376" width="8.19921875" style="23"/>
    <col min="5377" max="5377" width="13.3984375" style="23" customWidth="1"/>
    <col min="5378" max="5378" width="12.59765625" style="23" bestFit="1" customWidth="1"/>
    <col min="5379" max="5379" width="21.8984375" style="23" customWidth="1"/>
    <col min="5380" max="5380" width="25.69921875" style="23" customWidth="1"/>
    <col min="5381" max="5381" width="36.796875" style="23" customWidth="1"/>
    <col min="5382" max="5382" width="45.69921875" style="23" customWidth="1"/>
    <col min="5383" max="5383" width="47.19921875" style="23" customWidth="1"/>
    <col min="5384" max="5386" width="21.5" style="23" bestFit="1" customWidth="1"/>
    <col min="5387" max="5632" width="8.19921875" style="23"/>
    <col min="5633" max="5633" width="13.3984375" style="23" customWidth="1"/>
    <col min="5634" max="5634" width="12.59765625" style="23" bestFit="1" customWidth="1"/>
    <col min="5635" max="5635" width="21.8984375" style="23" customWidth="1"/>
    <col min="5636" max="5636" width="25.69921875" style="23" customWidth="1"/>
    <col min="5637" max="5637" width="36.796875" style="23" customWidth="1"/>
    <col min="5638" max="5638" width="45.69921875" style="23" customWidth="1"/>
    <col min="5639" max="5639" width="47.19921875" style="23" customWidth="1"/>
    <col min="5640" max="5642" width="21.5" style="23" bestFit="1" customWidth="1"/>
    <col min="5643" max="5888" width="8.19921875" style="23"/>
    <col min="5889" max="5889" width="13.3984375" style="23" customWidth="1"/>
    <col min="5890" max="5890" width="12.59765625" style="23" bestFit="1" customWidth="1"/>
    <col min="5891" max="5891" width="21.8984375" style="23" customWidth="1"/>
    <col min="5892" max="5892" width="25.69921875" style="23" customWidth="1"/>
    <col min="5893" max="5893" width="36.796875" style="23" customWidth="1"/>
    <col min="5894" max="5894" width="45.69921875" style="23" customWidth="1"/>
    <col min="5895" max="5895" width="47.19921875" style="23" customWidth="1"/>
    <col min="5896" max="5898" width="21.5" style="23" bestFit="1" customWidth="1"/>
    <col min="5899" max="6144" width="8.19921875" style="23"/>
    <col min="6145" max="6145" width="13.3984375" style="23" customWidth="1"/>
    <col min="6146" max="6146" width="12.59765625" style="23" bestFit="1" customWidth="1"/>
    <col min="6147" max="6147" width="21.8984375" style="23" customWidth="1"/>
    <col min="6148" max="6148" width="25.69921875" style="23" customWidth="1"/>
    <col min="6149" max="6149" width="36.796875" style="23" customWidth="1"/>
    <col min="6150" max="6150" width="45.69921875" style="23" customWidth="1"/>
    <col min="6151" max="6151" width="47.19921875" style="23" customWidth="1"/>
    <col min="6152" max="6154" width="21.5" style="23" bestFit="1" customWidth="1"/>
    <col min="6155" max="6400" width="8.19921875" style="23"/>
    <col min="6401" max="6401" width="13.3984375" style="23" customWidth="1"/>
    <col min="6402" max="6402" width="12.59765625" style="23" bestFit="1" customWidth="1"/>
    <col min="6403" max="6403" width="21.8984375" style="23" customWidth="1"/>
    <col min="6404" max="6404" width="25.69921875" style="23" customWidth="1"/>
    <col min="6405" max="6405" width="36.796875" style="23" customWidth="1"/>
    <col min="6406" max="6406" width="45.69921875" style="23" customWidth="1"/>
    <col min="6407" max="6407" width="47.19921875" style="23" customWidth="1"/>
    <col min="6408" max="6410" width="21.5" style="23" bestFit="1" customWidth="1"/>
    <col min="6411" max="6656" width="8.19921875" style="23"/>
    <col min="6657" max="6657" width="13.3984375" style="23" customWidth="1"/>
    <col min="6658" max="6658" width="12.59765625" style="23" bestFit="1" customWidth="1"/>
    <col min="6659" max="6659" width="21.8984375" style="23" customWidth="1"/>
    <col min="6660" max="6660" width="25.69921875" style="23" customWidth="1"/>
    <col min="6661" max="6661" width="36.796875" style="23" customWidth="1"/>
    <col min="6662" max="6662" width="45.69921875" style="23" customWidth="1"/>
    <col min="6663" max="6663" width="47.19921875" style="23" customWidth="1"/>
    <col min="6664" max="6666" width="21.5" style="23" bestFit="1" customWidth="1"/>
    <col min="6667" max="6912" width="8.19921875" style="23"/>
    <col min="6913" max="6913" width="13.3984375" style="23" customWidth="1"/>
    <col min="6914" max="6914" width="12.59765625" style="23" bestFit="1" customWidth="1"/>
    <col min="6915" max="6915" width="21.8984375" style="23" customWidth="1"/>
    <col min="6916" max="6916" width="25.69921875" style="23" customWidth="1"/>
    <col min="6917" max="6917" width="36.796875" style="23" customWidth="1"/>
    <col min="6918" max="6918" width="45.69921875" style="23" customWidth="1"/>
    <col min="6919" max="6919" width="47.19921875" style="23" customWidth="1"/>
    <col min="6920" max="6922" width="21.5" style="23" bestFit="1" customWidth="1"/>
    <col min="6923" max="7168" width="8.19921875" style="23"/>
    <col min="7169" max="7169" width="13.3984375" style="23" customWidth="1"/>
    <col min="7170" max="7170" width="12.59765625" style="23" bestFit="1" customWidth="1"/>
    <col min="7171" max="7171" width="21.8984375" style="23" customWidth="1"/>
    <col min="7172" max="7172" width="25.69921875" style="23" customWidth="1"/>
    <col min="7173" max="7173" width="36.796875" style="23" customWidth="1"/>
    <col min="7174" max="7174" width="45.69921875" style="23" customWidth="1"/>
    <col min="7175" max="7175" width="47.19921875" style="23" customWidth="1"/>
    <col min="7176" max="7178" width="21.5" style="23" bestFit="1" customWidth="1"/>
    <col min="7179" max="7424" width="8.19921875" style="23"/>
    <col min="7425" max="7425" width="13.3984375" style="23" customWidth="1"/>
    <col min="7426" max="7426" width="12.59765625" style="23" bestFit="1" customWidth="1"/>
    <col min="7427" max="7427" width="21.8984375" style="23" customWidth="1"/>
    <col min="7428" max="7428" width="25.69921875" style="23" customWidth="1"/>
    <col min="7429" max="7429" width="36.796875" style="23" customWidth="1"/>
    <col min="7430" max="7430" width="45.69921875" style="23" customWidth="1"/>
    <col min="7431" max="7431" width="47.19921875" style="23" customWidth="1"/>
    <col min="7432" max="7434" width="21.5" style="23" bestFit="1" customWidth="1"/>
    <col min="7435" max="7680" width="8.19921875" style="23"/>
    <col min="7681" max="7681" width="13.3984375" style="23" customWidth="1"/>
    <col min="7682" max="7682" width="12.59765625" style="23" bestFit="1" customWidth="1"/>
    <col min="7683" max="7683" width="21.8984375" style="23" customWidth="1"/>
    <col min="7684" max="7684" width="25.69921875" style="23" customWidth="1"/>
    <col min="7685" max="7685" width="36.796875" style="23" customWidth="1"/>
    <col min="7686" max="7686" width="45.69921875" style="23" customWidth="1"/>
    <col min="7687" max="7687" width="47.19921875" style="23" customWidth="1"/>
    <col min="7688" max="7690" width="21.5" style="23" bestFit="1" customWidth="1"/>
    <col min="7691" max="7936" width="8.19921875" style="23"/>
    <col min="7937" max="7937" width="13.3984375" style="23" customWidth="1"/>
    <col min="7938" max="7938" width="12.59765625" style="23" bestFit="1" customWidth="1"/>
    <col min="7939" max="7939" width="21.8984375" style="23" customWidth="1"/>
    <col min="7940" max="7940" width="25.69921875" style="23" customWidth="1"/>
    <col min="7941" max="7941" width="36.796875" style="23" customWidth="1"/>
    <col min="7942" max="7942" width="45.69921875" style="23" customWidth="1"/>
    <col min="7943" max="7943" width="47.19921875" style="23" customWidth="1"/>
    <col min="7944" max="7946" width="21.5" style="23" bestFit="1" customWidth="1"/>
    <col min="7947" max="8192" width="8.19921875" style="23"/>
    <col min="8193" max="8193" width="13.3984375" style="23" customWidth="1"/>
    <col min="8194" max="8194" width="12.59765625" style="23" bestFit="1" customWidth="1"/>
    <col min="8195" max="8195" width="21.8984375" style="23" customWidth="1"/>
    <col min="8196" max="8196" width="25.69921875" style="23" customWidth="1"/>
    <col min="8197" max="8197" width="36.796875" style="23" customWidth="1"/>
    <col min="8198" max="8198" width="45.69921875" style="23" customWidth="1"/>
    <col min="8199" max="8199" width="47.19921875" style="23" customWidth="1"/>
    <col min="8200" max="8202" width="21.5" style="23" bestFit="1" customWidth="1"/>
    <col min="8203" max="8448" width="8.19921875" style="23"/>
    <col min="8449" max="8449" width="13.3984375" style="23" customWidth="1"/>
    <col min="8450" max="8450" width="12.59765625" style="23" bestFit="1" customWidth="1"/>
    <col min="8451" max="8451" width="21.8984375" style="23" customWidth="1"/>
    <col min="8452" max="8452" width="25.69921875" style="23" customWidth="1"/>
    <col min="8453" max="8453" width="36.796875" style="23" customWidth="1"/>
    <col min="8454" max="8454" width="45.69921875" style="23" customWidth="1"/>
    <col min="8455" max="8455" width="47.19921875" style="23" customWidth="1"/>
    <col min="8456" max="8458" width="21.5" style="23" bestFit="1" customWidth="1"/>
    <col min="8459" max="8704" width="8.19921875" style="23"/>
    <col min="8705" max="8705" width="13.3984375" style="23" customWidth="1"/>
    <col min="8706" max="8706" width="12.59765625" style="23" bestFit="1" customWidth="1"/>
    <col min="8707" max="8707" width="21.8984375" style="23" customWidth="1"/>
    <col min="8708" max="8708" width="25.69921875" style="23" customWidth="1"/>
    <col min="8709" max="8709" width="36.796875" style="23" customWidth="1"/>
    <col min="8710" max="8710" width="45.69921875" style="23" customWidth="1"/>
    <col min="8711" max="8711" width="47.19921875" style="23" customWidth="1"/>
    <col min="8712" max="8714" width="21.5" style="23" bestFit="1" customWidth="1"/>
    <col min="8715" max="8960" width="8.19921875" style="23"/>
    <col min="8961" max="8961" width="13.3984375" style="23" customWidth="1"/>
    <col min="8962" max="8962" width="12.59765625" style="23" bestFit="1" customWidth="1"/>
    <col min="8963" max="8963" width="21.8984375" style="23" customWidth="1"/>
    <col min="8964" max="8964" width="25.69921875" style="23" customWidth="1"/>
    <col min="8965" max="8965" width="36.796875" style="23" customWidth="1"/>
    <col min="8966" max="8966" width="45.69921875" style="23" customWidth="1"/>
    <col min="8967" max="8967" width="47.19921875" style="23" customWidth="1"/>
    <col min="8968" max="8970" width="21.5" style="23" bestFit="1" customWidth="1"/>
    <col min="8971" max="9216" width="8.19921875" style="23"/>
    <col min="9217" max="9217" width="13.3984375" style="23" customWidth="1"/>
    <col min="9218" max="9218" width="12.59765625" style="23" bestFit="1" customWidth="1"/>
    <col min="9219" max="9219" width="21.8984375" style="23" customWidth="1"/>
    <col min="9220" max="9220" width="25.69921875" style="23" customWidth="1"/>
    <col min="9221" max="9221" width="36.796875" style="23" customWidth="1"/>
    <col min="9222" max="9222" width="45.69921875" style="23" customWidth="1"/>
    <col min="9223" max="9223" width="47.19921875" style="23" customWidth="1"/>
    <col min="9224" max="9226" width="21.5" style="23" bestFit="1" customWidth="1"/>
    <col min="9227" max="9472" width="8.19921875" style="23"/>
    <col min="9473" max="9473" width="13.3984375" style="23" customWidth="1"/>
    <col min="9474" max="9474" width="12.59765625" style="23" bestFit="1" customWidth="1"/>
    <col min="9475" max="9475" width="21.8984375" style="23" customWidth="1"/>
    <col min="9476" max="9476" width="25.69921875" style="23" customWidth="1"/>
    <col min="9477" max="9477" width="36.796875" style="23" customWidth="1"/>
    <col min="9478" max="9478" width="45.69921875" style="23" customWidth="1"/>
    <col min="9479" max="9479" width="47.19921875" style="23" customWidth="1"/>
    <col min="9480" max="9482" width="21.5" style="23" bestFit="1" customWidth="1"/>
    <col min="9483" max="9728" width="8.19921875" style="23"/>
    <col min="9729" max="9729" width="13.3984375" style="23" customWidth="1"/>
    <col min="9730" max="9730" width="12.59765625" style="23" bestFit="1" customWidth="1"/>
    <col min="9731" max="9731" width="21.8984375" style="23" customWidth="1"/>
    <col min="9732" max="9732" width="25.69921875" style="23" customWidth="1"/>
    <col min="9733" max="9733" width="36.796875" style="23" customWidth="1"/>
    <col min="9734" max="9734" width="45.69921875" style="23" customWidth="1"/>
    <col min="9735" max="9735" width="47.19921875" style="23" customWidth="1"/>
    <col min="9736" max="9738" width="21.5" style="23" bestFit="1" customWidth="1"/>
    <col min="9739" max="9984" width="8.19921875" style="23"/>
    <col min="9985" max="9985" width="13.3984375" style="23" customWidth="1"/>
    <col min="9986" max="9986" width="12.59765625" style="23" bestFit="1" customWidth="1"/>
    <col min="9987" max="9987" width="21.8984375" style="23" customWidth="1"/>
    <col min="9988" max="9988" width="25.69921875" style="23" customWidth="1"/>
    <col min="9989" max="9989" width="36.796875" style="23" customWidth="1"/>
    <col min="9990" max="9990" width="45.69921875" style="23" customWidth="1"/>
    <col min="9991" max="9991" width="47.19921875" style="23" customWidth="1"/>
    <col min="9992" max="9994" width="21.5" style="23" bestFit="1" customWidth="1"/>
    <col min="9995" max="10240" width="8.19921875" style="23"/>
    <col min="10241" max="10241" width="13.3984375" style="23" customWidth="1"/>
    <col min="10242" max="10242" width="12.59765625" style="23" bestFit="1" customWidth="1"/>
    <col min="10243" max="10243" width="21.8984375" style="23" customWidth="1"/>
    <col min="10244" max="10244" width="25.69921875" style="23" customWidth="1"/>
    <col min="10245" max="10245" width="36.796875" style="23" customWidth="1"/>
    <col min="10246" max="10246" width="45.69921875" style="23" customWidth="1"/>
    <col min="10247" max="10247" width="47.19921875" style="23" customWidth="1"/>
    <col min="10248" max="10250" width="21.5" style="23" bestFit="1" customWidth="1"/>
    <col min="10251" max="10496" width="8.19921875" style="23"/>
    <col min="10497" max="10497" width="13.3984375" style="23" customWidth="1"/>
    <col min="10498" max="10498" width="12.59765625" style="23" bestFit="1" customWidth="1"/>
    <col min="10499" max="10499" width="21.8984375" style="23" customWidth="1"/>
    <col min="10500" max="10500" width="25.69921875" style="23" customWidth="1"/>
    <col min="10501" max="10501" width="36.796875" style="23" customWidth="1"/>
    <col min="10502" max="10502" width="45.69921875" style="23" customWidth="1"/>
    <col min="10503" max="10503" width="47.19921875" style="23" customWidth="1"/>
    <col min="10504" max="10506" width="21.5" style="23" bestFit="1" customWidth="1"/>
    <col min="10507" max="10752" width="8.19921875" style="23"/>
    <col min="10753" max="10753" width="13.3984375" style="23" customWidth="1"/>
    <col min="10754" max="10754" width="12.59765625" style="23" bestFit="1" customWidth="1"/>
    <col min="10755" max="10755" width="21.8984375" style="23" customWidth="1"/>
    <col min="10756" max="10756" width="25.69921875" style="23" customWidth="1"/>
    <col min="10757" max="10757" width="36.796875" style="23" customWidth="1"/>
    <col min="10758" max="10758" width="45.69921875" style="23" customWidth="1"/>
    <col min="10759" max="10759" width="47.19921875" style="23" customWidth="1"/>
    <col min="10760" max="10762" width="21.5" style="23" bestFit="1" customWidth="1"/>
    <col min="10763" max="11008" width="8.19921875" style="23"/>
    <col min="11009" max="11009" width="13.3984375" style="23" customWidth="1"/>
    <col min="11010" max="11010" width="12.59765625" style="23" bestFit="1" customWidth="1"/>
    <col min="11011" max="11011" width="21.8984375" style="23" customWidth="1"/>
    <col min="11012" max="11012" width="25.69921875" style="23" customWidth="1"/>
    <col min="11013" max="11013" width="36.796875" style="23" customWidth="1"/>
    <col min="11014" max="11014" width="45.69921875" style="23" customWidth="1"/>
    <col min="11015" max="11015" width="47.19921875" style="23" customWidth="1"/>
    <col min="11016" max="11018" width="21.5" style="23" bestFit="1" customWidth="1"/>
    <col min="11019" max="11264" width="8.19921875" style="23"/>
    <col min="11265" max="11265" width="13.3984375" style="23" customWidth="1"/>
    <col min="11266" max="11266" width="12.59765625" style="23" bestFit="1" customWidth="1"/>
    <col min="11267" max="11267" width="21.8984375" style="23" customWidth="1"/>
    <col min="11268" max="11268" width="25.69921875" style="23" customWidth="1"/>
    <col min="11269" max="11269" width="36.796875" style="23" customWidth="1"/>
    <col min="11270" max="11270" width="45.69921875" style="23" customWidth="1"/>
    <col min="11271" max="11271" width="47.19921875" style="23" customWidth="1"/>
    <col min="11272" max="11274" width="21.5" style="23" bestFit="1" customWidth="1"/>
    <col min="11275" max="11520" width="8.19921875" style="23"/>
    <col min="11521" max="11521" width="13.3984375" style="23" customWidth="1"/>
    <col min="11522" max="11522" width="12.59765625" style="23" bestFit="1" customWidth="1"/>
    <col min="11523" max="11523" width="21.8984375" style="23" customWidth="1"/>
    <col min="11524" max="11524" width="25.69921875" style="23" customWidth="1"/>
    <col min="11525" max="11525" width="36.796875" style="23" customWidth="1"/>
    <col min="11526" max="11526" width="45.69921875" style="23" customWidth="1"/>
    <col min="11527" max="11527" width="47.19921875" style="23" customWidth="1"/>
    <col min="11528" max="11530" width="21.5" style="23" bestFit="1" customWidth="1"/>
    <col min="11531" max="11776" width="8.19921875" style="23"/>
    <col min="11777" max="11777" width="13.3984375" style="23" customWidth="1"/>
    <col min="11778" max="11778" width="12.59765625" style="23" bestFit="1" customWidth="1"/>
    <col min="11779" max="11779" width="21.8984375" style="23" customWidth="1"/>
    <col min="11780" max="11780" width="25.69921875" style="23" customWidth="1"/>
    <col min="11781" max="11781" width="36.796875" style="23" customWidth="1"/>
    <col min="11782" max="11782" width="45.69921875" style="23" customWidth="1"/>
    <col min="11783" max="11783" width="47.19921875" style="23" customWidth="1"/>
    <col min="11784" max="11786" width="21.5" style="23" bestFit="1" customWidth="1"/>
    <col min="11787" max="12032" width="8.19921875" style="23"/>
    <col min="12033" max="12033" width="13.3984375" style="23" customWidth="1"/>
    <col min="12034" max="12034" width="12.59765625" style="23" bestFit="1" customWidth="1"/>
    <col min="12035" max="12035" width="21.8984375" style="23" customWidth="1"/>
    <col min="12036" max="12036" width="25.69921875" style="23" customWidth="1"/>
    <col min="12037" max="12037" width="36.796875" style="23" customWidth="1"/>
    <col min="12038" max="12038" width="45.69921875" style="23" customWidth="1"/>
    <col min="12039" max="12039" width="47.19921875" style="23" customWidth="1"/>
    <col min="12040" max="12042" width="21.5" style="23" bestFit="1" customWidth="1"/>
    <col min="12043" max="12288" width="8.19921875" style="23"/>
    <col min="12289" max="12289" width="13.3984375" style="23" customWidth="1"/>
    <col min="12290" max="12290" width="12.59765625" style="23" bestFit="1" customWidth="1"/>
    <col min="12291" max="12291" width="21.8984375" style="23" customWidth="1"/>
    <col min="12292" max="12292" width="25.69921875" style="23" customWidth="1"/>
    <col min="12293" max="12293" width="36.796875" style="23" customWidth="1"/>
    <col min="12294" max="12294" width="45.69921875" style="23" customWidth="1"/>
    <col min="12295" max="12295" width="47.19921875" style="23" customWidth="1"/>
    <col min="12296" max="12298" width="21.5" style="23" bestFit="1" customWidth="1"/>
    <col min="12299" max="12544" width="8.19921875" style="23"/>
    <col min="12545" max="12545" width="13.3984375" style="23" customWidth="1"/>
    <col min="12546" max="12546" width="12.59765625" style="23" bestFit="1" customWidth="1"/>
    <col min="12547" max="12547" width="21.8984375" style="23" customWidth="1"/>
    <col min="12548" max="12548" width="25.69921875" style="23" customWidth="1"/>
    <col min="12549" max="12549" width="36.796875" style="23" customWidth="1"/>
    <col min="12550" max="12550" width="45.69921875" style="23" customWidth="1"/>
    <col min="12551" max="12551" width="47.19921875" style="23" customWidth="1"/>
    <col min="12552" max="12554" width="21.5" style="23" bestFit="1" customWidth="1"/>
    <col min="12555" max="12800" width="8.19921875" style="23"/>
    <col min="12801" max="12801" width="13.3984375" style="23" customWidth="1"/>
    <col min="12802" max="12802" width="12.59765625" style="23" bestFit="1" customWidth="1"/>
    <col min="12803" max="12803" width="21.8984375" style="23" customWidth="1"/>
    <col min="12804" max="12804" width="25.69921875" style="23" customWidth="1"/>
    <col min="12805" max="12805" width="36.796875" style="23" customWidth="1"/>
    <col min="12806" max="12806" width="45.69921875" style="23" customWidth="1"/>
    <col min="12807" max="12807" width="47.19921875" style="23" customWidth="1"/>
    <col min="12808" max="12810" width="21.5" style="23" bestFit="1" customWidth="1"/>
    <col min="12811" max="13056" width="8.19921875" style="23"/>
    <col min="13057" max="13057" width="13.3984375" style="23" customWidth="1"/>
    <col min="13058" max="13058" width="12.59765625" style="23" bestFit="1" customWidth="1"/>
    <col min="13059" max="13059" width="21.8984375" style="23" customWidth="1"/>
    <col min="13060" max="13060" width="25.69921875" style="23" customWidth="1"/>
    <col min="13061" max="13061" width="36.796875" style="23" customWidth="1"/>
    <col min="13062" max="13062" width="45.69921875" style="23" customWidth="1"/>
    <col min="13063" max="13063" width="47.19921875" style="23" customWidth="1"/>
    <col min="13064" max="13066" width="21.5" style="23" bestFit="1" customWidth="1"/>
    <col min="13067" max="13312" width="8.19921875" style="23"/>
    <col min="13313" max="13313" width="13.3984375" style="23" customWidth="1"/>
    <col min="13314" max="13314" width="12.59765625" style="23" bestFit="1" customWidth="1"/>
    <col min="13315" max="13315" width="21.8984375" style="23" customWidth="1"/>
    <col min="13316" max="13316" width="25.69921875" style="23" customWidth="1"/>
    <col min="13317" max="13317" width="36.796875" style="23" customWidth="1"/>
    <col min="13318" max="13318" width="45.69921875" style="23" customWidth="1"/>
    <col min="13319" max="13319" width="47.19921875" style="23" customWidth="1"/>
    <col min="13320" max="13322" width="21.5" style="23" bestFit="1" customWidth="1"/>
    <col min="13323" max="13568" width="8.19921875" style="23"/>
    <col min="13569" max="13569" width="13.3984375" style="23" customWidth="1"/>
    <col min="13570" max="13570" width="12.59765625" style="23" bestFit="1" customWidth="1"/>
    <col min="13571" max="13571" width="21.8984375" style="23" customWidth="1"/>
    <col min="13572" max="13572" width="25.69921875" style="23" customWidth="1"/>
    <col min="13573" max="13573" width="36.796875" style="23" customWidth="1"/>
    <col min="13574" max="13574" width="45.69921875" style="23" customWidth="1"/>
    <col min="13575" max="13575" width="47.19921875" style="23" customWidth="1"/>
    <col min="13576" max="13578" width="21.5" style="23" bestFit="1" customWidth="1"/>
    <col min="13579" max="13824" width="8.19921875" style="23"/>
    <col min="13825" max="13825" width="13.3984375" style="23" customWidth="1"/>
    <col min="13826" max="13826" width="12.59765625" style="23" bestFit="1" customWidth="1"/>
    <col min="13827" max="13827" width="21.8984375" style="23" customWidth="1"/>
    <col min="13828" max="13828" width="25.69921875" style="23" customWidth="1"/>
    <col min="13829" max="13829" width="36.796875" style="23" customWidth="1"/>
    <col min="13830" max="13830" width="45.69921875" style="23" customWidth="1"/>
    <col min="13831" max="13831" width="47.19921875" style="23" customWidth="1"/>
    <col min="13832" max="13834" width="21.5" style="23" bestFit="1" customWidth="1"/>
    <col min="13835" max="14080" width="8.19921875" style="23"/>
    <col min="14081" max="14081" width="13.3984375" style="23" customWidth="1"/>
    <col min="14082" max="14082" width="12.59765625" style="23" bestFit="1" customWidth="1"/>
    <col min="14083" max="14083" width="21.8984375" style="23" customWidth="1"/>
    <col min="14084" max="14084" width="25.69921875" style="23" customWidth="1"/>
    <col min="14085" max="14085" width="36.796875" style="23" customWidth="1"/>
    <col min="14086" max="14086" width="45.69921875" style="23" customWidth="1"/>
    <col min="14087" max="14087" width="47.19921875" style="23" customWidth="1"/>
    <col min="14088" max="14090" width="21.5" style="23" bestFit="1" customWidth="1"/>
    <col min="14091" max="14336" width="8.19921875" style="23"/>
    <col min="14337" max="14337" width="13.3984375" style="23" customWidth="1"/>
    <col min="14338" max="14338" width="12.59765625" style="23" bestFit="1" customWidth="1"/>
    <col min="14339" max="14339" width="21.8984375" style="23" customWidth="1"/>
    <col min="14340" max="14340" width="25.69921875" style="23" customWidth="1"/>
    <col min="14341" max="14341" width="36.796875" style="23" customWidth="1"/>
    <col min="14342" max="14342" width="45.69921875" style="23" customWidth="1"/>
    <col min="14343" max="14343" width="47.19921875" style="23" customWidth="1"/>
    <col min="14344" max="14346" width="21.5" style="23" bestFit="1" customWidth="1"/>
    <col min="14347" max="14592" width="8.19921875" style="23"/>
    <col min="14593" max="14593" width="13.3984375" style="23" customWidth="1"/>
    <col min="14594" max="14594" width="12.59765625" style="23" bestFit="1" customWidth="1"/>
    <col min="14595" max="14595" width="21.8984375" style="23" customWidth="1"/>
    <col min="14596" max="14596" width="25.69921875" style="23" customWidth="1"/>
    <col min="14597" max="14597" width="36.796875" style="23" customWidth="1"/>
    <col min="14598" max="14598" width="45.69921875" style="23" customWidth="1"/>
    <col min="14599" max="14599" width="47.19921875" style="23" customWidth="1"/>
    <col min="14600" max="14602" width="21.5" style="23" bestFit="1" customWidth="1"/>
    <col min="14603" max="14848" width="8.19921875" style="23"/>
    <col min="14849" max="14849" width="13.3984375" style="23" customWidth="1"/>
    <col min="14850" max="14850" width="12.59765625" style="23" bestFit="1" customWidth="1"/>
    <col min="14851" max="14851" width="21.8984375" style="23" customWidth="1"/>
    <col min="14852" max="14852" width="25.69921875" style="23" customWidth="1"/>
    <col min="14853" max="14853" width="36.796875" style="23" customWidth="1"/>
    <col min="14854" max="14854" width="45.69921875" style="23" customWidth="1"/>
    <col min="14855" max="14855" width="47.19921875" style="23" customWidth="1"/>
    <col min="14856" max="14858" width="21.5" style="23" bestFit="1" customWidth="1"/>
    <col min="14859" max="15104" width="8.19921875" style="23"/>
    <col min="15105" max="15105" width="13.3984375" style="23" customWidth="1"/>
    <col min="15106" max="15106" width="12.59765625" style="23" bestFit="1" customWidth="1"/>
    <col min="15107" max="15107" width="21.8984375" style="23" customWidth="1"/>
    <col min="15108" max="15108" width="25.69921875" style="23" customWidth="1"/>
    <col min="15109" max="15109" width="36.796875" style="23" customWidth="1"/>
    <col min="15110" max="15110" width="45.69921875" style="23" customWidth="1"/>
    <col min="15111" max="15111" width="47.19921875" style="23" customWidth="1"/>
    <col min="15112" max="15114" width="21.5" style="23" bestFit="1" customWidth="1"/>
    <col min="15115" max="15360" width="8.19921875" style="23"/>
    <col min="15361" max="15361" width="13.3984375" style="23" customWidth="1"/>
    <col min="15362" max="15362" width="12.59765625" style="23" bestFit="1" customWidth="1"/>
    <col min="15363" max="15363" width="21.8984375" style="23" customWidth="1"/>
    <col min="15364" max="15364" width="25.69921875" style="23" customWidth="1"/>
    <col min="15365" max="15365" width="36.796875" style="23" customWidth="1"/>
    <col min="15366" max="15366" width="45.69921875" style="23" customWidth="1"/>
    <col min="15367" max="15367" width="47.19921875" style="23" customWidth="1"/>
    <col min="15368" max="15370" width="21.5" style="23" bestFit="1" customWidth="1"/>
    <col min="15371" max="15616" width="8.19921875" style="23"/>
    <col min="15617" max="15617" width="13.3984375" style="23" customWidth="1"/>
    <col min="15618" max="15618" width="12.59765625" style="23" bestFit="1" customWidth="1"/>
    <col min="15619" max="15619" width="21.8984375" style="23" customWidth="1"/>
    <col min="15620" max="15620" width="25.69921875" style="23" customWidth="1"/>
    <col min="15621" max="15621" width="36.796875" style="23" customWidth="1"/>
    <col min="15622" max="15622" width="45.69921875" style="23" customWidth="1"/>
    <col min="15623" max="15623" width="47.19921875" style="23" customWidth="1"/>
    <col min="15624" max="15626" width="21.5" style="23" bestFit="1" customWidth="1"/>
    <col min="15627" max="15872" width="8.19921875" style="23"/>
    <col min="15873" max="15873" width="13.3984375" style="23" customWidth="1"/>
    <col min="15874" max="15874" width="12.59765625" style="23" bestFit="1" customWidth="1"/>
    <col min="15875" max="15875" width="21.8984375" style="23" customWidth="1"/>
    <col min="15876" max="15876" width="25.69921875" style="23" customWidth="1"/>
    <col min="15877" max="15877" width="36.796875" style="23" customWidth="1"/>
    <col min="15878" max="15878" width="45.69921875" style="23" customWidth="1"/>
    <col min="15879" max="15879" width="47.19921875" style="23" customWidth="1"/>
    <col min="15880" max="15882" width="21.5" style="23" bestFit="1" customWidth="1"/>
    <col min="15883" max="16128" width="8.19921875" style="23"/>
    <col min="16129" max="16129" width="13.3984375" style="23" customWidth="1"/>
    <col min="16130" max="16130" width="12.59765625" style="23" bestFit="1" customWidth="1"/>
    <col min="16131" max="16131" width="21.8984375" style="23" customWidth="1"/>
    <col min="16132" max="16132" width="25.69921875" style="23" customWidth="1"/>
    <col min="16133" max="16133" width="36.796875" style="23" customWidth="1"/>
    <col min="16134" max="16134" width="45.69921875" style="23" customWidth="1"/>
    <col min="16135" max="16135" width="47.19921875" style="23" customWidth="1"/>
    <col min="16136" max="16138" width="21.5" style="23" bestFit="1" customWidth="1"/>
    <col min="16139" max="16384" width="8.19921875" style="23"/>
  </cols>
  <sheetData>
    <row r="1" spans="1:10" ht="33" customHeight="1">
      <c r="A1" s="18"/>
    </row>
    <row r="2" spans="1:10" ht="21.75" customHeight="1"/>
    <row r="3" spans="1:10" s="24" customFormat="1" ht="34.5" customHeight="1">
      <c r="A3" s="25" t="s">
        <v>4982</v>
      </c>
      <c r="B3" s="26" t="s">
        <v>4983</v>
      </c>
      <c r="C3" s="25" t="s">
        <v>4984</v>
      </c>
      <c r="D3" s="25" t="s">
        <v>4985</v>
      </c>
      <c r="E3" s="25" t="s">
        <v>4986</v>
      </c>
      <c r="F3" s="25" t="s">
        <v>4987</v>
      </c>
      <c r="G3" s="27" t="s">
        <v>4988</v>
      </c>
      <c r="H3" s="28" t="s">
        <v>4989</v>
      </c>
      <c r="I3" s="28" t="s">
        <v>4990</v>
      </c>
      <c r="J3" s="28" t="s">
        <v>4991</v>
      </c>
    </row>
    <row r="4" spans="1:10" s="35" customFormat="1" ht="17.25" customHeight="1">
      <c r="A4" s="29" t="s">
        <v>4992</v>
      </c>
      <c r="B4" s="29" t="s">
        <v>4993</v>
      </c>
      <c r="C4" s="30" t="s">
        <v>4994</v>
      </c>
      <c r="D4" s="30" t="s">
        <v>4995</v>
      </c>
      <c r="E4" s="30" t="s">
        <v>4996</v>
      </c>
      <c r="F4" s="31" t="s">
        <v>4996</v>
      </c>
      <c r="G4" s="32" t="s">
        <v>4997</v>
      </c>
      <c r="H4" s="33">
        <v>0</v>
      </c>
      <c r="I4" s="34"/>
      <c r="J4" s="33">
        <v>0</v>
      </c>
    </row>
    <row r="5" spans="1:10" s="35" customFormat="1" ht="17.25" customHeight="1">
      <c r="A5" s="29" t="s">
        <v>4992</v>
      </c>
      <c r="B5" s="29" t="s">
        <v>4998</v>
      </c>
      <c r="C5" s="30" t="s">
        <v>4994</v>
      </c>
      <c r="D5" s="30" t="s">
        <v>4995</v>
      </c>
      <c r="E5" s="31" t="s">
        <v>4999</v>
      </c>
      <c r="F5" s="31" t="s">
        <v>4999</v>
      </c>
      <c r="G5" s="32" t="s">
        <v>5000</v>
      </c>
      <c r="H5" s="33">
        <v>93.5</v>
      </c>
      <c r="I5" s="34"/>
      <c r="J5" s="33">
        <v>13.2</v>
      </c>
    </row>
    <row r="6" spans="1:10" s="36" customFormat="1" ht="17.25" customHeight="1">
      <c r="A6" s="29" t="s">
        <v>4992</v>
      </c>
      <c r="B6" s="29" t="s">
        <v>5001</v>
      </c>
      <c r="C6" s="30" t="s">
        <v>4994</v>
      </c>
      <c r="D6" s="30" t="s">
        <v>4995</v>
      </c>
      <c r="E6" s="30" t="s">
        <v>5002</v>
      </c>
      <c r="F6" s="30" t="s">
        <v>5003</v>
      </c>
      <c r="G6" s="32" t="s">
        <v>5004</v>
      </c>
      <c r="H6" s="33">
        <v>97.2</v>
      </c>
      <c r="I6" s="34"/>
      <c r="J6" s="33">
        <v>14.7</v>
      </c>
    </row>
    <row r="7" spans="1:10" s="36" customFormat="1" ht="17.25" customHeight="1">
      <c r="A7" s="29" t="s">
        <v>4992</v>
      </c>
      <c r="B7" s="29" t="s">
        <v>5005</v>
      </c>
      <c r="C7" s="30" t="s">
        <v>4994</v>
      </c>
      <c r="D7" s="30" t="s">
        <v>4995</v>
      </c>
      <c r="E7" s="30" t="s">
        <v>5006</v>
      </c>
      <c r="F7" s="30" t="s">
        <v>5007</v>
      </c>
      <c r="G7" s="32" t="s">
        <v>5008</v>
      </c>
      <c r="H7" s="33">
        <v>91.8</v>
      </c>
      <c r="I7" s="34"/>
      <c r="J7" s="33">
        <v>15.5</v>
      </c>
    </row>
    <row r="8" spans="1:10" s="36" customFormat="1" ht="17.25" customHeight="1">
      <c r="A8" s="29" t="s">
        <v>4992</v>
      </c>
      <c r="B8" s="29" t="s">
        <v>5009</v>
      </c>
      <c r="C8" s="30" t="s">
        <v>4994</v>
      </c>
      <c r="D8" s="30" t="s">
        <v>4995</v>
      </c>
      <c r="E8" s="30" t="s">
        <v>5006</v>
      </c>
      <c r="F8" s="30" t="s">
        <v>5010</v>
      </c>
      <c r="G8" s="32" t="s">
        <v>5011</v>
      </c>
      <c r="H8" s="33">
        <v>88</v>
      </c>
      <c r="I8" s="34"/>
      <c r="J8" s="33">
        <v>15.5</v>
      </c>
    </row>
    <row r="9" spans="1:10" s="36" customFormat="1" ht="17.25" customHeight="1">
      <c r="A9" s="29" t="s">
        <v>4992</v>
      </c>
      <c r="B9" s="29" t="s">
        <v>5012</v>
      </c>
      <c r="C9" s="30" t="s">
        <v>4994</v>
      </c>
      <c r="D9" s="30" t="s">
        <v>4995</v>
      </c>
      <c r="E9" s="30" t="s">
        <v>5013</v>
      </c>
      <c r="F9" s="30" t="s">
        <v>5013</v>
      </c>
      <c r="G9" s="32" t="s">
        <v>5014</v>
      </c>
      <c r="H9" s="33">
        <v>96.5</v>
      </c>
      <c r="I9" s="34"/>
      <c r="J9" s="33">
        <v>10.4</v>
      </c>
    </row>
    <row r="10" spans="1:10" s="36" customFormat="1" ht="17.25" customHeight="1">
      <c r="A10" s="29" t="s">
        <v>4992</v>
      </c>
      <c r="B10" s="29" t="s">
        <v>5015</v>
      </c>
      <c r="C10" s="30" t="s">
        <v>4994</v>
      </c>
      <c r="D10" s="30" t="s">
        <v>4995</v>
      </c>
      <c r="E10" s="30" t="s">
        <v>5016</v>
      </c>
      <c r="F10" s="30" t="s">
        <v>5017</v>
      </c>
      <c r="G10" s="32" t="s">
        <v>5018</v>
      </c>
      <c r="H10" s="33">
        <v>96.3</v>
      </c>
      <c r="I10" s="34"/>
      <c r="J10" s="33">
        <v>7.4</v>
      </c>
    </row>
    <row r="11" spans="1:10" s="36" customFormat="1" ht="17.25" customHeight="1">
      <c r="A11" s="29" t="s">
        <v>4992</v>
      </c>
      <c r="B11" s="29" t="s">
        <v>5019</v>
      </c>
      <c r="C11" s="30" t="s">
        <v>4994</v>
      </c>
      <c r="D11" s="30" t="s">
        <v>4995</v>
      </c>
      <c r="E11" s="30" t="s">
        <v>5016</v>
      </c>
      <c r="F11" s="30" t="s">
        <v>5020</v>
      </c>
      <c r="G11" s="32" t="s">
        <v>5021</v>
      </c>
      <c r="H11" s="33">
        <v>94.2</v>
      </c>
      <c r="I11" s="34"/>
      <c r="J11" s="33">
        <v>9.3000000000000007</v>
      </c>
    </row>
    <row r="12" spans="1:10" s="36" customFormat="1" ht="17.25" customHeight="1">
      <c r="A12" s="29" t="s">
        <v>4992</v>
      </c>
      <c r="B12" s="29" t="s">
        <v>5022</v>
      </c>
      <c r="C12" s="30" t="s">
        <v>4994</v>
      </c>
      <c r="D12" s="30" t="s">
        <v>4995</v>
      </c>
      <c r="E12" s="30" t="s">
        <v>5006</v>
      </c>
      <c r="F12" s="30" t="s">
        <v>5023</v>
      </c>
      <c r="G12" s="32" t="s">
        <v>5024</v>
      </c>
      <c r="H12" s="33">
        <v>93.9</v>
      </c>
      <c r="I12" s="34"/>
      <c r="J12" s="33">
        <v>9.8000000000000007</v>
      </c>
    </row>
    <row r="13" spans="1:10" s="36" customFormat="1" ht="17.25" customHeight="1">
      <c r="A13" s="29" t="s">
        <v>4992</v>
      </c>
      <c r="B13" s="29" t="s">
        <v>5025</v>
      </c>
      <c r="C13" s="30" t="s">
        <v>4994</v>
      </c>
      <c r="D13" s="30" t="s">
        <v>4995</v>
      </c>
      <c r="E13" s="37" t="s">
        <v>5026</v>
      </c>
      <c r="F13" s="37" t="s">
        <v>5027</v>
      </c>
      <c r="G13" s="32" t="s">
        <v>5028</v>
      </c>
      <c r="H13" s="33">
        <v>93.7</v>
      </c>
      <c r="I13" s="34"/>
      <c r="J13" s="33">
        <v>14.3</v>
      </c>
    </row>
    <row r="14" spans="1:10" s="36" customFormat="1" ht="17.25" customHeight="1">
      <c r="A14" s="29" t="s">
        <v>4992</v>
      </c>
      <c r="B14" s="29" t="s">
        <v>5029</v>
      </c>
      <c r="C14" s="30" t="s">
        <v>4994</v>
      </c>
      <c r="D14" s="30" t="s">
        <v>4995</v>
      </c>
      <c r="E14" s="30" t="s">
        <v>5030</v>
      </c>
      <c r="F14" s="30" t="s">
        <v>5030</v>
      </c>
      <c r="G14" s="32" t="s">
        <v>5031</v>
      </c>
      <c r="H14" s="33">
        <v>80</v>
      </c>
      <c r="I14" s="34"/>
      <c r="J14" s="33">
        <v>14.3</v>
      </c>
    </row>
    <row r="15" spans="1:10" s="36" customFormat="1" ht="17.25" customHeight="1">
      <c r="A15" s="29" t="s">
        <v>4992</v>
      </c>
      <c r="B15" s="29" t="s">
        <v>5032</v>
      </c>
      <c r="C15" s="30" t="s">
        <v>4994</v>
      </c>
      <c r="D15" s="30" t="s">
        <v>5033</v>
      </c>
      <c r="E15" s="30" t="s">
        <v>5034</v>
      </c>
      <c r="F15" s="31" t="s">
        <v>5035</v>
      </c>
      <c r="G15" s="32" t="s">
        <v>5036</v>
      </c>
      <c r="H15" s="33">
        <v>91.3</v>
      </c>
      <c r="I15" s="34"/>
      <c r="J15" s="33">
        <v>12.4</v>
      </c>
    </row>
    <row r="16" spans="1:10" s="36" customFormat="1" ht="17.25" customHeight="1">
      <c r="A16" s="29" t="s">
        <v>4992</v>
      </c>
      <c r="B16" s="29" t="s">
        <v>5037</v>
      </c>
      <c r="C16" s="30" t="s">
        <v>4994</v>
      </c>
      <c r="D16" s="30" t="s">
        <v>5033</v>
      </c>
      <c r="E16" s="30" t="s">
        <v>5038</v>
      </c>
      <c r="F16" s="30" t="s">
        <v>5038</v>
      </c>
      <c r="G16" s="32" t="s">
        <v>5039</v>
      </c>
      <c r="H16" s="33">
        <v>90.5</v>
      </c>
      <c r="I16" s="34"/>
      <c r="J16" s="33">
        <v>12.5</v>
      </c>
    </row>
    <row r="17" spans="1:10" s="36" customFormat="1" ht="17.25" customHeight="1">
      <c r="A17" s="29" t="s">
        <v>4992</v>
      </c>
      <c r="B17" s="29" t="s">
        <v>5040</v>
      </c>
      <c r="C17" s="30" t="s">
        <v>4994</v>
      </c>
      <c r="D17" s="30" t="s">
        <v>5033</v>
      </c>
      <c r="E17" s="30" t="s">
        <v>5041</v>
      </c>
      <c r="F17" s="30" t="s">
        <v>5041</v>
      </c>
      <c r="G17" s="32" t="s">
        <v>5042</v>
      </c>
      <c r="H17" s="33">
        <v>90.5</v>
      </c>
      <c r="I17" s="34"/>
      <c r="J17" s="33">
        <v>12.5</v>
      </c>
    </row>
    <row r="18" spans="1:10" s="36" customFormat="1" ht="17.25" customHeight="1">
      <c r="A18" s="29" t="s">
        <v>4992</v>
      </c>
      <c r="B18" s="29" t="s">
        <v>5043</v>
      </c>
      <c r="C18" s="30" t="s">
        <v>4994</v>
      </c>
      <c r="D18" s="30" t="s">
        <v>5044</v>
      </c>
      <c r="E18" s="30" t="s">
        <v>5045</v>
      </c>
      <c r="F18" s="30" t="s">
        <v>5046</v>
      </c>
      <c r="G18" s="32" t="s">
        <v>5047</v>
      </c>
      <c r="H18" s="33">
        <v>96.8</v>
      </c>
      <c r="I18" s="34"/>
      <c r="J18" s="33">
        <v>32.299999999999997</v>
      </c>
    </row>
    <row r="19" spans="1:10" s="36" customFormat="1" ht="17.25" customHeight="1">
      <c r="A19" s="29" t="s">
        <v>4992</v>
      </c>
      <c r="B19" s="29" t="s">
        <v>5048</v>
      </c>
      <c r="C19" s="30" t="s">
        <v>4994</v>
      </c>
      <c r="D19" s="30" t="s">
        <v>5044</v>
      </c>
      <c r="E19" s="30" t="s">
        <v>5045</v>
      </c>
      <c r="F19" s="30" t="s">
        <v>5046</v>
      </c>
      <c r="G19" s="32" t="s">
        <v>5049</v>
      </c>
      <c r="H19" s="33">
        <v>94.7</v>
      </c>
      <c r="I19" s="34"/>
      <c r="J19" s="33">
        <v>21.5</v>
      </c>
    </row>
    <row r="20" spans="1:10" s="36" customFormat="1" ht="17.25" customHeight="1">
      <c r="A20" s="29" t="s">
        <v>4992</v>
      </c>
      <c r="B20" s="29" t="s">
        <v>5050</v>
      </c>
      <c r="C20" s="30" t="s">
        <v>4994</v>
      </c>
      <c r="D20" s="30" t="s">
        <v>5044</v>
      </c>
      <c r="E20" s="30" t="s">
        <v>5045</v>
      </c>
      <c r="F20" s="30" t="s">
        <v>5046</v>
      </c>
      <c r="G20" s="32" t="s">
        <v>5051</v>
      </c>
      <c r="H20" s="33">
        <v>96.4</v>
      </c>
      <c r="I20" s="34"/>
      <c r="J20" s="33">
        <v>38.799999999999997</v>
      </c>
    </row>
    <row r="21" spans="1:10" s="36" customFormat="1" ht="17.25" customHeight="1">
      <c r="A21" s="29" t="s">
        <v>4992</v>
      </c>
      <c r="B21" s="29" t="s">
        <v>5052</v>
      </c>
      <c r="C21" s="30" t="s">
        <v>4994</v>
      </c>
      <c r="D21" s="30" t="s">
        <v>5044</v>
      </c>
      <c r="E21" s="30" t="s">
        <v>5045</v>
      </c>
      <c r="F21" s="30" t="s">
        <v>5046</v>
      </c>
      <c r="G21" s="32" t="s">
        <v>5053</v>
      </c>
      <c r="H21" s="33">
        <v>95.6</v>
      </c>
      <c r="I21" s="34"/>
      <c r="J21" s="33">
        <v>23.1</v>
      </c>
    </row>
    <row r="22" spans="1:10" s="36" customFormat="1" ht="17.25" customHeight="1">
      <c r="A22" s="29" t="s">
        <v>4992</v>
      </c>
      <c r="B22" s="29" t="s">
        <v>5054</v>
      </c>
      <c r="C22" s="30" t="s">
        <v>4994</v>
      </c>
      <c r="D22" s="30" t="s">
        <v>5044</v>
      </c>
      <c r="E22" s="30" t="s">
        <v>5055</v>
      </c>
      <c r="F22" s="30" t="s">
        <v>5055</v>
      </c>
      <c r="G22" s="32" t="s">
        <v>5056</v>
      </c>
      <c r="H22" s="33">
        <v>93.5</v>
      </c>
      <c r="I22" s="34"/>
      <c r="J22" s="33">
        <v>25.8</v>
      </c>
    </row>
    <row r="23" spans="1:10" s="36" customFormat="1" ht="17.25" customHeight="1">
      <c r="A23" s="29" t="s">
        <v>4992</v>
      </c>
      <c r="B23" s="29" t="s">
        <v>5057</v>
      </c>
      <c r="C23" s="30" t="s">
        <v>4994</v>
      </c>
      <c r="D23" s="30" t="s">
        <v>5044</v>
      </c>
      <c r="E23" s="30" t="s">
        <v>5058</v>
      </c>
      <c r="F23" s="30" t="s">
        <v>5059</v>
      </c>
      <c r="G23" s="32" t="s">
        <v>5060</v>
      </c>
      <c r="H23" s="33">
        <v>94.6</v>
      </c>
      <c r="I23" s="34"/>
      <c r="J23" s="33">
        <v>12.3</v>
      </c>
    </row>
    <row r="24" spans="1:10" s="36" customFormat="1" ht="17.25" customHeight="1">
      <c r="A24" s="29" t="s">
        <v>4992</v>
      </c>
      <c r="B24" s="29" t="s">
        <v>5061</v>
      </c>
      <c r="C24" s="30" t="s">
        <v>4994</v>
      </c>
      <c r="D24" s="30" t="s">
        <v>5044</v>
      </c>
      <c r="E24" s="30" t="s">
        <v>5058</v>
      </c>
      <c r="F24" s="30" t="s">
        <v>5059</v>
      </c>
      <c r="G24" s="32" t="s">
        <v>5062</v>
      </c>
      <c r="H24" s="33">
        <v>95.3</v>
      </c>
      <c r="I24" s="34"/>
      <c r="J24" s="33">
        <v>11</v>
      </c>
    </row>
    <row r="25" spans="1:10" s="36" customFormat="1" ht="17.25" customHeight="1">
      <c r="A25" s="29" t="s">
        <v>4992</v>
      </c>
      <c r="B25" s="29" t="s">
        <v>5063</v>
      </c>
      <c r="C25" s="30" t="s">
        <v>4994</v>
      </c>
      <c r="D25" s="30" t="s">
        <v>5044</v>
      </c>
      <c r="E25" s="30" t="s">
        <v>5058</v>
      </c>
      <c r="F25" s="30" t="s">
        <v>5064</v>
      </c>
      <c r="G25" s="32" t="s">
        <v>5065</v>
      </c>
      <c r="H25" s="33">
        <v>92.7</v>
      </c>
      <c r="I25" s="34"/>
      <c r="J25" s="33">
        <v>11.9</v>
      </c>
    </row>
    <row r="26" spans="1:10" s="36" customFormat="1" ht="17.25" customHeight="1">
      <c r="A26" s="29" t="s">
        <v>4992</v>
      </c>
      <c r="B26" s="29" t="s">
        <v>5066</v>
      </c>
      <c r="C26" s="30" t="s">
        <v>4994</v>
      </c>
      <c r="D26" s="30" t="s">
        <v>5044</v>
      </c>
      <c r="E26" s="30" t="s">
        <v>5058</v>
      </c>
      <c r="F26" s="30" t="s">
        <v>5067</v>
      </c>
      <c r="G26" s="32" t="s">
        <v>5068</v>
      </c>
      <c r="H26" s="33">
        <v>95.5</v>
      </c>
      <c r="I26" s="34"/>
      <c r="J26" s="33">
        <v>16.100000000000001</v>
      </c>
    </row>
    <row r="27" spans="1:10" s="36" customFormat="1" ht="17.25" customHeight="1">
      <c r="A27" s="29" t="s">
        <v>4992</v>
      </c>
      <c r="B27" s="29" t="s">
        <v>5069</v>
      </c>
      <c r="C27" s="30" t="s">
        <v>4994</v>
      </c>
      <c r="D27" s="30" t="s">
        <v>5044</v>
      </c>
      <c r="E27" s="30" t="s">
        <v>5070</v>
      </c>
      <c r="F27" s="30" t="s">
        <v>5070</v>
      </c>
      <c r="G27" s="32" t="s">
        <v>5071</v>
      </c>
      <c r="H27" s="33">
        <v>95.3</v>
      </c>
      <c r="I27" s="34"/>
      <c r="J27" s="33">
        <v>24.3</v>
      </c>
    </row>
    <row r="28" spans="1:10" s="36" customFormat="1" ht="17.25" customHeight="1">
      <c r="A28" s="29" t="s">
        <v>4992</v>
      </c>
      <c r="B28" s="29">
        <v>101000</v>
      </c>
      <c r="C28" s="30" t="s">
        <v>5072</v>
      </c>
      <c r="D28" s="31" t="s">
        <v>5073</v>
      </c>
      <c r="E28" s="30" t="s">
        <v>5074</v>
      </c>
      <c r="F28" s="30" t="s">
        <v>5074</v>
      </c>
      <c r="G28" s="32" t="s">
        <v>5075</v>
      </c>
      <c r="H28" s="33">
        <v>96.9</v>
      </c>
      <c r="I28" s="34"/>
      <c r="J28" s="33">
        <v>18.899999999999999</v>
      </c>
    </row>
    <row r="29" spans="1:10" s="36" customFormat="1" ht="17.25" customHeight="1">
      <c r="A29" s="29" t="s">
        <v>4992</v>
      </c>
      <c r="B29" s="29">
        <v>120000</v>
      </c>
      <c r="C29" s="30" t="s">
        <v>5072</v>
      </c>
      <c r="D29" s="30" t="s">
        <v>5076</v>
      </c>
      <c r="E29" s="30" t="s">
        <v>5077</v>
      </c>
      <c r="F29" s="30" t="s">
        <v>5078</v>
      </c>
      <c r="G29" s="32" t="s">
        <v>5079</v>
      </c>
      <c r="H29" s="33">
        <v>93.7</v>
      </c>
      <c r="I29" s="34"/>
      <c r="J29" s="33">
        <v>23.6</v>
      </c>
    </row>
    <row r="30" spans="1:10" s="36" customFormat="1" ht="17.25" customHeight="1">
      <c r="A30" s="29" t="s">
        <v>4992</v>
      </c>
      <c r="B30" s="29">
        <v>131000</v>
      </c>
      <c r="C30" s="30" t="s">
        <v>5072</v>
      </c>
      <c r="D30" s="30" t="s">
        <v>5076</v>
      </c>
      <c r="E30" s="30" t="s">
        <v>5080</v>
      </c>
      <c r="F30" s="30" t="s">
        <v>5080</v>
      </c>
      <c r="G30" s="32" t="s">
        <v>5081</v>
      </c>
      <c r="H30" s="33">
        <v>92.2</v>
      </c>
      <c r="I30" s="34"/>
      <c r="J30" s="33">
        <v>23.6</v>
      </c>
    </row>
    <row r="31" spans="1:10" s="36" customFormat="1" ht="17.25" customHeight="1">
      <c r="A31" s="29" t="s">
        <v>4992</v>
      </c>
      <c r="B31" s="29">
        <v>132002</v>
      </c>
      <c r="C31" s="30" t="s">
        <v>5072</v>
      </c>
      <c r="D31" s="30" t="s">
        <v>5076</v>
      </c>
      <c r="E31" s="30" t="s">
        <v>5082</v>
      </c>
      <c r="F31" s="30" t="s">
        <v>5083</v>
      </c>
      <c r="G31" s="32" t="s">
        <v>5084</v>
      </c>
      <c r="H31" s="33">
        <v>95.5</v>
      </c>
      <c r="I31" s="34"/>
      <c r="J31" s="33">
        <v>21.2</v>
      </c>
    </row>
    <row r="32" spans="1:10" s="36" customFormat="1" ht="17.25" customHeight="1">
      <c r="A32" s="29" t="s">
        <v>5085</v>
      </c>
      <c r="B32" s="29">
        <v>132003</v>
      </c>
      <c r="C32" s="30" t="s">
        <v>5072</v>
      </c>
      <c r="D32" s="30" t="s">
        <v>5076</v>
      </c>
      <c r="E32" s="30" t="s">
        <v>5082</v>
      </c>
      <c r="F32" s="31" t="s">
        <v>5086</v>
      </c>
      <c r="G32" s="32" t="s">
        <v>5087</v>
      </c>
      <c r="H32" s="33">
        <v>96.6</v>
      </c>
      <c r="I32" s="34"/>
      <c r="J32" s="33">
        <v>21.2</v>
      </c>
    </row>
    <row r="33" spans="1:10" s="36" customFormat="1" ht="17.25" customHeight="1">
      <c r="A33" s="29" t="s">
        <v>5085</v>
      </c>
      <c r="B33" s="29">
        <v>141001</v>
      </c>
      <c r="C33" s="30" t="s">
        <v>5072</v>
      </c>
      <c r="D33" s="30" t="s">
        <v>5088</v>
      </c>
      <c r="E33" s="30" t="s">
        <v>5089</v>
      </c>
      <c r="F33" s="30" t="s">
        <v>5090</v>
      </c>
      <c r="G33" s="32" t="s">
        <v>5091</v>
      </c>
      <c r="H33" s="33">
        <v>91.9</v>
      </c>
      <c r="I33" s="34"/>
      <c r="J33" s="33">
        <v>26.7</v>
      </c>
    </row>
    <row r="34" spans="1:10" s="36" customFormat="1" ht="17.25" customHeight="1">
      <c r="A34" s="29" t="s">
        <v>5085</v>
      </c>
      <c r="B34" s="29">
        <v>141002</v>
      </c>
      <c r="C34" s="30" t="s">
        <v>5072</v>
      </c>
      <c r="D34" s="30" t="s">
        <v>5088</v>
      </c>
      <c r="E34" s="30" t="s">
        <v>5092</v>
      </c>
      <c r="F34" s="30" t="s">
        <v>5093</v>
      </c>
      <c r="G34" s="32" t="s">
        <v>5094</v>
      </c>
      <c r="H34" s="33">
        <v>94.1</v>
      </c>
      <c r="I34" s="34"/>
      <c r="J34" s="33">
        <v>39.9</v>
      </c>
    </row>
    <row r="35" spans="1:10" s="36" customFormat="1" ht="17.25" customHeight="1">
      <c r="A35" s="29" t="s">
        <v>5085</v>
      </c>
      <c r="B35" s="29">
        <v>141003</v>
      </c>
      <c r="C35" s="30" t="s">
        <v>5072</v>
      </c>
      <c r="D35" s="30" t="s">
        <v>5088</v>
      </c>
      <c r="E35" s="30" t="s">
        <v>5089</v>
      </c>
      <c r="F35" s="30" t="s">
        <v>5095</v>
      </c>
      <c r="G35" s="32" t="s">
        <v>5096</v>
      </c>
      <c r="H35" s="33">
        <v>89.4</v>
      </c>
      <c r="I35" s="34"/>
      <c r="J35" s="33">
        <v>26.7</v>
      </c>
    </row>
    <row r="36" spans="1:10" s="36" customFormat="1" ht="17.25" customHeight="1">
      <c r="A36" s="29" t="s">
        <v>5085</v>
      </c>
      <c r="B36" s="29">
        <v>141004</v>
      </c>
      <c r="C36" s="30" t="s">
        <v>5072</v>
      </c>
      <c r="D36" s="30" t="s">
        <v>5088</v>
      </c>
      <c r="E36" s="30" t="s">
        <v>5089</v>
      </c>
      <c r="F36" s="30" t="s">
        <v>5097</v>
      </c>
      <c r="G36" s="32" t="s">
        <v>5098</v>
      </c>
      <c r="H36" s="33">
        <v>88.3</v>
      </c>
      <c r="I36" s="34"/>
      <c r="J36" s="33">
        <v>39.9</v>
      </c>
    </row>
    <row r="37" spans="1:10" s="36" customFormat="1" ht="17.25" customHeight="1">
      <c r="A37" s="29" t="s">
        <v>5099</v>
      </c>
      <c r="B37" s="29">
        <v>142101</v>
      </c>
      <c r="C37" s="30" t="s">
        <v>5072</v>
      </c>
      <c r="D37" s="30" t="s">
        <v>5088</v>
      </c>
      <c r="E37" s="30" t="s">
        <v>5100</v>
      </c>
      <c r="F37" s="30" t="s">
        <v>5100</v>
      </c>
      <c r="G37" s="32" t="s">
        <v>5101</v>
      </c>
      <c r="H37" s="33">
        <v>93.5</v>
      </c>
      <c r="I37" s="34"/>
      <c r="J37" s="33">
        <v>24.9</v>
      </c>
    </row>
    <row r="38" spans="1:10" s="36" customFormat="1" ht="17.25" customHeight="1">
      <c r="A38" s="29" t="s">
        <v>5099</v>
      </c>
      <c r="B38" s="29">
        <v>142102</v>
      </c>
      <c r="C38" s="30" t="s">
        <v>5072</v>
      </c>
      <c r="D38" s="30" t="s">
        <v>5088</v>
      </c>
      <c r="E38" s="30" t="s">
        <v>5100</v>
      </c>
      <c r="F38" s="30" t="s">
        <v>5100</v>
      </c>
      <c r="G38" s="32" t="s">
        <v>5102</v>
      </c>
      <c r="H38" s="33">
        <v>94.2</v>
      </c>
      <c r="I38" s="34"/>
      <c r="J38" s="33">
        <v>24.9</v>
      </c>
    </row>
    <row r="39" spans="1:10" s="36" customFormat="1" ht="17.25" customHeight="1">
      <c r="A39" s="29" t="s">
        <v>5099</v>
      </c>
      <c r="B39" s="29">
        <v>142200</v>
      </c>
      <c r="C39" s="30" t="s">
        <v>5072</v>
      </c>
      <c r="D39" s="30" t="s">
        <v>5088</v>
      </c>
      <c r="E39" s="30" t="s">
        <v>5103</v>
      </c>
      <c r="F39" s="30" t="s">
        <v>5103</v>
      </c>
      <c r="G39" s="32" t="s">
        <v>5104</v>
      </c>
      <c r="H39" s="33">
        <v>93.7</v>
      </c>
      <c r="I39" s="34"/>
      <c r="J39" s="33">
        <v>24.8</v>
      </c>
    </row>
    <row r="40" spans="1:10" s="36" customFormat="1" ht="17.25" customHeight="1">
      <c r="A40" s="29" t="s">
        <v>5099</v>
      </c>
      <c r="B40" s="29">
        <v>142902</v>
      </c>
      <c r="C40" s="30" t="s">
        <v>5072</v>
      </c>
      <c r="D40" s="30" t="s">
        <v>5088</v>
      </c>
      <c r="E40" s="30" t="s">
        <v>5105</v>
      </c>
      <c r="F40" s="30" t="s">
        <v>5105</v>
      </c>
      <c r="G40" s="32" t="s">
        <v>5106</v>
      </c>
      <c r="H40" s="33">
        <v>94.3</v>
      </c>
      <c r="I40" s="34"/>
      <c r="J40" s="33">
        <v>30.6</v>
      </c>
    </row>
    <row r="41" spans="1:10" s="36" customFormat="1" ht="17.25" customHeight="1">
      <c r="A41" s="29" t="s">
        <v>5099</v>
      </c>
      <c r="B41" s="29">
        <v>142909</v>
      </c>
      <c r="C41" s="30" t="s">
        <v>5072</v>
      </c>
      <c r="D41" s="31" t="s">
        <v>5073</v>
      </c>
      <c r="E41" s="30" t="s">
        <v>5107</v>
      </c>
      <c r="F41" s="30" t="s">
        <v>5108</v>
      </c>
      <c r="G41" s="32" t="s">
        <v>5109</v>
      </c>
      <c r="H41" s="33">
        <v>94.3</v>
      </c>
      <c r="I41" s="34"/>
      <c r="J41" s="33">
        <v>26.3</v>
      </c>
    </row>
    <row r="42" spans="1:10" s="36" customFormat="1" ht="17.25" customHeight="1">
      <c r="A42" s="29" t="s">
        <v>5099</v>
      </c>
      <c r="B42" s="29">
        <v>143101</v>
      </c>
      <c r="C42" s="30" t="s">
        <v>5072</v>
      </c>
      <c r="D42" s="31" t="s">
        <v>5073</v>
      </c>
      <c r="E42" s="30" t="s">
        <v>5110</v>
      </c>
      <c r="F42" s="30" t="s">
        <v>5111</v>
      </c>
      <c r="G42" s="32" t="s">
        <v>5112</v>
      </c>
      <c r="H42" s="33">
        <v>97.5</v>
      </c>
      <c r="I42" s="34"/>
      <c r="J42" s="33">
        <v>26.3</v>
      </c>
    </row>
    <row r="43" spans="1:10" s="36" customFormat="1" ht="17.25" customHeight="1">
      <c r="A43" s="29" t="s">
        <v>5099</v>
      </c>
      <c r="B43" s="29">
        <v>143103</v>
      </c>
      <c r="C43" s="30" t="s">
        <v>5072</v>
      </c>
      <c r="D43" s="31" t="s">
        <v>5073</v>
      </c>
      <c r="E43" s="30" t="s">
        <v>5113</v>
      </c>
      <c r="F43" s="30" t="s">
        <v>5114</v>
      </c>
      <c r="G43" s="32" t="s">
        <v>5115</v>
      </c>
      <c r="H43" s="33">
        <v>94.9</v>
      </c>
      <c r="I43" s="34"/>
      <c r="J43" s="33">
        <v>26.3</v>
      </c>
    </row>
    <row r="44" spans="1:10" s="36" customFormat="1" ht="17.25" customHeight="1">
      <c r="A44" s="29" t="s">
        <v>5099</v>
      </c>
      <c r="B44" s="29">
        <v>143200</v>
      </c>
      <c r="C44" s="30" t="s">
        <v>5072</v>
      </c>
      <c r="D44" s="31" t="s">
        <v>5073</v>
      </c>
      <c r="E44" s="30" t="s">
        <v>5116</v>
      </c>
      <c r="F44" s="30" t="s">
        <v>5117</v>
      </c>
      <c r="G44" s="32" t="s">
        <v>5118</v>
      </c>
      <c r="H44" s="33">
        <v>91</v>
      </c>
      <c r="I44" s="34"/>
      <c r="J44" s="33">
        <v>26.3</v>
      </c>
    </row>
    <row r="45" spans="1:10" s="36" customFormat="1" ht="17.25" customHeight="1">
      <c r="A45" s="29" t="s">
        <v>5099</v>
      </c>
      <c r="B45" s="29" t="s">
        <v>5119</v>
      </c>
      <c r="C45" s="30" t="s">
        <v>1050</v>
      </c>
      <c r="D45" s="30" t="s">
        <v>5120</v>
      </c>
      <c r="E45" s="30" t="s">
        <v>5121</v>
      </c>
      <c r="F45" s="30" t="s">
        <v>5122</v>
      </c>
      <c r="G45" s="32" t="s">
        <v>5123</v>
      </c>
      <c r="H45" s="33">
        <v>94.2</v>
      </c>
      <c r="I45" s="34"/>
      <c r="J45" s="33">
        <v>5</v>
      </c>
    </row>
    <row r="46" spans="1:10" s="36" customFormat="1" ht="17.25" customHeight="1">
      <c r="A46" s="29" t="s">
        <v>5099</v>
      </c>
      <c r="B46" s="29">
        <v>151101</v>
      </c>
      <c r="C46" s="30" t="s">
        <v>1050</v>
      </c>
      <c r="D46" s="30" t="s">
        <v>5120</v>
      </c>
      <c r="E46" s="30" t="s">
        <v>5124</v>
      </c>
      <c r="F46" s="30" t="s">
        <v>5124</v>
      </c>
      <c r="G46" s="32" t="s">
        <v>5125</v>
      </c>
      <c r="H46" s="33">
        <v>91.1</v>
      </c>
      <c r="I46" s="34"/>
      <c r="J46" s="33">
        <v>13.6</v>
      </c>
    </row>
    <row r="47" spans="1:10" s="36" customFormat="1" ht="17.25" customHeight="1">
      <c r="A47" s="29" t="s">
        <v>5099</v>
      </c>
      <c r="B47" s="29">
        <v>151102</v>
      </c>
      <c r="C47" s="30" t="s">
        <v>1050</v>
      </c>
      <c r="D47" s="30" t="s">
        <v>5120</v>
      </c>
      <c r="E47" s="30" t="s">
        <v>5126</v>
      </c>
      <c r="F47" s="37" t="s">
        <v>5127</v>
      </c>
      <c r="G47" s="32" t="s">
        <v>5128</v>
      </c>
      <c r="H47" s="33">
        <v>90.2</v>
      </c>
      <c r="I47" s="34"/>
      <c r="J47" s="33">
        <v>10.9</v>
      </c>
    </row>
    <row r="48" spans="1:10" s="36" customFormat="1" ht="17.25" customHeight="1">
      <c r="A48" s="29" t="s">
        <v>5085</v>
      </c>
      <c r="B48" s="29">
        <v>151200</v>
      </c>
      <c r="C48" s="30" t="s">
        <v>1050</v>
      </c>
      <c r="D48" s="30" t="s">
        <v>5120</v>
      </c>
      <c r="E48" s="30" t="s">
        <v>5129</v>
      </c>
      <c r="F48" s="30" t="s">
        <v>5130</v>
      </c>
      <c r="G48" s="32" t="s">
        <v>5131</v>
      </c>
      <c r="H48" s="33">
        <v>93.1</v>
      </c>
      <c r="I48" s="34"/>
      <c r="J48" s="33">
        <v>9.8000000000000007</v>
      </c>
    </row>
    <row r="49" spans="1:10" s="36" customFormat="1" ht="17.25" customHeight="1">
      <c r="A49" s="29" t="s">
        <v>5085</v>
      </c>
      <c r="B49" s="29">
        <v>151301</v>
      </c>
      <c r="C49" s="30" t="s">
        <v>1050</v>
      </c>
      <c r="D49" s="30" t="s">
        <v>5120</v>
      </c>
      <c r="E49" s="30" t="s">
        <v>5132</v>
      </c>
      <c r="F49" s="30" t="s">
        <v>5133</v>
      </c>
      <c r="G49" s="32" t="s">
        <v>5134</v>
      </c>
      <c r="H49" s="33">
        <v>92.3</v>
      </c>
      <c r="I49" s="34"/>
      <c r="J49" s="33">
        <v>9.4</v>
      </c>
    </row>
    <row r="50" spans="1:10" s="36" customFormat="1" ht="17.25" customHeight="1">
      <c r="A50" s="29" t="s">
        <v>5085</v>
      </c>
      <c r="B50" s="29">
        <v>151302</v>
      </c>
      <c r="C50" s="30" t="s">
        <v>1050</v>
      </c>
      <c r="D50" s="30" t="s">
        <v>5120</v>
      </c>
      <c r="E50" s="30" t="s">
        <v>5132</v>
      </c>
      <c r="F50" s="30" t="s">
        <v>5135</v>
      </c>
      <c r="G50" s="32" t="s">
        <v>5136</v>
      </c>
      <c r="H50" s="33">
        <v>92.3</v>
      </c>
      <c r="I50" s="34"/>
      <c r="J50" s="33">
        <v>10.9</v>
      </c>
    </row>
    <row r="51" spans="1:10" s="36" customFormat="1" ht="17.25" customHeight="1">
      <c r="A51" s="29" t="s">
        <v>5085</v>
      </c>
      <c r="B51" s="29">
        <v>151400</v>
      </c>
      <c r="C51" s="30" t="s">
        <v>1050</v>
      </c>
      <c r="D51" s="30" t="s">
        <v>5120</v>
      </c>
      <c r="E51" s="30" t="s">
        <v>5137</v>
      </c>
      <c r="F51" s="30" t="s">
        <v>5138</v>
      </c>
      <c r="G51" s="32" t="s">
        <v>5139</v>
      </c>
      <c r="H51" s="33">
        <v>92.6</v>
      </c>
      <c r="I51" s="34"/>
      <c r="J51" s="33">
        <v>6.8</v>
      </c>
    </row>
    <row r="52" spans="1:10" s="36" customFormat="1" ht="17.25" customHeight="1">
      <c r="A52" s="29" t="s">
        <v>5085</v>
      </c>
      <c r="B52" s="29">
        <v>152001</v>
      </c>
      <c r="C52" s="30" t="s">
        <v>1050</v>
      </c>
      <c r="D52" s="30" t="s">
        <v>5120</v>
      </c>
      <c r="E52" s="30" t="s">
        <v>5140</v>
      </c>
      <c r="F52" s="30" t="s">
        <v>5141</v>
      </c>
      <c r="G52" s="32" t="s">
        <v>5142</v>
      </c>
      <c r="H52" s="33">
        <v>94.9</v>
      </c>
      <c r="I52" s="34"/>
      <c r="J52" s="33">
        <v>6.8</v>
      </c>
    </row>
    <row r="53" spans="1:10" s="36" customFormat="1" ht="17.25" customHeight="1">
      <c r="A53" s="29" t="s">
        <v>5085</v>
      </c>
      <c r="B53" s="29">
        <v>152002</v>
      </c>
      <c r="C53" s="30" t="s">
        <v>1050</v>
      </c>
      <c r="D53" s="30" t="s">
        <v>5120</v>
      </c>
      <c r="E53" s="30" t="s">
        <v>5140</v>
      </c>
      <c r="F53" s="31" t="s">
        <v>5143</v>
      </c>
      <c r="G53" s="32" t="s">
        <v>5144</v>
      </c>
      <c r="H53" s="33">
        <v>91.2</v>
      </c>
      <c r="I53" s="34"/>
      <c r="J53" s="33">
        <v>7.6</v>
      </c>
    </row>
    <row r="54" spans="1:10" s="36" customFormat="1" ht="17.25" customHeight="1">
      <c r="A54" s="29" t="s">
        <v>5085</v>
      </c>
      <c r="B54" s="29">
        <v>153101</v>
      </c>
      <c r="C54" s="30" t="s">
        <v>1050</v>
      </c>
      <c r="D54" s="30" t="s">
        <v>5120</v>
      </c>
      <c r="E54" s="30" t="s">
        <v>5145</v>
      </c>
      <c r="F54" s="30" t="s">
        <v>5146</v>
      </c>
      <c r="G54" s="32" t="s">
        <v>5147</v>
      </c>
      <c r="H54" s="33">
        <v>90.2</v>
      </c>
      <c r="I54" s="34"/>
      <c r="J54" s="33">
        <v>8.6999999999999993</v>
      </c>
    </row>
    <row r="55" spans="1:10" s="36" customFormat="1" ht="17.25" customHeight="1">
      <c r="A55" s="29" t="s">
        <v>5085</v>
      </c>
      <c r="B55" s="29">
        <v>153102</v>
      </c>
      <c r="C55" s="30" t="s">
        <v>1050</v>
      </c>
      <c r="D55" s="30" t="s">
        <v>5120</v>
      </c>
      <c r="E55" s="30" t="s">
        <v>5145</v>
      </c>
      <c r="F55" s="30" t="s">
        <v>5148</v>
      </c>
      <c r="G55" s="32" t="s">
        <v>5149</v>
      </c>
      <c r="H55" s="33">
        <v>97.5</v>
      </c>
      <c r="I55" s="34"/>
      <c r="J55" s="33">
        <v>2.9</v>
      </c>
    </row>
    <row r="56" spans="1:10" s="36" customFormat="1" ht="17.25" customHeight="1">
      <c r="A56" s="29" t="s">
        <v>5150</v>
      </c>
      <c r="B56" s="29">
        <v>153103</v>
      </c>
      <c r="C56" s="30" t="s">
        <v>1050</v>
      </c>
      <c r="D56" s="30" t="s">
        <v>5120</v>
      </c>
      <c r="E56" s="30" t="s">
        <v>5145</v>
      </c>
      <c r="F56" s="30" t="s">
        <v>5151</v>
      </c>
      <c r="G56" s="32" t="s">
        <v>5152</v>
      </c>
      <c r="H56" s="33">
        <v>92.6</v>
      </c>
      <c r="I56" s="34"/>
      <c r="J56" s="33">
        <v>9.6999999999999993</v>
      </c>
    </row>
    <row r="57" spans="1:10" s="36" customFormat="1" ht="17.25" customHeight="1">
      <c r="A57" s="29" t="s">
        <v>5085</v>
      </c>
      <c r="B57" s="29">
        <v>153104</v>
      </c>
      <c r="C57" s="30" t="s">
        <v>1050</v>
      </c>
      <c r="D57" s="30" t="s">
        <v>5120</v>
      </c>
      <c r="E57" s="30" t="s">
        <v>5153</v>
      </c>
      <c r="F57" s="30" t="s">
        <v>5153</v>
      </c>
      <c r="G57" s="32" t="s">
        <v>5154</v>
      </c>
      <c r="H57" s="33">
        <v>90.2</v>
      </c>
      <c r="I57" s="34"/>
      <c r="J57" s="33">
        <v>8.6999999999999993</v>
      </c>
    </row>
    <row r="58" spans="1:10" s="36" customFormat="1" ht="17.25" customHeight="1">
      <c r="A58" s="29" t="s">
        <v>5085</v>
      </c>
      <c r="B58" s="29">
        <v>153105</v>
      </c>
      <c r="C58" s="30" t="s">
        <v>1050</v>
      </c>
      <c r="D58" s="30" t="s">
        <v>5120</v>
      </c>
      <c r="E58" s="30" t="s">
        <v>5155</v>
      </c>
      <c r="F58" s="30" t="s">
        <v>5155</v>
      </c>
      <c r="G58" s="32" t="s">
        <v>5156</v>
      </c>
      <c r="H58" s="33">
        <v>92.2</v>
      </c>
      <c r="I58" s="34"/>
      <c r="J58" s="33">
        <v>9.6999999999999993</v>
      </c>
    </row>
    <row r="59" spans="1:10" s="36" customFormat="1" ht="17.25" customHeight="1">
      <c r="A59" s="29" t="s">
        <v>5150</v>
      </c>
      <c r="B59" s="29">
        <v>153202</v>
      </c>
      <c r="C59" s="30" t="s">
        <v>1050</v>
      </c>
      <c r="D59" s="30" t="s">
        <v>5120</v>
      </c>
      <c r="E59" s="30" t="s">
        <v>5155</v>
      </c>
      <c r="F59" s="30" t="s">
        <v>5155</v>
      </c>
      <c r="G59" s="32" t="s">
        <v>5157</v>
      </c>
      <c r="H59" s="33">
        <v>89.8</v>
      </c>
      <c r="I59" s="34"/>
      <c r="J59" s="33">
        <v>10.199999999999999</v>
      </c>
    </row>
    <row r="60" spans="1:10" s="36" customFormat="1" ht="17.25" customHeight="1">
      <c r="A60" s="29" t="s">
        <v>5150</v>
      </c>
      <c r="B60" s="29">
        <v>153300</v>
      </c>
      <c r="C60" s="30" t="s">
        <v>1050</v>
      </c>
      <c r="D60" s="30" t="s">
        <v>5120</v>
      </c>
      <c r="E60" s="30" t="s">
        <v>5153</v>
      </c>
      <c r="F60" s="30" t="s">
        <v>5153</v>
      </c>
      <c r="G60" s="32" t="s">
        <v>5158</v>
      </c>
      <c r="H60" s="33">
        <v>96</v>
      </c>
      <c r="I60" s="34"/>
      <c r="J60" s="33">
        <v>15.3</v>
      </c>
    </row>
    <row r="61" spans="1:10" s="36" customFormat="1" ht="17.25" customHeight="1">
      <c r="A61" s="29" t="s">
        <v>5150</v>
      </c>
      <c r="B61" s="29">
        <v>154101</v>
      </c>
      <c r="C61" s="30" t="s">
        <v>1050</v>
      </c>
      <c r="D61" s="30" t="s">
        <v>5120</v>
      </c>
      <c r="E61" s="30" t="s">
        <v>5159</v>
      </c>
      <c r="F61" s="30" t="s">
        <v>5160</v>
      </c>
      <c r="G61" s="32" t="s">
        <v>5161</v>
      </c>
      <c r="H61" s="33">
        <v>91.9</v>
      </c>
      <c r="I61" s="34"/>
      <c r="J61" s="33">
        <v>10.3</v>
      </c>
    </row>
    <row r="62" spans="1:10" s="36" customFormat="1" ht="17.25" customHeight="1">
      <c r="A62" s="29" t="s">
        <v>5085</v>
      </c>
      <c r="B62" s="29">
        <v>154102</v>
      </c>
      <c r="C62" s="30" t="s">
        <v>1050</v>
      </c>
      <c r="D62" s="30" t="s">
        <v>5120</v>
      </c>
      <c r="E62" s="30" t="s">
        <v>5159</v>
      </c>
      <c r="F62" s="30" t="s">
        <v>5162</v>
      </c>
      <c r="G62" s="32" t="s">
        <v>5163</v>
      </c>
      <c r="H62" s="33">
        <v>90.2</v>
      </c>
      <c r="I62" s="34"/>
      <c r="J62" s="33">
        <v>10.6</v>
      </c>
    </row>
    <row r="63" spans="1:10" s="36" customFormat="1" ht="17.25" customHeight="1">
      <c r="A63" s="29" t="s">
        <v>5085</v>
      </c>
      <c r="B63" s="29">
        <v>154200</v>
      </c>
      <c r="C63" s="30" t="s">
        <v>1050</v>
      </c>
      <c r="D63" s="30" t="s">
        <v>5120</v>
      </c>
      <c r="E63" s="30" t="s">
        <v>5164</v>
      </c>
      <c r="F63" s="30" t="s">
        <v>5165</v>
      </c>
      <c r="G63" s="32" t="s">
        <v>5166</v>
      </c>
      <c r="H63" s="33">
        <v>91.4</v>
      </c>
      <c r="I63" s="34"/>
      <c r="J63" s="33">
        <v>10.6</v>
      </c>
    </row>
    <row r="64" spans="1:10" s="36" customFormat="1" ht="17.25" customHeight="1">
      <c r="A64" s="29" t="s">
        <v>5085</v>
      </c>
      <c r="B64" s="29">
        <v>154300</v>
      </c>
      <c r="C64" s="30" t="s">
        <v>1050</v>
      </c>
      <c r="D64" s="30" t="s">
        <v>5120</v>
      </c>
      <c r="E64" s="30" t="s">
        <v>5159</v>
      </c>
      <c r="F64" s="30" t="s">
        <v>5167</v>
      </c>
      <c r="G64" s="32" t="s">
        <v>5168</v>
      </c>
      <c r="H64" s="33">
        <v>90</v>
      </c>
      <c r="I64" s="34"/>
      <c r="J64" s="33">
        <v>10.6</v>
      </c>
    </row>
    <row r="65" spans="1:10" s="36" customFormat="1" ht="17.25" customHeight="1">
      <c r="A65" s="29" t="s">
        <v>5085</v>
      </c>
      <c r="B65" s="29">
        <v>154400</v>
      </c>
      <c r="C65" s="30" t="s">
        <v>1050</v>
      </c>
      <c r="D65" s="30" t="s">
        <v>5120</v>
      </c>
      <c r="E65" s="30" t="s">
        <v>5169</v>
      </c>
      <c r="F65" s="30" t="s">
        <v>5169</v>
      </c>
      <c r="G65" s="32" t="s">
        <v>5170</v>
      </c>
      <c r="H65" s="33">
        <v>94.2</v>
      </c>
      <c r="I65" s="34"/>
      <c r="J65" s="33">
        <v>12.3</v>
      </c>
    </row>
    <row r="66" spans="1:10" s="36" customFormat="1" ht="17.25" customHeight="1">
      <c r="A66" s="29" t="s">
        <v>5085</v>
      </c>
      <c r="B66" s="29">
        <v>154501</v>
      </c>
      <c r="C66" s="30" t="s">
        <v>1050</v>
      </c>
      <c r="D66" s="30" t="s">
        <v>5120</v>
      </c>
      <c r="E66" s="30" t="s">
        <v>5171</v>
      </c>
      <c r="F66" s="30" t="s">
        <v>5172</v>
      </c>
      <c r="G66" s="32" t="s">
        <v>5173</v>
      </c>
      <c r="H66" s="33">
        <v>89.2</v>
      </c>
      <c r="I66" s="34"/>
      <c r="J66" s="33">
        <v>9.1999999999999993</v>
      </c>
    </row>
    <row r="67" spans="1:10" s="36" customFormat="1" ht="17.25" customHeight="1">
      <c r="A67" s="29" t="s">
        <v>5085</v>
      </c>
      <c r="B67" s="29">
        <v>154502</v>
      </c>
      <c r="C67" s="30" t="s">
        <v>1050</v>
      </c>
      <c r="D67" s="30" t="s">
        <v>5120</v>
      </c>
      <c r="E67" s="30" t="s">
        <v>5171</v>
      </c>
      <c r="F67" s="30" t="s">
        <v>5174</v>
      </c>
      <c r="G67" s="32" t="s">
        <v>5175</v>
      </c>
      <c r="H67" s="33">
        <v>91.5</v>
      </c>
      <c r="I67" s="34"/>
      <c r="J67" s="33">
        <v>11.3</v>
      </c>
    </row>
    <row r="68" spans="1:10" s="36" customFormat="1" ht="17.25" customHeight="1">
      <c r="A68" s="29" t="s">
        <v>5085</v>
      </c>
      <c r="B68" s="29">
        <v>154509</v>
      </c>
      <c r="C68" s="30" t="s">
        <v>1050</v>
      </c>
      <c r="D68" s="30" t="s">
        <v>5120</v>
      </c>
      <c r="E68" s="30" t="s">
        <v>5171</v>
      </c>
      <c r="F68" s="30" t="s">
        <v>5176</v>
      </c>
      <c r="G68" s="32" t="s">
        <v>5177</v>
      </c>
      <c r="H68" s="33">
        <v>93.7</v>
      </c>
      <c r="I68" s="34"/>
      <c r="J68" s="33">
        <v>13.8</v>
      </c>
    </row>
    <row r="69" spans="1:10" s="36" customFormat="1" ht="17.25" customHeight="1">
      <c r="A69" s="29" t="s">
        <v>5085</v>
      </c>
      <c r="B69" s="29">
        <v>154801</v>
      </c>
      <c r="C69" s="30" t="s">
        <v>1050</v>
      </c>
      <c r="D69" s="30" t="s">
        <v>5120</v>
      </c>
      <c r="E69" s="30" t="s">
        <v>5145</v>
      </c>
      <c r="F69" s="30" t="s">
        <v>5178</v>
      </c>
      <c r="G69" s="32" t="s">
        <v>5179</v>
      </c>
      <c r="H69" s="33">
        <v>91.2</v>
      </c>
      <c r="I69" s="34"/>
      <c r="J69" s="33">
        <v>13.9</v>
      </c>
    </row>
    <row r="70" spans="1:10" s="36" customFormat="1" ht="17.25" customHeight="1">
      <c r="A70" s="29" t="s">
        <v>5085</v>
      </c>
      <c r="B70" s="29">
        <v>154802</v>
      </c>
      <c r="C70" s="30" t="s">
        <v>1050</v>
      </c>
      <c r="D70" s="30" t="s">
        <v>5120</v>
      </c>
      <c r="E70" s="30" t="s">
        <v>5145</v>
      </c>
      <c r="F70" s="30" t="s">
        <v>5180</v>
      </c>
      <c r="G70" s="32" t="s">
        <v>5181</v>
      </c>
      <c r="H70" s="33">
        <v>92.7</v>
      </c>
      <c r="I70" s="34"/>
      <c r="J70" s="33">
        <v>13.7</v>
      </c>
    </row>
    <row r="71" spans="1:10" s="36" customFormat="1" ht="17.25" customHeight="1">
      <c r="A71" s="29" t="s">
        <v>5085</v>
      </c>
      <c r="B71" s="29">
        <v>154803</v>
      </c>
      <c r="C71" s="30" t="s">
        <v>1050</v>
      </c>
      <c r="D71" s="30" t="s">
        <v>5120</v>
      </c>
      <c r="E71" s="30" t="s">
        <v>5124</v>
      </c>
      <c r="F71" s="30" t="s">
        <v>5182</v>
      </c>
      <c r="G71" s="32" t="s">
        <v>5183</v>
      </c>
      <c r="H71" s="33">
        <v>92.3</v>
      </c>
      <c r="I71" s="34"/>
      <c r="J71" s="33">
        <v>9.3000000000000007</v>
      </c>
    </row>
    <row r="72" spans="1:10" s="36" customFormat="1" ht="17.25" customHeight="1">
      <c r="A72" s="29" t="s">
        <v>5085</v>
      </c>
      <c r="B72" s="29">
        <v>154804</v>
      </c>
      <c r="C72" s="30" t="s">
        <v>1050</v>
      </c>
      <c r="D72" s="30" t="s">
        <v>5120</v>
      </c>
      <c r="E72" s="30" t="s">
        <v>5129</v>
      </c>
      <c r="F72" s="30" t="s">
        <v>5184</v>
      </c>
      <c r="G72" s="32" t="s">
        <v>5185</v>
      </c>
      <c r="H72" s="33">
        <v>93.1</v>
      </c>
      <c r="I72" s="34"/>
      <c r="J72" s="33">
        <v>9.3000000000000007</v>
      </c>
    </row>
    <row r="73" spans="1:10" s="36" customFormat="1" ht="17.25" customHeight="1">
      <c r="A73" s="29" t="s">
        <v>5085</v>
      </c>
      <c r="B73" s="29">
        <v>154805</v>
      </c>
      <c r="C73" s="30" t="s">
        <v>1050</v>
      </c>
      <c r="D73" s="30" t="s">
        <v>5120</v>
      </c>
      <c r="E73" s="30" t="s">
        <v>5132</v>
      </c>
      <c r="F73" s="30" t="s">
        <v>5186</v>
      </c>
      <c r="G73" s="32" t="s">
        <v>5187</v>
      </c>
      <c r="H73" s="33">
        <v>92</v>
      </c>
      <c r="I73" s="34"/>
      <c r="J73" s="33">
        <v>9.3000000000000007</v>
      </c>
    </row>
    <row r="74" spans="1:10" s="36" customFormat="1" ht="17.25" customHeight="1">
      <c r="A74" s="29" t="s">
        <v>5085</v>
      </c>
      <c r="B74" s="29">
        <v>154901</v>
      </c>
      <c r="C74" s="30" t="s">
        <v>1050</v>
      </c>
      <c r="D74" s="30" t="s">
        <v>5120</v>
      </c>
      <c r="E74" s="30" t="s">
        <v>5188</v>
      </c>
      <c r="F74" s="30" t="s">
        <v>5189</v>
      </c>
      <c r="G74" s="32" t="s">
        <v>5190</v>
      </c>
      <c r="H74" s="33">
        <v>91.4</v>
      </c>
      <c r="I74" s="34"/>
      <c r="J74" s="33">
        <v>11.7</v>
      </c>
    </row>
    <row r="75" spans="1:10" s="36" customFormat="1" ht="17.25" customHeight="1">
      <c r="A75" s="29" t="s">
        <v>5085</v>
      </c>
      <c r="B75" s="29">
        <v>154902</v>
      </c>
      <c r="C75" s="30" t="s">
        <v>1050</v>
      </c>
      <c r="D75" s="30" t="s">
        <v>5120</v>
      </c>
      <c r="E75" s="30" t="s">
        <v>5188</v>
      </c>
      <c r="F75" s="30" t="s">
        <v>5191</v>
      </c>
      <c r="G75" s="32" t="s">
        <v>5192</v>
      </c>
      <c r="H75" s="33">
        <v>94.1</v>
      </c>
      <c r="I75" s="34"/>
      <c r="J75" s="33">
        <v>9</v>
      </c>
    </row>
    <row r="76" spans="1:10" s="36" customFormat="1" ht="17.25" customHeight="1">
      <c r="A76" s="29" t="s">
        <v>5085</v>
      </c>
      <c r="B76" s="29">
        <v>154903</v>
      </c>
      <c r="C76" s="30" t="s">
        <v>1050</v>
      </c>
      <c r="D76" s="30" t="s">
        <v>5120</v>
      </c>
      <c r="E76" s="30" t="s">
        <v>5188</v>
      </c>
      <c r="F76" s="30" t="s">
        <v>5193</v>
      </c>
      <c r="G76" s="32" t="s">
        <v>5194</v>
      </c>
      <c r="H76" s="33">
        <v>89.3</v>
      </c>
      <c r="I76" s="34"/>
      <c r="J76" s="33">
        <v>12.4</v>
      </c>
    </row>
    <row r="77" spans="1:10" s="36" customFormat="1" ht="17.25" customHeight="1">
      <c r="A77" s="29" t="s">
        <v>5085</v>
      </c>
      <c r="B77" s="29">
        <v>154904</v>
      </c>
      <c r="C77" s="30" t="s">
        <v>1050</v>
      </c>
      <c r="D77" s="30" t="s">
        <v>5120</v>
      </c>
      <c r="E77" s="30" t="s">
        <v>5195</v>
      </c>
      <c r="F77" s="30" t="s">
        <v>5195</v>
      </c>
      <c r="G77" s="32" t="s">
        <v>5196</v>
      </c>
      <c r="H77" s="33">
        <v>94.4</v>
      </c>
      <c r="I77" s="34"/>
      <c r="J77" s="33">
        <v>9</v>
      </c>
    </row>
    <row r="78" spans="1:10" s="36" customFormat="1" ht="17.25" customHeight="1">
      <c r="A78" s="29" t="s">
        <v>5085</v>
      </c>
      <c r="B78" s="29">
        <v>154909</v>
      </c>
      <c r="C78" s="30" t="s">
        <v>1050</v>
      </c>
      <c r="D78" s="30" t="s">
        <v>5120</v>
      </c>
      <c r="E78" s="30" t="s">
        <v>5188</v>
      </c>
      <c r="F78" s="30" t="s">
        <v>5197</v>
      </c>
      <c r="G78" s="32" t="s">
        <v>5198</v>
      </c>
      <c r="H78" s="33">
        <v>91.4</v>
      </c>
      <c r="I78" s="34"/>
      <c r="J78" s="33">
        <v>12.4</v>
      </c>
    </row>
    <row r="79" spans="1:10" s="36" customFormat="1" ht="17.25" customHeight="1">
      <c r="A79" s="29" t="s">
        <v>5085</v>
      </c>
      <c r="B79" s="29">
        <v>155101</v>
      </c>
      <c r="C79" s="30" t="s">
        <v>1050</v>
      </c>
      <c r="D79" s="30" t="s">
        <v>5120</v>
      </c>
      <c r="E79" s="30" t="s">
        <v>5199</v>
      </c>
      <c r="F79" s="30" t="s">
        <v>5200</v>
      </c>
      <c r="G79" s="32" t="s">
        <v>5201</v>
      </c>
      <c r="H79" s="33">
        <v>83.9</v>
      </c>
      <c r="I79" s="34"/>
      <c r="J79" s="33">
        <v>22.2</v>
      </c>
    </row>
    <row r="80" spans="1:10" s="36" customFormat="1" ht="17.25" customHeight="1">
      <c r="A80" s="29" t="s">
        <v>5085</v>
      </c>
      <c r="B80" s="29">
        <v>155102</v>
      </c>
      <c r="C80" s="30" t="s">
        <v>1050</v>
      </c>
      <c r="D80" s="30" t="s">
        <v>5120</v>
      </c>
      <c r="E80" s="30" t="s">
        <v>5199</v>
      </c>
      <c r="F80" s="30" t="s">
        <v>5202</v>
      </c>
      <c r="G80" s="32" t="s">
        <v>5203</v>
      </c>
      <c r="H80" s="33">
        <v>90.9</v>
      </c>
      <c r="I80" s="34"/>
      <c r="J80" s="33">
        <v>21.2</v>
      </c>
    </row>
    <row r="81" spans="1:10" s="36" customFormat="1" ht="17.25" customHeight="1">
      <c r="A81" s="29" t="s">
        <v>5085</v>
      </c>
      <c r="B81" s="29">
        <v>155103</v>
      </c>
      <c r="C81" s="30" t="s">
        <v>1050</v>
      </c>
      <c r="D81" s="30" t="s">
        <v>5120</v>
      </c>
      <c r="E81" s="30" t="s">
        <v>5199</v>
      </c>
      <c r="F81" s="30" t="s">
        <v>5204</v>
      </c>
      <c r="G81" s="32" t="s">
        <v>5205</v>
      </c>
      <c r="H81" s="33">
        <v>91.4</v>
      </c>
      <c r="I81" s="34"/>
      <c r="J81" s="33">
        <v>20.100000000000001</v>
      </c>
    </row>
    <row r="82" spans="1:10" s="36" customFormat="1" ht="17.25" customHeight="1">
      <c r="A82" s="29" t="s">
        <v>5085</v>
      </c>
      <c r="B82" s="29">
        <v>155201</v>
      </c>
      <c r="C82" s="30" t="s">
        <v>1050</v>
      </c>
      <c r="D82" s="30" t="s">
        <v>5120</v>
      </c>
      <c r="E82" s="30" t="s">
        <v>5206</v>
      </c>
      <c r="F82" s="30" t="s">
        <v>5207</v>
      </c>
      <c r="G82" s="32" t="s">
        <v>5208</v>
      </c>
      <c r="H82" s="33">
        <v>91.3</v>
      </c>
      <c r="I82" s="34"/>
      <c r="J82" s="33">
        <v>20.100000000000001</v>
      </c>
    </row>
    <row r="83" spans="1:10" s="36" customFormat="1" ht="17.25" customHeight="1">
      <c r="A83" s="29" t="s">
        <v>5085</v>
      </c>
      <c r="B83" s="29">
        <v>155202</v>
      </c>
      <c r="C83" s="30" t="s">
        <v>1050</v>
      </c>
      <c r="D83" s="30" t="s">
        <v>5120</v>
      </c>
      <c r="E83" s="30" t="s">
        <v>5206</v>
      </c>
      <c r="F83" s="30" t="s">
        <v>5207</v>
      </c>
      <c r="G83" s="32" t="s">
        <v>5209</v>
      </c>
      <c r="H83" s="33">
        <v>89.1</v>
      </c>
      <c r="I83" s="34"/>
      <c r="J83" s="33">
        <v>20.100000000000001</v>
      </c>
    </row>
    <row r="84" spans="1:10" s="36" customFormat="1" ht="17.25" customHeight="1">
      <c r="A84" s="29" t="s">
        <v>5085</v>
      </c>
      <c r="B84" s="29">
        <v>155203</v>
      </c>
      <c r="C84" s="30" t="s">
        <v>1050</v>
      </c>
      <c r="D84" s="30" t="s">
        <v>5120</v>
      </c>
      <c r="E84" s="30" t="s">
        <v>5206</v>
      </c>
      <c r="F84" s="30" t="s">
        <v>5210</v>
      </c>
      <c r="G84" s="32" t="s">
        <v>5211</v>
      </c>
      <c r="H84" s="33">
        <v>88.4</v>
      </c>
      <c r="I84" s="34"/>
      <c r="J84" s="33">
        <v>20.100000000000001</v>
      </c>
    </row>
    <row r="85" spans="1:10" s="36" customFormat="1" ht="17.25" customHeight="1">
      <c r="A85" s="29" t="s">
        <v>5150</v>
      </c>
      <c r="B85" s="29">
        <v>155300</v>
      </c>
      <c r="C85" s="30" t="s">
        <v>1050</v>
      </c>
      <c r="D85" s="30" t="s">
        <v>5120</v>
      </c>
      <c r="E85" s="30" t="s">
        <v>5206</v>
      </c>
      <c r="F85" s="30" t="s">
        <v>5212</v>
      </c>
      <c r="G85" s="32" t="s">
        <v>5213</v>
      </c>
      <c r="H85" s="33">
        <v>83.9</v>
      </c>
      <c r="I85" s="34"/>
      <c r="J85" s="33">
        <v>20.100000000000001</v>
      </c>
    </row>
    <row r="86" spans="1:10" s="36" customFormat="1" ht="17.25" customHeight="1">
      <c r="A86" s="29" t="s">
        <v>5150</v>
      </c>
      <c r="B86" s="29">
        <v>155401</v>
      </c>
      <c r="C86" s="30" t="s">
        <v>1050</v>
      </c>
      <c r="D86" s="30" t="s">
        <v>5120</v>
      </c>
      <c r="E86" s="30" t="s">
        <v>5214</v>
      </c>
      <c r="F86" s="30" t="s">
        <v>5215</v>
      </c>
      <c r="G86" s="32" t="s">
        <v>5216</v>
      </c>
      <c r="H86" s="33">
        <v>84.1</v>
      </c>
      <c r="I86" s="34"/>
      <c r="J86" s="33">
        <v>20.5</v>
      </c>
    </row>
    <row r="87" spans="1:10" s="36" customFormat="1" ht="17.25" customHeight="1">
      <c r="A87" s="29" t="s">
        <v>5150</v>
      </c>
      <c r="B87" s="29">
        <v>155402</v>
      </c>
      <c r="C87" s="30" t="s">
        <v>1050</v>
      </c>
      <c r="D87" s="30" t="s">
        <v>5120</v>
      </c>
      <c r="E87" s="30" t="s">
        <v>5214</v>
      </c>
      <c r="F87" s="30" t="s">
        <v>5217</v>
      </c>
      <c r="G87" s="32" t="s">
        <v>5218</v>
      </c>
      <c r="H87" s="33">
        <v>89.2</v>
      </c>
      <c r="I87" s="34"/>
      <c r="J87" s="33">
        <v>20.5</v>
      </c>
    </row>
    <row r="88" spans="1:10" s="36" customFormat="1" ht="17.25" customHeight="1">
      <c r="A88" s="29" t="s">
        <v>5150</v>
      </c>
      <c r="B88" s="29">
        <v>160000</v>
      </c>
      <c r="C88" s="30" t="s">
        <v>1050</v>
      </c>
      <c r="D88" s="30" t="s">
        <v>5219</v>
      </c>
      <c r="E88" s="30" t="s">
        <v>5219</v>
      </c>
      <c r="F88" s="30" t="s">
        <v>5220</v>
      </c>
      <c r="G88" s="32" t="s">
        <v>5221</v>
      </c>
      <c r="H88" s="33">
        <v>94.3</v>
      </c>
      <c r="I88" s="34"/>
      <c r="J88" s="33">
        <v>16.100000000000001</v>
      </c>
    </row>
    <row r="89" spans="1:10" s="36" customFormat="1" ht="17.25" customHeight="1">
      <c r="A89" s="29" t="s">
        <v>5150</v>
      </c>
      <c r="B89" s="29">
        <v>171101</v>
      </c>
      <c r="C89" s="30" t="s">
        <v>1050</v>
      </c>
      <c r="D89" s="30" t="s">
        <v>5222</v>
      </c>
      <c r="E89" s="30" t="s">
        <v>5223</v>
      </c>
      <c r="F89" s="30" t="s">
        <v>5224</v>
      </c>
      <c r="G89" s="32" t="s">
        <v>5225</v>
      </c>
      <c r="H89" s="33">
        <v>95.2</v>
      </c>
      <c r="I89" s="34"/>
      <c r="J89" s="33">
        <v>13.1</v>
      </c>
    </row>
    <row r="90" spans="1:10" s="36" customFormat="1" ht="17.25" customHeight="1">
      <c r="A90" s="29" t="s">
        <v>5150</v>
      </c>
      <c r="B90" s="29">
        <v>171102</v>
      </c>
      <c r="C90" s="30" t="s">
        <v>1050</v>
      </c>
      <c r="D90" s="30" t="s">
        <v>5222</v>
      </c>
      <c r="E90" s="30" t="s">
        <v>5223</v>
      </c>
      <c r="F90" s="30" t="s">
        <v>5226</v>
      </c>
      <c r="G90" s="32" t="s">
        <v>5227</v>
      </c>
      <c r="H90" s="33">
        <v>91.1</v>
      </c>
      <c r="I90" s="34"/>
      <c r="J90" s="33">
        <v>17.600000000000001</v>
      </c>
    </row>
    <row r="91" spans="1:10" s="36" customFormat="1" ht="17.25" customHeight="1">
      <c r="A91" s="29" t="s">
        <v>5150</v>
      </c>
      <c r="B91" s="29">
        <v>171103</v>
      </c>
      <c r="C91" s="30" t="s">
        <v>1050</v>
      </c>
      <c r="D91" s="30" t="s">
        <v>5222</v>
      </c>
      <c r="E91" s="30" t="s">
        <v>5223</v>
      </c>
      <c r="F91" s="30" t="s">
        <v>5228</v>
      </c>
      <c r="G91" s="32" t="s">
        <v>5229</v>
      </c>
      <c r="H91" s="33">
        <v>91.6</v>
      </c>
      <c r="I91" s="34"/>
      <c r="J91" s="33">
        <v>17.600000000000001</v>
      </c>
    </row>
    <row r="92" spans="1:10" s="36" customFormat="1" ht="17.25" customHeight="1">
      <c r="A92" s="29" t="s">
        <v>5150</v>
      </c>
      <c r="B92" s="29">
        <v>171104</v>
      </c>
      <c r="C92" s="30" t="s">
        <v>1050</v>
      </c>
      <c r="D92" s="30" t="s">
        <v>5222</v>
      </c>
      <c r="E92" s="30" t="s">
        <v>5223</v>
      </c>
      <c r="F92" s="30" t="s">
        <v>5228</v>
      </c>
      <c r="G92" s="32" t="s">
        <v>5230</v>
      </c>
      <c r="H92" s="33">
        <v>93</v>
      </c>
      <c r="I92" s="34"/>
      <c r="J92" s="33">
        <v>13.4</v>
      </c>
    </row>
    <row r="93" spans="1:10" s="36" customFormat="1" ht="17.25" customHeight="1">
      <c r="A93" s="29" t="s">
        <v>5150</v>
      </c>
      <c r="B93" s="29">
        <v>171105</v>
      </c>
      <c r="C93" s="30" t="s">
        <v>1050</v>
      </c>
      <c r="D93" s="30" t="s">
        <v>5222</v>
      </c>
      <c r="E93" s="30" t="s">
        <v>5223</v>
      </c>
      <c r="F93" s="30" t="s">
        <v>5231</v>
      </c>
      <c r="G93" s="32" t="s">
        <v>5232</v>
      </c>
      <c r="H93" s="33">
        <v>94.6</v>
      </c>
      <c r="I93" s="34"/>
      <c r="J93" s="33">
        <v>13.4</v>
      </c>
    </row>
    <row r="94" spans="1:10" s="36" customFormat="1" ht="17.25" customHeight="1">
      <c r="A94" s="29" t="s">
        <v>5150</v>
      </c>
      <c r="B94" s="29">
        <v>171106</v>
      </c>
      <c r="C94" s="30" t="s">
        <v>1050</v>
      </c>
      <c r="D94" s="30" t="s">
        <v>5222</v>
      </c>
      <c r="E94" s="30" t="s">
        <v>5223</v>
      </c>
      <c r="F94" s="30" t="s">
        <v>5233</v>
      </c>
      <c r="G94" s="32" t="s">
        <v>5234</v>
      </c>
      <c r="H94" s="33">
        <v>88</v>
      </c>
      <c r="I94" s="34"/>
      <c r="J94" s="33">
        <v>12.5</v>
      </c>
    </row>
    <row r="95" spans="1:10" s="36" customFormat="1" ht="17.25" customHeight="1">
      <c r="A95" s="29" t="s">
        <v>5150</v>
      </c>
      <c r="B95" s="29">
        <v>171107</v>
      </c>
      <c r="C95" s="30" t="s">
        <v>1050</v>
      </c>
      <c r="D95" s="30" t="s">
        <v>5222</v>
      </c>
      <c r="E95" s="30" t="s">
        <v>5223</v>
      </c>
      <c r="F95" s="30" t="s">
        <v>5233</v>
      </c>
      <c r="G95" s="32" t="s">
        <v>5235</v>
      </c>
      <c r="H95" s="33">
        <v>92.4</v>
      </c>
      <c r="I95" s="34"/>
      <c r="J95" s="33">
        <v>12.5</v>
      </c>
    </row>
    <row r="96" spans="1:10" s="36" customFormat="1" ht="17.25" customHeight="1">
      <c r="A96" s="29" t="s">
        <v>5150</v>
      </c>
      <c r="B96" s="29">
        <v>171108</v>
      </c>
      <c r="C96" s="30" t="s">
        <v>1050</v>
      </c>
      <c r="D96" s="30" t="s">
        <v>5222</v>
      </c>
      <c r="E96" s="30" t="s">
        <v>5223</v>
      </c>
      <c r="F96" s="30" t="s">
        <v>5236</v>
      </c>
      <c r="G96" s="32" t="s">
        <v>5237</v>
      </c>
      <c r="H96" s="33">
        <v>91.5</v>
      </c>
      <c r="I96" s="34"/>
      <c r="J96" s="33">
        <v>12.5</v>
      </c>
    </row>
    <row r="97" spans="1:10" s="36" customFormat="1" ht="17.25" customHeight="1">
      <c r="A97" s="29" t="s">
        <v>5150</v>
      </c>
      <c r="B97" s="29">
        <v>171109</v>
      </c>
      <c r="C97" s="30" t="s">
        <v>1050</v>
      </c>
      <c r="D97" s="30" t="s">
        <v>5222</v>
      </c>
      <c r="E97" s="30" t="s">
        <v>5238</v>
      </c>
      <c r="F97" s="30" t="s">
        <v>5239</v>
      </c>
      <c r="G97" s="32" t="s">
        <v>5240</v>
      </c>
      <c r="H97" s="33">
        <v>95.7</v>
      </c>
      <c r="I97" s="34"/>
      <c r="J97" s="33">
        <v>8.5</v>
      </c>
    </row>
    <row r="98" spans="1:10" s="36" customFormat="1" ht="17.25" customHeight="1">
      <c r="A98" s="29" t="s">
        <v>5099</v>
      </c>
      <c r="B98" s="29">
        <v>171112</v>
      </c>
      <c r="C98" s="30" t="s">
        <v>1050</v>
      </c>
      <c r="D98" s="30" t="s">
        <v>5222</v>
      </c>
      <c r="E98" s="30" t="s">
        <v>5238</v>
      </c>
      <c r="F98" s="30" t="s">
        <v>5241</v>
      </c>
      <c r="G98" s="32" t="s">
        <v>5242</v>
      </c>
      <c r="H98" s="33">
        <v>94.3</v>
      </c>
      <c r="I98" s="34"/>
      <c r="J98" s="33">
        <v>12.1</v>
      </c>
    </row>
    <row r="99" spans="1:10" s="36" customFormat="1" ht="17.25" customHeight="1">
      <c r="A99" s="29" t="s">
        <v>5150</v>
      </c>
      <c r="B99" s="29">
        <v>171200</v>
      </c>
      <c r="C99" s="30" t="s">
        <v>1050</v>
      </c>
      <c r="D99" s="30" t="s">
        <v>5222</v>
      </c>
      <c r="E99" s="30" t="s">
        <v>5243</v>
      </c>
      <c r="F99" s="30" t="s">
        <v>5244</v>
      </c>
      <c r="G99" s="32" t="s">
        <v>5245</v>
      </c>
      <c r="H99" s="33">
        <v>94.6</v>
      </c>
      <c r="I99" s="34"/>
      <c r="J99" s="33">
        <v>14.6</v>
      </c>
    </row>
    <row r="100" spans="1:10" s="36" customFormat="1" ht="17.25" customHeight="1">
      <c r="A100" s="29" t="s">
        <v>5150</v>
      </c>
      <c r="B100" s="29">
        <v>172101</v>
      </c>
      <c r="C100" s="30" t="s">
        <v>1050</v>
      </c>
      <c r="D100" s="30" t="s">
        <v>5222</v>
      </c>
      <c r="E100" s="30" t="s">
        <v>5246</v>
      </c>
      <c r="F100" s="30" t="s">
        <v>5247</v>
      </c>
      <c r="G100" s="32" t="s">
        <v>5248</v>
      </c>
      <c r="H100" s="33">
        <v>93.5</v>
      </c>
      <c r="I100" s="34"/>
      <c r="J100" s="33">
        <v>9.8000000000000007</v>
      </c>
    </row>
    <row r="101" spans="1:10" s="36" customFormat="1" ht="17.25" customHeight="1">
      <c r="A101" s="29" t="s">
        <v>5150</v>
      </c>
      <c r="B101" s="29">
        <v>172102</v>
      </c>
      <c r="C101" s="30" t="s">
        <v>1050</v>
      </c>
      <c r="D101" s="30" t="s">
        <v>5222</v>
      </c>
      <c r="E101" s="30" t="s">
        <v>5246</v>
      </c>
      <c r="F101" s="30" t="s">
        <v>5249</v>
      </c>
      <c r="G101" s="32" t="s">
        <v>5250</v>
      </c>
      <c r="H101" s="33">
        <v>94</v>
      </c>
      <c r="I101" s="34"/>
      <c r="J101" s="33">
        <v>15.5</v>
      </c>
    </row>
    <row r="102" spans="1:10" s="36" customFormat="1" ht="17.25" customHeight="1">
      <c r="A102" s="29" t="s">
        <v>5150</v>
      </c>
      <c r="B102" s="29">
        <v>172103</v>
      </c>
      <c r="C102" s="30" t="s">
        <v>1050</v>
      </c>
      <c r="D102" s="30" t="s">
        <v>5222</v>
      </c>
      <c r="E102" s="30" t="s">
        <v>5246</v>
      </c>
      <c r="F102" s="30" t="s">
        <v>5251</v>
      </c>
      <c r="G102" s="32" t="s">
        <v>5252</v>
      </c>
      <c r="H102" s="33">
        <v>93.3</v>
      </c>
      <c r="I102" s="34"/>
      <c r="J102" s="33">
        <v>10.8</v>
      </c>
    </row>
    <row r="103" spans="1:10" s="36" customFormat="1" ht="17.25" customHeight="1">
      <c r="A103" s="29" t="s">
        <v>5085</v>
      </c>
      <c r="B103" s="29">
        <v>172105</v>
      </c>
      <c r="C103" s="30" t="s">
        <v>1050</v>
      </c>
      <c r="D103" s="30" t="s">
        <v>5222</v>
      </c>
      <c r="E103" s="30" t="s">
        <v>5246</v>
      </c>
      <c r="F103" s="30" t="s">
        <v>5253</v>
      </c>
      <c r="G103" s="32" t="s">
        <v>5254</v>
      </c>
      <c r="H103" s="33">
        <v>91.6</v>
      </c>
      <c r="I103" s="34"/>
      <c r="J103" s="33">
        <v>9.1</v>
      </c>
    </row>
    <row r="104" spans="1:10" s="36" customFormat="1" ht="17.25" customHeight="1">
      <c r="A104" s="29" t="s">
        <v>5085</v>
      </c>
      <c r="B104" s="29">
        <v>172109</v>
      </c>
      <c r="C104" s="30" t="s">
        <v>1050</v>
      </c>
      <c r="D104" s="30" t="s">
        <v>5222</v>
      </c>
      <c r="E104" s="30" t="s">
        <v>5246</v>
      </c>
      <c r="F104" s="30" t="s">
        <v>5255</v>
      </c>
      <c r="G104" s="32" t="s">
        <v>5256</v>
      </c>
      <c r="H104" s="33">
        <v>91.8</v>
      </c>
      <c r="I104" s="34"/>
      <c r="J104" s="33">
        <v>10.6</v>
      </c>
    </row>
    <row r="105" spans="1:10" s="36" customFormat="1" ht="17.25" customHeight="1">
      <c r="A105" s="29" t="s">
        <v>5085</v>
      </c>
      <c r="B105" s="29">
        <v>172200</v>
      </c>
      <c r="C105" s="30" t="s">
        <v>1050</v>
      </c>
      <c r="D105" s="30" t="s">
        <v>5222</v>
      </c>
      <c r="E105" s="30" t="s">
        <v>5257</v>
      </c>
      <c r="F105" s="30" t="s">
        <v>5257</v>
      </c>
      <c r="G105" s="32" t="s">
        <v>5258</v>
      </c>
      <c r="H105" s="33">
        <v>91.8</v>
      </c>
      <c r="I105" s="34"/>
      <c r="J105" s="33">
        <v>15.5</v>
      </c>
    </row>
    <row r="106" spans="1:10" s="36" customFormat="1" ht="17.25" customHeight="1">
      <c r="A106" s="29" t="s">
        <v>5085</v>
      </c>
      <c r="B106" s="29">
        <v>172300</v>
      </c>
      <c r="C106" s="30" t="s">
        <v>1050</v>
      </c>
      <c r="D106" s="30" t="s">
        <v>5222</v>
      </c>
      <c r="E106" s="30" t="s">
        <v>5259</v>
      </c>
      <c r="F106" s="30" t="s">
        <v>5260</v>
      </c>
      <c r="G106" s="32" t="s">
        <v>5261</v>
      </c>
      <c r="H106" s="33">
        <v>91.5</v>
      </c>
      <c r="I106" s="34"/>
      <c r="J106" s="33">
        <v>13.7</v>
      </c>
    </row>
    <row r="107" spans="1:10" s="36" customFormat="1" ht="17.25" customHeight="1">
      <c r="A107" s="29" t="s">
        <v>5085</v>
      </c>
      <c r="B107" s="29">
        <v>172901</v>
      </c>
      <c r="C107" s="30" t="s">
        <v>1050</v>
      </c>
      <c r="D107" s="30" t="s">
        <v>5222</v>
      </c>
      <c r="E107" s="30" t="s">
        <v>5262</v>
      </c>
      <c r="F107" s="30" t="s">
        <v>5263</v>
      </c>
      <c r="G107" s="32" t="s">
        <v>5264</v>
      </c>
      <c r="H107" s="33">
        <v>93.9</v>
      </c>
      <c r="I107" s="34"/>
      <c r="J107" s="33">
        <v>12.2</v>
      </c>
    </row>
    <row r="108" spans="1:10" s="36" customFormat="1" ht="17.25" customHeight="1">
      <c r="A108" s="29" t="s">
        <v>5085</v>
      </c>
      <c r="B108" s="29">
        <v>172902</v>
      </c>
      <c r="C108" s="30" t="s">
        <v>1050</v>
      </c>
      <c r="D108" s="30" t="s">
        <v>5222</v>
      </c>
      <c r="E108" s="30" t="s">
        <v>5262</v>
      </c>
      <c r="F108" s="30" t="s">
        <v>5265</v>
      </c>
      <c r="G108" s="32" t="s">
        <v>5266</v>
      </c>
      <c r="H108" s="33">
        <v>91.3</v>
      </c>
      <c r="I108" s="34"/>
      <c r="J108" s="33">
        <v>10.8</v>
      </c>
    </row>
    <row r="109" spans="1:10" s="36" customFormat="1" ht="17.25" customHeight="1">
      <c r="A109" s="29" t="s">
        <v>5085</v>
      </c>
      <c r="B109" s="29">
        <v>172903</v>
      </c>
      <c r="C109" s="30" t="s">
        <v>1050</v>
      </c>
      <c r="D109" s="30" t="s">
        <v>5222</v>
      </c>
      <c r="E109" s="30" t="s">
        <v>5262</v>
      </c>
      <c r="F109" s="30" t="s">
        <v>5267</v>
      </c>
      <c r="G109" s="32" t="s">
        <v>5268</v>
      </c>
      <c r="H109" s="33">
        <v>93.2</v>
      </c>
      <c r="I109" s="34"/>
      <c r="J109" s="33">
        <v>13.9</v>
      </c>
    </row>
    <row r="110" spans="1:10" s="36" customFormat="1" ht="17.25" customHeight="1">
      <c r="A110" s="29" t="s">
        <v>5085</v>
      </c>
      <c r="B110" s="29">
        <v>173001</v>
      </c>
      <c r="C110" s="30" t="s">
        <v>1050</v>
      </c>
      <c r="D110" s="30" t="s">
        <v>5222</v>
      </c>
      <c r="E110" s="30" t="s">
        <v>5269</v>
      </c>
      <c r="F110" s="30" t="s">
        <v>5269</v>
      </c>
      <c r="G110" s="32" t="s">
        <v>5270</v>
      </c>
      <c r="H110" s="33">
        <v>93.7</v>
      </c>
      <c r="I110" s="34"/>
      <c r="J110" s="33">
        <v>14</v>
      </c>
    </row>
    <row r="111" spans="1:10" s="36" customFormat="1" ht="17.25" customHeight="1">
      <c r="A111" s="29" t="s">
        <v>5085</v>
      </c>
      <c r="B111" s="29">
        <v>173002</v>
      </c>
      <c r="C111" s="30" t="s">
        <v>1050</v>
      </c>
      <c r="D111" s="30" t="s">
        <v>5222</v>
      </c>
      <c r="E111" s="30" t="s">
        <v>5271</v>
      </c>
      <c r="F111" s="30" t="s">
        <v>5271</v>
      </c>
      <c r="G111" s="32" t="s">
        <v>5272</v>
      </c>
      <c r="H111" s="33">
        <v>94.3</v>
      </c>
      <c r="I111" s="34"/>
      <c r="J111" s="33">
        <v>11.8</v>
      </c>
    </row>
    <row r="112" spans="1:10" s="36" customFormat="1" ht="17.25" customHeight="1">
      <c r="A112" s="29" t="s">
        <v>5085</v>
      </c>
      <c r="B112" s="29">
        <v>173003</v>
      </c>
      <c r="C112" s="30" t="s">
        <v>1050</v>
      </c>
      <c r="D112" s="30" t="s">
        <v>5222</v>
      </c>
      <c r="E112" s="30" t="s">
        <v>5269</v>
      </c>
      <c r="F112" s="30" t="s">
        <v>5269</v>
      </c>
      <c r="G112" s="32" t="s">
        <v>5273</v>
      </c>
      <c r="H112" s="33">
        <v>88.6</v>
      </c>
      <c r="I112" s="34"/>
      <c r="J112" s="33">
        <v>12.4</v>
      </c>
    </row>
    <row r="113" spans="1:10" s="36" customFormat="1" ht="17.25" customHeight="1">
      <c r="A113" s="29" t="s">
        <v>5085</v>
      </c>
      <c r="B113" s="29">
        <v>173004</v>
      </c>
      <c r="C113" s="30" t="s">
        <v>1050</v>
      </c>
      <c r="D113" s="30" t="s">
        <v>5222</v>
      </c>
      <c r="E113" s="30" t="s">
        <v>5274</v>
      </c>
      <c r="F113" s="30" t="s">
        <v>5275</v>
      </c>
      <c r="G113" s="32" t="s">
        <v>5276</v>
      </c>
      <c r="H113" s="33">
        <v>94.6</v>
      </c>
      <c r="I113" s="34"/>
      <c r="J113" s="33">
        <v>14</v>
      </c>
    </row>
    <row r="114" spans="1:10" s="36" customFormat="1" ht="17.25" customHeight="1">
      <c r="A114" s="29" t="s">
        <v>5085</v>
      </c>
      <c r="B114" s="29">
        <v>173005</v>
      </c>
      <c r="C114" s="30" t="s">
        <v>1050</v>
      </c>
      <c r="D114" s="30" t="s">
        <v>5222</v>
      </c>
      <c r="E114" s="30" t="s">
        <v>5277</v>
      </c>
      <c r="F114" s="30" t="s">
        <v>5277</v>
      </c>
      <c r="G114" s="32" t="s">
        <v>5278</v>
      </c>
      <c r="H114" s="33">
        <v>94.3</v>
      </c>
      <c r="I114" s="34"/>
      <c r="J114" s="33">
        <v>11.2</v>
      </c>
    </row>
    <row r="115" spans="1:10" s="36" customFormat="1" ht="17.25" customHeight="1">
      <c r="A115" s="29" t="s">
        <v>5085</v>
      </c>
      <c r="B115" s="29">
        <v>173006</v>
      </c>
      <c r="C115" s="30" t="s">
        <v>1050</v>
      </c>
      <c r="D115" s="30" t="s">
        <v>5222</v>
      </c>
      <c r="E115" s="30" t="s">
        <v>5274</v>
      </c>
      <c r="F115" s="30" t="s">
        <v>5279</v>
      </c>
      <c r="G115" s="32" t="s">
        <v>5280</v>
      </c>
      <c r="H115" s="33">
        <v>94.3</v>
      </c>
      <c r="I115" s="34"/>
      <c r="J115" s="33">
        <v>11.8</v>
      </c>
    </row>
    <row r="116" spans="1:10" s="36" customFormat="1" ht="17.25" customHeight="1">
      <c r="A116" s="29" t="s">
        <v>5085</v>
      </c>
      <c r="B116" s="29">
        <v>173009</v>
      </c>
      <c r="C116" s="30" t="s">
        <v>1050</v>
      </c>
      <c r="D116" s="30" t="s">
        <v>5222</v>
      </c>
      <c r="E116" s="30" t="s">
        <v>5274</v>
      </c>
      <c r="F116" s="30" t="s">
        <v>5279</v>
      </c>
      <c r="G116" s="32" t="s">
        <v>5281</v>
      </c>
      <c r="H116" s="33">
        <v>93.2</v>
      </c>
      <c r="I116" s="34"/>
      <c r="J116" s="33">
        <v>12.4</v>
      </c>
    </row>
    <row r="117" spans="1:10" s="36" customFormat="1" ht="17.25" customHeight="1">
      <c r="A117" s="29" t="s">
        <v>5099</v>
      </c>
      <c r="B117" s="29">
        <v>181101</v>
      </c>
      <c r="C117" s="30" t="s">
        <v>1050</v>
      </c>
      <c r="D117" s="30" t="s">
        <v>5282</v>
      </c>
      <c r="E117" s="30" t="s">
        <v>5283</v>
      </c>
      <c r="F117" s="30" t="s">
        <v>5284</v>
      </c>
      <c r="G117" s="32" t="s">
        <v>5285</v>
      </c>
      <c r="H117" s="33">
        <v>90.4</v>
      </c>
      <c r="I117" s="34"/>
      <c r="J117" s="33">
        <v>13.6</v>
      </c>
    </row>
    <row r="118" spans="1:10" s="36" customFormat="1" ht="17.25" customHeight="1">
      <c r="A118" s="29" t="s">
        <v>5099</v>
      </c>
      <c r="B118" s="29">
        <v>181103</v>
      </c>
      <c r="C118" s="30" t="s">
        <v>1050</v>
      </c>
      <c r="D118" s="30" t="s">
        <v>5282</v>
      </c>
      <c r="E118" s="30" t="s">
        <v>5286</v>
      </c>
      <c r="F118" s="30" t="s">
        <v>5287</v>
      </c>
      <c r="G118" s="32" t="s">
        <v>5288</v>
      </c>
      <c r="H118" s="33">
        <v>93.7</v>
      </c>
      <c r="I118" s="34"/>
      <c r="J118" s="33">
        <v>13.6</v>
      </c>
    </row>
    <row r="119" spans="1:10" s="36" customFormat="1" ht="17.25" customHeight="1">
      <c r="A119" s="29" t="s">
        <v>5099</v>
      </c>
      <c r="B119" s="29">
        <v>181109</v>
      </c>
      <c r="C119" s="30" t="s">
        <v>1050</v>
      </c>
      <c r="D119" s="30" t="s">
        <v>5282</v>
      </c>
      <c r="E119" s="30" t="s">
        <v>5289</v>
      </c>
      <c r="F119" s="30" t="s">
        <v>5290</v>
      </c>
      <c r="G119" s="32" t="s">
        <v>5291</v>
      </c>
      <c r="H119" s="33">
        <v>91.5</v>
      </c>
      <c r="I119" s="34"/>
      <c r="J119" s="33">
        <v>12.6</v>
      </c>
    </row>
    <row r="120" spans="1:10" s="36" customFormat="1" ht="17.25" customHeight="1">
      <c r="A120" s="29" t="s">
        <v>5292</v>
      </c>
      <c r="B120" s="29">
        <v>181201</v>
      </c>
      <c r="C120" s="30" t="s">
        <v>1050</v>
      </c>
      <c r="D120" s="30" t="s">
        <v>5282</v>
      </c>
      <c r="E120" s="30" t="s">
        <v>5283</v>
      </c>
      <c r="F120" s="30" t="s">
        <v>5293</v>
      </c>
      <c r="G120" s="32" t="s">
        <v>5294</v>
      </c>
      <c r="H120" s="33">
        <v>93.5</v>
      </c>
      <c r="I120" s="34"/>
      <c r="J120" s="33">
        <v>10.6</v>
      </c>
    </row>
    <row r="121" spans="1:10" s="36" customFormat="1" ht="17.25" customHeight="1">
      <c r="A121" s="29" t="s">
        <v>5292</v>
      </c>
      <c r="B121" s="29">
        <v>181202</v>
      </c>
      <c r="C121" s="30" t="s">
        <v>1050</v>
      </c>
      <c r="D121" s="30" t="s">
        <v>5282</v>
      </c>
      <c r="E121" s="30" t="s">
        <v>5295</v>
      </c>
      <c r="F121" s="30" t="s">
        <v>5296</v>
      </c>
      <c r="G121" s="32" t="s">
        <v>5297</v>
      </c>
      <c r="H121" s="33">
        <v>94</v>
      </c>
      <c r="I121" s="34"/>
      <c r="J121" s="33">
        <v>13.9</v>
      </c>
    </row>
    <row r="122" spans="1:10" s="36" customFormat="1" ht="17.25" customHeight="1">
      <c r="A122" s="29" t="s">
        <v>5292</v>
      </c>
      <c r="B122" s="29">
        <v>181203</v>
      </c>
      <c r="C122" s="30" t="s">
        <v>1050</v>
      </c>
      <c r="D122" s="30" t="s">
        <v>5282</v>
      </c>
      <c r="E122" s="30" t="s">
        <v>5298</v>
      </c>
      <c r="F122" s="30" t="s">
        <v>5298</v>
      </c>
      <c r="G122" s="32" t="s">
        <v>5299</v>
      </c>
      <c r="H122" s="33">
        <v>94.4</v>
      </c>
      <c r="I122" s="34"/>
      <c r="J122" s="33">
        <v>10.6</v>
      </c>
    </row>
    <row r="123" spans="1:10" s="36" customFormat="1" ht="17.25" customHeight="1">
      <c r="A123" s="29" t="s">
        <v>5292</v>
      </c>
      <c r="B123" s="29">
        <v>181204</v>
      </c>
      <c r="C123" s="30" t="s">
        <v>1050</v>
      </c>
      <c r="D123" s="30" t="s">
        <v>5282</v>
      </c>
      <c r="E123" s="30" t="s">
        <v>5295</v>
      </c>
      <c r="F123" s="30" t="s">
        <v>5300</v>
      </c>
      <c r="G123" s="32" t="s">
        <v>5301</v>
      </c>
      <c r="H123" s="33">
        <v>93.8</v>
      </c>
      <c r="I123" s="34"/>
      <c r="J123" s="33">
        <v>10.6</v>
      </c>
    </row>
    <row r="124" spans="1:10" s="36" customFormat="1" ht="17.25" customHeight="1">
      <c r="A124" s="29" t="s">
        <v>5292</v>
      </c>
      <c r="B124" s="29">
        <v>182001</v>
      </c>
      <c r="C124" s="30" t="s">
        <v>1050</v>
      </c>
      <c r="D124" s="30" t="s">
        <v>5282</v>
      </c>
      <c r="E124" s="30" t="s">
        <v>5302</v>
      </c>
      <c r="F124" s="30" t="s">
        <v>5303</v>
      </c>
      <c r="G124" s="32" t="s">
        <v>5304</v>
      </c>
      <c r="H124" s="33">
        <v>89.2</v>
      </c>
      <c r="I124" s="34"/>
      <c r="J124" s="33">
        <v>9.1</v>
      </c>
    </row>
    <row r="125" spans="1:10" s="36" customFormat="1" ht="17.25" customHeight="1">
      <c r="A125" s="29" t="s">
        <v>5292</v>
      </c>
      <c r="B125" s="29">
        <v>191100</v>
      </c>
      <c r="C125" s="30" t="s">
        <v>1050</v>
      </c>
      <c r="D125" s="30" t="s">
        <v>5305</v>
      </c>
      <c r="E125" s="30" t="s">
        <v>5306</v>
      </c>
      <c r="F125" s="30" t="s">
        <v>5306</v>
      </c>
      <c r="G125" s="32" t="s">
        <v>5307</v>
      </c>
      <c r="H125" s="33">
        <v>92.2</v>
      </c>
      <c r="I125" s="34"/>
      <c r="J125" s="33">
        <v>8.8000000000000007</v>
      </c>
    </row>
    <row r="126" spans="1:10" s="36" customFormat="1" ht="17.25" customHeight="1">
      <c r="A126" s="29" t="s">
        <v>5292</v>
      </c>
      <c r="B126" s="29">
        <v>191200</v>
      </c>
      <c r="C126" s="30" t="s">
        <v>1050</v>
      </c>
      <c r="D126" s="30" t="s">
        <v>5305</v>
      </c>
      <c r="E126" s="30" t="s">
        <v>5308</v>
      </c>
      <c r="F126" s="30" t="s">
        <v>5309</v>
      </c>
      <c r="G126" s="32" t="s">
        <v>5310</v>
      </c>
      <c r="H126" s="33">
        <v>93.4</v>
      </c>
      <c r="I126" s="34"/>
      <c r="J126" s="33">
        <v>11.8</v>
      </c>
    </row>
    <row r="127" spans="1:10" s="36" customFormat="1" ht="17.25" customHeight="1">
      <c r="A127" s="29" t="s">
        <v>5292</v>
      </c>
      <c r="B127" s="29">
        <v>191201</v>
      </c>
      <c r="C127" s="30" t="s">
        <v>1050</v>
      </c>
      <c r="D127" s="30" t="s">
        <v>5305</v>
      </c>
      <c r="E127" s="30" t="s">
        <v>5311</v>
      </c>
      <c r="F127" s="30" t="s">
        <v>5311</v>
      </c>
      <c r="G127" s="32" t="s">
        <v>5312</v>
      </c>
      <c r="H127" s="33">
        <v>93.4</v>
      </c>
      <c r="I127" s="34"/>
      <c r="J127" s="33">
        <v>11.8</v>
      </c>
    </row>
    <row r="128" spans="1:10" s="36" customFormat="1" ht="17.25" customHeight="1">
      <c r="A128" s="29" t="s">
        <v>5292</v>
      </c>
      <c r="B128" s="29">
        <v>192001</v>
      </c>
      <c r="C128" s="30" t="s">
        <v>1050</v>
      </c>
      <c r="D128" s="30" t="s">
        <v>5305</v>
      </c>
      <c r="E128" s="30" t="s">
        <v>5313</v>
      </c>
      <c r="F128" s="30" t="s">
        <v>5314</v>
      </c>
      <c r="G128" s="32" t="s">
        <v>5315</v>
      </c>
      <c r="H128" s="33">
        <v>93.5</v>
      </c>
      <c r="I128" s="34"/>
      <c r="J128" s="33">
        <v>10.8</v>
      </c>
    </row>
    <row r="129" spans="1:10" s="36" customFormat="1" ht="17.25" customHeight="1">
      <c r="A129" s="29" t="s">
        <v>5292</v>
      </c>
      <c r="B129" s="29">
        <v>193001</v>
      </c>
      <c r="C129" s="30" t="s">
        <v>1050</v>
      </c>
      <c r="D129" s="30" t="s">
        <v>5305</v>
      </c>
      <c r="E129" s="30" t="s">
        <v>5223</v>
      </c>
      <c r="F129" s="30" t="s">
        <v>5316</v>
      </c>
      <c r="G129" s="32" t="s">
        <v>5317</v>
      </c>
      <c r="H129" s="33">
        <v>93.8</v>
      </c>
      <c r="I129" s="34"/>
      <c r="J129" s="33">
        <v>14.4</v>
      </c>
    </row>
    <row r="130" spans="1:10" s="36" customFormat="1" ht="17.25" customHeight="1">
      <c r="A130" s="29" t="s">
        <v>5292</v>
      </c>
      <c r="B130" s="29">
        <v>193009</v>
      </c>
      <c r="C130" s="30" t="s">
        <v>1050</v>
      </c>
      <c r="D130" s="30" t="s">
        <v>5305</v>
      </c>
      <c r="E130" s="30" t="s">
        <v>5243</v>
      </c>
      <c r="F130" s="30" t="s">
        <v>5318</v>
      </c>
      <c r="G130" s="32" t="s">
        <v>5319</v>
      </c>
      <c r="H130" s="33">
        <v>91.1</v>
      </c>
      <c r="I130" s="34"/>
      <c r="J130" s="33">
        <v>15.8</v>
      </c>
    </row>
    <row r="131" spans="1:10" s="36" customFormat="1" ht="17.25" customHeight="1">
      <c r="A131" s="29" t="s">
        <v>5292</v>
      </c>
      <c r="B131" s="29">
        <v>201001</v>
      </c>
      <c r="C131" s="30" t="s">
        <v>1050</v>
      </c>
      <c r="D131" s="30" t="s">
        <v>5320</v>
      </c>
      <c r="E131" s="30" t="s">
        <v>5321</v>
      </c>
      <c r="F131" s="30" t="s">
        <v>5322</v>
      </c>
      <c r="G131" s="32" t="s">
        <v>5323</v>
      </c>
      <c r="H131" s="33">
        <v>92</v>
      </c>
      <c r="I131" s="34"/>
      <c r="J131" s="33">
        <v>8.8000000000000007</v>
      </c>
    </row>
    <row r="132" spans="1:10" s="36" customFormat="1" ht="17.25" customHeight="1">
      <c r="A132" s="29" t="s">
        <v>5292</v>
      </c>
      <c r="B132" s="29">
        <v>201002</v>
      </c>
      <c r="C132" s="30" t="s">
        <v>1050</v>
      </c>
      <c r="D132" s="30" t="s">
        <v>5320</v>
      </c>
      <c r="E132" s="30" t="s">
        <v>5321</v>
      </c>
      <c r="F132" s="30" t="s">
        <v>5324</v>
      </c>
      <c r="G132" s="32" t="s">
        <v>5325</v>
      </c>
      <c r="H132" s="33">
        <v>87.7</v>
      </c>
      <c r="I132" s="34"/>
      <c r="J132" s="33">
        <v>9.1999999999999993</v>
      </c>
    </row>
    <row r="133" spans="1:10" s="36" customFormat="1" ht="17.25" customHeight="1">
      <c r="A133" s="29" t="s">
        <v>5292</v>
      </c>
      <c r="B133" s="29">
        <v>201009</v>
      </c>
      <c r="C133" s="30" t="s">
        <v>1050</v>
      </c>
      <c r="D133" s="30" t="s">
        <v>5320</v>
      </c>
      <c r="E133" s="30" t="s">
        <v>5321</v>
      </c>
      <c r="F133" s="30" t="s">
        <v>5326</v>
      </c>
      <c r="G133" s="32" t="s">
        <v>5327</v>
      </c>
      <c r="H133" s="33">
        <v>90.4</v>
      </c>
      <c r="I133" s="34"/>
      <c r="J133" s="33">
        <v>12.3</v>
      </c>
    </row>
    <row r="134" spans="1:10" s="36" customFormat="1" ht="17.25" customHeight="1">
      <c r="A134" s="29" t="s">
        <v>5292</v>
      </c>
      <c r="B134" s="29">
        <v>202101</v>
      </c>
      <c r="C134" s="30" t="s">
        <v>1050</v>
      </c>
      <c r="D134" s="30" t="s">
        <v>5320</v>
      </c>
      <c r="E134" s="30" t="s">
        <v>5328</v>
      </c>
      <c r="F134" s="30" t="s">
        <v>5329</v>
      </c>
      <c r="G134" s="32" t="s">
        <v>5330</v>
      </c>
      <c r="H134" s="33">
        <v>89.5</v>
      </c>
      <c r="I134" s="34"/>
      <c r="J134" s="33">
        <v>10.5</v>
      </c>
    </row>
    <row r="135" spans="1:10" s="36" customFormat="1" ht="17.25" customHeight="1">
      <c r="A135" s="29" t="s">
        <v>5150</v>
      </c>
      <c r="B135" s="29">
        <v>202102</v>
      </c>
      <c r="C135" s="30" t="s">
        <v>1050</v>
      </c>
      <c r="D135" s="30" t="s">
        <v>5320</v>
      </c>
      <c r="E135" s="30" t="s">
        <v>5328</v>
      </c>
      <c r="F135" s="30" t="s">
        <v>5331</v>
      </c>
      <c r="G135" s="32" t="s">
        <v>5332</v>
      </c>
      <c r="H135" s="33">
        <v>92.8</v>
      </c>
      <c r="I135" s="34"/>
      <c r="J135" s="33">
        <v>9.6</v>
      </c>
    </row>
    <row r="136" spans="1:10" s="36" customFormat="1" ht="17.25" customHeight="1">
      <c r="A136" s="29" t="s">
        <v>5150</v>
      </c>
      <c r="B136" s="29">
        <v>202200</v>
      </c>
      <c r="C136" s="30" t="s">
        <v>1050</v>
      </c>
      <c r="D136" s="30" t="s">
        <v>5320</v>
      </c>
      <c r="E136" s="30" t="s">
        <v>5333</v>
      </c>
      <c r="F136" s="37" t="s">
        <v>5334</v>
      </c>
      <c r="G136" s="32" t="s">
        <v>5335</v>
      </c>
      <c r="H136" s="33">
        <v>91.6</v>
      </c>
      <c r="I136" s="34"/>
      <c r="J136" s="33">
        <v>11.9</v>
      </c>
    </row>
    <row r="137" spans="1:10" s="36" customFormat="1" ht="17.25" customHeight="1">
      <c r="A137" s="29" t="s">
        <v>5150</v>
      </c>
      <c r="B137" s="29">
        <v>202201</v>
      </c>
      <c r="C137" s="30" t="s">
        <v>1050</v>
      </c>
      <c r="D137" s="30" t="s">
        <v>5320</v>
      </c>
      <c r="E137" s="30" t="s">
        <v>5336</v>
      </c>
      <c r="F137" s="37" t="s">
        <v>5337</v>
      </c>
      <c r="G137" s="32" t="s">
        <v>5338</v>
      </c>
      <c r="H137" s="33">
        <v>92.1</v>
      </c>
      <c r="I137" s="34"/>
      <c r="J137" s="33">
        <v>11.9</v>
      </c>
    </row>
    <row r="138" spans="1:10" s="36" customFormat="1" ht="17.25" customHeight="1">
      <c r="A138" s="29" t="s">
        <v>5150</v>
      </c>
      <c r="B138" s="29">
        <v>202901</v>
      </c>
      <c r="C138" s="30" t="s">
        <v>1050</v>
      </c>
      <c r="D138" s="30" t="s">
        <v>5320</v>
      </c>
      <c r="E138" s="30" t="s">
        <v>5339</v>
      </c>
      <c r="F138" s="30" t="s">
        <v>5340</v>
      </c>
      <c r="G138" s="32" t="s">
        <v>5341</v>
      </c>
      <c r="H138" s="33">
        <v>92.4</v>
      </c>
      <c r="I138" s="34"/>
      <c r="J138" s="33">
        <v>11.1</v>
      </c>
    </row>
    <row r="139" spans="1:10" s="36" customFormat="1" ht="17.25" customHeight="1">
      <c r="A139" s="29" t="s">
        <v>5150</v>
      </c>
      <c r="B139" s="29">
        <v>202902</v>
      </c>
      <c r="C139" s="30" t="s">
        <v>1050</v>
      </c>
      <c r="D139" s="30" t="s">
        <v>5320</v>
      </c>
      <c r="E139" s="30" t="s">
        <v>5339</v>
      </c>
      <c r="F139" s="30" t="s">
        <v>5342</v>
      </c>
      <c r="G139" s="32" t="s">
        <v>5343</v>
      </c>
      <c r="H139" s="33">
        <v>91</v>
      </c>
      <c r="I139" s="34"/>
      <c r="J139" s="33">
        <v>11.7</v>
      </c>
    </row>
    <row r="140" spans="1:10" s="36" customFormat="1" ht="17.25" customHeight="1">
      <c r="A140" s="29" t="s">
        <v>5150</v>
      </c>
      <c r="B140" s="29">
        <v>202903</v>
      </c>
      <c r="C140" s="30" t="s">
        <v>1050</v>
      </c>
      <c r="D140" s="30" t="s">
        <v>5320</v>
      </c>
      <c r="E140" s="30" t="s">
        <v>5344</v>
      </c>
      <c r="F140" s="30" t="s">
        <v>5345</v>
      </c>
      <c r="G140" s="32" t="s">
        <v>5346</v>
      </c>
      <c r="H140" s="33">
        <v>94.5</v>
      </c>
      <c r="I140" s="34"/>
      <c r="J140" s="33">
        <v>11.7</v>
      </c>
    </row>
    <row r="141" spans="1:10" s="36" customFormat="1" ht="17.25" customHeight="1">
      <c r="A141" s="29" t="s">
        <v>5150</v>
      </c>
      <c r="B141" s="29">
        <v>210101</v>
      </c>
      <c r="C141" s="30" t="s">
        <v>1050</v>
      </c>
      <c r="D141" s="30" t="s">
        <v>5347</v>
      </c>
      <c r="E141" s="30" t="s">
        <v>5348</v>
      </c>
      <c r="F141" s="30" t="s">
        <v>5349</v>
      </c>
      <c r="G141" s="32" t="s">
        <v>5350</v>
      </c>
      <c r="H141" s="33">
        <v>89.6</v>
      </c>
      <c r="I141" s="34"/>
      <c r="J141" s="33">
        <v>10.7</v>
      </c>
    </row>
    <row r="142" spans="1:10" s="36" customFormat="1" ht="17.25" customHeight="1">
      <c r="A142" s="29" t="s">
        <v>5150</v>
      </c>
      <c r="B142" s="29">
        <v>210102</v>
      </c>
      <c r="C142" s="30" t="s">
        <v>1050</v>
      </c>
      <c r="D142" s="30" t="s">
        <v>5347</v>
      </c>
      <c r="E142" s="30" t="s">
        <v>5348</v>
      </c>
      <c r="F142" s="30" t="s">
        <v>5351</v>
      </c>
      <c r="G142" s="32" t="s">
        <v>5352</v>
      </c>
      <c r="H142" s="33">
        <v>91.3</v>
      </c>
      <c r="I142" s="34"/>
      <c r="J142" s="33">
        <v>10.7</v>
      </c>
    </row>
    <row r="143" spans="1:10" s="36" customFormat="1" ht="17.25" customHeight="1">
      <c r="A143" s="29" t="s">
        <v>5150</v>
      </c>
      <c r="B143" s="29">
        <v>210104</v>
      </c>
      <c r="C143" s="30" t="s">
        <v>1050</v>
      </c>
      <c r="D143" s="30" t="s">
        <v>5347</v>
      </c>
      <c r="E143" s="30" t="s">
        <v>5348</v>
      </c>
      <c r="F143" s="30" t="s">
        <v>5353</v>
      </c>
      <c r="G143" s="32" t="s">
        <v>5354</v>
      </c>
      <c r="H143" s="33">
        <v>88.7</v>
      </c>
      <c r="I143" s="34"/>
      <c r="J143" s="33">
        <v>10.7</v>
      </c>
    </row>
    <row r="144" spans="1:10" s="36" customFormat="1" ht="17.25" customHeight="1">
      <c r="A144" s="29" t="s">
        <v>5150</v>
      </c>
      <c r="B144" s="29">
        <v>210200</v>
      </c>
      <c r="C144" s="30" t="s">
        <v>1050</v>
      </c>
      <c r="D144" s="30" t="s">
        <v>5347</v>
      </c>
      <c r="E144" s="30" t="s">
        <v>5355</v>
      </c>
      <c r="F144" s="30" t="s">
        <v>5355</v>
      </c>
      <c r="G144" s="32" t="s">
        <v>5356</v>
      </c>
      <c r="H144" s="33">
        <v>93</v>
      </c>
      <c r="I144" s="34"/>
      <c r="J144" s="33">
        <v>10.199999999999999</v>
      </c>
    </row>
    <row r="145" spans="1:10" s="36" customFormat="1" ht="17.25" customHeight="1">
      <c r="A145" s="29" t="s">
        <v>5150</v>
      </c>
      <c r="B145" s="29">
        <v>210201</v>
      </c>
      <c r="C145" s="30" t="s">
        <v>1050</v>
      </c>
      <c r="D145" s="30" t="s">
        <v>5347</v>
      </c>
      <c r="E145" s="30" t="s">
        <v>5357</v>
      </c>
      <c r="F145" s="37" t="s">
        <v>5358</v>
      </c>
      <c r="G145" s="32" t="s">
        <v>5359</v>
      </c>
      <c r="H145" s="33">
        <v>93.6</v>
      </c>
      <c r="I145" s="34"/>
      <c r="J145" s="33">
        <v>10.199999999999999</v>
      </c>
    </row>
    <row r="146" spans="1:10" s="36" customFormat="1" ht="17.25" customHeight="1">
      <c r="A146" s="29" t="s">
        <v>5150</v>
      </c>
      <c r="B146" s="29">
        <v>210901</v>
      </c>
      <c r="C146" s="30" t="s">
        <v>1050</v>
      </c>
      <c r="D146" s="30" t="s">
        <v>5347</v>
      </c>
      <c r="E146" s="30" t="s">
        <v>5360</v>
      </c>
      <c r="F146" s="30" t="s">
        <v>5361</v>
      </c>
      <c r="G146" s="32" t="s">
        <v>5362</v>
      </c>
      <c r="H146" s="33">
        <v>94</v>
      </c>
      <c r="I146" s="34"/>
      <c r="J146" s="33">
        <v>9.5</v>
      </c>
    </row>
    <row r="147" spans="1:10" s="36" customFormat="1" ht="17.25" customHeight="1">
      <c r="A147" s="29" t="s">
        <v>5150</v>
      </c>
      <c r="B147" s="29">
        <v>210902</v>
      </c>
      <c r="C147" s="30" t="s">
        <v>1050</v>
      </c>
      <c r="D147" s="30" t="s">
        <v>5347</v>
      </c>
      <c r="E147" s="30" t="s">
        <v>5360</v>
      </c>
      <c r="F147" s="30" t="s">
        <v>5363</v>
      </c>
      <c r="G147" s="32" t="s">
        <v>5364</v>
      </c>
      <c r="H147" s="33">
        <v>92.4</v>
      </c>
      <c r="I147" s="34"/>
      <c r="J147" s="33">
        <v>16.2</v>
      </c>
    </row>
    <row r="148" spans="1:10" s="36" customFormat="1" ht="17.25" customHeight="1">
      <c r="A148" s="29" t="s">
        <v>5150</v>
      </c>
      <c r="B148" s="29">
        <v>210903</v>
      </c>
      <c r="C148" s="30" t="s">
        <v>1050</v>
      </c>
      <c r="D148" s="30" t="s">
        <v>5347</v>
      </c>
      <c r="E148" s="30" t="s">
        <v>5360</v>
      </c>
      <c r="F148" s="30" t="s">
        <v>5365</v>
      </c>
      <c r="G148" s="32" t="s">
        <v>5366</v>
      </c>
      <c r="H148" s="33">
        <v>90.5</v>
      </c>
      <c r="I148" s="34"/>
      <c r="J148" s="33">
        <v>10</v>
      </c>
    </row>
    <row r="149" spans="1:10" s="36" customFormat="1" ht="17.25" customHeight="1">
      <c r="A149" s="29" t="s">
        <v>5150</v>
      </c>
      <c r="B149" s="29">
        <v>222101</v>
      </c>
      <c r="C149" s="30" t="s">
        <v>1050</v>
      </c>
      <c r="D149" s="30" t="s">
        <v>5367</v>
      </c>
      <c r="E149" s="30" t="s">
        <v>5368</v>
      </c>
      <c r="F149" s="30" t="s">
        <v>5369</v>
      </c>
      <c r="G149" s="32" t="s">
        <v>5370</v>
      </c>
      <c r="H149" s="33">
        <v>93.3</v>
      </c>
      <c r="I149" s="34"/>
      <c r="J149" s="33">
        <v>15.6</v>
      </c>
    </row>
    <row r="150" spans="1:10" s="36" customFormat="1" ht="17.25" customHeight="1">
      <c r="A150" s="29" t="s">
        <v>5150</v>
      </c>
      <c r="B150" s="29">
        <v>222102</v>
      </c>
      <c r="C150" s="30" t="s">
        <v>1050</v>
      </c>
      <c r="D150" s="30" t="s">
        <v>5367</v>
      </c>
      <c r="E150" s="30" t="s">
        <v>5368</v>
      </c>
      <c r="F150" s="30" t="s">
        <v>5371</v>
      </c>
      <c r="G150" s="32" t="s">
        <v>5372</v>
      </c>
      <c r="H150" s="33">
        <v>92.5</v>
      </c>
      <c r="I150" s="34"/>
      <c r="J150" s="33">
        <v>12.6</v>
      </c>
    </row>
    <row r="151" spans="1:10" s="36" customFormat="1" ht="17.25" customHeight="1">
      <c r="A151" s="29" t="s">
        <v>5150</v>
      </c>
      <c r="B151" s="29">
        <v>222201</v>
      </c>
      <c r="C151" s="30" t="s">
        <v>1050</v>
      </c>
      <c r="D151" s="30" t="s">
        <v>5367</v>
      </c>
      <c r="E151" s="30" t="s">
        <v>5373</v>
      </c>
      <c r="F151" s="30" t="s">
        <v>5374</v>
      </c>
      <c r="G151" s="32" t="s">
        <v>5375</v>
      </c>
      <c r="H151" s="33">
        <v>90.6</v>
      </c>
      <c r="I151" s="34"/>
      <c r="J151" s="33">
        <v>21.9</v>
      </c>
    </row>
    <row r="152" spans="1:10" s="36" customFormat="1" ht="17.25" customHeight="1">
      <c r="A152" s="29" t="s">
        <v>5150</v>
      </c>
      <c r="B152" s="29">
        <v>222202</v>
      </c>
      <c r="C152" s="30" t="s">
        <v>1050</v>
      </c>
      <c r="D152" s="30" t="s">
        <v>5367</v>
      </c>
      <c r="E152" s="30" t="s">
        <v>5373</v>
      </c>
      <c r="F152" s="30" t="s">
        <v>5376</v>
      </c>
      <c r="G152" s="32" t="s">
        <v>5377</v>
      </c>
      <c r="H152" s="33">
        <v>89.6</v>
      </c>
      <c r="I152" s="34"/>
      <c r="J152" s="33">
        <v>16.2</v>
      </c>
    </row>
    <row r="153" spans="1:10" s="36" customFormat="1" ht="17.25" customHeight="1">
      <c r="A153" s="29" t="s">
        <v>5150</v>
      </c>
      <c r="B153" s="29">
        <v>223001</v>
      </c>
      <c r="C153" s="30" t="s">
        <v>1050</v>
      </c>
      <c r="D153" s="30" t="s">
        <v>5367</v>
      </c>
      <c r="E153" s="30" t="s">
        <v>5378</v>
      </c>
      <c r="F153" s="30" t="s">
        <v>5378</v>
      </c>
      <c r="G153" s="32" t="s">
        <v>5379</v>
      </c>
      <c r="H153" s="33">
        <v>89.7</v>
      </c>
      <c r="I153" s="34"/>
      <c r="J153" s="33">
        <v>15.3</v>
      </c>
    </row>
    <row r="154" spans="1:10" s="36" customFormat="1" ht="17.25" customHeight="1">
      <c r="A154" s="29" t="s">
        <v>5085</v>
      </c>
      <c r="B154" s="29">
        <v>231001</v>
      </c>
      <c r="C154" s="30" t="s">
        <v>1050</v>
      </c>
      <c r="D154" s="30" t="s">
        <v>5380</v>
      </c>
      <c r="E154" s="30" t="s">
        <v>5381</v>
      </c>
      <c r="F154" s="30" t="s">
        <v>5382</v>
      </c>
      <c r="G154" s="32" t="s">
        <v>5383</v>
      </c>
      <c r="H154" s="33">
        <v>95.3</v>
      </c>
      <c r="I154" s="34"/>
      <c r="J154" s="33">
        <v>21.7</v>
      </c>
    </row>
    <row r="155" spans="1:10" s="36" customFormat="1" ht="17.25" customHeight="1">
      <c r="A155" s="29" t="s">
        <v>5085</v>
      </c>
      <c r="B155" s="29">
        <v>231002</v>
      </c>
      <c r="C155" s="30" t="s">
        <v>1050</v>
      </c>
      <c r="D155" s="30" t="s">
        <v>5380</v>
      </c>
      <c r="E155" s="30" t="s">
        <v>5381</v>
      </c>
      <c r="F155" s="30" t="s">
        <v>5384</v>
      </c>
      <c r="G155" s="32" t="s">
        <v>5385</v>
      </c>
      <c r="H155" s="33">
        <v>98.2</v>
      </c>
      <c r="I155" s="34"/>
      <c r="J155" s="33">
        <v>21.7</v>
      </c>
    </row>
    <row r="156" spans="1:10" s="36" customFormat="1" ht="17.25" customHeight="1">
      <c r="A156" s="29" t="s">
        <v>5085</v>
      </c>
      <c r="B156" s="29">
        <v>232100</v>
      </c>
      <c r="C156" s="30" t="s">
        <v>1050</v>
      </c>
      <c r="D156" s="30" t="s">
        <v>5380</v>
      </c>
      <c r="E156" s="30" t="s">
        <v>5386</v>
      </c>
      <c r="F156" s="30" t="s">
        <v>5386</v>
      </c>
      <c r="G156" s="32" t="s">
        <v>5387</v>
      </c>
      <c r="H156" s="33">
        <v>91.1</v>
      </c>
      <c r="I156" s="34"/>
      <c r="J156" s="33">
        <v>10.5</v>
      </c>
    </row>
    <row r="157" spans="1:10" s="36" customFormat="1" ht="17.25" customHeight="1">
      <c r="A157" s="29" t="s">
        <v>5085</v>
      </c>
      <c r="B157" s="29">
        <v>232200</v>
      </c>
      <c r="C157" s="30" t="s">
        <v>1050</v>
      </c>
      <c r="D157" s="30" t="s">
        <v>5380</v>
      </c>
      <c r="E157" s="30" t="s">
        <v>5388</v>
      </c>
      <c r="F157" s="30" t="s">
        <v>5389</v>
      </c>
      <c r="G157" s="32" t="s">
        <v>5390</v>
      </c>
      <c r="H157" s="33">
        <v>95.8</v>
      </c>
      <c r="I157" s="34"/>
      <c r="J157" s="33">
        <v>11</v>
      </c>
    </row>
    <row r="158" spans="1:10" s="36" customFormat="1" ht="17.25" customHeight="1">
      <c r="A158" s="29" t="s">
        <v>5391</v>
      </c>
      <c r="B158" s="29">
        <v>241101</v>
      </c>
      <c r="C158" s="30" t="s">
        <v>1050</v>
      </c>
      <c r="D158" s="30" t="s">
        <v>5392</v>
      </c>
      <c r="E158" s="30" t="s">
        <v>5393</v>
      </c>
      <c r="F158" s="30" t="s">
        <v>5394</v>
      </c>
      <c r="G158" s="32" t="s">
        <v>5395</v>
      </c>
      <c r="H158" s="33">
        <v>89.3</v>
      </c>
      <c r="I158" s="34"/>
      <c r="J158" s="33">
        <v>16.7</v>
      </c>
    </row>
    <row r="159" spans="1:10" s="36" customFormat="1" ht="17.25" customHeight="1">
      <c r="A159" s="29" t="s">
        <v>5150</v>
      </c>
      <c r="B159" s="29">
        <v>241102</v>
      </c>
      <c r="C159" s="30" t="s">
        <v>1050</v>
      </c>
      <c r="D159" s="30" t="s">
        <v>5392</v>
      </c>
      <c r="E159" s="30" t="s">
        <v>5393</v>
      </c>
      <c r="F159" s="30" t="s">
        <v>5396</v>
      </c>
      <c r="G159" s="32" t="s">
        <v>5397</v>
      </c>
      <c r="H159" s="33">
        <v>90.7</v>
      </c>
      <c r="I159" s="34"/>
      <c r="J159" s="33">
        <v>16.7</v>
      </c>
    </row>
    <row r="160" spans="1:10" s="36" customFormat="1" ht="17.25" customHeight="1">
      <c r="A160" s="29" t="s">
        <v>5150</v>
      </c>
      <c r="B160" s="29">
        <v>241105</v>
      </c>
      <c r="C160" s="30" t="s">
        <v>1050</v>
      </c>
      <c r="D160" s="30" t="s">
        <v>5392</v>
      </c>
      <c r="E160" s="30" t="s">
        <v>5393</v>
      </c>
      <c r="F160" s="30" t="s">
        <v>5398</v>
      </c>
      <c r="G160" s="32" t="s">
        <v>5399</v>
      </c>
      <c r="H160" s="33">
        <v>92.8</v>
      </c>
      <c r="I160" s="34"/>
      <c r="J160" s="33">
        <v>15.9</v>
      </c>
    </row>
    <row r="161" spans="1:10" s="36" customFormat="1" ht="17.25" customHeight="1">
      <c r="A161" s="29" t="s">
        <v>5150</v>
      </c>
      <c r="B161" s="29">
        <v>241106</v>
      </c>
      <c r="C161" s="30" t="s">
        <v>1050</v>
      </c>
      <c r="D161" s="30" t="s">
        <v>5392</v>
      </c>
      <c r="E161" s="30" t="s">
        <v>5400</v>
      </c>
      <c r="F161" s="30" t="s">
        <v>5401</v>
      </c>
      <c r="G161" s="32" t="s">
        <v>5402</v>
      </c>
      <c r="H161" s="33">
        <v>91.4</v>
      </c>
      <c r="I161" s="34"/>
      <c r="J161" s="33">
        <v>11.4</v>
      </c>
    </row>
    <row r="162" spans="1:10" s="36" customFormat="1" ht="17.25" customHeight="1">
      <c r="A162" s="29" t="s">
        <v>5150</v>
      </c>
      <c r="B162" s="29">
        <v>241200</v>
      </c>
      <c r="C162" s="30" t="s">
        <v>1050</v>
      </c>
      <c r="D162" s="30" t="s">
        <v>5392</v>
      </c>
      <c r="E162" s="30" t="s">
        <v>5403</v>
      </c>
      <c r="F162" s="37" t="s">
        <v>5404</v>
      </c>
      <c r="G162" s="32" t="s">
        <v>5405</v>
      </c>
      <c r="H162" s="33">
        <v>91.4</v>
      </c>
      <c r="I162" s="34"/>
      <c r="J162" s="33">
        <v>23.9</v>
      </c>
    </row>
    <row r="163" spans="1:10" s="36" customFormat="1" ht="17.25" customHeight="1">
      <c r="A163" s="29" t="s">
        <v>5150</v>
      </c>
      <c r="B163" s="29">
        <v>241301</v>
      </c>
      <c r="C163" s="30" t="s">
        <v>1050</v>
      </c>
      <c r="D163" s="30" t="s">
        <v>5392</v>
      </c>
      <c r="E163" s="30" t="s">
        <v>5406</v>
      </c>
      <c r="F163" s="30" t="s">
        <v>5407</v>
      </c>
      <c r="G163" s="32" t="s">
        <v>5408</v>
      </c>
      <c r="H163" s="33">
        <v>92.8</v>
      </c>
      <c r="I163" s="34"/>
      <c r="J163" s="33">
        <v>15.5</v>
      </c>
    </row>
    <row r="164" spans="1:10" s="36" customFormat="1" ht="17.25" customHeight="1">
      <c r="A164" s="29" t="s">
        <v>5150</v>
      </c>
      <c r="B164" s="29">
        <v>241302</v>
      </c>
      <c r="C164" s="30" t="s">
        <v>1050</v>
      </c>
      <c r="D164" s="30" t="s">
        <v>5392</v>
      </c>
      <c r="E164" s="30" t="s">
        <v>5406</v>
      </c>
      <c r="F164" s="37" t="s">
        <v>5409</v>
      </c>
      <c r="G164" s="32" t="s">
        <v>5410</v>
      </c>
      <c r="H164" s="33">
        <v>89.6</v>
      </c>
      <c r="I164" s="34"/>
      <c r="J164" s="33">
        <v>12</v>
      </c>
    </row>
    <row r="165" spans="1:10" s="36" customFormat="1" ht="17.25" customHeight="1">
      <c r="A165" s="29" t="s">
        <v>5150</v>
      </c>
      <c r="B165" s="29">
        <v>242101</v>
      </c>
      <c r="C165" s="30" t="s">
        <v>1050</v>
      </c>
      <c r="D165" s="30" t="s">
        <v>5392</v>
      </c>
      <c r="E165" s="30" t="s">
        <v>5411</v>
      </c>
      <c r="F165" s="30" t="s">
        <v>5412</v>
      </c>
      <c r="G165" s="32" t="s">
        <v>5413</v>
      </c>
      <c r="H165" s="33">
        <v>85.1</v>
      </c>
      <c r="I165" s="34"/>
      <c r="J165" s="33">
        <v>10.4</v>
      </c>
    </row>
    <row r="166" spans="1:10" s="36" customFormat="1" ht="17.25" customHeight="1">
      <c r="A166" s="29" t="s">
        <v>5150</v>
      </c>
      <c r="B166" s="29">
        <v>242102</v>
      </c>
      <c r="C166" s="30" t="s">
        <v>1050</v>
      </c>
      <c r="D166" s="30" t="s">
        <v>5392</v>
      </c>
      <c r="E166" s="30" t="s">
        <v>5411</v>
      </c>
      <c r="F166" s="30" t="s">
        <v>5414</v>
      </c>
      <c r="G166" s="32" t="s">
        <v>5415</v>
      </c>
      <c r="H166" s="33">
        <v>92</v>
      </c>
      <c r="I166" s="34"/>
      <c r="J166" s="33">
        <v>10.4</v>
      </c>
    </row>
    <row r="167" spans="1:10" s="36" customFormat="1" ht="17.25" customHeight="1">
      <c r="A167" s="29" t="s">
        <v>5150</v>
      </c>
      <c r="B167" s="29">
        <v>242201</v>
      </c>
      <c r="C167" s="30" t="s">
        <v>1050</v>
      </c>
      <c r="D167" s="30" t="s">
        <v>5392</v>
      </c>
      <c r="E167" s="30" t="s">
        <v>5416</v>
      </c>
      <c r="F167" s="30" t="s">
        <v>5417</v>
      </c>
      <c r="G167" s="32" t="s">
        <v>5418</v>
      </c>
      <c r="H167" s="33">
        <v>89.2</v>
      </c>
      <c r="I167" s="34"/>
      <c r="J167" s="33">
        <v>10.4</v>
      </c>
    </row>
    <row r="168" spans="1:10" s="36" customFormat="1" ht="17.25" customHeight="1">
      <c r="A168" s="29" t="s">
        <v>5150</v>
      </c>
      <c r="B168" s="29">
        <v>242202</v>
      </c>
      <c r="C168" s="30" t="s">
        <v>1050</v>
      </c>
      <c r="D168" s="30" t="s">
        <v>5392</v>
      </c>
      <c r="E168" s="30" t="s">
        <v>5416</v>
      </c>
      <c r="F168" s="30" t="s">
        <v>5419</v>
      </c>
      <c r="G168" s="32" t="s">
        <v>5420</v>
      </c>
      <c r="H168" s="33">
        <v>91.4</v>
      </c>
      <c r="I168" s="34"/>
      <c r="J168" s="33">
        <v>10.4</v>
      </c>
    </row>
    <row r="169" spans="1:10" s="36" customFormat="1" ht="17.25" customHeight="1">
      <c r="A169" s="29" t="s">
        <v>5150</v>
      </c>
      <c r="B169" s="29">
        <v>242203</v>
      </c>
      <c r="C169" s="30" t="s">
        <v>1050</v>
      </c>
      <c r="D169" s="30" t="s">
        <v>5392</v>
      </c>
      <c r="E169" s="30" t="s">
        <v>5416</v>
      </c>
      <c r="F169" s="30" t="s">
        <v>5421</v>
      </c>
      <c r="G169" s="32" t="s">
        <v>5422</v>
      </c>
      <c r="H169" s="33">
        <v>92.8</v>
      </c>
      <c r="I169" s="34"/>
      <c r="J169" s="33">
        <v>10.4</v>
      </c>
    </row>
    <row r="170" spans="1:10" s="36" customFormat="1" ht="17.25" customHeight="1">
      <c r="A170" s="29" t="s">
        <v>5150</v>
      </c>
      <c r="B170" s="29">
        <v>242204</v>
      </c>
      <c r="C170" s="30" t="s">
        <v>1050</v>
      </c>
      <c r="D170" s="30" t="s">
        <v>5392</v>
      </c>
      <c r="E170" s="30" t="s">
        <v>5416</v>
      </c>
      <c r="F170" s="30" t="s">
        <v>5421</v>
      </c>
      <c r="G170" s="32" t="s">
        <v>5423</v>
      </c>
      <c r="H170" s="33">
        <v>87</v>
      </c>
      <c r="I170" s="34"/>
      <c r="J170" s="33">
        <v>10.4</v>
      </c>
    </row>
    <row r="171" spans="1:10" s="36" customFormat="1" ht="17.25" customHeight="1">
      <c r="A171" s="29" t="s">
        <v>5150</v>
      </c>
      <c r="B171" s="29">
        <v>242301</v>
      </c>
      <c r="C171" s="30" t="s">
        <v>1050</v>
      </c>
      <c r="D171" s="30" t="s">
        <v>5392</v>
      </c>
      <c r="E171" s="30" t="s">
        <v>5424</v>
      </c>
      <c r="F171" s="30" t="s">
        <v>5425</v>
      </c>
      <c r="G171" s="32" t="s">
        <v>5426</v>
      </c>
      <c r="H171" s="33">
        <v>85.8</v>
      </c>
      <c r="I171" s="34"/>
      <c r="J171" s="33">
        <v>11.9</v>
      </c>
    </row>
    <row r="172" spans="1:10" s="36" customFormat="1" ht="17.25" customHeight="1">
      <c r="A172" s="29" t="s">
        <v>5150</v>
      </c>
      <c r="B172" s="29">
        <v>242302</v>
      </c>
      <c r="C172" s="30" t="s">
        <v>1050</v>
      </c>
      <c r="D172" s="30" t="s">
        <v>5392</v>
      </c>
      <c r="E172" s="30" t="s">
        <v>5427</v>
      </c>
      <c r="F172" s="30" t="s">
        <v>5427</v>
      </c>
      <c r="G172" s="32" t="s">
        <v>5428</v>
      </c>
      <c r="H172" s="33">
        <v>79.3</v>
      </c>
      <c r="I172" s="34"/>
      <c r="J172" s="33">
        <v>11.9</v>
      </c>
    </row>
    <row r="173" spans="1:10" s="36" customFormat="1" ht="17.25" customHeight="1">
      <c r="A173" s="29" t="s">
        <v>5150</v>
      </c>
      <c r="B173" s="29">
        <v>242303</v>
      </c>
      <c r="C173" s="30" t="s">
        <v>1050</v>
      </c>
      <c r="D173" s="30" t="s">
        <v>5392</v>
      </c>
      <c r="E173" s="30" t="s">
        <v>5429</v>
      </c>
      <c r="F173" s="37" t="s">
        <v>5430</v>
      </c>
      <c r="G173" s="32" t="s">
        <v>5431</v>
      </c>
      <c r="H173" s="33">
        <v>85.8</v>
      </c>
      <c r="I173" s="34"/>
      <c r="J173" s="33">
        <v>11.9</v>
      </c>
    </row>
    <row r="174" spans="1:10" s="36" customFormat="1" ht="17.25" customHeight="1">
      <c r="A174" s="29" t="s">
        <v>5150</v>
      </c>
      <c r="B174" s="29">
        <v>242309</v>
      </c>
      <c r="C174" s="30" t="s">
        <v>1050</v>
      </c>
      <c r="D174" s="30" t="s">
        <v>5392</v>
      </c>
      <c r="E174" s="30" t="s">
        <v>5432</v>
      </c>
      <c r="F174" s="30" t="s">
        <v>5432</v>
      </c>
      <c r="G174" s="32" t="s">
        <v>5433</v>
      </c>
      <c r="H174" s="33">
        <v>88.8</v>
      </c>
      <c r="I174" s="34"/>
      <c r="J174" s="33">
        <v>11.9</v>
      </c>
    </row>
    <row r="175" spans="1:10" s="36" customFormat="1" ht="17.25" customHeight="1">
      <c r="A175" s="29" t="s">
        <v>5150</v>
      </c>
      <c r="B175" s="29">
        <v>242401</v>
      </c>
      <c r="C175" s="30" t="s">
        <v>1050</v>
      </c>
      <c r="D175" s="30" t="s">
        <v>5392</v>
      </c>
      <c r="E175" s="30" t="s">
        <v>5434</v>
      </c>
      <c r="F175" s="30" t="s">
        <v>5435</v>
      </c>
      <c r="G175" s="32" t="s">
        <v>5436</v>
      </c>
      <c r="H175" s="33">
        <v>92.4</v>
      </c>
      <c r="I175" s="34"/>
      <c r="J175" s="33">
        <v>11.1</v>
      </c>
    </row>
    <row r="176" spans="1:10" s="36" customFormat="1" ht="17.25" customHeight="1">
      <c r="A176" s="29" t="s">
        <v>5150</v>
      </c>
      <c r="B176" s="29">
        <v>242402</v>
      </c>
      <c r="C176" s="30" t="s">
        <v>1050</v>
      </c>
      <c r="D176" s="30" t="s">
        <v>5392</v>
      </c>
      <c r="E176" s="30" t="s">
        <v>5434</v>
      </c>
      <c r="F176" s="30" t="s">
        <v>5437</v>
      </c>
      <c r="G176" s="32" t="s">
        <v>5438</v>
      </c>
      <c r="H176" s="33">
        <v>89.6</v>
      </c>
      <c r="I176" s="34"/>
      <c r="J176" s="33">
        <v>11.1</v>
      </c>
    </row>
    <row r="177" spans="1:10" s="36" customFormat="1" ht="17.25" customHeight="1">
      <c r="A177" s="29" t="s">
        <v>5085</v>
      </c>
      <c r="B177" s="29">
        <v>242403</v>
      </c>
      <c r="C177" s="30" t="s">
        <v>1050</v>
      </c>
      <c r="D177" s="30" t="s">
        <v>5392</v>
      </c>
      <c r="E177" s="30" t="s">
        <v>5434</v>
      </c>
      <c r="F177" s="30" t="s">
        <v>5439</v>
      </c>
      <c r="G177" s="32" t="s">
        <v>5440</v>
      </c>
      <c r="H177" s="33">
        <v>84.8</v>
      </c>
      <c r="I177" s="34"/>
      <c r="J177" s="33">
        <v>15.8</v>
      </c>
    </row>
    <row r="178" spans="1:10" s="36" customFormat="1" ht="17.25" customHeight="1">
      <c r="A178" s="29" t="s">
        <v>5085</v>
      </c>
      <c r="B178" s="29">
        <v>242901</v>
      </c>
      <c r="C178" s="30" t="s">
        <v>1050</v>
      </c>
      <c r="D178" s="30" t="s">
        <v>5392</v>
      </c>
      <c r="E178" s="30" t="s">
        <v>5441</v>
      </c>
      <c r="F178" s="30" t="s">
        <v>5442</v>
      </c>
      <c r="G178" s="32" t="s">
        <v>5443</v>
      </c>
      <c r="H178" s="33">
        <v>88.7</v>
      </c>
      <c r="I178" s="34"/>
      <c r="J178" s="33">
        <v>13.5</v>
      </c>
    </row>
    <row r="179" spans="1:10" s="36" customFormat="1" ht="17.25" customHeight="1">
      <c r="A179" s="29" t="s">
        <v>5085</v>
      </c>
      <c r="B179" s="29">
        <v>242902</v>
      </c>
      <c r="C179" s="30" t="s">
        <v>1050</v>
      </c>
      <c r="D179" s="30" t="s">
        <v>5392</v>
      </c>
      <c r="E179" s="30" t="s">
        <v>5444</v>
      </c>
      <c r="F179" s="30" t="s">
        <v>5444</v>
      </c>
      <c r="G179" s="32" t="s">
        <v>5445</v>
      </c>
      <c r="H179" s="33">
        <v>89</v>
      </c>
      <c r="I179" s="34"/>
      <c r="J179" s="33">
        <v>13.5</v>
      </c>
    </row>
    <row r="180" spans="1:10" s="36" customFormat="1" ht="17.25" customHeight="1">
      <c r="A180" s="29" t="s">
        <v>5085</v>
      </c>
      <c r="B180" s="29">
        <v>242903</v>
      </c>
      <c r="C180" s="30" t="s">
        <v>1050</v>
      </c>
      <c r="D180" s="30" t="s">
        <v>5392</v>
      </c>
      <c r="E180" s="30" t="s">
        <v>5441</v>
      </c>
      <c r="F180" s="30" t="s">
        <v>5446</v>
      </c>
      <c r="G180" s="32" t="s">
        <v>5447</v>
      </c>
      <c r="H180" s="33">
        <v>95.3</v>
      </c>
      <c r="I180" s="34"/>
      <c r="J180" s="33">
        <v>13.5</v>
      </c>
    </row>
    <row r="181" spans="1:10" s="36" customFormat="1" ht="17.25" customHeight="1">
      <c r="A181" s="29" t="s">
        <v>5085</v>
      </c>
      <c r="B181" s="29">
        <v>242904</v>
      </c>
      <c r="C181" s="30" t="s">
        <v>1050</v>
      </c>
      <c r="D181" s="30" t="s">
        <v>5392</v>
      </c>
      <c r="E181" s="30" t="s">
        <v>5441</v>
      </c>
      <c r="F181" s="30" t="s">
        <v>5448</v>
      </c>
      <c r="G181" s="32" t="s">
        <v>5449</v>
      </c>
      <c r="H181" s="33">
        <v>89.5</v>
      </c>
      <c r="I181" s="34"/>
      <c r="J181" s="33">
        <v>13.5</v>
      </c>
    </row>
    <row r="182" spans="1:10" s="36" customFormat="1" ht="17.25" customHeight="1">
      <c r="A182" s="29" t="s">
        <v>5150</v>
      </c>
      <c r="B182" s="29">
        <v>243000</v>
      </c>
      <c r="C182" s="30" t="s">
        <v>1050</v>
      </c>
      <c r="D182" s="30" t="s">
        <v>5392</v>
      </c>
      <c r="E182" s="30" t="s">
        <v>5450</v>
      </c>
      <c r="F182" s="30" t="s">
        <v>5451</v>
      </c>
      <c r="G182" s="32" t="s">
        <v>5452</v>
      </c>
      <c r="H182" s="33">
        <v>90.6</v>
      </c>
      <c r="I182" s="34"/>
      <c r="J182" s="33">
        <v>12.1</v>
      </c>
    </row>
    <row r="183" spans="1:10" s="36" customFormat="1" ht="17.25" customHeight="1">
      <c r="A183" s="29" t="s">
        <v>5150</v>
      </c>
      <c r="B183" s="29">
        <v>251101</v>
      </c>
      <c r="C183" s="30" t="s">
        <v>1050</v>
      </c>
      <c r="D183" s="30" t="s">
        <v>5453</v>
      </c>
      <c r="E183" s="30" t="s">
        <v>5454</v>
      </c>
      <c r="F183" s="30" t="s">
        <v>5455</v>
      </c>
      <c r="G183" s="32" t="s">
        <v>5456</v>
      </c>
      <c r="H183" s="33">
        <v>90.2</v>
      </c>
      <c r="I183" s="34"/>
      <c r="J183" s="33">
        <v>16.399999999999999</v>
      </c>
    </row>
    <row r="184" spans="1:10" s="36" customFormat="1" ht="17.25" customHeight="1">
      <c r="A184" s="29" t="s">
        <v>5150</v>
      </c>
      <c r="B184" s="29">
        <v>251102</v>
      </c>
      <c r="C184" s="30" t="s">
        <v>1050</v>
      </c>
      <c r="D184" s="30" t="s">
        <v>5453</v>
      </c>
      <c r="E184" s="30" t="s">
        <v>5454</v>
      </c>
      <c r="F184" s="30" t="s">
        <v>5457</v>
      </c>
      <c r="G184" s="32" t="s">
        <v>5458</v>
      </c>
      <c r="H184" s="33">
        <v>94.2</v>
      </c>
      <c r="I184" s="34"/>
      <c r="J184" s="33">
        <v>10</v>
      </c>
    </row>
    <row r="185" spans="1:10" s="36" customFormat="1" ht="17.25" customHeight="1">
      <c r="A185" s="29" t="s">
        <v>5150</v>
      </c>
      <c r="B185" s="29">
        <v>251901</v>
      </c>
      <c r="C185" s="30" t="s">
        <v>1050</v>
      </c>
      <c r="D185" s="30" t="s">
        <v>5453</v>
      </c>
      <c r="E185" s="30" t="s">
        <v>5459</v>
      </c>
      <c r="F185" s="30" t="s">
        <v>5460</v>
      </c>
      <c r="G185" s="32" t="s">
        <v>5461</v>
      </c>
      <c r="H185" s="33">
        <v>92</v>
      </c>
      <c r="I185" s="34"/>
      <c r="J185" s="33">
        <v>16.399999999999999</v>
      </c>
    </row>
    <row r="186" spans="1:10" s="36" customFormat="1" ht="17.25" customHeight="1">
      <c r="A186" s="29" t="s">
        <v>5150</v>
      </c>
      <c r="B186" s="29">
        <v>251902</v>
      </c>
      <c r="C186" s="30" t="s">
        <v>1050</v>
      </c>
      <c r="D186" s="30" t="s">
        <v>5453</v>
      </c>
      <c r="E186" s="30" t="s">
        <v>5459</v>
      </c>
      <c r="F186" s="30" t="s">
        <v>5462</v>
      </c>
      <c r="G186" s="32" t="s">
        <v>5463</v>
      </c>
      <c r="H186" s="33">
        <v>89</v>
      </c>
      <c r="I186" s="34"/>
      <c r="J186" s="33">
        <v>17.399999999999999</v>
      </c>
    </row>
    <row r="187" spans="1:10" s="36" customFormat="1" ht="17.25" customHeight="1">
      <c r="A187" s="29" t="s">
        <v>5150</v>
      </c>
      <c r="B187" s="29">
        <v>252101</v>
      </c>
      <c r="C187" s="30" t="s">
        <v>1050</v>
      </c>
      <c r="D187" s="30" t="s">
        <v>5453</v>
      </c>
      <c r="E187" s="30" t="s">
        <v>5464</v>
      </c>
      <c r="F187" s="30" t="s">
        <v>5465</v>
      </c>
      <c r="G187" s="32" t="s">
        <v>5466</v>
      </c>
      <c r="H187" s="33">
        <v>89.2</v>
      </c>
      <c r="I187" s="34"/>
      <c r="J187" s="33">
        <v>11.6</v>
      </c>
    </row>
    <row r="188" spans="1:10" s="36" customFormat="1" ht="17.25" customHeight="1">
      <c r="A188" s="29" t="s">
        <v>5150</v>
      </c>
      <c r="B188" s="29">
        <v>252102</v>
      </c>
      <c r="C188" s="30" t="s">
        <v>1050</v>
      </c>
      <c r="D188" s="30" t="s">
        <v>5453</v>
      </c>
      <c r="E188" s="30" t="s">
        <v>5464</v>
      </c>
      <c r="F188" s="30" t="s">
        <v>5467</v>
      </c>
      <c r="G188" s="32" t="s">
        <v>5468</v>
      </c>
      <c r="H188" s="33">
        <v>94.2</v>
      </c>
      <c r="I188" s="34"/>
      <c r="J188" s="33">
        <v>11.1</v>
      </c>
    </row>
    <row r="189" spans="1:10" s="36" customFormat="1" ht="17.25" customHeight="1">
      <c r="A189" s="29" t="s">
        <v>5085</v>
      </c>
      <c r="B189" s="29">
        <v>252103</v>
      </c>
      <c r="C189" s="30" t="s">
        <v>1050</v>
      </c>
      <c r="D189" s="30" t="s">
        <v>5453</v>
      </c>
      <c r="E189" s="30" t="s">
        <v>5464</v>
      </c>
      <c r="F189" s="30" t="s">
        <v>5469</v>
      </c>
      <c r="G189" s="32" t="s">
        <v>5470</v>
      </c>
      <c r="H189" s="33">
        <v>92.8</v>
      </c>
      <c r="I189" s="34"/>
      <c r="J189" s="33">
        <v>11.1</v>
      </c>
    </row>
    <row r="190" spans="1:10" s="36" customFormat="1" ht="17.25" customHeight="1">
      <c r="A190" s="29" t="s">
        <v>5085</v>
      </c>
      <c r="B190" s="29">
        <v>252200</v>
      </c>
      <c r="C190" s="30" t="s">
        <v>1050</v>
      </c>
      <c r="D190" s="30" t="s">
        <v>5453</v>
      </c>
      <c r="E190" s="30" t="s">
        <v>5471</v>
      </c>
      <c r="F190" s="30" t="s">
        <v>5471</v>
      </c>
      <c r="G190" s="32" t="s">
        <v>5472</v>
      </c>
      <c r="H190" s="33">
        <v>93.3</v>
      </c>
      <c r="I190" s="34"/>
      <c r="J190" s="33">
        <v>12.5</v>
      </c>
    </row>
    <row r="191" spans="1:10" s="36" customFormat="1" ht="17.25" customHeight="1">
      <c r="A191" s="29" t="s">
        <v>5085</v>
      </c>
      <c r="B191" s="29">
        <v>252301</v>
      </c>
      <c r="C191" s="30" t="s">
        <v>1050</v>
      </c>
      <c r="D191" s="30" t="s">
        <v>5453</v>
      </c>
      <c r="E191" s="30" t="s">
        <v>5473</v>
      </c>
      <c r="F191" s="37" t="s">
        <v>5474</v>
      </c>
      <c r="G191" s="32" t="s">
        <v>5475</v>
      </c>
      <c r="H191" s="33">
        <v>90.7</v>
      </c>
      <c r="I191" s="34"/>
      <c r="J191" s="33">
        <v>11.9</v>
      </c>
    </row>
    <row r="192" spans="1:10" s="36" customFormat="1" ht="17.25" customHeight="1">
      <c r="A192" s="29" t="s">
        <v>5085</v>
      </c>
      <c r="B192" s="29">
        <v>252302</v>
      </c>
      <c r="C192" s="30" t="s">
        <v>1050</v>
      </c>
      <c r="D192" s="30" t="s">
        <v>5453</v>
      </c>
      <c r="E192" s="30" t="s">
        <v>5476</v>
      </c>
      <c r="F192" s="30" t="s">
        <v>5477</v>
      </c>
      <c r="G192" s="32" t="s">
        <v>5478</v>
      </c>
      <c r="H192" s="33">
        <v>92.4</v>
      </c>
      <c r="I192" s="34"/>
      <c r="J192" s="33">
        <v>13.1</v>
      </c>
    </row>
    <row r="193" spans="1:10" s="36" customFormat="1" ht="17.25" customHeight="1">
      <c r="A193" s="29" t="s">
        <v>5150</v>
      </c>
      <c r="B193" s="29">
        <v>252400</v>
      </c>
      <c r="C193" s="30" t="s">
        <v>1050</v>
      </c>
      <c r="D193" s="30" t="s">
        <v>5453</v>
      </c>
      <c r="E193" s="30" t="s">
        <v>5473</v>
      </c>
      <c r="F193" s="30" t="s">
        <v>5479</v>
      </c>
      <c r="G193" s="32" t="s">
        <v>5480</v>
      </c>
      <c r="H193" s="33">
        <v>92.6</v>
      </c>
      <c r="I193" s="34"/>
      <c r="J193" s="33">
        <v>10.9</v>
      </c>
    </row>
    <row r="194" spans="1:10" s="36" customFormat="1" ht="17.25" customHeight="1">
      <c r="A194" s="29" t="s">
        <v>5150</v>
      </c>
      <c r="B194" s="29">
        <v>252901</v>
      </c>
      <c r="C194" s="30" t="s">
        <v>1050</v>
      </c>
      <c r="D194" s="30" t="s">
        <v>5453</v>
      </c>
      <c r="E194" s="30" t="s">
        <v>5476</v>
      </c>
      <c r="F194" s="30" t="s">
        <v>5481</v>
      </c>
      <c r="G194" s="32" t="s">
        <v>5482</v>
      </c>
      <c r="H194" s="33">
        <v>92.3</v>
      </c>
      <c r="I194" s="34"/>
      <c r="J194" s="33">
        <v>13.2</v>
      </c>
    </row>
    <row r="195" spans="1:10" s="36" customFormat="1" ht="17.25" customHeight="1">
      <c r="A195" s="29" t="s">
        <v>5150</v>
      </c>
      <c r="B195" s="29">
        <v>252902</v>
      </c>
      <c r="C195" s="30" t="s">
        <v>1050</v>
      </c>
      <c r="D195" s="30" t="s">
        <v>5453</v>
      </c>
      <c r="E195" s="30" t="s">
        <v>5483</v>
      </c>
      <c r="F195" s="30" t="s">
        <v>5484</v>
      </c>
      <c r="G195" s="32" t="s">
        <v>5485</v>
      </c>
      <c r="H195" s="33">
        <v>92.7</v>
      </c>
      <c r="I195" s="34"/>
      <c r="J195" s="33">
        <v>13.2</v>
      </c>
    </row>
    <row r="196" spans="1:10" s="36" customFormat="1" ht="17.25" customHeight="1">
      <c r="A196" s="29" t="s">
        <v>5150</v>
      </c>
      <c r="B196" s="29">
        <v>252909</v>
      </c>
      <c r="C196" s="30" t="s">
        <v>1050</v>
      </c>
      <c r="D196" s="30" t="s">
        <v>5453</v>
      </c>
      <c r="E196" s="30" t="s">
        <v>5483</v>
      </c>
      <c r="F196" s="30" t="s">
        <v>5484</v>
      </c>
      <c r="G196" s="32" t="s">
        <v>5486</v>
      </c>
      <c r="H196" s="33">
        <v>93.1</v>
      </c>
      <c r="I196" s="34"/>
      <c r="J196" s="33">
        <v>12.1</v>
      </c>
    </row>
    <row r="197" spans="1:10" s="36" customFormat="1" ht="17.25" customHeight="1">
      <c r="A197" s="29" t="s">
        <v>5150</v>
      </c>
      <c r="B197" s="29">
        <v>261001</v>
      </c>
      <c r="C197" s="30" t="s">
        <v>1050</v>
      </c>
      <c r="D197" s="30" t="s">
        <v>5487</v>
      </c>
      <c r="E197" s="30" t="s">
        <v>5488</v>
      </c>
      <c r="F197" s="30" t="s">
        <v>5488</v>
      </c>
      <c r="G197" s="32" t="s">
        <v>5489</v>
      </c>
      <c r="H197" s="33">
        <v>86.4</v>
      </c>
      <c r="I197" s="34"/>
      <c r="J197" s="33">
        <v>11.3</v>
      </c>
    </row>
    <row r="198" spans="1:10" s="36" customFormat="1" ht="17.25" customHeight="1">
      <c r="A198" s="29" t="s">
        <v>5150</v>
      </c>
      <c r="B198" s="29">
        <v>261002</v>
      </c>
      <c r="C198" s="30" t="s">
        <v>1050</v>
      </c>
      <c r="D198" s="30" t="s">
        <v>5487</v>
      </c>
      <c r="E198" s="30" t="s">
        <v>5490</v>
      </c>
      <c r="F198" s="30" t="s">
        <v>5491</v>
      </c>
      <c r="G198" s="32" t="s">
        <v>5492</v>
      </c>
      <c r="H198" s="33">
        <v>89.5</v>
      </c>
      <c r="I198" s="34"/>
      <c r="J198" s="33">
        <v>10.9</v>
      </c>
    </row>
    <row r="199" spans="1:10" s="36" customFormat="1" ht="17.25" customHeight="1">
      <c r="A199" s="29" t="s">
        <v>5150</v>
      </c>
      <c r="B199" s="29">
        <v>269100</v>
      </c>
      <c r="C199" s="30" t="s">
        <v>1050</v>
      </c>
      <c r="D199" s="30" t="s">
        <v>5487</v>
      </c>
      <c r="E199" s="30" t="s">
        <v>5493</v>
      </c>
      <c r="F199" s="30" t="s">
        <v>5494</v>
      </c>
      <c r="G199" s="32" t="s">
        <v>5495</v>
      </c>
      <c r="H199" s="33">
        <v>88.6</v>
      </c>
      <c r="I199" s="34"/>
      <c r="J199" s="33">
        <v>11.8</v>
      </c>
    </row>
    <row r="200" spans="1:10" s="36" customFormat="1" ht="17.25" customHeight="1">
      <c r="A200" s="29" t="s">
        <v>5150</v>
      </c>
      <c r="B200" s="29">
        <v>269200</v>
      </c>
      <c r="C200" s="30" t="s">
        <v>1050</v>
      </c>
      <c r="D200" s="30" t="s">
        <v>5487</v>
      </c>
      <c r="E200" s="30" t="s">
        <v>5496</v>
      </c>
      <c r="F200" s="30" t="s">
        <v>5497</v>
      </c>
      <c r="G200" s="32" t="s">
        <v>5498</v>
      </c>
      <c r="H200" s="33">
        <v>91.9</v>
      </c>
      <c r="I200" s="34"/>
      <c r="J200" s="33">
        <v>17.399999999999999</v>
      </c>
    </row>
    <row r="201" spans="1:10" s="36" customFormat="1" ht="17.25" customHeight="1">
      <c r="A201" s="29" t="s">
        <v>5099</v>
      </c>
      <c r="B201" s="29">
        <v>269300</v>
      </c>
      <c r="C201" s="30" t="s">
        <v>1050</v>
      </c>
      <c r="D201" s="30" t="s">
        <v>5487</v>
      </c>
      <c r="E201" s="30" t="s">
        <v>5499</v>
      </c>
      <c r="F201" s="30" t="s">
        <v>5500</v>
      </c>
      <c r="G201" s="32" t="s">
        <v>5501</v>
      </c>
      <c r="H201" s="33">
        <v>91.5</v>
      </c>
      <c r="I201" s="34"/>
      <c r="J201" s="33">
        <v>16.5</v>
      </c>
    </row>
    <row r="202" spans="1:10" s="36" customFormat="1" ht="17.25" customHeight="1">
      <c r="A202" s="29" t="s">
        <v>5150</v>
      </c>
      <c r="B202" s="29">
        <v>269401</v>
      </c>
      <c r="C202" s="30" t="s">
        <v>1050</v>
      </c>
      <c r="D202" s="30" t="s">
        <v>5487</v>
      </c>
      <c r="E202" s="30" t="s">
        <v>5502</v>
      </c>
      <c r="F202" s="30" t="s">
        <v>5503</v>
      </c>
      <c r="G202" s="32" t="s">
        <v>5504</v>
      </c>
      <c r="H202" s="33">
        <v>95.3</v>
      </c>
      <c r="I202" s="34"/>
      <c r="J202" s="33">
        <v>25.3</v>
      </c>
    </row>
    <row r="203" spans="1:10" s="36" customFormat="1" ht="17.25" customHeight="1">
      <c r="A203" s="29" t="s">
        <v>5085</v>
      </c>
      <c r="B203" s="29">
        <v>269402</v>
      </c>
      <c r="C203" s="30" t="s">
        <v>1050</v>
      </c>
      <c r="D203" s="30" t="s">
        <v>5487</v>
      </c>
      <c r="E203" s="30" t="s">
        <v>5502</v>
      </c>
      <c r="F203" s="30" t="s">
        <v>5505</v>
      </c>
      <c r="G203" s="32" t="s">
        <v>5506</v>
      </c>
      <c r="H203" s="33">
        <v>93.1</v>
      </c>
      <c r="I203" s="34"/>
      <c r="J203" s="33">
        <v>25.3</v>
      </c>
    </row>
    <row r="204" spans="1:10" s="36" customFormat="1" ht="17.25" customHeight="1">
      <c r="A204" s="29" t="s">
        <v>5085</v>
      </c>
      <c r="B204" s="29">
        <v>269501</v>
      </c>
      <c r="C204" s="30" t="s">
        <v>1050</v>
      </c>
      <c r="D204" s="30" t="s">
        <v>5487</v>
      </c>
      <c r="E204" s="30" t="s">
        <v>5507</v>
      </c>
      <c r="F204" s="30" t="s">
        <v>5508</v>
      </c>
      <c r="G204" s="32" t="s">
        <v>5509</v>
      </c>
      <c r="H204" s="33">
        <v>91.9</v>
      </c>
      <c r="I204" s="34"/>
      <c r="J204" s="33">
        <v>18.8</v>
      </c>
    </row>
    <row r="205" spans="1:10" s="36" customFormat="1" ht="17.25" customHeight="1">
      <c r="A205" s="29" t="s">
        <v>5085</v>
      </c>
      <c r="B205" s="29">
        <v>269502</v>
      </c>
      <c r="C205" s="30" t="s">
        <v>1050</v>
      </c>
      <c r="D205" s="30" t="s">
        <v>5487</v>
      </c>
      <c r="E205" s="30" t="s">
        <v>5507</v>
      </c>
      <c r="F205" s="30" t="s">
        <v>5510</v>
      </c>
      <c r="G205" s="32" t="s">
        <v>5511</v>
      </c>
      <c r="H205" s="33">
        <v>93.9</v>
      </c>
      <c r="I205" s="34"/>
      <c r="J205" s="33">
        <v>18.8</v>
      </c>
    </row>
    <row r="206" spans="1:10" s="36" customFormat="1" ht="17.25" customHeight="1">
      <c r="A206" s="29" t="s">
        <v>5085</v>
      </c>
      <c r="B206" s="29">
        <v>269503</v>
      </c>
      <c r="C206" s="30" t="s">
        <v>1050</v>
      </c>
      <c r="D206" s="30" t="s">
        <v>5487</v>
      </c>
      <c r="E206" s="30" t="s">
        <v>5507</v>
      </c>
      <c r="F206" s="30" t="s">
        <v>5512</v>
      </c>
      <c r="G206" s="32" t="s">
        <v>5513</v>
      </c>
      <c r="H206" s="33">
        <v>90.2</v>
      </c>
      <c r="I206" s="34"/>
      <c r="J206" s="33">
        <v>15.9</v>
      </c>
    </row>
    <row r="207" spans="1:10" s="36" customFormat="1" ht="17.25" customHeight="1">
      <c r="A207" s="29" t="s">
        <v>5085</v>
      </c>
      <c r="B207" s="29">
        <v>269504</v>
      </c>
      <c r="C207" s="30" t="s">
        <v>1050</v>
      </c>
      <c r="D207" s="30" t="s">
        <v>5487</v>
      </c>
      <c r="E207" s="30" t="s">
        <v>5507</v>
      </c>
      <c r="F207" s="30" t="s">
        <v>5514</v>
      </c>
      <c r="G207" s="32" t="s">
        <v>5515</v>
      </c>
      <c r="H207" s="33">
        <v>92.3</v>
      </c>
      <c r="I207" s="34"/>
      <c r="J207" s="33">
        <v>15.9</v>
      </c>
    </row>
    <row r="208" spans="1:10" s="36" customFormat="1" ht="17.25" customHeight="1">
      <c r="A208" s="29" t="s">
        <v>5085</v>
      </c>
      <c r="B208" s="29">
        <v>269601</v>
      </c>
      <c r="C208" s="30" t="s">
        <v>1050</v>
      </c>
      <c r="D208" s="30" t="s">
        <v>5487</v>
      </c>
      <c r="E208" s="30" t="s">
        <v>5516</v>
      </c>
      <c r="F208" s="30" t="s">
        <v>5517</v>
      </c>
      <c r="G208" s="32" t="s">
        <v>5518</v>
      </c>
      <c r="H208" s="33">
        <v>93.3</v>
      </c>
      <c r="I208" s="34"/>
      <c r="J208" s="33">
        <v>12.4</v>
      </c>
    </row>
    <row r="209" spans="1:10" s="36" customFormat="1" ht="17.25" customHeight="1">
      <c r="A209" s="29" t="s">
        <v>5085</v>
      </c>
      <c r="B209" s="29">
        <v>269901</v>
      </c>
      <c r="C209" s="30" t="s">
        <v>1050</v>
      </c>
      <c r="D209" s="30" t="s">
        <v>5487</v>
      </c>
      <c r="E209" s="30" t="s">
        <v>5519</v>
      </c>
      <c r="F209" s="30" t="s">
        <v>5520</v>
      </c>
      <c r="G209" s="32" t="s">
        <v>5521</v>
      </c>
      <c r="H209" s="33">
        <v>89.6</v>
      </c>
      <c r="I209" s="34"/>
      <c r="J209" s="33">
        <v>17.3</v>
      </c>
    </row>
    <row r="210" spans="1:10" s="36" customFormat="1" ht="17.25" customHeight="1">
      <c r="A210" s="29" t="s">
        <v>5099</v>
      </c>
      <c r="B210" s="29">
        <v>269902</v>
      </c>
      <c r="C210" s="30" t="s">
        <v>1050</v>
      </c>
      <c r="D210" s="30" t="s">
        <v>5487</v>
      </c>
      <c r="E210" s="30" t="s">
        <v>5519</v>
      </c>
      <c r="F210" s="30" t="s">
        <v>5522</v>
      </c>
      <c r="G210" s="32" t="s">
        <v>5523</v>
      </c>
      <c r="H210" s="33">
        <v>94.4</v>
      </c>
      <c r="I210" s="34"/>
      <c r="J210" s="33">
        <v>17.2</v>
      </c>
    </row>
    <row r="211" spans="1:10" s="36" customFormat="1" ht="17.25" customHeight="1">
      <c r="A211" s="29" t="s">
        <v>5099</v>
      </c>
      <c r="B211" s="29">
        <v>269903</v>
      </c>
      <c r="C211" s="30" t="s">
        <v>1050</v>
      </c>
      <c r="D211" s="30" t="s">
        <v>5487</v>
      </c>
      <c r="E211" s="30" t="s">
        <v>5519</v>
      </c>
      <c r="F211" s="30" t="s">
        <v>5524</v>
      </c>
      <c r="G211" s="32" t="s">
        <v>5525</v>
      </c>
      <c r="H211" s="33">
        <v>95.6</v>
      </c>
      <c r="I211" s="34"/>
      <c r="J211" s="33">
        <v>20.3</v>
      </c>
    </row>
    <row r="212" spans="1:10" s="36" customFormat="1" ht="17.25" customHeight="1">
      <c r="A212" s="29" t="s">
        <v>5099</v>
      </c>
      <c r="B212" s="29">
        <v>269904</v>
      </c>
      <c r="C212" s="30" t="s">
        <v>1050</v>
      </c>
      <c r="D212" s="30" t="s">
        <v>5487</v>
      </c>
      <c r="E212" s="30" t="s">
        <v>5519</v>
      </c>
      <c r="F212" s="30" t="s">
        <v>5526</v>
      </c>
      <c r="G212" s="32" t="s">
        <v>5527</v>
      </c>
      <c r="H212" s="33">
        <v>92.3</v>
      </c>
      <c r="I212" s="34"/>
      <c r="J212" s="33">
        <v>20.3</v>
      </c>
    </row>
    <row r="213" spans="1:10" s="36" customFormat="1" ht="17.25" customHeight="1">
      <c r="A213" s="29" t="s">
        <v>5099</v>
      </c>
      <c r="B213" s="29">
        <v>271101</v>
      </c>
      <c r="C213" s="30" t="s">
        <v>1050</v>
      </c>
      <c r="D213" s="30" t="s">
        <v>5528</v>
      </c>
      <c r="E213" s="30" t="s">
        <v>5529</v>
      </c>
      <c r="F213" s="30" t="s">
        <v>5530</v>
      </c>
      <c r="G213" s="32" t="s">
        <v>5531</v>
      </c>
      <c r="H213" s="33">
        <v>92.4</v>
      </c>
      <c r="I213" s="34"/>
      <c r="J213" s="33">
        <v>13.3</v>
      </c>
    </row>
    <row r="214" spans="1:10" s="36" customFormat="1" ht="17.25" customHeight="1">
      <c r="A214" s="29" t="s">
        <v>5099</v>
      </c>
      <c r="B214" s="29">
        <v>271102</v>
      </c>
      <c r="C214" s="30" t="s">
        <v>1050</v>
      </c>
      <c r="D214" s="30" t="s">
        <v>5528</v>
      </c>
      <c r="E214" s="30" t="s">
        <v>5529</v>
      </c>
      <c r="F214" s="30" t="s">
        <v>5532</v>
      </c>
      <c r="G214" s="32" t="s">
        <v>5533</v>
      </c>
      <c r="H214" s="33">
        <v>88.8</v>
      </c>
      <c r="I214" s="34"/>
      <c r="J214" s="33">
        <v>16.2</v>
      </c>
    </row>
    <row r="215" spans="1:10" s="36" customFormat="1" ht="17.25" customHeight="1">
      <c r="A215" s="29" t="s">
        <v>5099</v>
      </c>
      <c r="B215" s="29">
        <v>271201</v>
      </c>
      <c r="C215" s="30" t="s">
        <v>1050</v>
      </c>
      <c r="D215" s="30" t="s">
        <v>5528</v>
      </c>
      <c r="E215" s="30" t="s">
        <v>5534</v>
      </c>
      <c r="F215" s="30" t="s">
        <v>5535</v>
      </c>
      <c r="G215" s="32" t="s">
        <v>5536</v>
      </c>
      <c r="H215" s="33">
        <v>91.6</v>
      </c>
      <c r="I215" s="34"/>
      <c r="J215" s="33">
        <v>12.4</v>
      </c>
    </row>
    <row r="216" spans="1:10" s="36" customFormat="1" ht="17.25" customHeight="1">
      <c r="A216" s="29" t="s">
        <v>5099</v>
      </c>
      <c r="B216" s="29">
        <v>271202</v>
      </c>
      <c r="C216" s="30" t="s">
        <v>1050</v>
      </c>
      <c r="D216" s="30" t="s">
        <v>5528</v>
      </c>
      <c r="E216" s="30" t="s">
        <v>5537</v>
      </c>
      <c r="F216" s="30" t="s">
        <v>5538</v>
      </c>
      <c r="G216" s="32" t="s">
        <v>5539</v>
      </c>
      <c r="H216" s="33">
        <v>91</v>
      </c>
      <c r="I216" s="34"/>
      <c r="J216" s="33">
        <v>15.1</v>
      </c>
    </row>
    <row r="217" spans="1:10" s="36" customFormat="1" ht="17.25" customHeight="1">
      <c r="A217" s="29" t="s">
        <v>5085</v>
      </c>
      <c r="B217" s="29">
        <v>271901</v>
      </c>
      <c r="C217" s="30" t="s">
        <v>1050</v>
      </c>
      <c r="D217" s="30" t="s">
        <v>5528</v>
      </c>
      <c r="E217" s="30" t="s">
        <v>5540</v>
      </c>
      <c r="F217" s="30" t="s">
        <v>5541</v>
      </c>
      <c r="G217" s="32" t="s">
        <v>5542</v>
      </c>
      <c r="H217" s="33">
        <v>89</v>
      </c>
      <c r="I217" s="34"/>
      <c r="J217" s="33">
        <v>8.4</v>
      </c>
    </row>
    <row r="218" spans="1:10" s="36" customFormat="1" ht="17.25" customHeight="1">
      <c r="A218" s="29" t="s">
        <v>5085</v>
      </c>
      <c r="B218" s="29">
        <v>271902</v>
      </c>
      <c r="C218" s="30" t="s">
        <v>1050</v>
      </c>
      <c r="D218" s="30" t="s">
        <v>5528</v>
      </c>
      <c r="E218" s="30" t="s">
        <v>5540</v>
      </c>
      <c r="F218" s="30" t="s">
        <v>5543</v>
      </c>
      <c r="G218" s="32" t="s">
        <v>5544</v>
      </c>
      <c r="H218" s="33">
        <v>88.2</v>
      </c>
      <c r="I218" s="34"/>
      <c r="J218" s="33">
        <v>17.399999999999999</v>
      </c>
    </row>
    <row r="219" spans="1:10" s="36" customFormat="1" ht="17.25" customHeight="1">
      <c r="A219" s="29" t="s">
        <v>5085</v>
      </c>
      <c r="B219" s="29">
        <v>272100</v>
      </c>
      <c r="C219" s="30" t="s">
        <v>1050</v>
      </c>
      <c r="D219" s="30" t="s">
        <v>5528</v>
      </c>
      <c r="E219" s="30" t="s">
        <v>5545</v>
      </c>
      <c r="F219" s="30" t="s">
        <v>5546</v>
      </c>
      <c r="G219" s="32" t="s">
        <v>5547</v>
      </c>
      <c r="H219" s="33">
        <v>86.6</v>
      </c>
      <c r="I219" s="34"/>
      <c r="J219" s="33">
        <v>12.4</v>
      </c>
    </row>
    <row r="220" spans="1:10" s="36" customFormat="1" ht="17.25" customHeight="1">
      <c r="A220" s="29" t="s">
        <v>5548</v>
      </c>
      <c r="B220" s="29">
        <v>272200</v>
      </c>
      <c r="C220" s="30" t="s">
        <v>1050</v>
      </c>
      <c r="D220" s="30" t="s">
        <v>5528</v>
      </c>
      <c r="E220" s="30" t="s">
        <v>5545</v>
      </c>
      <c r="F220" s="30" t="s">
        <v>5549</v>
      </c>
      <c r="G220" s="32" t="s">
        <v>5550</v>
      </c>
      <c r="H220" s="33">
        <v>87.3</v>
      </c>
      <c r="I220" s="34"/>
      <c r="J220" s="33">
        <v>12.8</v>
      </c>
    </row>
    <row r="221" spans="1:10" s="36" customFormat="1" ht="17.25" customHeight="1">
      <c r="A221" s="29" t="s">
        <v>5548</v>
      </c>
      <c r="B221" s="29">
        <v>272300</v>
      </c>
      <c r="C221" s="30" t="s">
        <v>1050</v>
      </c>
      <c r="D221" s="30" t="s">
        <v>5528</v>
      </c>
      <c r="E221" s="30" t="s">
        <v>5551</v>
      </c>
      <c r="F221" s="30" t="s">
        <v>5552</v>
      </c>
      <c r="G221" s="32" t="s">
        <v>5553</v>
      </c>
      <c r="H221" s="33">
        <v>89.4</v>
      </c>
      <c r="I221" s="34"/>
      <c r="J221" s="33">
        <v>9.8000000000000007</v>
      </c>
    </row>
    <row r="222" spans="1:10" s="36" customFormat="1" ht="17.25" customHeight="1">
      <c r="A222" s="29" t="s">
        <v>5548</v>
      </c>
      <c r="B222" s="29">
        <v>272900</v>
      </c>
      <c r="C222" s="30" t="s">
        <v>1050</v>
      </c>
      <c r="D222" s="30" t="s">
        <v>5528</v>
      </c>
      <c r="E222" s="30" t="s">
        <v>5551</v>
      </c>
      <c r="F222" s="37" t="s">
        <v>5554</v>
      </c>
      <c r="G222" s="32" t="s">
        <v>5555</v>
      </c>
      <c r="H222" s="33">
        <v>88.8</v>
      </c>
      <c r="I222" s="34"/>
      <c r="J222" s="33">
        <v>13.5</v>
      </c>
    </row>
    <row r="223" spans="1:10" s="36" customFormat="1" ht="17.25" customHeight="1">
      <c r="A223" s="29" t="s">
        <v>5085</v>
      </c>
      <c r="B223" s="29">
        <v>273101</v>
      </c>
      <c r="C223" s="30" t="s">
        <v>1050</v>
      </c>
      <c r="D223" s="30" t="s">
        <v>5528</v>
      </c>
      <c r="E223" s="30" t="s">
        <v>5556</v>
      </c>
      <c r="F223" s="30" t="s">
        <v>5557</v>
      </c>
      <c r="G223" s="32" t="s">
        <v>5558</v>
      </c>
      <c r="H223" s="33">
        <v>90.1</v>
      </c>
      <c r="I223" s="34"/>
      <c r="J223" s="33">
        <v>17.3</v>
      </c>
    </row>
    <row r="224" spans="1:10" s="36" customFormat="1" ht="17.25" customHeight="1">
      <c r="A224" s="29" t="s">
        <v>5085</v>
      </c>
      <c r="B224" s="29">
        <v>273102</v>
      </c>
      <c r="C224" s="30" t="s">
        <v>1050</v>
      </c>
      <c r="D224" s="30" t="s">
        <v>5528</v>
      </c>
      <c r="E224" s="30" t="s">
        <v>5556</v>
      </c>
      <c r="F224" s="30" t="s">
        <v>5559</v>
      </c>
      <c r="G224" s="32" t="s">
        <v>5560</v>
      </c>
      <c r="H224" s="33">
        <v>88.8</v>
      </c>
      <c r="I224" s="34"/>
      <c r="J224" s="33">
        <v>15.7</v>
      </c>
    </row>
    <row r="225" spans="1:10" s="36" customFormat="1" ht="17.25" customHeight="1">
      <c r="A225" s="29" t="s">
        <v>5085</v>
      </c>
      <c r="B225" s="29">
        <v>273200</v>
      </c>
      <c r="C225" s="30" t="s">
        <v>1050</v>
      </c>
      <c r="D225" s="30" t="s">
        <v>5528</v>
      </c>
      <c r="E225" s="30" t="s">
        <v>5561</v>
      </c>
      <c r="F225" s="30" t="s">
        <v>5562</v>
      </c>
      <c r="G225" s="32" t="s">
        <v>5563</v>
      </c>
      <c r="H225" s="33">
        <v>90.1</v>
      </c>
      <c r="I225" s="34"/>
      <c r="J225" s="33">
        <v>12.8</v>
      </c>
    </row>
    <row r="226" spans="1:10" s="36" customFormat="1" ht="17.25" customHeight="1">
      <c r="A226" s="29" t="s">
        <v>5085</v>
      </c>
      <c r="B226" s="29">
        <v>281100</v>
      </c>
      <c r="C226" s="30" t="s">
        <v>1050</v>
      </c>
      <c r="D226" s="30" t="s">
        <v>5564</v>
      </c>
      <c r="E226" s="30" t="s">
        <v>5565</v>
      </c>
      <c r="F226" s="30" t="s">
        <v>5566</v>
      </c>
      <c r="G226" s="32" t="s">
        <v>5567</v>
      </c>
      <c r="H226" s="33">
        <v>91.5</v>
      </c>
      <c r="I226" s="34"/>
      <c r="J226" s="33">
        <v>11.8</v>
      </c>
    </row>
    <row r="227" spans="1:10" s="36" customFormat="1" ht="17.25" customHeight="1">
      <c r="A227" s="29" t="s">
        <v>5085</v>
      </c>
      <c r="B227" s="29">
        <v>281101</v>
      </c>
      <c r="C227" s="30" t="s">
        <v>1050</v>
      </c>
      <c r="D227" s="30" t="s">
        <v>5564</v>
      </c>
      <c r="E227" s="30" t="s">
        <v>5568</v>
      </c>
      <c r="F227" s="30" t="s">
        <v>5569</v>
      </c>
      <c r="G227" s="32" t="s">
        <v>5570</v>
      </c>
      <c r="H227" s="33">
        <v>91.5</v>
      </c>
      <c r="I227" s="34"/>
      <c r="J227" s="33">
        <v>11.8</v>
      </c>
    </row>
    <row r="228" spans="1:10" s="36" customFormat="1" ht="17.25" customHeight="1">
      <c r="A228" s="29" t="s">
        <v>5085</v>
      </c>
      <c r="B228" s="29">
        <v>281102</v>
      </c>
      <c r="C228" s="30" t="s">
        <v>1050</v>
      </c>
      <c r="D228" s="30" t="s">
        <v>5564</v>
      </c>
      <c r="E228" s="30" t="s">
        <v>5571</v>
      </c>
      <c r="F228" s="30" t="s">
        <v>5572</v>
      </c>
      <c r="G228" s="32" t="s">
        <v>5573</v>
      </c>
      <c r="H228" s="33">
        <v>91.5</v>
      </c>
      <c r="I228" s="34"/>
      <c r="J228" s="33">
        <v>11.8</v>
      </c>
    </row>
    <row r="229" spans="1:10" s="36" customFormat="1" ht="17.25" customHeight="1">
      <c r="A229" s="29" t="s">
        <v>5085</v>
      </c>
      <c r="B229" s="29">
        <v>281201</v>
      </c>
      <c r="C229" s="30" t="s">
        <v>1050</v>
      </c>
      <c r="D229" s="30" t="s">
        <v>5564</v>
      </c>
      <c r="E229" s="30" t="s">
        <v>5574</v>
      </c>
      <c r="F229" s="30" t="s">
        <v>5575</v>
      </c>
      <c r="G229" s="32" t="s">
        <v>5576</v>
      </c>
      <c r="H229" s="33">
        <v>88.4</v>
      </c>
      <c r="I229" s="34"/>
      <c r="J229" s="33">
        <v>11.4</v>
      </c>
    </row>
    <row r="230" spans="1:10" s="36" customFormat="1" ht="17.25" customHeight="1">
      <c r="A230" s="29" t="s">
        <v>5085</v>
      </c>
      <c r="B230" s="29">
        <v>281202</v>
      </c>
      <c r="C230" s="30" t="s">
        <v>1050</v>
      </c>
      <c r="D230" s="30" t="s">
        <v>5564</v>
      </c>
      <c r="E230" s="30" t="s">
        <v>5574</v>
      </c>
      <c r="F230" s="30" t="s">
        <v>5577</v>
      </c>
      <c r="G230" s="32" t="s">
        <v>5578</v>
      </c>
      <c r="H230" s="33">
        <v>90.5</v>
      </c>
      <c r="I230" s="34"/>
      <c r="J230" s="33">
        <v>14</v>
      </c>
    </row>
    <row r="231" spans="1:10" s="36" customFormat="1" ht="17.25" customHeight="1">
      <c r="A231" s="29" t="s">
        <v>5085</v>
      </c>
      <c r="B231" s="29">
        <v>281300</v>
      </c>
      <c r="C231" s="30" t="s">
        <v>1050</v>
      </c>
      <c r="D231" s="30" t="s">
        <v>5564</v>
      </c>
      <c r="E231" s="30" t="s">
        <v>5579</v>
      </c>
      <c r="F231" s="30" t="s">
        <v>5579</v>
      </c>
      <c r="G231" s="32" t="s">
        <v>5580</v>
      </c>
      <c r="H231" s="33">
        <v>91</v>
      </c>
      <c r="I231" s="34"/>
      <c r="J231" s="33">
        <v>15.7</v>
      </c>
    </row>
    <row r="232" spans="1:10" s="36" customFormat="1" ht="17.25" customHeight="1">
      <c r="A232" s="29" t="s">
        <v>5085</v>
      </c>
      <c r="B232" s="29">
        <v>289101</v>
      </c>
      <c r="C232" s="30" t="s">
        <v>1050</v>
      </c>
      <c r="D232" s="30" t="s">
        <v>5564</v>
      </c>
      <c r="E232" s="30" t="s">
        <v>5581</v>
      </c>
      <c r="F232" s="30" t="s">
        <v>5582</v>
      </c>
      <c r="G232" s="32" t="s">
        <v>5583</v>
      </c>
      <c r="H232" s="33">
        <v>91.1</v>
      </c>
      <c r="I232" s="34"/>
      <c r="J232" s="33">
        <v>15.4</v>
      </c>
    </row>
    <row r="233" spans="1:10" s="36" customFormat="1" ht="17.25" customHeight="1">
      <c r="A233" s="29" t="s">
        <v>5584</v>
      </c>
      <c r="B233" s="29">
        <v>289102</v>
      </c>
      <c r="C233" s="30" t="s">
        <v>1050</v>
      </c>
      <c r="D233" s="30" t="s">
        <v>5564</v>
      </c>
      <c r="E233" s="30" t="s">
        <v>5581</v>
      </c>
      <c r="F233" s="30" t="s">
        <v>5585</v>
      </c>
      <c r="G233" s="32" t="s">
        <v>5586</v>
      </c>
      <c r="H233" s="33">
        <v>89.6</v>
      </c>
      <c r="I233" s="34"/>
      <c r="J233" s="33">
        <v>16.100000000000001</v>
      </c>
    </row>
    <row r="234" spans="1:10" s="36" customFormat="1" ht="17.25" customHeight="1">
      <c r="A234" s="29" t="s">
        <v>5584</v>
      </c>
      <c r="B234" s="29">
        <v>289201</v>
      </c>
      <c r="C234" s="30" t="s">
        <v>1050</v>
      </c>
      <c r="D234" s="30" t="s">
        <v>5564</v>
      </c>
      <c r="E234" s="30" t="s">
        <v>5587</v>
      </c>
      <c r="F234" s="30" t="s">
        <v>5588</v>
      </c>
      <c r="G234" s="32" t="s">
        <v>5589</v>
      </c>
      <c r="H234" s="33">
        <v>87.7</v>
      </c>
      <c r="I234" s="34"/>
      <c r="J234" s="33">
        <v>14.9</v>
      </c>
    </row>
    <row r="235" spans="1:10" s="36" customFormat="1" ht="17.25" customHeight="1">
      <c r="A235" s="29" t="s">
        <v>5584</v>
      </c>
      <c r="B235" s="29">
        <v>289202</v>
      </c>
      <c r="C235" s="30" t="s">
        <v>1050</v>
      </c>
      <c r="D235" s="30" t="s">
        <v>5564</v>
      </c>
      <c r="E235" s="30" t="s">
        <v>5587</v>
      </c>
      <c r="F235" s="30" t="s">
        <v>5590</v>
      </c>
      <c r="G235" s="32" t="s">
        <v>5591</v>
      </c>
      <c r="H235" s="33">
        <v>91.5</v>
      </c>
      <c r="I235" s="34"/>
      <c r="J235" s="33">
        <v>16.2</v>
      </c>
    </row>
    <row r="236" spans="1:10" s="36" customFormat="1" ht="17.25" customHeight="1">
      <c r="A236" s="29" t="s">
        <v>5584</v>
      </c>
      <c r="B236" s="29">
        <v>289301</v>
      </c>
      <c r="C236" s="30" t="s">
        <v>1050</v>
      </c>
      <c r="D236" s="30" t="s">
        <v>5564</v>
      </c>
      <c r="E236" s="30" t="s">
        <v>5592</v>
      </c>
      <c r="F236" s="30" t="s">
        <v>5593</v>
      </c>
      <c r="G236" s="32" t="s">
        <v>5594</v>
      </c>
      <c r="H236" s="33">
        <v>94.5</v>
      </c>
      <c r="I236" s="34"/>
      <c r="J236" s="33">
        <v>13.2</v>
      </c>
    </row>
    <row r="237" spans="1:10" s="36" customFormat="1" ht="17.25" customHeight="1">
      <c r="A237" s="29" t="s">
        <v>5584</v>
      </c>
      <c r="B237" s="29">
        <v>289302</v>
      </c>
      <c r="C237" s="30" t="s">
        <v>1050</v>
      </c>
      <c r="D237" s="30" t="s">
        <v>5564</v>
      </c>
      <c r="E237" s="30" t="s">
        <v>5592</v>
      </c>
      <c r="F237" s="30" t="s">
        <v>5595</v>
      </c>
      <c r="G237" s="32" t="s">
        <v>5596</v>
      </c>
      <c r="H237" s="33">
        <v>92.9</v>
      </c>
      <c r="I237" s="34"/>
      <c r="J237" s="33">
        <v>12.1</v>
      </c>
    </row>
    <row r="238" spans="1:10" s="36" customFormat="1" ht="17.25" customHeight="1">
      <c r="A238" s="29" t="s">
        <v>5584</v>
      </c>
      <c r="B238" s="29">
        <v>289303</v>
      </c>
      <c r="C238" s="30" t="s">
        <v>1050</v>
      </c>
      <c r="D238" s="30" t="s">
        <v>5564</v>
      </c>
      <c r="E238" s="30" t="s">
        <v>5592</v>
      </c>
      <c r="F238" s="30" t="s">
        <v>5597</v>
      </c>
      <c r="G238" s="32" t="s">
        <v>5598</v>
      </c>
      <c r="H238" s="33">
        <v>91.6</v>
      </c>
      <c r="I238" s="34"/>
      <c r="J238" s="33">
        <v>13.5</v>
      </c>
    </row>
    <row r="239" spans="1:10" s="36" customFormat="1" ht="17.25" customHeight="1">
      <c r="A239" s="29" t="s">
        <v>5584</v>
      </c>
      <c r="B239" s="29">
        <v>289901</v>
      </c>
      <c r="C239" s="30" t="s">
        <v>1050</v>
      </c>
      <c r="D239" s="30" t="s">
        <v>5564</v>
      </c>
      <c r="E239" s="30" t="s">
        <v>5599</v>
      </c>
      <c r="F239" s="30" t="s">
        <v>5600</v>
      </c>
      <c r="G239" s="32" t="s">
        <v>5601</v>
      </c>
      <c r="H239" s="33">
        <v>92</v>
      </c>
      <c r="I239" s="34"/>
      <c r="J239" s="33">
        <v>13.7</v>
      </c>
    </row>
    <row r="240" spans="1:10" s="36" customFormat="1" ht="17.25" customHeight="1">
      <c r="A240" s="29" t="s">
        <v>5584</v>
      </c>
      <c r="B240" s="29">
        <v>289902</v>
      </c>
      <c r="C240" s="30" t="s">
        <v>1050</v>
      </c>
      <c r="D240" s="30" t="s">
        <v>5564</v>
      </c>
      <c r="E240" s="30" t="s">
        <v>5568</v>
      </c>
      <c r="F240" s="30" t="s">
        <v>5602</v>
      </c>
      <c r="G240" s="32" t="s">
        <v>5603</v>
      </c>
      <c r="H240" s="33">
        <v>88</v>
      </c>
      <c r="I240" s="34"/>
      <c r="J240" s="33">
        <v>15.5</v>
      </c>
    </row>
    <row r="241" spans="1:10" s="36" customFormat="1" ht="17.25" customHeight="1">
      <c r="A241" s="29" t="s">
        <v>5584</v>
      </c>
      <c r="B241" s="29">
        <v>289903</v>
      </c>
      <c r="C241" s="30" t="s">
        <v>1050</v>
      </c>
      <c r="D241" s="30" t="s">
        <v>5564</v>
      </c>
      <c r="E241" s="30" t="s">
        <v>5568</v>
      </c>
      <c r="F241" s="30" t="s">
        <v>5604</v>
      </c>
      <c r="G241" s="32" t="s">
        <v>5605</v>
      </c>
      <c r="H241" s="33">
        <v>92.4</v>
      </c>
      <c r="I241" s="34"/>
      <c r="J241" s="33">
        <v>13.7</v>
      </c>
    </row>
    <row r="242" spans="1:10" s="36" customFormat="1" ht="17.25" customHeight="1">
      <c r="A242" s="29" t="s">
        <v>5584</v>
      </c>
      <c r="B242" s="29">
        <v>291100</v>
      </c>
      <c r="C242" s="30" t="s">
        <v>1050</v>
      </c>
      <c r="D242" s="30" t="s">
        <v>5606</v>
      </c>
      <c r="E242" s="30" t="s">
        <v>5607</v>
      </c>
      <c r="F242" s="30" t="s">
        <v>5608</v>
      </c>
      <c r="G242" s="32" t="s">
        <v>5609</v>
      </c>
      <c r="H242" s="33">
        <v>91.9</v>
      </c>
      <c r="I242" s="34"/>
      <c r="J242" s="33">
        <v>18.399999999999999</v>
      </c>
    </row>
    <row r="243" spans="1:10" s="36" customFormat="1" ht="17.25" customHeight="1">
      <c r="A243" s="29" t="s">
        <v>5085</v>
      </c>
      <c r="B243" s="29">
        <v>291200</v>
      </c>
      <c r="C243" s="30" t="s">
        <v>1050</v>
      </c>
      <c r="D243" s="30" t="s">
        <v>5606</v>
      </c>
      <c r="E243" s="30" t="s">
        <v>5610</v>
      </c>
      <c r="F243" s="37" t="s">
        <v>5611</v>
      </c>
      <c r="G243" s="32" t="s">
        <v>5612</v>
      </c>
      <c r="H243" s="33">
        <v>89.6</v>
      </c>
      <c r="I243" s="34"/>
      <c r="J243" s="33">
        <v>13.6</v>
      </c>
    </row>
    <row r="244" spans="1:10" s="36" customFormat="1" ht="17.25" customHeight="1">
      <c r="A244" s="29" t="s">
        <v>5085</v>
      </c>
      <c r="B244" s="29">
        <v>291300</v>
      </c>
      <c r="C244" s="30" t="s">
        <v>1050</v>
      </c>
      <c r="D244" s="30" t="s">
        <v>5606</v>
      </c>
      <c r="E244" s="30" t="s">
        <v>5613</v>
      </c>
      <c r="F244" s="30" t="s">
        <v>5614</v>
      </c>
      <c r="G244" s="32" t="s">
        <v>5615</v>
      </c>
      <c r="H244" s="33">
        <v>90.7</v>
      </c>
      <c r="I244" s="34"/>
      <c r="J244" s="33">
        <v>17</v>
      </c>
    </row>
    <row r="245" spans="1:10" s="36" customFormat="1" ht="17.25" customHeight="1">
      <c r="A245" s="29" t="s">
        <v>5099</v>
      </c>
      <c r="B245" s="29">
        <v>291401</v>
      </c>
      <c r="C245" s="30" t="s">
        <v>1050</v>
      </c>
      <c r="D245" s="30" t="s">
        <v>5606</v>
      </c>
      <c r="E245" s="30" t="s">
        <v>5616</v>
      </c>
      <c r="F245" s="30" t="s">
        <v>5616</v>
      </c>
      <c r="G245" s="32" t="s">
        <v>5617</v>
      </c>
      <c r="H245" s="33">
        <v>88.6</v>
      </c>
      <c r="I245" s="34"/>
      <c r="J245" s="33">
        <v>16.8</v>
      </c>
    </row>
    <row r="246" spans="1:10" s="36" customFormat="1" ht="17.25" customHeight="1">
      <c r="A246" s="29" t="s">
        <v>5099</v>
      </c>
      <c r="B246" s="29">
        <v>291501</v>
      </c>
      <c r="C246" s="30" t="s">
        <v>1050</v>
      </c>
      <c r="D246" s="30" t="s">
        <v>5606</v>
      </c>
      <c r="E246" s="30" t="s">
        <v>5618</v>
      </c>
      <c r="F246" s="30" t="s">
        <v>5619</v>
      </c>
      <c r="G246" s="32" t="s">
        <v>5620</v>
      </c>
      <c r="H246" s="33">
        <v>89.2</v>
      </c>
      <c r="I246" s="34"/>
      <c r="J246" s="33">
        <v>14.7</v>
      </c>
    </row>
    <row r="247" spans="1:10" s="36" customFormat="1" ht="17.25" customHeight="1">
      <c r="A247" s="29" t="s">
        <v>5099</v>
      </c>
      <c r="B247" s="29">
        <v>291502</v>
      </c>
      <c r="C247" s="30" t="s">
        <v>1050</v>
      </c>
      <c r="D247" s="30" t="s">
        <v>5606</v>
      </c>
      <c r="E247" s="30" t="s">
        <v>5618</v>
      </c>
      <c r="F247" s="30" t="s">
        <v>5621</v>
      </c>
      <c r="G247" s="32" t="s">
        <v>5622</v>
      </c>
      <c r="H247" s="33">
        <v>91.1</v>
      </c>
      <c r="I247" s="34"/>
      <c r="J247" s="33">
        <v>15.1</v>
      </c>
    </row>
    <row r="248" spans="1:10" s="36" customFormat="1" ht="17.25" customHeight="1">
      <c r="A248" s="29" t="s">
        <v>5099</v>
      </c>
      <c r="B248" s="29">
        <v>291901</v>
      </c>
      <c r="C248" s="30" t="s">
        <v>1050</v>
      </c>
      <c r="D248" s="30" t="s">
        <v>5606</v>
      </c>
      <c r="E248" s="30" t="s">
        <v>5623</v>
      </c>
      <c r="F248" s="30" t="s">
        <v>5624</v>
      </c>
      <c r="G248" s="32" t="s">
        <v>5625</v>
      </c>
      <c r="H248" s="33">
        <v>92</v>
      </c>
      <c r="I248" s="34"/>
      <c r="J248" s="33">
        <v>17.100000000000001</v>
      </c>
    </row>
    <row r="249" spans="1:10" s="36" customFormat="1" ht="17.25" customHeight="1">
      <c r="A249" s="29" t="s">
        <v>5099</v>
      </c>
      <c r="B249" s="29">
        <v>291902</v>
      </c>
      <c r="C249" s="30" t="s">
        <v>1050</v>
      </c>
      <c r="D249" s="30" t="s">
        <v>5606</v>
      </c>
      <c r="E249" s="30" t="s">
        <v>5626</v>
      </c>
      <c r="F249" s="30" t="s">
        <v>5627</v>
      </c>
      <c r="G249" s="32" t="s">
        <v>5628</v>
      </c>
      <c r="H249" s="33">
        <v>89.9</v>
      </c>
      <c r="I249" s="34"/>
      <c r="J249" s="33">
        <v>12.9</v>
      </c>
    </row>
    <row r="250" spans="1:10" s="36" customFormat="1" ht="17.25" customHeight="1">
      <c r="A250" s="29" t="s">
        <v>5099</v>
      </c>
      <c r="B250" s="29">
        <v>292100</v>
      </c>
      <c r="C250" s="30" t="s">
        <v>1050</v>
      </c>
      <c r="D250" s="30" t="s">
        <v>5606</v>
      </c>
      <c r="E250" s="30" t="s">
        <v>5629</v>
      </c>
      <c r="F250" s="30" t="s">
        <v>5629</v>
      </c>
      <c r="G250" s="32" t="s">
        <v>5630</v>
      </c>
      <c r="H250" s="33">
        <v>92.8</v>
      </c>
      <c r="I250" s="34"/>
      <c r="J250" s="33">
        <v>13.1</v>
      </c>
    </row>
    <row r="251" spans="1:10" s="36" customFormat="1" ht="17.25" customHeight="1">
      <c r="A251" s="29" t="s">
        <v>5099</v>
      </c>
      <c r="B251" s="29">
        <v>292201</v>
      </c>
      <c r="C251" s="30" t="s">
        <v>1050</v>
      </c>
      <c r="D251" s="30" t="s">
        <v>5606</v>
      </c>
      <c r="E251" s="30" t="s">
        <v>5623</v>
      </c>
      <c r="F251" s="30" t="s">
        <v>5631</v>
      </c>
      <c r="G251" s="32" t="s">
        <v>5632</v>
      </c>
      <c r="H251" s="33">
        <v>90.1</v>
      </c>
      <c r="I251" s="34"/>
      <c r="J251" s="33">
        <v>14.7</v>
      </c>
    </row>
    <row r="252" spans="1:10" s="36" customFormat="1" ht="17.25" customHeight="1">
      <c r="A252" s="29" t="s">
        <v>5099</v>
      </c>
      <c r="B252" s="29">
        <v>292202</v>
      </c>
      <c r="C252" s="30" t="s">
        <v>1050</v>
      </c>
      <c r="D252" s="30" t="s">
        <v>5606</v>
      </c>
      <c r="E252" s="30" t="s">
        <v>5633</v>
      </c>
      <c r="F252" s="30" t="s">
        <v>5634</v>
      </c>
      <c r="G252" s="32" t="s">
        <v>5635</v>
      </c>
      <c r="H252" s="33">
        <v>89.8</v>
      </c>
      <c r="I252" s="34"/>
      <c r="J252" s="33">
        <v>15.5</v>
      </c>
    </row>
    <row r="253" spans="1:10" s="36" customFormat="1" ht="17.25" customHeight="1">
      <c r="A253" s="29" t="s">
        <v>5099</v>
      </c>
      <c r="B253" s="29">
        <v>292203</v>
      </c>
      <c r="C253" s="30" t="s">
        <v>1050</v>
      </c>
      <c r="D253" s="30" t="s">
        <v>5606</v>
      </c>
      <c r="E253" s="30" t="s">
        <v>5633</v>
      </c>
      <c r="F253" s="30" t="s">
        <v>5636</v>
      </c>
      <c r="G253" s="32" t="s">
        <v>5637</v>
      </c>
      <c r="H253" s="33">
        <v>91.9</v>
      </c>
      <c r="I253" s="34"/>
      <c r="J253" s="33">
        <v>14.7</v>
      </c>
    </row>
    <row r="254" spans="1:10" s="36" customFormat="1" ht="17.25" customHeight="1">
      <c r="A254" s="29" t="s">
        <v>5099</v>
      </c>
      <c r="B254" s="29">
        <v>292300</v>
      </c>
      <c r="C254" s="30" t="s">
        <v>1050</v>
      </c>
      <c r="D254" s="30" t="s">
        <v>5606</v>
      </c>
      <c r="E254" s="30" t="s">
        <v>5638</v>
      </c>
      <c r="F254" s="30" t="s">
        <v>5639</v>
      </c>
      <c r="G254" s="32" t="s">
        <v>5640</v>
      </c>
      <c r="H254" s="33">
        <v>92</v>
      </c>
      <c r="I254" s="34"/>
      <c r="J254" s="33">
        <v>21.2</v>
      </c>
    </row>
    <row r="255" spans="1:10" s="36" customFormat="1" ht="17.25" customHeight="1">
      <c r="A255" s="29" t="s">
        <v>5099</v>
      </c>
      <c r="B255" s="29">
        <v>292400</v>
      </c>
      <c r="C255" s="30" t="s">
        <v>1050</v>
      </c>
      <c r="D255" s="30" t="s">
        <v>5606</v>
      </c>
      <c r="E255" s="30" t="s">
        <v>5641</v>
      </c>
      <c r="F255" s="30" t="s">
        <v>5642</v>
      </c>
      <c r="G255" s="32" t="s">
        <v>5643</v>
      </c>
      <c r="H255" s="33">
        <v>90.1</v>
      </c>
      <c r="I255" s="34"/>
      <c r="J255" s="33">
        <v>15</v>
      </c>
    </row>
    <row r="256" spans="1:10" s="36" customFormat="1" ht="17.25" customHeight="1">
      <c r="A256" s="29" t="s">
        <v>5099</v>
      </c>
      <c r="B256" s="29">
        <v>292500</v>
      </c>
      <c r="C256" s="30" t="s">
        <v>1050</v>
      </c>
      <c r="D256" s="30" t="s">
        <v>5606</v>
      </c>
      <c r="E256" s="30" t="s">
        <v>5644</v>
      </c>
      <c r="F256" s="30" t="s">
        <v>5644</v>
      </c>
      <c r="G256" s="32" t="s">
        <v>5645</v>
      </c>
      <c r="H256" s="33">
        <v>89.9</v>
      </c>
      <c r="I256" s="34"/>
      <c r="J256" s="33">
        <v>14.3</v>
      </c>
    </row>
    <row r="257" spans="1:10" s="36" customFormat="1" ht="17.25" customHeight="1">
      <c r="A257" s="29" t="s">
        <v>5150</v>
      </c>
      <c r="B257" s="29">
        <v>292600</v>
      </c>
      <c r="C257" s="30" t="s">
        <v>1050</v>
      </c>
      <c r="D257" s="30" t="s">
        <v>5606</v>
      </c>
      <c r="E257" s="30" t="s">
        <v>5646</v>
      </c>
      <c r="F257" s="30" t="s">
        <v>5647</v>
      </c>
      <c r="G257" s="32" t="s">
        <v>5648</v>
      </c>
      <c r="H257" s="33">
        <v>91.4</v>
      </c>
      <c r="I257" s="34"/>
      <c r="J257" s="33">
        <v>14.1</v>
      </c>
    </row>
    <row r="258" spans="1:10" s="36" customFormat="1" ht="17.25" customHeight="1">
      <c r="A258" s="29" t="s">
        <v>5150</v>
      </c>
      <c r="B258" s="29">
        <v>292700</v>
      </c>
      <c r="C258" s="30" t="s">
        <v>1050</v>
      </c>
      <c r="D258" s="30" t="s">
        <v>5606</v>
      </c>
      <c r="E258" s="30" t="s">
        <v>5649</v>
      </c>
      <c r="F258" s="30" t="s">
        <v>5649</v>
      </c>
      <c r="G258" s="32" t="s">
        <v>5650</v>
      </c>
      <c r="H258" s="33">
        <v>89.6</v>
      </c>
      <c r="I258" s="34"/>
      <c r="J258" s="33">
        <v>15</v>
      </c>
    </row>
    <row r="259" spans="1:10" s="36" customFormat="1" ht="17.25" customHeight="1">
      <c r="A259" s="29" t="s">
        <v>5150</v>
      </c>
      <c r="B259" s="29">
        <v>292901</v>
      </c>
      <c r="C259" s="30" t="s">
        <v>1050</v>
      </c>
      <c r="D259" s="30" t="s">
        <v>5606</v>
      </c>
      <c r="E259" s="30" t="s">
        <v>5651</v>
      </c>
      <c r="F259" s="30" t="s">
        <v>5651</v>
      </c>
      <c r="G259" s="32" t="s">
        <v>5652</v>
      </c>
      <c r="H259" s="33">
        <v>89.6</v>
      </c>
      <c r="I259" s="34"/>
      <c r="J259" s="33">
        <v>15</v>
      </c>
    </row>
    <row r="260" spans="1:10" s="36" customFormat="1" ht="17.25" customHeight="1">
      <c r="A260" s="29" t="s">
        <v>5150</v>
      </c>
      <c r="B260" s="29">
        <v>292902</v>
      </c>
      <c r="C260" s="30" t="s">
        <v>1050</v>
      </c>
      <c r="D260" s="30" t="s">
        <v>5606</v>
      </c>
      <c r="E260" s="30" t="s">
        <v>5653</v>
      </c>
      <c r="F260" s="30" t="s">
        <v>5654</v>
      </c>
      <c r="G260" s="32" t="s">
        <v>5655</v>
      </c>
      <c r="H260" s="33">
        <v>90.6</v>
      </c>
      <c r="I260" s="34"/>
      <c r="J260" s="33">
        <v>15</v>
      </c>
    </row>
    <row r="261" spans="1:10" s="36" customFormat="1" ht="17.25" customHeight="1">
      <c r="A261" s="29" t="s">
        <v>5150</v>
      </c>
      <c r="B261" s="29">
        <v>292903</v>
      </c>
      <c r="C261" s="30" t="s">
        <v>1050</v>
      </c>
      <c r="D261" s="30" t="s">
        <v>5606</v>
      </c>
      <c r="E261" s="30" t="s">
        <v>5653</v>
      </c>
      <c r="F261" s="37" t="s">
        <v>5656</v>
      </c>
      <c r="G261" s="32" t="s">
        <v>5657</v>
      </c>
      <c r="H261" s="33">
        <v>90.8</v>
      </c>
      <c r="I261" s="34"/>
      <c r="J261" s="33">
        <v>15</v>
      </c>
    </row>
    <row r="262" spans="1:10" s="36" customFormat="1" ht="17.25" customHeight="1">
      <c r="A262" s="29" t="s">
        <v>5150</v>
      </c>
      <c r="B262" s="29">
        <v>293001</v>
      </c>
      <c r="C262" s="30" t="s">
        <v>1050</v>
      </c>
      <c r="D262" s="30" t="s">
        <v>5606</v>
      </c>
      <c r="E262" s="30" t="s">
        <v>5658</v>
      </c>
      <c r="F262" s="30" t="s">
        <v>5659</v>
      </c>
      <c r="G262" s="32" t="s">
        <v>5660</v>
      </c>
      <c r="H262" s="33">
        <v>89.7</v>
      </c>
      <c r="I262" s="34"/>
      <c r="J262" s="33">
        <v>10.5</v>
      </c>
    </row>
    <row r="263" spans="1:10" s="36" customFormat="1" ht="17.25" customHeight="1">
      <c r="A263" s="29" t="s">
        <v>5150</v>
      </c>
      <c r="B263" s="29">
        <v>293002</v>
      </c>
      <c r="C263" s="30" t="s">
        <v>1050</v>
      </c>
      <c r="D263" s="30" t="s">
        <v>5606</v>
      </c>
      <c r="E263" s="30" t="s">
        <v>5658</v>
      </c>
      <c r="F263" s="30" t="s">
        <v>5661</v>
      </c>
      <c r="G263" s="32" t="s">
        <v>5662</v>
      </c>
      <c r="H263" s="33">
        <v>92.4</v>
      </c>
      <c r="I263" s="34"/>
      <c r="J263" s="33">
        <v>16.8</v>
      </c>
    </row>
    <row r="264" spans="1:10" s="36" customFormat="1" ht="17.25" customHeight="1">
      <c r="A264" s="29" t="s">
        <v>5150</v>
      </c>
      <c r="B264" s="29">
        <v>293003</v>
      </c>
      <c r="C264" s="30" t="s">
        <v>1050</v>
      </c>
      <c r="D264" s="30" t="s">
        <v>5606</v>
      </c>
      <c r="E264" s="30" t="s">
        <v>5663</v>
      </c>
      <c r="F264" s="30" t="s">
        <v>5664</v>
      </c>
      <c r="G264" s="32" t="s">
        <v>5665</v>
      </c>
      <c r="H264" s="33">
        <v>91.5</v>
      </c>
      <c r="I264" s="34"/>
      <c r="J264" s="33">
        <v>16.2</v>
      </c>
    </row>
    <row r="265" spans="1:10" s="36" customFormat="1" ht="17.25" customHeight="1">
      <c r="A265" s="29" t="s">
        <v>5150</v>
      </c>
      <c r="B265" s="29">
        <v>293004</v>
      </c>
      <c r="C265" s="30" t="s">
        <v>1050</v>
      </c>
      <c r="D265" s="30" t="s">
        <v>5606</v>
      </c>
      <c r="E265" s="30" t="s">
        <v>5663</v>
      </c>
      <c r="F265" s="30" t="s">
        <v>5663</v>
      </c>
      <c r="G265" s="32" t="s">
        <v>5666</v>
      </c>
      <c r="H265" s="33">
        <v>89.7</v>
      </c>
      <c r="I265" s="34"/>
      <c r="J265" s="33">
        <v>10</v>
      </c>
    </row>
    <row r="266" spans="1:10" s="36" customFormat="1" ht="17.25" customHeight="1">
      <c r="A266" s="29" t="s">
        <v>5099</v>
      </c>
      <c r="B266" s="29">
        <v>293009</v>
      </c>
      <c r="C266" s="30" t="s">
        <v>1050</v>
      </c>
      <c r="D266" s="30" t="s">
        <v>5606</v>
      </c>
      <c r="E266" s="30" t="s">
        <v>5658</v>
      </c>
      <c r="F266" s="30" t="s">
        <v>5661</v>
      </c>
      <c r="G266" s="32" t="s">
        <v>5667</v>
      </c>
      <c r="H266" s="33">
        <v>89.2</v>
      </c>
      <c r="I266" s="34"/>
      <c r="J266" s="33">
        <v>10.6</v>
      </c>
    </row>
    <row r="267" spans="1:10" s="36" customFormat="1" ht="17.25" customHeight="1">
      <c r="A267" s="29" t="s">
        <v>5099</v>
      </c>
      <c r="B267" s="29">
        <v>300100</v>
      </c>
      <c r="C267" s="30" t="s">
        <v>1050</v>
      </c>
      <c r="D267" s="30" t="s">
        <v>5668</v>
      </c>
      <c r="E267" s="30" t="s">
        <v>5669</v>
      </c>
      <c r="F267" s="30" t="s">
        <v>5669</v>
      </c>
      <c r="G267" s="32" t="s">
        <v>5670</v>
      </c>
      <c r="H267" s="33">
        <v>90</v>
      </c>
      <c r="I267" s="34"/>
      <c r="J267" s="33">
        <v>14.6</v>
      </c>
    </row>
    <row r="268" spans="1:10" s="36" customFormat="1" ht="17.25" customHeight="1">
      <c r="A268" s="29" t="s">
        <v>5150</v>
      </c>
      <c r="B268" s="29">
        <v>300101</v>
      </c>
      <c r="C268" s="30" t="s">
        <v>1050</v>
      </c>
      <c r="D268" s="30" t="s">
        <v>5668</v>
      </c>
      <c r="E268" s="30" t="s">
        <v>5671</v>
      </c>
      <c r="F268" s="30" t="s">
        <v>5672</v>
      </c>
      <c r="G268" s="32" t="s">
        <v>5673</v>
      </c>
      <c r="H268" s="33">
        <v>90</v>
      </c>
      <c r="I268" s="34"/>
      <c r="J268" s="33">
        <v>14.6</v>
      </c>
    </row>
    <row r="269" spans="1:10" s="36" customFormat="1" ht="17.25" customHeight="1">
      <c r="A269" s="29" t="s">
        <v>5150</v>
      </c>
      <c r="B269" s="29">
        <v>300201</v>
      </c>
      <c r="C269" s="30" t="s">
        <v>1050</v>
      </c>
      <c r="D269" s="30" t="s">
        <v>5668</v>
      </c>
      <c r="E269" s="30" t="s">
        <v>5674</v>
      </c>
      <c r="F269" s="30" t="s">
        <v>5674</v>
      </c>
      <c r="G269" s="32" t="s">
        <v>5675</v>
      </c>
      <c r="H269" s="33">
        <v>91.1</v>
      </c>
      <c r="I269" s="34"/>
      <c r="J269" s="33">
        <v>14.5</v>
      </c>
    </row>
    <row r="270" spans="1:10" s="36" customFormat="1" ht="17.25" customHeight="1">
      <c r="A270" s="29" t="s">
        <v>5150</v>
      </c>
      <c r="B270" s="29">
        <v>300202</v>
      </c>
      <c r="C270" s="30" t="s">
        <v>1050</v>
      </c>
      <c r="D270" s="30" t="s">
        <v>5668</v>
      </c>
      <c r="E270" s="30" t="s">
        <v>5674</v>
      </c>
      <c r="F270" s="30" t="s">
        <v>5674</v>
      </c>
      <c r="G270" s="32" t="s">
        <v>5676</v>
      </c>
      <c r="H270" s="33">
        <v>90.2</v>
      </c>
      <c r="I270" s="34"/>
      <c r="J270" s="33">
        <v>13.8</v>
      </c>
    </row>
    <row r="271" spans="1:10" s="36" customFormat="1" ht="17.25" customHeight="1">
      <c r="A271" s="29" t="s">
        <v>5150</v>
      </c>
      <c r="B271" s="29">
        <v>311001</v>
      </c>
      <c r="C271" s="30" t="s">
        <v>1050</v>
      </c>
      <c r="D271" s="30" t="s">
        <v>5668</v>
      </c>
      <c r="E271" s="30" t="s">
        <v>5677</v>
      </c>
      <c r="F271" s="30" t="s">
        <v>5678</v>
      </c>
      <c r="G271" s="32" t="s">
        <v>5679</v>
      </c>
      <c r="H271" s="33">
        <v>91.5</v>
      </c>
      <c r="I271" s="34"/>
      <c r="J271" s="33">
        <v>14.4</v>
      </c>
    </row>
    <row r="272" spans="1:10" s="36" customFormat="1" ht="17.25" customHeight="1">
      <c r="A272" s="29" t="s">
        <v>5150</v>
      </c>
      <c r="B272" s="29">
        <v>311002</v>
      </c>
      <c r="C272" s="30" t="s">
        <v>1050</v>
      </c>
      <c r="D272" s="30" t="s">
        <v>5668</v>
      </c>
      <c r="E272" s="30" t="s">
        <v>5680</v>
      </c>
      <c r="F272" s="30" t="s">
        <v>5681</v>
      </c>
      <c r="G272" s="32" t="s">
        <v>5682</v>
      </c>
      <c r="H272" s="33">
        <v>89.6</v>
      </c>
      <c r="I272" s="34"/>
      <c r="J272" s="33">
        <v>13.2</v>
      </c>
    </row>
    <row r="273" spans="1:10" s="36" customFormat="1" ht="17.25" customHeight="1">
      <c r="A273" s="29" t="s">
        <v>5150</v>
      </c>
      <c r="B273" s="29">
        <v>312000</v>
      </c>
      <c r="C273" s="30" t="s">
        <v>1050</v>
      </c>
      <c r="D273" s="30" t="s">
        <v>5668</v>
      </c>
      <c r="E273" s="30" t="s">
        <v>5683</v>
      </c>
      <c r="F273" s="30" t="s">
        <v>5684</v>
      </c>
      <c r="G273" s="32" t="s">
        <v>5685</v>
      </c>
      <c r="H273" s="33">
        <v>90.2</v>
      </c>
      <c r="I273" s="34"/>
      <c r="J273" s="33">
        <v>12.4</v>
      </c>
    </row>
    <row r="274" spans="1:10" s="36" customFormat="1" ht="17.25" customHeight="1">
      <c r="A274" s="29" t="s">
        <v>5150</v>
      </c>
      <c r="B274" s="29">
        <v>313001</v>
      </c>
      <c r="C274" s="30" t="s">
        <v>1050</v>
      </c>
      <c r="D274" s="30" t="s">
        <v>5668</v>
      </c>
      <c r="E274" s="30" t="s">
        <v>5686</v>
      </c>
      <c r="F274" s="37" t="s">
        <v>5687</v>
      </c>
      <c r="G274" s="32" t="s">
        <v>5688</v>
      </c>
      <c r="H274" s="33">
        <v>89.3</v>
      </c>
      <c r="I274" s="34"/>
      <c r="J274" s="33">
        <v>10.4</v>
      </c>
    </row>
    <row r="275" spans="1:10" s="36" customFormat="1" ht="17.25" customHeight="1">
      <c r="A275" s="29" t="s">
        <v>5150</v>
      </c>
      <c r="B275" s="29">
        <v>313002</v>
      </c>
      <c r="C275" s="30" t="s">
        <v>1050</v>
      </c>
      <c r="D275" s="30" t="s">
        <v>5668</v>
      </c>
      <c r="E275" s="30" t="s">
        <v>5686</v>
      </c>
      <c r="F275" s="30" t="s">
        <v>5689</v>
      </c>
      <c r="G275" s="32" t="s">
        <v>5690</v>
      </c>
      <c r="H275" s="33">
        <v>90.1</v>
      </c>
      <c r="I275" s="34"/>
      <c r="J275" s="33">
        <v>14.6</v>
      </c>
    </row>
    <row r="276" spans="1:10" s="36" customFormat="1" ht="17.25" customHeight="1">
      <c r="A276" s="29" t="s">
        <v>5150</v>
      </c>
      <c r="B276" s="29">
        <v>314000</v>
      </c>
      <c r="C276" s="30" t="s">
        <v>1050</v>
      </c>
      <c r="D276" s="30" t="s">
        <v>5668</v>
      </c>
      <c r="E276" s="30" t="s">
        <v>5691</v>
      </c>
      <c r="F276" s="30" t="s">
        <v>5692</v>
      </c>
      <c r="G276" s="32" t="s">
        <v>5693</v>
      </c>
      <c r="H276" s="33">
        <v>90.7</v>
      </c>
      <c r="I276" s="34"/>
      <c r="J276" s="33">
        <v>14.6</v>
      </c>
    </row>
    <row r="277" spans="1:10" s="36" customFormat="1" ht="17.25" customHeight="1">
      <c r="A277" s="29" t="s">
        <v>5150</v>
      </c>
      <c r="B277" s="29">
        <v>315001</v>
      </c>
      <c r="C277" s="30" t="s">
        <v>1050</v>
      </c>
      <c r="D277" s="30" t="s">
        <v>5668</v>
      </c>
      <c r="E277" s="30" t="s">
        <v>5694</v>
      </c>
      <c r="F277" s="30" t="s">
        <v>5695</v>
      </c>
      <c r="G277" s="32" t="s">
        <v>5696</v>
      </c>
      <c r="H277" s="33">
        <v>91.4</v>
      </c>
      <c r="I277" s="34"/>
      <c r="J277" s="33">
        <v>12</v>
      </c>
    </row>
    <row r="278" spans="1:10" s="36" customFormat="1" ht="17.25" customHeight="1">
      <c r="A278" s="29" t="s">
        <v>5150</v>
      </c>
      <c r="B278" s="29">
        <v>315002</v>
      </c>
      <c r="C278" s="30" t="s">
        <v>1050</v>
      </c>
      <c r="D278" s="30" t="s">
        <v>5668</v>
      </c>
      <c r="E278" s="30" t="s">
        <v>5697</v>
      </c>
      <c r="F278" s="30" t="s">
        <v>5698</v>
      </c>
      <c r="G278" s="32" t="s">
        <v>5699</v>
      </c>
      <c r="H278" s="33">
        <v>88.2</v>
      </c>
      <c r="I278" s="34"/>
      <c r="J278" s="33">
        <v>12</v>
      </c>
    </row>
    <row r="279" spans="1:10" s="36" customFormat="1" ht="17.25" customHeight="1">
      <c r="A279" s="29" t="s">
        <v>5150</v>
      </c>
      <c r="B279" s="29">
        <v>319001</v>
      </c>
      <c r="C279" s="30" t="s">
        <v>1050</v>
      </c>
      <c r="D279" s="30" t="s">
        <v>5668</v>
      </c>
      <c r="E279" s="30" t="s">
        <v>5697</v>
      </c>
      <c r="F279" s="30" t="s">
        <v>5700</v>
      </c>
      <c r="G279" s="32" t="s">
        <v>5701</v>
      </c>
      <c r="H279" s="33">
        <v>90</v>
      </c>
      <c r="I279" s="34"/>
      <c r="J279" s="33">
        <v>16.399999999999999</v>
      </c>
    </row>
    <row r="280" spans="1:10" s="36" customFormat="1" ht="17.25" customHeight="1">
      <c r="A280" s="29" t="s">
        <v>5150</v>
      </c>
      <c r="B280" s="29">
        <v>319002</v>
      </c>
      <c r="C280" s="30" t="s">
        <v>1050</v>
      </c>
      <c r="D280" s="30" t="s">
        <v>5668</v>
      </c>
      <c r="E280" s="30" t="s">
        <v>5702</v>
      </c>
      <c r="F280" s="30" t="s">
        <v>5703</v>
      </c>
      <c r="G280" s="32" t="s">
        <v>5704</v>
      </c>
      <c r="H280" s="33">
        <v>90.5</v>
      </c>
      <c r="I280" s="34"/>
      <c r="J280" s="33">
        <v>16.399999999999999</v>
      </c>
    </row>
    <row r="281" spans="1:10" s="36" customFormat="1" ht="17.25" customHeight="1">
      <c r="A281" s="29" t="s">
        <v>5150</v>
      </c>
      <c r="B281" s="29">
        <v>321000</v>
      </c>
      <c r="C281" s="30" t="s">
        <v>1050</v>
      </c>
      <c r="D281" s="30" t="s">
        <v>5668</v>
      </c>
      <c r="E281" s="30" t="s">
        <v>5705</v>
      </c>
      <c r="F281" s="30" t="s">
        <v>5706</v>
      </c>
      <c r="G281" s="32" t="s">
        <v>5707</v>
      </c>
      <c r="H281" s="33">
        <v>90.7</v>
      </c>
      <c r="I281" s="34"/>
      <c r="J281" s="33">
        <v>13.8</v>
      </c>
    </row>
    <row r="282" spans="1:10" s="36" customFormat="1" ht="17.25" customHeight="1">
      <c r="A282" s="29" t="s">
        <v>5150</v>
      </c>
      <c r="B282" s="29">
        <v>321001</v>
      </c>
      <c r="C282" s="30" t="s">
        <v>1050</v>
      </c>
      <c r="D282" s="30" t="s">
        <v>5668</v>
      </c>
      <c r="E282" s="30" t="s">
        <v>5677</v>
      </c>
      <c r="F282" s="30" t="s">
        <v>5708</v>
      </c>
      <c r="G282" s="32" t="s">
        <v>5709</v>
      </c>
      <c r="H282" s="33">
        <v>90.7</v>
      </c>
      <c r="I282" s="34"/>
      <c r="J282" s="33">
        <v>13.8</v>
      </c>
    </row>
    <row r="283" spans="1:10" s="36" customFormat="1" ht="17.25" customHeight="1">
      <c r="A283" s="29" t="s">
        <v>5150</v>
      </c>
      <c r="B283" s="29">
        <v>322001</v>
      </c>
      <c r="C283" s="30" t="s">
        <v>1050</v>
      </c>
      <c r="D283" s="30" t="s">
        <v>5668</v>
      </c>
      <c r="E283" s="30" t="s">
        <v>5710</v>
      </c>
      <c r="F283" s="30" t="s">
        <v>5710</v>
      </c>
      <c r="G283" s="32" t="s">
        <v>5711</v>
      </c>
      <c r="H283" s="33">
        <v>90.6</v>
      </c>
      <c r="I283" s="34"/>
      <c r="J283" s="33">
        <v>16.100000000000001</v>
      </c>
    </row>
    <row r="284" spans="1:10" s="36" customFormat="1" ht="17.25" customHeight="1">
      <c r="A284" s="29" t="s">
        <v>5150</v>
      </c>
      <c r="B284" s="29">
        <v>322002</v>
      </c>
      <c r="C284" s="30" t="s">
        <v>1050</v>
      </c>
      <c r="D284" s="30" t="s">
        <v>5668</v>
      </c>
      <c r="E284" s="30" t="s">
        <v>5710</v>
      </c>
      <c r="F284" s="31" t="s">
        <v>5712</v>
      </c>
      <c r="G284" s="32" t="s">
        <v>5713</v>
      </c>
      <c r="H284" s="33">
        <v>89</v>
      </c>
      <c r="I284" s="34"/>
      <c r="J284" s="33">
        <v>16.100000000000001</v>
      </c>
    </row>
    <row r="285" spans="1:10" s="36" customFormat="1" ht="17.25" customHeight="1">
      <c r="A285" s="29" t="s">
        <v>5150</v>
      </c>
      <c r="B285" s="29">
        <v>323001</v>
      </c>
      <c r="C285" s="30" t="s">
        <v>1050</v>
      </c>
      <c r="D285" s="30" t="s">
        <v>5668</v>
      </c>
      <c r="E285" s="30" t="s">
        <v>5714</v>
      </c>
      <c r="F285" s="30" t="s">
        <v>5715</v>
      </c>
      <c r="G285" s="32" t="s">
        <v>5716</v>
      </c>
      <c r="H285" s="33">
        <v>91.2</v>
      </c>
      <c r="I285" s="34"/>
      <c r="J285" s="33">
        <v>12.8</v>
      </c>
    </row>
    <row r="286" spans="1:10" s="36" customFormat="1" ht="17.25" customHeight="1">
      <c r="A286" s="29" t="s">
        <v>5085</v>
      </c>
      <c r="B286" s="29">
        <v>331100</v>
      </c>
      <c r="C286" s="30" t="s">
        <v>1050</v>
      </c>
      <c r="D286" s="30" t="s">
        <v>5717</v>
      </c>
      <c r="E286" s="30" t="s">
        <v>5718</v>
      </c>
      <c r="F286" s="30" t="s">
        <v>5719</v>
      </c>
      <c r="G286" s="32" t="s">
        <v>5720</v>
      </c>
      <c r="H286" s="33">
        <v>89.6</v>
      </c>
      <c r="I286" s="34"/>
      <c r="J286" s="33">
        <v>15.7</v>
      </c>
    </row>
    <row r="287" spans="1:10" s="36" customFormat="1" ht="17.25" customHeight="1">
      <c r="A287" s="29" t="s">
        <v>5085</v>
      </c>
      <c r="B287" s="29">
        <v>331101</v>
      </c>
      <c r="C287" s="30" t="s">
        <v>1050</v>
      </c>
      <c r="D287" s="30" t="s">
        <v>5717</v>
      </c>
      <c r="E287" s="30" t="s">
        <v>5721</v>
      </c>
      <c r="F287" s="30" t="s">
        <v>5722</v>
      </c>
      <c r="G287" s="32" t="s">
        <v>5723</v>
      </c>
      <c r="H287" s="33">
        <v>72</v>
      </c>
      <c r="I287" s="34"/>
      <c r="J287" s="33">
        <v>16.5</v>
      </c>
    </row>
    <row r="288" spans="1:10" s="36" customFormat="1" ht="17.25" customHeight="1">
      <c r="A288" s="29" t="s">
        <v>5584</v>
      </c>
      <c r="B288" s="29">
        <v>331102</v>
      </c>
      <c r="C288" s="30" t="s">
        <v>1050</v>
      </c>
      <c r="D288" s="30" t="s">
        <v>5717</v>
      </c>
      <c r="E288" s="30" t="s">
        <v>5721</v>
      </c>
      <c r="F288" s="30" t="s">
        <v>5724</v>
      </c>
      <c r="G288" s="32" t="s">
        <v>5725</v>
      </c>
      <c r="H288" s="33">
        <v>89.6</v>
      </c>
      <c r="I288" s="34"/>
      <c r="J288" s="33">
        <v>15.7</v>
      </c>
    </row>
    <row r="289" spans="1:10" s="36" customFormat="1" ht="17.25" customHeight="1">
      <c r="A289" s="29" t="s">
        <v>5584</v>
      </c>
      <c r="B289" s="29">
        <v>331201</v>
      </c>
      <c r="C289" s="30" t="s">
        <v>1050</v>
      </c>
      <c r="D289" s="30" t="s">
        <v>5717</v>
      </c>
      <c r="E289" s="30" t="s">
        <v>5726</v>
      </c>
      <c r="F289" s="30" t="s">
        <v>5727</v>
      </c>
      <c r="G289" s="32" t="s">
        <v>5728</v>
      </c>
      <c r="H289" s="33">
        <v>90.5</v>
      </c>
      <c r="I289" s="34"/>
      <c r="J289" s="33">
        <v>14.2</v>
      </c>
    </row>
    <row r="290" spans="1:10" s="36" customFormat="1" ht="17.25" customHeight="1">
      <c r="A290" s="29" t="s">
        <v>5584</v>
      </c>
      <c r="B290" s="29">
        <v>331300</v>
      </c>
      <c r="C290" s="30" t="s">
        <v>1050</v>
      </c>
      <c r="D290" s="30" t="s">
        <v>5717</v>
      </c>
      <c r="E290" s="30" t="s">
        <v>5726</v>
      </c>
      <c r="F290" s="30" t="s">
        <v>5729</v>
      </c>
      <c r="G290" s="32" t="s">
        <v>5730</v>
      </c>
      <c r="H290" s="33">
        <v>89.6</v>
      </c>
      <c r="I290" s="34"/>
      <c r="J290" s="33">
        <v>15.2</v>
      </c>
    </row>
    <row r="291" spans="1:10" s="36" customFormat="1" ht="17.25" customHeight="1">
      <c r="A291" s="29" t="s">
        <v>5584</v>
      </c>
      <c r="B291" s="29">
        <v>332000</v>
      </c>
      <c r="C291" s="30" t="s">
        <v>1050</v>
      </c>
      <c r="D291" s="30" t="s">
        <v>5717</v>
      </c>
      <c r="E291" s="30" t="s">
        <v>5731</v>
      </c>
      <c r="F291" s="30" t="s">
        <v>5731</v>
      </c>
      <c r="G291" s="32" t="s">
        <v>5732</v>
      </c>
      <c r="H291" s="33">
        <v>90.5</v>
      </c>
      <c r="I291" s="34"/>
      <c r="J291" s="33">
        <v>14.2</v>
      </c>
    </row>
    <row r="292" spans="1:10" s="36" customFormat="1" ht="17.25" customHeight="1">
      <c r="A292" s="29" t="s">
        <v>5584</v>
      </c>
      <c r="B292" s="29">
        <v>332001</v>
      </c>
      <c r="C292" s="30" t="s">
        <v>1050</v>
      </c>
      <c r="D292" s="30" t="s">
        <v>5717</v>
      </c>
      <c r="E292" s="30" t="s">
        <v>5733</v>
      </c>
      <c r="F292" s="30" t="s">
        <v>5734</v>
      </c>
      <c r="G292" s="32" t="s">
        <v>5735</v>
      </c>
      <c r="H292" s="33">
        <v>91</v>
      </c>
      <c r="I292" s="34"/>
      <c r="J292" s="33">
        <v>14.2</v>
      </c>
    </row>
    <row r="293" spans="1:10" s="36" customFormat="1" ht="17.25" customHeight="1">
      <c r="A293" s="29" t="s">
        <v>5584</v>
      </c>
      <c r="B293" s="29">
        <v>333000</v>
      </c>
      <c r="C293" s="30" t="s">
        <v>1050</v>
      </c>
      <c r="D293" s="30" t="s">
        <v>5717</v>
      </c>
      <c r="E293" s="30" t="s">
        <v>5736</v>
      </c>
      <c r="F293" s="30" t="s">
        <v>5737</v>
      </c>
      <c r="G293" s="32" t="s">
        <v>5738</v>
      </c>
      <c r="H293" s="33">
        <v>91.3</v>
      </c>
      <c r="I293" s="34"/>
      <c r="J293" s="33">
        <v>14.7</v>
      </c>
    </row>
    <row r="294" spans="1:10" s="36" customFormat="1" ht="17.25" customHeight="1">
      <c r="A294" s="29" t="s">
        <v>5099</v>
      </c>
      <c r="B294" s="29">
        <v>341001</v>
      </c>
      <c r="C294" s="30" t="s">
        <v>1050</v>
      </c>
      <c r="D294" s="30" t="s">
        <v>5739</v>
      </c>
      <c r="E294" s="30" t="s">
        <v>5740</v>
      </c>
      <c r="F294" s="30" t="s">
        <v>5741</v>
      </c>
      <c r="G294" s="32" t="s">
        <v>5742</v>
      </c>
      <c r="H294" s="33">
        <v>89.6</v>
      </c>
      <c r="I294" s="34"/>
      <c r="J294" s="33">
        <v>14.1</v>
      </c>
    </row>
    <row r="295" spans="1:10" s="36" customFormat="1" ht="17.25" customHeight="1">
      <c r="A295" s="29" t="s">
        <v>5099</v>
      </c>
      <c r="B295" s="29">
        <v>342000</v>
      </c>
      <c r="C295" s="30" t="s">
        <v>1050</v>
      </c>
      <c r="D295" s="30" t="s">
        <v>5739</v>
      </c>
      <c r="E295" s="30" t="s">
        <v>5743</v>
      </c>
      <c r="F295" s="30" t="s">
        <v>5744</v>
      </c>
      <c r="G295" s="32" t="s">
        <v>5745</v>
      </c>
      <c r="H295" s="33">
        <v>89.6</v>
      </c>
      <c r="I295" s="34"/>
      <c r="J295" s="33">
        <v>13.1</v>
      </c>
    </row>
    <row r="296" spans="1:10" s="36" customFormat="1" ht="17.25" customHeight="1">
      <c r="A296" s="29" t="s">
        <v>5099</v>
      </c>
      <c r="B296" s="29">
        <v>343000</v>
      </c>
      <c r="C296" s="30" t="s">
        <v>1050</v>
      </c>
      <c r="D296" s="30" t="s">
        <v>5739</v>
      </c>
      <c r="E296" s="30" t="s">
        <v>5746</v>
      </c>
      <c r="F296" s="31" t="s">
        <v>5747</v>
      </c>
      <c r="G296" s="32" t="s">
        <v>5748</v>
      </c>
      <c r="H296" s="33">
        <v>90.6</v>
      </c>
      <c r="I296" s="34"/>
      <c r="J296" s="33">
        <v>12.6</v>
      </c>
    </row>
    <row r="297" spans="1:10" s="36" customFormat="1" ht="17.25" customHeight="1">
      <c r="A297" s="29" t="s">
        <v>5085</v>
      </c>
      <c r="B297" s="29">
        <v>351101</v>
      </c>
      <c r="C297" s="30" t="s">
        <v>1050</v>
      </c>
      <c r="D297" s="30" t="s">
        <v>5749</v>
      </c>
      <c r="E297" s="30" t="s">
        <v>5750</v>
      </c>
      <c r="F297" s="30" t="s">
        <v>5751</v>
      </c>
      <c r="G297" s="32" t="s">
        <v>5752</v>
      </c>
      <c r="H297" s="33">
        <v>94.5</v>
      </c>
      <c r="I297" s="34"/>
      <c r="J297" s="33">
        <v>17.100000000000001</v>
      </c>
    </row>
    <row r="298" spans="1:10" s="36" customFormat="1" ht="17.25" customHeight="1">
      <c r="A298" s="29" t="s">
        <v>5085</v>
      </c>
      <c r="B298" s="29">
        <v>351102</v>
      </c>
      <c r="C298" s="30" t="s">
        <v>1050</v>
      </c>
      <c r="D298" s="30" t="s">
        <v>5749</v>
      </c>
      <c r="E298" s="30" t="s">
        <v>5750</v>
      </c>
      <c r="F298" s="30" t="s">
        <v>5753</v>
      </c>
      <c r="G298" s="32" t="s">
        <v>5754</v>
      </c>
      <c r="H298" s="33">
        <v>95.4</v>
      </c>
      <c r="I298" s="34"/>
      <c r="J298" s="33">
        <v>12.8</v>
      </c>
    </row>
    <row r="299" spans="1:10" s="36" customFormat="1" ht="17.25" customHeight="1">
      <c r="A299" s="29" t="s">
        <v>5085</v>
      </c>
      <c r="B299" s="29">
        <v>351103</v>
      </c>
      <c r="C299" s="30" t="s">
        <v>1050</v>
      </c>
      <c r="D299" s="30" t="s">
        <v>5749</v>
      </c>
      <c r="E299" s="30" t="s">
        <v>5750</v>
      </c>
      <c r="F299" s="30" t="s">
        <v>5755</v>
      </c>
      <c r="G299" s="32" t="s">
        <v>5756</v>
      </c>
      <c r="H299" s="33">
        <v>94.1</v>
      </c>
      <c r="I299" s="34"/>
      <c r="J299" s="33">
        <v>15</v>
      </c>
    </row>
    <row r="300" spans="1:10" s="36" customFormat="1" ht="17.25" customHeight="1">
      <c r="A300" s="29" t="s">
        <v>5085</v>
      </c>
      <c r="B300" s="29">
        <v>351200</v>
      </c>
      <c r="C300" s="30" t="s">
        <v>1050</v>
      </c>
      <c r="D300" s="30" t="s">
        <v>5749</v>
      </c>
      <c r="E300" s="30" t="s">
        <v>5757</v>
      </c>
      <c r="F300" s="30" t="s">
        <v>5757</v>
      </c>
      <c r="G300" s="32" t="s">
        <v>5758</v>
      </c>
      <c r="H300" s="33">
        <v>94.1</v>
      </c>
      <c r="I300" s="34"/>
      <c r="J300" s="33">
        <v>15.1</v>
      </c>
    </row>
    <row r="301" spans="1:10" s="36" customFormat="1" ht="17.25" customHeight="1">
      <c r="A301" s="29" t="s">
        <v>5085</v>
      </c>
      <c r="B301" s="29">
        <v>352000</v>
      </c>
      <c r="C301" s="30" t="s">
        <v>1050</v>
      </c>
      <c r="D301" s="30" t="s">
        <v>5749</v>
      </c>
      <c r="E301" s="30" t="s">
        <v>5759</v>
      </c>
      <c r="F301" s="30" t="s">
        <v>5760</v>
      </c>
      <c r="G301" s="32" t="s">
        <v>5761</v>
      </c>
      <c r="H301" s="33">
        <v>90.2</v>
      </c>
      <c r="I301" s="34"/>
      <c r="J301" s="33">
        <v>16</v>
      </c>
    </row>
    <row r="302" spans="1:10" s="36" customFormat="1" ht="17.25" customHeight="1">
      <c r="A302" s="29" t="s">
        <v>5085</v>
      </c>
      <c r="B302" s="29">
        <v>353000</v>
      </c>
      <c r="C302" s="30" t="s">
        <v>1050</v>
      </c>
      <c r="D302" s="30" t="s">
        <v>5749</v>
      </c>
      <c r="E302" s="30" t="s">
        <v>5762</v>
      </c>
      <c r="F302" s="30" t="s">
        <v>5763</v>
      </c>
      <c r="G302" s="32" t="s">
        <v>5764</v>
      </c>
      <c r="H302" s="33">
        <v>91.4</v>
      </c>
      <c r="I302" s="34"/>
      <c r="J302" s="33">
        <v>16</v>
      </c>
    </row>
    <row r="303" spans="1:10" s="36" customFormat="1" ht="17.25" customHeight="1">
      <c r="A303" s="29" t="s">
        <v>5085</v>
      </c>
      <c r="B303" s="29">
        <v>359100</v>
      </c>
      <c r="C303" s="30" t="s">
        <v>1050</v>
      </c>
      <c r="D303" s="30" t="s">
        <v>5749</v>
      </c>
      <c r="E303" s="30" t="s">
        <v>5765</v>
      </c>
      <c r="F303" s="30" t="s">
        <v>5765</v>
      </c>
      <c r="G303" s="32" t="s">
        <v>5766</v>
      </c>
      <c r="H303" s="33">
        <v>89.6</v>
      </c>
      <c r="I303" s="34"/>
      <c r="J303" s="33">
        <v>14.9</v>
      </c>
    </row>
    <row r="304" spans="1:10" s="36" customFormat="1" ht="17.25" customHeight="1">
      <c r="A304" s="29" t="s">
        <v>5085</v>
      </c>
      <c r="B304" s="29">
        <v>359200</v>
      </c>
      <c r="C304" s="30" t="s">
        <v>1050</v>
      </c>
      <c r="D304" s="30" t="s">
        <v>5749</v>
      </c>
      <c r="E304" s="30" t="s">
        <v>5767</v>
      </c>
      <c r="F304" s="30" t="s">
        <v>5768</v>
      </c>
      <c r="G304" s="32" t="s">
        <v>5769</v>
      </c>
      <c r="H304" s="33">
        <v>90.5</v>
      </c>
      <c r="I304" s="34"/>
      <c r="J304" s="33">
        <v>14.9</v>
      </c>
    </row>
    <row r="305" spans="1:10" s="36" customFormat="1" ht="17.25" customHeight="1">
      <c r="A305" s="29" t="s">
        <v>5085</v>
      </c>
      <c r="B305" s="29">
        <v>361001</v>
      </c>
      <c r="C305" s="30" t="s">
        <v>1050</v>
      </c>
      <c r="D305" s="30" t="s">
        <v>5770</v>
      </c>
      <c r="E305" s="30" t="s">
        <v>5771</v>
      </c>
      <c r="F305" s="30" t="s">
        <v>5772</v>
      </c>
      <c r="G305" s="32" t="s">
        <v>5773</v>
      </c>
      <c r="H305" s="33">
        <v>91.9</v>
      </c>
      <c r="I305" s="34"/>
      <c r="J305" s="33">
        <v>10.7</v>
      </c>
    </row>
    <row r="306" spans="1:10" s="36" customFormat="1" ht="17.25" customHeight="1">
      <c r="A306" s="29" t="s">
        <v>5150</v>
      </c>
      <c r="B306" s="29">
        <v>361002</v>
      </c>
      <c r="C306" s="30" t="s">
        <v>1050</v>
      </c>
      <c r="D306" s="30" t="s">
        <v>5770</v>
      </c>
      <c r="E306" s="30" t="s">
        <v>5774</v>
      </c>
      <c r="F306" s="30" t="s">
        <v>5775</v>
      </c>
      <c r="G306" s="32" t="s">
        <v>5776</v>
      </c>
      <c r="H306" s="33">
        <v>90.3</v>
      </c>
      <c r="I306" s="34"/>
      <c r="J306" s="33">
        <v>8.6</v>
      </c>
    </row>
    <row r="307" spans="1:10" s="36" customFormat="1" ht="17.25" customHeight="1">
      <c r="A307" s="29" t="s">
        <v>5099</v>
      </c>
      <c r="B307" s="29">
        <v>361003</v>
      </c>
      <c r="C307" s="30" t="s">
        <v>1050</v>
      </c>
      <c r="D307" s="30" t="s">
        <v>5770</v>
      </c>
      <c r="E307" s="30" t="s">
        <v>5771</v>
      </c>
      <c r="F307" s="30" t="s">
        <v>5777</v>
      </c>
      <c r="G307" s="32" t="s">
        <v>5778</v>
      </c>
      <c r="H307" s="33">
        <v>92.8</v>
      </c>
      <c r="I307" s="34"/>
      <c r="J307" s="33">
        <v>13.1</v>
      </c>
    </row>
    <row r="308" spans="1:10" s="36" customFormat="1" ht="17.25" customHeight="1">
      <c r="A308" s="29" t="s">
        <v>5099</v>
      </c>
      <c r="B308" s="29">
        <v>369101</v>
      </c>
      <c r="C308" s="30" t="s">
        <v>1050</v>
      </c>
      <c r="D308" s="30" t="s">
        <v>5779</v>
      </c>
      <c r="E308" s="30" t="s">
        <v>5780</v>
      </c>
      <c r="F308" s="30" t="s">
        <v>5780</v>
      </c>
      <c r="G308" s="32" t="s">
        <v>5781</v>
      </c>
      <c r="H308" s="33">
        <v>91</v>
      </c>
      <c r="I308" s="34"/>
      <c r="J308" s="33">
        <v>9.4</v>
      </c>
    </row>
    <row r="309" spans="1:10" s="36" customFormat="1" ht="17.25" customHeight="1">
      <c r="A309" s="29" t="s">
        <v>5099</v>
      </c>
      <c r="B309" s="29">
        <v>369102</v>
      </c>
      <c r="C309" s="30" t="s">
        <v>1050</v>
      </c>
      <c r="D309" s="30" t="s">
        <v>5779</v>
      </c>
      <c r="E309" s="30" t="s">
        <v>5780</v>
      </c>
      <c r="F309" s="30" t="s">
        <v>5780</v>
      </c>
      <c r="G309" s="32" t="s">
        <v>5782</v>
      </c>
      <c r="H309" s="33">
        <v>90.3</v>
      </c>
      <c r="I309" s="34"/>
      <c r="J309" s="33">
        <v>7.1</v>
      </c>
    </row>
    <row r="310" spans="1:10" s="36" customFormat="1" ht="17.25" customHeight="1">
      <c r="A310" s="29" t="s">
        <v>5099</v>
      </c>
      <c r="B310" s="29">
        <v>369200</v>
      </c>
      <c r="C310" s="30" t="s">
        <v>1050</v>
      </c>
      <c r="D310" s="30" t="s">
        <v>5779</v>
      </c>
      <c r="E310" s="30" t="s">
        <v>5783</v>
      </c>
      <c r="F310" s="30" t="s">
        <v>5784</v>
      </c>
      <c r="G310" s="32" t="s">
        <v>5785</v>
      </c>
      <c r="H310" s="33">
        <v>90.2</v>
      </c>
      <c r="I310" s="34"/>
      <c r="J310" s="33">
        <v>12.7</v>
      </c>
    </row>
    <row r="311" spans="1:10" s="36" customFormat="1" ht="17.25" customHeight="1">
      <c r="A311" s="29" t="s">
        <v>5099</v>
      </c>
      <c r="B311" s="29">
        <v>369301</v>
      </c>
      <c r="C311" s="30" t="s">
        <v>1050</v>
      </c>
      <c r="D311" s="30" t="s">
        <v>5779</v>
      </c>
      <c r="E311" s="30" t="s">
        <v>5786</v>
      </c>
      <c r="F311" s="30" t="s">
        <v>5787</v>
      </c>
      <c r="G311" s="32" t="s">
        <v>5788</v>
      </c>
      <c r="H311" s="33">
        <v>91</v>
      </c>
      <c r="I311" s="34"/>
      <c r="J311" s="33">
        <v>14.2</v>
      </c>
    </row>
    <row r="312" spans="1:10" s="36" customFormat="1" ht="17.25" customHeight="1">
      <c r="A312" s="29" t="s">
        <v>5099</v>
      </c>
      <c r="B312" s="29">
        <v>369302</v>
      </c>
      <c r="C312" s="30" t="s">
        <v>1050</v>
      </c>
      <c r="D312" s="30" t="s">
        <v>5779</v>
      </c>
      <c r="E312" s="30" t="s">
        <v>5786</v>
      </c>
      <c r="F312" s="30" t="s">
        <v>5789</v>
      </c>
      <c r="G312" s="32" t="s">
        <v>5790</v>
      </c>
      <c r="H312" s="33">
        <v>89.1</v>
      </c>
      <c r="I312" s="34"/>
      <c r="J312" s="33">
        <v>12.7</v>
      </c>
    </row>
    <row r="313" spans="1:10" s="36" customFormat="1" ht="17.25" customHeight="1">
      <c r="A313" s="29" t="s">
        <v>5099</v>
      </c>
      <c r="B313" s="29">
        <v>369401</v>
      </c>
      <c r="C313" s="30" t="s">
        <v>1050</v>
      </c>
      <c r="D313" s="30" t="s">
        <v>5779</v>
      </c>
      <c r="E313" s="30" t="s">
        <v>5791</v>
      </c>
      <c r="F313" s="30" t="s">
        <v>5792</v>
      </c>
      <c r="G313" s="32" t="s">
        <v>5793</v>
      </c>
      <c r="H313" s="33">
        <v>93.2</v>
      </c>
      <c r="I313" s="34"/>
      <c r="J313" s="33">
        <v>13.1</v>
      </c>
    </row>
    <row r="314" spans="1:10" s="36" customFormat="1" ht="17.25" customHeight="1">
      <c r="A314" s="29" t="s">
        <v>5099</v>
      </c>
      <c r="B314" s="29">
        <v>369402</v>
      </c>
      <c r="C314" s="30" t="s">
        <v>1050</v>
      </c>
      <c r="D314" s="30" t="s">
        <v>5779</v>
      </c>
      <c r="E314" s="30" t="s">
        <v>5791</v>
      </c>
      <c r="F314" s="30" t="s">
        <v>5794</v>
      </c>
      <c r="G314" s="32" t="s">
        <v>5795</v>
      </c>
      <c r="H314" s="33">
        <v>91</v>
      </c>
      <c r="I314" s="34"/>
      <c r="J314" s="33">
        <v>14.5</v>
      </c>
    </row>
    <row r="315" spans="1:10" s="36" customFormat="1" ht="17.25" customHeight="1">
      <c r="A315" s="29" t="s">
        <v>5099</v>
      </c>
      <c r="B315" s="29">
        <v>369409</v>
      </c>
      <c r="C315" s="30" t="s">
        <v>1050</v>
      </c>
      <c r="D315" s="30" t="s">
        <v>5779</v>
      </c>
      <c r="E315" s="30" t="s">
        <v>5791</v>
      </c>
      <c r="F315" s="30" t="s">
        <v>5796</v>
      </c>
      <c r="G315" s="32" t="s">
        <v>5797</v>
      </c>
      <c r="H315" s="33">
        <v>92</v>
      </c>
      <c r="I315" s="34"/>
      <c r="J315" s="33">
        <v>14.5</v>
      </c>
    </row>
    <row r="316" spans="1:10" s="36" customFormat="1" ht="17.25" customHeight="1">
      <c r="A316" s="29" t="s">
        <v>5099</v>
      </c>
      <c r="B316" s="29">
        <v>369501</v>
      </c>
      <c r="C316" s="30" t="s">
        <v>1050</v>
      </c>
      <c r="D316" s="30" t="s">
        <v>5779</v>
      </c>
      <c r="E316" s="30" t="s">
        <v>5798</v>
      </c>
      <c r="F316" s="30" t="s">
        <v>5799</v>
      </c>
      <c r="G316" s="32" t="s">
        <v>5800</v>
      </c>
      <c r="H316" s="33">
        <v>90.4</v>
      </c>
      <c r="I316" s="34"/>
      <c r="J316" s="33">
        <v>13.1</v>
      </c>
    </row>
    <row r="317" spans="1:10" s="36" customFormat="1" ht="17.25" customHeight="1">
      <c r="A317" s="29" t="s">
        <v>5085</v>
      </c>
      <c r="B317" s="29">
        <v>369502</v>
      </c>
      <c r="C317" s="30" t="s">
        <v>1050</v>
      </c>
      <c r="D317" s="30" t="s">
        <v>5779</v>
      </c>
      <c r="E317" s="30" t="s">
        <v>5801</v>
      </c>
      <c r="F317" s="30" t="s">
        <v>5802</v>
      </c>
      <c r="G317" s="32" t="s">
        <v>5803</v>
      </c>
      <c r="H317" s="33">
        <v>90.9</v>
      </c>
      <c r="I317" s="34"/>
      <c r="J317" s="33">
        <v>13.1</v>
      </c>
    </row>
    <row r="318" spans="1:10" s="36" customFormat="1" ht="17.25" customHeight="1">
      <c r="A318" s="29" t="s">
        <v>5085</v>
      </c>
      <c r="B318" s="29">
        <v>369503</v>
      </c>
      <c r="C318" s="30" t="s">
        <v>1050</v>
      </c>
      <c r="D318" s="30" t="s">
        <v>5779</v>
      </c>
      <c r="E318" s="30" t="s">
        <v>5804</v>
      </c>
      <c r="F318" s="30" t="s">
        <v>5804</v>
      </c>
      <c r="G318" s="32" t="s">
        <v>5805</v>
      </c>
      <c r="H318" s="33">
        <v>86.3</v>
      </c>
      <c r="I318" s="34"/>
      <c r="J318" s="33">
        <v>12.6</v>
      </c>
    </row>
    <row r="319" spans="1:10" s="36" customFormat="1" ht="17.25" customHeight="1">
      <c r="A319" s="29" t="s">
        <v>5085</v>
      </c>
      <c r="B319" s="29">
        <v>369504</v>
      </c>
      <c r="C319" s="30" t="s">
        <v>1050</v>
      </c>
      <c r="D319" s="30" t="s">
        <v>5779</v>
      </c>
      <c r="E319" s="30" t="s">
        <v>5801</v>
      </c>
      <c r="F319" s="30" t="s">
        <v>5806</v>
      </c>
      <c r="G319" s="32" t="s">
        <v>5807</v>
      </c>
      <c r="H319" s="33">
        <v>87.6</v>
      </c>
      <c r="I319" s="34"/>
      <c r="J319" s="33">
        <v>12.6</v>
      </c>
    </row>
    <row r="320" spans="1:10" s="36" customFormat="1" ht="17.25" customHeight="1">
      <c r="A320" s="29" t="s">
        <v>5085</v>
      </c>
      <c r="B320" s="29">
        <v>369901</v>
      </c>
      <c r="C320" s="30" t="s">
        <v>1050</v>
      </c>
      <c r="D320" s="30" t="s">
        <v>5779</v>
      </c>
      <c r="E320" s="30" t="s">
        <v>5808</v>
      </c>
      <c r="F320" s="30" t="s">
        <v>5809</v>
      </c>
      <c r="G320" s="32" t="s">
        <v>5810</v>
      </c>
      <c r="H320" s="33">
        <v>89.6</v>
      </c>
      <c r="I320" s="34"/>
      <c r="J320" s="33">
        <v>13</v>
      </c>
    </row>
    <row r="321" spans="1:10" s="36" customFormat="1" ht="17.25" customHeight="1">
      <c r="A321" s="29" t="s">
        <v>5085</v>
      </c>
      <c r="B321" s="29">
        <v>369902</v>
      </c>
      <c r="C321" s="30" t="s">
        <v>1050</v>
      </c>
      <c r="D321" s="30" t="s">
        <v>5779</v>
      </c>
      <c r="E321" s="30" t="s">
        <v>5811</v>
      </c>
      <c r="F321" s="30" t="s">
        <v>5811</v>
      </c>
      <c r="G321" s="32" t="s">
        <v>5812</v>
      </c>
      <c r="H321" s="33">
        <v>92.2</v>
      </c>
      <c r="I321" s="34"/>
      <c r="J321" s="33">
        <v>15.1</v>
      </c>
    </row>
    <row r="322" spans="1:10" s="36" customFormat="1" ht="17.25" customHeight="1">
      <c r="A322" s="29" t="s">
        <v>5085</v>
      </c>
      <c r="B322" s="29">
        <v>369903</v>
      </c>
      <c r="C322" s="30" t="s">
        <v>1050</v>
      </c>
      <c r="D322" s="30" t="s">
        <v>5779</v>
      </c>
      <c r="E322" s="30" t="s">
        <v>5808</v>
      </c>
      <c r="F322" s="30" t="s">
        <v>5813</v>
      </c>
      <c r="G322" s="32" t="s">
        <v>5814</v>
      </c>
      <c r="H322" s="33">
        <v>92.2</v>
      </c>
      <c r="I322" s="34"/>
      <c r="J322" s="33">
        <v>15.1</v>
      </c>
    </row>
    <row r="323" spans="1:10" s="36" customFormat="1" ht="17.25" customHeight="1">
      <c r="A323" s="29" t="s">
        <v>5085</v>
      </c>
      <c r="B323" s="29">
        <v>369904</v>
      </c>
      <c r="C323" s="30" t="s">
        <v>1050</v>
      </c>
      <c r="D323" s="30" t="s">
        <v>5779</v>
      </c>
      <c r="E323" s="30" t="s">
        <v>5808</v>
      </c>
      <c r="F323" s="30" t="s">
        <v>5815</v>
      </c>
      <c r="G323" s="32" t="s">
        <v>5816</v>
      </c>
      <c r="H323" s="33">
        <v>92.8</v>
      </c>
      <c r="I323" s="34"/>
      <c r="J323" s="33">
        <v>9.1999999999999993</v>
      </c>
    </row>
    <row r="324" spans="1:10" s="36" customFormat="1" ht="17.25" customHeight="1">
      <c r="A324" s="29" t="s">
        <v>5085</v>
      </c>
      <c r="B324" s="29">
        <v>369905</v>
      </c>
      <c r="C324" s="30" t="s">
        <v>1050</v>
      </c>
      <c r="D324" s="30" t="s">
        <v>5779</v>
      </c>
      <c r="E324" s="30" t="s">
        <v>5808</v>
      </c>
      <c r="F324" s="30" t="s">
        <v>5817</v>
      </c>
      <c r="G324" s="32" t="s">
        <v>5818</v>
      </c>
      <c r="H324" s="33">
        <v>92</v>
      </c>
      <c r="I324" s="34"/>
      <c r="J324" s="33">
        <v>13.2</v>
      </c>
    </row>
    <row r="325" spans="1:10" s="36" customFormat="1" ht="17.25" customHeight="1">
      <c r="A325" s="29" t="s">
        <v>5548</v>
      </c>
      <c r="B325" s="29">
        <v>369906</v>
      </c>
      <c r="C325" s="30" t="s">
        <v>1050</v>
      </c>
      <c r="D325" s="30" t="s">
        <v>5779</v>
      </c>
      <c r="E325" s="30" t="s">
        <v>5808</v>
      </c>
      <c r="F325" s="30" t="s">
        <v>5819</v>
      </c>
      <c r="G325" s="32" t="s">
        <v>5820</v>
      </c>
      <c r="H325" s="33">
        <v>91.2</v>
      </c>
      <c r="I325" s="34"/>
      <c r="J325" s="33">
        <v>13</v>
      </c>
    </row>
    <row r="326" spans="1:10" s="36" customFormat="1" ht="17.25" customHeight="1">
      <c r="A326" s="29" t="s">
        <v>5548</v>
      </c>
      <c r="B326" s="29">
        <v>381000</v>
      </c>
      <c r="C326" s="30" t="s">
        <v>1050</v>
      </c>
      <c r="D326" s="30" t="s">
        <v>5779</v>
      </c>
      <c r="E326" s="30" t="s">
        <v>5808</v>
      </c>
      <c r="F326" s="30" t="s">
        <v>5821</v>
      </c>
      <c r="G326" s="32" t="s">
        <v>5822</v>
      </c>
      <c r="H326" s="33">
        <v>90.6</v>
      </c>
      <c r="I326" s="34"/>
      <c r="J326" s="33">
        <v>14.3</v>
      </c>
    </row>
    <row r="327" spans="1:10" s="36" customFormat="1" ht="17.25" customHeight="1">
      <c r="A327" s="29" t="s">
        <v>5548</v>
      </c>
      <c r="B327" s="29">
        <v>401000</v>
      </c>
      <c r="C327" s="30" t="s">
        <v>5823</v>
      </c>
      <c r="D327" s="30" t="s">
        <v>5824</v>
      </c>
      <c r="E327" s="30" t="s">
        <v>5825</v>
      </c>
      <c r="F327" s="30" t="s">
        <v>5826</v>
      </c>
      <c r="G327" s="32" t="s">
        <v>5827</v>
      </c>
      <c r="H327" s="33">
        <v>95.1</v>
      </c>
      <c r="I327" s="34"/>
      <c r="J327" s="33">
        <v>26.7</v>
      </c>
    </row>
    <row r="328" spans="1:10" s="36" customFormat="1" ht="17.25" customHeight="1">
      <c r="A328" s="29" t="s">
        <v>5150</v>
      </c>
      <c r="B328" s="29">
        <v>402001</v>
      </c>
      <c r="C328" s="30" t="s">
        <v>5823</v>
      </c>
      <c r="D328" s="30" t="s">
        <v>5824</v>
      </c>
      <c r="E328" s="30" t="s">
        <v>5828</v>
      </c>
      <c r="F328" s="30" t="s">
        <v>5828</v>
      </c>
      <c r="G328" s="32" t="s">
        <v>5829</v>
      </c>
      <c r="H328" s="33">
        <v>87.5</v>
      </c>
      <c r="I328" s="34"/>
      <c r="J328" s="33">
        <v>28.2</v>
      </c>
    </row>
    <row r="329" spans="1:10" s="36" customFormat="1" ht="17.25" customHeight="1">
      <c r="A329" s="29" t="s">
        <v>5150</v>
      </c>
      <c r="B329" s="29">
        <v>402002</v>
      </c>
      <c r="C329" s="30" t="s">
        <v>5823</v>
      </c>
      <c r="D329" s="30" t="s">
        <v>5824</v>
      </c>
      <c r="E329" s="30" t="s">
        <v>5828</v>
      </c>
      <c r="F329" s="30" t="s">
        <v>5828</v>
      </c>
      <c r="G329" s="32" t="s">
        <v>5830</v>
      </c>
      <c r="H329" s="33">
        <v>93.7</v>
      </c>
      <c r="I329" s="34"/>
      <c r="J329" s="33">
        <v>3.7</v>
      </c>
    </row>
    <row r="330" spans="1:10" s="36" customFormat="1" ht="17.25" customHeight="1">
      <c r="A330" s="29" t="s">
        <v>5150</v>
      </c>
      <c r="B330" s="29">
        <v>403000</v>
      </c>
      <c r="C330" s="30" t="s">
        <v>5823</v>
      </c>
      <c r="D330" s="30" t="s">
        <v>5824</v>
      </c>
      <c r="E330" s="30" t="s">
        <v>5831</v>
      </c>
      <c r="F330" s="30" t="s">
        <v>5831</v>
      </c>
      <c r="G330" s="32" t="s">
        <v>5832</v>
      </c>
      <c r="H330" s="33">
        <v>87</v>
      </c>
      <c r="I330" s="34"/>
      <c r="J330" s="33">
        <v>27.1</v>
      </c>
    </row>
    <row r="331" spans="1:10" s="36" customFormat="1" ht="17.25" customHeight="1">
      <c r="A331" s="29" t="s">
        <v>5150</v>
      </c>
      <c r="B331" s="29">
        <v>410000</v>
      </c>
      <c r="C331" s="30" t="s">
        <v>5823</v>
      </c>
      <c r="D331" s="30" t="s">
        <v>5833</v>
      </c>
      <c r="E331" s="30" t="s">
        <v>5834</v>
      </c>
      <c r="F331" s="30" t="s">
        <v>5834</v>
      </c>
      <c r="G331" s="32" t="s">
        <v>5835</v>
      </c>
      <c r="H331" s="33">
        <v>84.1</v>
      </c>
      <c r="I331" s="34"/>
      <c r="J331" s="33">
        <v>28.5</v>
      </c>
    </row>
    <row r="332" spans="1:10" s="36" customFormat="1" ht="17.25" customHeight="1">
      <c r="A332" s="29" t="s">
        <v>5085</v>
      </c>
      <c r="B332" s="29">
        <v>351104</v>
      </c>
      <c r="C332" s="30" t="s">
        <v>5836</v>
      </c>
      <c r="D332" s="30" t="s">
        <v>5837</v>
      </c>
      <c r="E332" s="30" t="s">
        <v>5838</v>
      </c>
      <c r="F332" s="30" t="s">
        <v>5839</v>
      </c>
      <c r="G332" s="32" t="s">
        <v>5840</v>
      </c>
      <c r="H332" s="33">
        <v>93.5</v>
      </c>
      <c r="I332" s="34"/>
      <c r="J332" s="33">
        <v>15</v>
      </c>
    </row>
    <row r="333" spans="1:10" s="36" customFormat="1" ht="17.25" customHeight="1">
      <c r="A333" s="29" t="s">
        <v>5099</v>
      </c>
      <c r="B333" s="29">
        <v>371000</v>
      </c>
      <c r="C333" s="30" t="s">
        <v>5836</v>
      </c>
      <c r="D333" s="30" t="s">
        <v>5837</v>
      </c>
      <c r="E333" s="30" t="s">
        <v>5838</v>
      </c>
      <c r="F333" s="30" t="s">
        <v>5839</v>
      </c>
      <c r="G333" s="32" t="s">
        <v>5841</v>
      </c>
      <c r="H333" s="33">
        <v>91.6</v>
      </c>
      <c r="I333" s="34"/>
      <c r="J333" s="33">
        <v>15.6</v>
      </c>
    </row>
    <row r="334" spans="1:10" s="36" customFormat="1" ht="17.25" customHeight="1">
      <c r="A334" s="29" t="s">
        <v>5099</v>
      </c>
      <c r="B334" s="29">
        <v>372000</v>
      </c>
      <c r="C334" s="30" t="s">
        <v>5836</v>
      </c>
      <c r="D334" s="30" t="s">
        <v>5837</v>
      </c>
      <c r="E334" s="30" t="s">
        <v>5838</v>
      </c>
      <c r="F334" s="30" t="s">
        <v>5842</v>
      </c>
      <c r="G334" s="32" t="s">
        <v>5843</v>
      </c>
      <c r="H334" s="33">
        <v>92.3</v>
      </c>
      <c r="I334" s="34"/>
      <c r="J334" s="33">
        <v>16.600000000000001</v>
      </c>
    </row>
    <row r="335" spans="1:10" s="36" customFormat="1" ht="17.25" customHeight="1">
      <c r="A335" s="29" t="s">
        <v>5099</v>
      </c>
      <c r="B335" s="29">
        <v>900100</v>
      </c>
      <c r="C335" s="30" t="s">
        <v>5836</v>
      </c>
      <c r="D335" s="30" t="s">
        <v>5837</v>
      </c>
      <c r="E335" s="30" t="s">
        <v>5844</v>
      </c>
      <c r="F335" s="30" t="s">
        <v>5845</v>
      </c>
      <c r="G335" s="32" t="s">
        <v>5846</v>
      </c>
      <c r="H335" s="33">
        <v>88</v>
      </c>
      <c r="I335" s="34"/>
      <c r="J335" s="33">
        <v>23</v>
      </c>
    </row>
    <row r="336" spans="1:10" s="36" customFormat="1" ht="17.25" customHeight="1">
      <c r="A336" s="29" t="s">
        <v>5099</v>
      </c>
      <c r="B336" s="29">
        <v>900101</v>
      </c>
      <c r="C336" s="30" t="s">
        <v>5836</v>
      </c>
      <c r="D336" s="30" t="s">
        <v>5837</v>
      </c>
      <c r="E336" s="30" t="s">
        <v>5847</v>
      </c>
      <c r="F336" s="30" t="s">
        <v>5848</v>
      </c>
      <c r="G336" s="32" t="s">
        <v>5849</v>
      </c>
      <c r="H336" s="33">
        <v>88</v>
      </c>
      <c r="I336" s="34"/>
      <c r="J336" s="33">
        <v>23</v>
      </c>
    </row>
    <row r="337" spans="1:10" s="36" customFormat="1" ht="17.25" customHeight="1">
      <c r="A337" s="29" t="s">
        <v>5099</v>
      </c>
      <c r="B337" s="29">
        <v>900102</v>
      </c>
      <c r="C337" s="30" t="s">
        <v>5836</v>
      </c>
      <c r="D337" s="30" t="s">
        <v>5837</v>
      </c>
      <c r="E337" s="30" t="s">
        <v>5850</v>
      </c>
      <c r="F337" s="30" t="s">
        <v>5850</v>
      </c>
      <c r="G337" s="32" t="s">
        <v>5851</v>
      </c>
      <c r="H337" s="33">
        <v>88</v>
      </c>
      <c r="I337" s="34"/>
      <c r="J337" s="33">
        <v>25.5</v>
      </c>
    </row>
    <row r="338" spans="1:10" s="36" customFormat="1" ht="17.25" customHeight="1">
      <c r="A338" s="29" t="s">
        <v>5099</v>
      </c>
      <c r="B338" s="29">
        <v>900200</v>
      </c>
      <c r="C338" s="30" t="s">
        <v>5836</v>
      </c>
      <c r="D338" s="30" t="s">
        <v>5852</v>
      </c>
      <c r="E338" s="30" t="s">
        <v>5853</v>
      </c>
      <c r="F338" s="30" t="s">
        <v>5854</v>
      </c>
      <c r="G338" s="32" t="s">
        <v>5855</v>
      </c>
      <c r="H338" s="33">
        <v>84.6</v>
      </c>
      <c r="I338" s="34"/>
      <c r="J338" s="33">
        <v>27.7</v>
      </c>
    </row>
    <row r="339" spans="1:10" s="36" customFormat="1" ht="17.25" customHeight="1">
      <c r="A339" s="29" t="s">
        <v>5099</v>
      </c>
      <c r="B339" s="29">
        <v>900201</v>
      </c>
      <c r="C339" s="30" t="s">
        <v>5836</v>
      </c>
      <c r="D339" s="30" t="s">
        <v>5852</v>
      </c>
      <c r="E339" s="30" t="s">
        <v>5856</v>
      </c>
      <c r="F339" s="30" t="s">
        <v>5857</v>
      </c>
      <c r="G339" s="32" t="s">
        <v>5858</v>
      </c>
      <c r="H339" s="33">
        <v>83.8</v>
      </c>
      <c r="I339" s="34"/>
      <c r="J339" s="33">
        <v>27.7</v>
      </c>
    </row>
    <row r="340" spans="1:10" s="36" customFormat="1" ht="17.25" customHeight="1">
      <c r="A340" s="29" t="s">
        <v>5099</v>
      </c>
      <c r="B340" s="29">
        <v>900300</v>
      </c>
      <c r="C340" s="30" t="s">
        <v>5836</v>
      </c>
      <c r="D340" s="30" t="s">
        <v>5837</v>
      </c>
      <c r="E340" s="30" t="s">
        <v>5838</v>
      </c>
      <c r="F340" s="30" t="s">
        <v>5839</v>
      </c>
      <c r="G340" s="32" t="s">
        <v>5859</v>
      </c>
      <c r="H340" s="33">
        <v>87.9</v>
      </c>
      <c r="I340" s="34"/>
      <c r="J340" s="33">
        <v>23</v>
      </c>
    </row>
    <row r="341" spans="1:10" s="36" customFormat="1" ht="17.25" customHeight="1">
      <c r="A341" s="29" t="s">
        <v>5099</v>
      </c>
      <c r="B341" s="29">
        <v>451101</v>
      </c>
      <c r="C341" s="30" t="s">
        <v>1322</v>
      </c>
      <c r="D341" s="30" t="s">
        <v>5860</v>
      </c>
      <c r="E341" s="30" t="s">
        <v>5861</v>
      </c>
      <c r="F341" s="30" t="s">
        <v>5862</v>
      </c>
      <c r="G341" s="32" t="s">
        <v>5863</v>
      </c>
      <c r="H341" s="33">
        <v>91.6</v>
      </c>
      <c r="I341" s="34"/>
      <c r="J341" s="33">
        <v>10.9</v>
      </c>
    </row>
    <row r="342" spans="1:10" s="36" customFormat="1" ht="17.25" customHeight="1">
      <c r="A342" s="29" t="s">
        <v>5099</v>
      </c>
      <c r="B342" s="29">
        <v>451102</v>
      </c>
      <c r="C342" s="30" t="s">
        <v>1322</v>
      </c>
      <c r="D342" s="30" t="s">
        <v>5860</v>
      </c>
      <c r="E342" s="30" t="s">
        <v>5861</v>
      </c>
      <c r="F342" s="30" t="s">
        <v>5864</v>
      </c>
      <c r="G342" s="32" t="s">
        <v>5865</v>
      </c>
      <c r="H342" s="33">
        <v>91</v>
      </c>
      <c r="I342" s="34"/>
      <c r="J342" s="33">
        <v>9.5</v>
      </c>
    </row>
    <row r="343" spans="1:10" s="36" customFormat="1" ht="17.25" customHeight="1">
      <c r="A343" s="29" t="s">
        <v>5099</v>
      </c>
      <c r="B343" s="29">
        <v>451103</v>
      </c>
      <c r="C343" s="30" t="s">
        <v>1322</v>
      </c>
      <c r="D343" s="30" t="s">
        <v>5860</v>
      </c>
      <c r="E343" s="30" t="s">
        <v>5861</v>
      </c>
      <c r="F343" s="30" t="s">
        <v>5864</v>
      </c>
      <c r="G343" s="32" t="s">
        <v>5866</v>
      </c>
      <c r="H343" s="33">
        <v>87.6</v>
      </c>
      <c r="I343" s="34"/>
      <c r="J343" s="33">
        <v>9.1999999999999993</v>
      </c>
    </row>
    <row r="344" spans="1:10" s="36" customFormat="1" ht="17.25" customHeight="1">
      <c r="A344" s="29" t="s">
        <v>5099</v>
      </c>
      <c r="B344" s="29">
        <v>451104</v>
      </c>
      <c r="C344" s="30" t="s">
        <v>1322</v>
      </c>
      <c r="D344" s="30" t="s">
        <v>5860</v>
      </c>
      <c r="E344" s="30" t="s">
        <v>5867</v>
      </c>
      <c r="F344" s="30" t="s">
        <v>5868</v>
      </c>
      <c r="G344" s="32" t="s">
        <v>5869</v>
      </c>
      <c r="H344" s="33">
        <v>91.2</v>
      </c>
      <c r="I344" s="34"/>
      <c r="J344" s="33">
        <v>10.9</v>
      </c>
    </row>
    <row r="345" spans="1:10" s="36" customFormat="1" ht="17.25" customHeight="1">
      <c r="A345" s="29" t="s">
        <v>5099</v>
      </c>
      <c r="B345" s="29" t="s">
        <v>5870</v>
      </c>
      <c r="C345" s="30" t="s">
        <v>1322</v>
      </c>
      <c r="D345" s="30" t="s">
        <v>5860</v>
      </c>
      <c r="E345" s="30" t="s">
        <v>5861</v>
      </c>
      <c r="F345" s="30" t="s">
        <v>5871</v>
      </c>
      <c r="G345" s="32" t="s">
        <v>5872</v>
      </c>
      <c r="H345" s="33">
        <v>0</v>
      </c>
      <c r="I345" s="34"/>
      <c r="J345" s="33">
        <v>0</v>
      </c>
    </row>
    <row r="346" spans="1:10" s="36" customFormat="1" ht="17.25" customHeight="1">
      <c r="A346" s="29" t="s">
        <v>5292</v>
      </c>
      <c r="B346" s="29">
        <v>451200</v>
      </c>
      <c r="C346" s="30" t="s">
        <v>1322</v>
      </c>
      <c r="D346" s="30" t="s">
        <v>5860</v>
      </c>
      <c r="E346" s="30" t="s">
        <v>5873</v>
      </c>
      <c r="F346" s="30" t="s">
        <v>5874</v>
      </c>
      <c r="G346" s="32" t="s">
        <v>5875</v>
      </c>
      <c r="H346" s="33">
        <v>89.6</v>
      </c>
      <c r="I346" s="34"/>
      <c r="J346" s="33">
        <v>15.1</v>
      </c>
    </row>
    <row r="347" spans="1:10" s="36" customFormat="1" ht="17.25" customHeight="1">
      <c r="A347" s="29" t="s">
        <v>5292</v>
      </c>
      <c r="B347" s="29">
        <v>451300</v>
      </c>
      <c r="C347" s="30" t="s">
        <v>1322</v>
      </c>
      <c r="D347" s="30" t="s">
        <v>5860</v>
      </c>
      <c r="E347" s="30" t="s">
        <v>5873</v>
      </c>
      <c r="F347" s="30" t="s">
        <v>5876</v>
      </c>
      <c r="G347" s="32" t="s">
        <v>5877</v>
      </c>
      <c r="H347" s="33">
        <v>87.7</v>
      </c>
      <c r="I347" s="34"/>
      <c r="J347" s="33">
        <v>17.2</v>
      </c>
    </row>
    <row r="348" spans="1:10" s="36" customFormat="1" ht="17.25" customHeight="1">
      <c r="A348" s="29" t="s">
        <v>5292</v>
      </c>
      <c r="B348" s="29">
        <v>451400</v>
      </c>
      <c r="C348" s="30" t="s">
        <v>1322</v>
      </c>
      <c r="D348" s="30" t="s">
        <v>5860</v>
      </c>
      <c r="E348" s="30" t="s">
        <v>5873</v>
      </c>
      <c r="F348" s="30" t="s">
        <v>5878</v>
      </c>
      <c r="G348" s="32" t="s">
        <v>5879</v>
      </c>
      <c r="H348" s="33">
        <v>91</v>
      </c>
      <c r="I348" s="34"/>
      <c r="J348" s="33">
        <v>13.6</v>
      </c>
    </row>
    <row r="349" spans="1:10" s="36" customFormat="1" ht="17.25" customHeight="1">
      <c r="A349" s="29" t="s">
        <v>5292</v>
      </c>
      <c r="B349" s="29">
        <v>452101</v>
      </c>
      <c r="C349" s="30" t="s">
        <v>1322</v>
      </c>
      <c r="D349" s="30" t="s">
        <v>5880</v>
      </c>
      <c r="E349" s="30" t="s">
        <v>5881</v>
      </c>
      <c r="F349" s="30" t="s">
        <v>5882</v>
      </c>
      <c r="G349" s="32" t="s">
        <v>5883</v>
      </c>
      <c r="H349" s="33">
        <v>92.8</v>
      </c>
      <c r="I349" s="34"/>
      <c r="J349" s="33">
        <v>11.7</v>
      </c>
    </row>
    <row r="350" spans="1:10" s="36" customFormat="1" ht="17.25" customHeight="1">
      <c r="A350" s="29" t="s">
        <v>5292</v>
      </c>
      <c r="B350" s="29">
        <v>452102</v>
      </c>
      <c r="C350" s="30" t="s">
        <v>1322</v>
      </c>
      <c r="D350" s="30" t="s">
        <v>5880</v>
      </c>
      <c r="E350" s="30" t="s">
        <v>5884</v>
      </c>
      <c r="F350" s="30" t="s">
        <v>5885</v>
      </c>
      <c r="G350" s="32" t="s">
        <v>5886</v>
      </c>
      <c r="H350" s="33">
        <v>92.5</v>
      </c>
      <c r="I350" s="34"/>
      <c r="J350" s="33">
        <v>11.8</v>
      </c>
    </row>
    <row r="351" spans="1:10" s="36" customFormat="1" ht="17.25" customHeight="1">
      <c r="A351" s="29" t="s">
        <v>5085</v>
      </c>
      <c r="B351" s="29">
        <v>452103</v>
      </c>
      <c r="C351" s="30" t="s">
        <v>1322</v>
      </c>
      <c r="D351" s="30" t="s">
        <v>5880</v>
      </c>
      <c r="E351" s="30" t="s">
        <v>5881</v>
      </c>
      <c r="F351" s="30" t="s">
        <v>5887</v>
      </c>
      <c r="G351" s="32" t="s">
        <v>5888</v>
      </c>
      <c r="H351" s="33">
        <v>91.1</v>
      </c>
      <c r="I351" s="34"/>
      <c r="J351" s="33">
        <v>19.8</v>
      </c>
    </row>
    <row r="352" spans="1:10" s="36" customFormat="1" ht="17.25" customHeight="1">
      <c r="A352" s="29" t="s">
        <v>5085</v>
      </c>
      <c r="B352" s="29">
        <v>452104</v>
      </c>
      <c r="C352" s="30" t="s">
        <v>1322</v>
      </c>
      <c r="D352" s="30" t="s">
        <v>5880</v>
      </c>
      <c r="E352" s="30" t="s">
        <v>5889</v>
      </c>
      <c r="F352" s="30" t="s">
        <v>5890</v>
      </c>
      <c r="G352" s="32" t="s">
        <v>5891</v>
      </c>
      <c r="H352" s="33">
        <v>91.2</v>
      </c>
      <c r="I352" s="34"/>
      <c r="J352" s="33">
        <v>12</v>
      </c>
    </row>
    <row r="353" spans="1:10" s="36" customFormat="1" ht="17.25" customHeight="1">
      <c r="A353" s="29" t="s">
        <v>5150</v>
      </c>
      <c r="B353" s="29">
        <v>452105</v>
      </c>
      <c r="C353" s="30" t="s">
        <v>1322</v>
      </c>
      <c r="D353" s="30" t="s">
        <v>5880</v>
      </c>
      <c r="E353" s="30" t="s">
        <v>5892</v>
      </c>
      <c r="F353" s="30" t="s">
        <v>5893</v>
      </c>
      <c r="G353" s="32" t="s">
        <v>5894</v>
      </c>
      <c r="H353" s="33">
        <v>88.7</v>
      </c>
      <c r="I353" s="34"/>
      <c r="J353" s="33">
        <v>12</v>
      </c>
    </row>
    <row r="354" spans="1:10" s="36" customFormat="1" ht="17.25" customHeight="1">
      <c r="A354" s="29" t="s">
        <v>5150</v>
      </c>
      <c r="B354" s="29">
        <v>452106</v>
      </c>
      <c r="C354" s="30" t="s">
        <v>1322</v>
      </c>
      <c r="D354" s="30" t="s">
        <v>5880</v>
      </c>
      <c r="E354" s="30" t="s">
        <v>5892</v>
      </c>
      <c r="F354" s="30" t="s">
        <v>5895</v>
      </c>
      <c r="G354" s="32" t="s">
        <v>5896</v>
      </c>
      <c r="H354" s="33">
        <v>88.2</v>
      </c>
      <c r="I354" s="34"/>
      <c r="J354" s="33">
        <v>10.5</v>
      </c>
    </row>
    <row r="355" spans="1:10" s="36" customFormat="1" ht="17.25" customHeight="1">
      <c r="A355" s="29" t="s">
        <v>5150</v>
      </c>
      <c r="B355" s="29">
        <v>452107</v>
      </c>
      <c r="C355" s="30" t="s">
        <v>1322</v>
      </c>
      <c r="D355" s="30" t="s">
        <v>5880</v>
      </c>
      <c r="E355" s="30" t="s">
        <v>5892</v>
      </c>
      <c r="F355" s="30" t="s">
        <v>5895</v>
      </c>
      <c r="G355" s="32" t="s">
        <v>5897</v>
      </c>
      <c r="H355" s="33">
        <v>91.2</v>
      </c>
      <c r="I355" s="34"/>
      <c r="J355" s="33">
        <v>9.6999999999999993</v>
      </c>
    </row>
    <row r="356" spans="1:10" s="36" customFormat="1" ht="17.25" customHeight="1">
      <c r="A356" s="29" t="s">
        <v>5150</v>
      </c>
      <c r="B356" s="29">
        <v>452108</v>
      </c>
      <c r="C356" s="30" t="s">
        <v>1322</v>
      </c>
      <c r="D356" s="30" t="s">
        <v>5880</v>
      </c>
      <c r="E356" s="30" t="s">
        <v>5881</v>
      </c>
      <c r="F356" s="30" t="s">
        <v>5898</v>
      </c>
      <c r="G356" s="32" t="s">
        <v>5899</v>
      </c>
      <c r="H356" s="33">
        <v>91.4</v>
      </c>
      <c r="I356" s="34"/>
      <c r="J356" s="33">
        <v>19.5</v>
      </c>
    </row>
    <row r="357" spans="1:10" s="36" customFormat="1" ht="17.25" customHeight="1">
      <c r="A357" s="29" t="s">
        <v>5150</v>
      </c>
      <c r="B357" s="29">
        <v>452109</v>
      </c>
      <c r="C357" s="30" t="s">
        <v>1322</v>
      </c>
      <c r="D357" s="30" t="s">
        <v>5880</v>
      </c>
      <c r="E357" s="30" t="s">
        <v>5873</v>
      </c>
      <c r="F357" s="30" t="s">
        <v>5900</v>
      </c>
      <c r="G357" s="32" t="s">
        <v>5901</v>
      </c>
      <c r="H357" s="33">
        <v>92.2</v>
      </c>
      <c r="I357" s="34"/>
      <c r="J357" s="33">
        <v>13.9</v>
      </c>
    </row>
    <row r="358" spans="1:10" s="36" customFormat="1" ht="17.25" customHeight="1">
      <c r="A358" s="29" t="s">
        <v>5150</v>
      </c>
      <c r="B358" s="29">
        <v>452111</v>
      </c>
      <c r="C358" s="30" t="s">
        <v>1322</v>
      </c>
      <c r="D358" s="30" t="s">
        <v>5880</v>
      </c>
      <c r="E358" s="30" t="s">
        <v>5902</v>
      </c>
      <c r="F358" s="30" t="s">
        <v>5903</v>
      </c>
      <c r="G358" s="32" t="s">
        <v>5904</v>
      </c>
      <c r="H358" s="33">
        <v>90.7</v>
      </c>
      <c r="I358" s="34"/>
      <c r="J358" s="33">
        <v>13.5</v>
      </c>
    </row>
    <row r="359" spans="1:10" s="36" customFormat="1" ht="17.25" customHeight="1">
      <c r="A359" s="29" t="s">
        <v>5150</v>
      </c>
      <c r="B359" s="29">
        <v>452200</v>
      </c>
      <c r="C359" s="30" t="s">
        <v>1322</v>
      </c>
      <c r="D359" s="30" t="s">
        <v>5880</v>
      </c>
      <c r="E359" s="30" t="s">
        <v>5905</v>
      </c>
      <c r="F359" s="30" t="s">
        <v>5906</v>
      </c>
      <c r="G359" s="32" t="s">
        <v>5907</v>
      </c>
      <c r="H359" s="33">
        <v>93.4</v>
      </c>
      <c r="I359" s="34"/>
      <c r="J359" s="33">
        <v>12.9</v>
      </c>
    </row>
    <row r="360" spans="1:10" s="36" customFormat="1" ht="17.25" customHeight="1">
      <c r="A360" s="29" t="s">
        <v>5150</v>
      </c>
      <c r="B360" s="29">
        <v>453000</v>
      </c>
      <c r="C360" s="30" t="s">
        <v>1322</v>
      </c>
      <c r="D360" s="30" t="s">
        <v>5880</v>
      </c>
      <c r="E360" s="30" t="s">
        <v>5908</v>
      </c>
      <c r="F360" s="30" t="s">
        <v>5908</v>
      </c>
      <c r="G360" s="32" t="s">
        <v>5909</v>
      </c>
      <c r="H360" s="33">
        <v>89.7</v>
      </c>
      <c r="I360" s="34"/>
      <c r="J360" s="33">
        <v>25.7</v>
      </c>
    </row>
    <row r="361" spans="1:10" s="36" customFormat="1" ht="17.25" customHeight="1">
      <c r="A361" s="29" t="s">
        <v>5150</v>
      </c>
      <c r="B361" s="29">
        <v>501101</v>
      </c>
      <c r="C361" s="30" t="s">
        <v>83</v>
      </c>
      <c r="D361" s="30" t="s">
        <v>5910</v>
      </c>
      <c r="E361" s="30" t="s">
        <v>5911</v>
      </c>
      <c r="F361" s="30" t="s">
        <v>5912</v>
      </c>
      <c r="G361" s="32" t="s">
        <v>5913</v>
      </c>
      <c r="H361" s="33">
        <v>91.3</v>
      </c>
      <c r="I361" s="34"/>
      <c r="J361" s="33">
        <v>16.2</v>
      </c>
    </row>
    <row r="362" spans="1:10" s="36" customFormat="1" ht="17.25" customHeight="1">
      <c r="A362" s="29" t="s">
        <v>5150</v>
      </c>
      <c r="B362" s="29">
        <v>501201</v>
      </c>
      <c r="C362" s="30" t="s">
        <v>83</v>
      </c>
      <c r="D362" s="30" t="s">
        <v>5910</v>
      </c>
      <c r="E362" s="30" t="s">
        <v>5911</v>
      </c>
      <c r="F362" s="30" t="s">
        <v>5911</v>
      </c>
      <c r="G362" s="32" t="s">
        <v>5914</v>
      </c>
      <c r="H362" s="33">
        <v>92.2</v>
      </c>
      <c r="I362" s="34"/>
      <c r="J362" s="33">
        <v>3.7</v>
      </c>
    </row>
    <row r="363" spans="1:10" s="36" customFormat="1" ht="17.25" customHeight="1">
      <c r="A363" s="29" t="s">
        <v>5150</v>
      </c>
      <c r="B363" s="29">
        <v>501202</v>
      </c>
      <c r="C363" s="30" t="s">
        <v>83</v>
      </c>
      <c r="D363" s="30" t="s">
        <v>5910</v>
      </c>
      <c r="E363" s="30" t="s">
        <v>5915</v>
      </c>
      <c r="F363" s="30" t="s">
        <v>5915</v>
      </c>
      <c r="G363" s="32" t="s">
        <v>5916</v>
      </c>
      <c r="H363" s="33">
        <v>91.8</v>
      </c>
      <c r="I363" s="34"/>
      <c r="J363" s="33">
        <v>3.7</v>
      </c>
    </row>
    <row r="364" spans="1:10" s="36" customFormat="1" ht="17.25" customHeight="1">
      <c r="A364" s="29" t="s">
        <v>5150</v>
      </c>
      <c r="B364" s="29">
        <v>501301</v>
      </c>
      <c r="C364" s="30" t="s">
        <v>83</v>
      </c>
      <c r="D364" s="30" t="s">
        <v>5910</v>
      </c>
      <c r="E364" s="30" t="s">
        <v>5911</v>
      </c>
      <c r="F364" s="30" t="s">
        <v>5917</v>
      </c>
      <c r="G364" s="32" t="s">
        <v>5918</v>
      </c>
      <c r="H364" s="33">
        <v>67.2</v>
      </c>
      <c r="I364" s="34"/>
      <c r="J364" s="33">
        <v>29.3</v>
      </c>
    </row>
    <row r="365" spans="1:10" s="36" customFormat="1" ht="17.25" customHeight="1">
      <c r="A365" s="29" t="s">
        <v>5150</v>
      </c>
      <c r="B365" s="29">
        <v>501302</v>
      </c>
      <c r="C365" s="30" t="s">
        <v>83</v>
      </c>
      <c r="D365" s="30" t="s">
        <v>5910</v>
      </c>
      <c r="E365" s="30" t="s">
        <v>5911</v>
      </c>
      <c r="F365" s="30" t="s">
        <v>5911</v>
      </c>
      <c r="G365" s="32" t="s">
        <v>5919</v>
      </c>
      <c r="H365" s="33">
        <v>74.7</v>
      </c>
      <c r="I365" s="34"/>
      <c r="J365" s="33">
        <v>42.2</v>
      </c>
    </row>
    <row r="366" spans="1:10" s="36" customFormat="1" ht="17.25" customHeight="1">
      <c r="A366" s="29" t="s">
        <v>5150</v>
      </c>
      <c r="B366" s="29">
        <v>501303</v>
      </c>
      <c r="C366" s="30" t="s">
        <v>83</v>
      </c>
      <c r="D366" s="30" t="s">
        <v>5910</v>
      </c>
      <c r="E366" s="30" t="s">
        <v>5915</v>
      </c>
      <c r="F366" s="30" t="s">
        <v>5915</v>
      </c>
      <c r="G366" s="32" t="s">
        <v>5920</v>
      </c>
      <c r="H366" s="33">
        <v>74.7</v>
      </c>
      <c r="I366" s="34"/>
      <c r="J366" s="33">
        <v>42.2</v>
      </c>
    </row>
    <row r="367" spans="1:10" s="36" customFormat="1" ht="17.25" customHeight="1">
      <c r="A367" s="29" t="s">
        <v>5150</v>
      </c>
      <c r="B367" s="29">
        <v>503001</v>
      </c>
      <c r="C367" s="30" t="s">
        <v>83</v>
      </c>
      <c r="D367" s="30" t="s">
        <v>5910</v>
      </c>
      <c r="E367" s="30" t="s">
        <v>5921</v>
      </c>
      <c r="F367" s="30" t="s">
        <v>5922</v>
      </c>
      <c r="G367" s="32" t="s">
        <v>5923</v>
      </c>
      <c r="H367" s="33">
        <v>93.9</v>
      </c>
      <c r="I367" s="34"/>
      <c r="J367" s="33">
        <v>5</v>
      </c>
    </row>
    <row r="368" spans="1:10" s="36" customFormat="1" ht="17.25" customHeight="1">
      <c r="A368" s="29" t="s">
        <v>5150</v>
      </c>
      <c r="B368" s="29">
        <v>503002</v>
      </c>
      <c r="C368" s="30" t="s">
        <v>83</v>
      </c>
      <c r="D368" s="30" t="s">
        <v>5910</v>
      </c>
      <c r="E368" s="30" t="s">
        <v>5921</v>
      </c>
      <c r="F368" s="30" t="s">
        <v>5922</v>
      </c>
      <c r="G368" s="32" t="s">
        <v>5924</v>
      </c>
      <c r="H368" s="33">
        <v>90.3</v>
      </c>
      <c r="I368" s="34"/>
      <c r="J368" s="33">
        <v>6.6</v>
      </c>
    </row>
    <row r="369" spans="1:10" s="36" customFormat="1" ht="17.25" customHeight="1">
      <c r="A369" s="29" t="s">
        <v>5150</v>
      </c>
      <c r="B369" s="29">
        <v>503003</v>
      </c>
      <c r="C369" s="30" t="s">
        <v>83</v>
      </c>
      <c r="D369" s="30" t="s">
        <v>5910</v>
      </c>
      <c r="E369" s="30" t="s">
        <v>5921</v>
      </c>
      <c r="F369" s="30" t="s">
        <v>5925</v>
      </c>
      <c r="G369" s="32" t="s">
        <v>5926</v>
      </c>
      <c r="H369" s="33">
        <v>91.2</v>
      </c>
      <c r="I369" s="34"/>
      <c r="J369" s="33">
        <v>5.3</v>
      </c>
    </row>
    <row r="370" spans="1:10" s="36" customFormat="1" ht="17.25" customHeight="1">
      <c r="A370" s="29" t="s">
        <v>5150</v>
      </c>
      <c r="B370" s="29">
        <v>503004</v>
      </c>
      <c r="C370" s="30" t="s">
        <v>83</v>
      </c>
      <c r="D370" s="30" t="s">
        <v>5910</v>
      </c>
      <c r="E370" s="30" t="s">
        <v>5921</v>
      </c>
      <c r="F370" s="30" t="s">
        <v>5925</v>
      </c>
      <c r="G370" s="32" t="s">
        <v>5927</v>
      </c>
      <c r="H370" s="33">
        <v>86.5</v>
      </c>
      <c r="I370" s="34"/>
      <c r="J370" s="33">
        <v>7.2</v>
      </c>
    </row>
    <row r="371" spans="1:10" s="36" customFormat="1" ht="17.25" customHeight="1">
      <c r="A371" s="29" t="s">
        <v>5150</v>
      </c>
      <c r="B371" s="29">
        <v>503005</v>
      </c>
      <c r="C371" s="30" t="s">
        <v>83</v>
      </c>
      <c r="D371" s="30" t="s">
        <v>5910</v>
      </c>
      <c r="E371" s="30" t="s">
        <v>5921</v>
      </c>
      <c r="F371" s="30" t="s">
        <v>5928</v>
      </c>
      <c r="G371" s="32" t="s">
        <v>5929</v>
      </c>
      <c r="H371" s="33">
        <v>84.6</v>
      </c>
      <c r="I371" s="34"/>
      <c r="J371" s="33">
        <v>8.5</v>
      </c>
    </row>
    <row r="372" spans="1:10" s="36" customFormat="1" ht="17.25" customHeight="1">
      <c r="A372" s="29" t="s">
        <v>5150</v>
      </c>
      <c r="B372" s="29">
        <v>504001</v>
      </c>
      <c r="C372" s="30" t="s">
        <v>83</v>
      </c>
      <c r="D372" s="30" t="s">
        <v>5910</v>
      </c>
      <c r="E372" s="30" t="s">
        <v>5930</v>
      </c>
      <c r="F372" s="30" t="s">
        <v>5931</v>
      </c>
      <c r="G372" s="32" t="s">
        <v>5932</v>
      </c>
      <c r="H372" s="33">
        <v>93.7</v>
      </c>
      <c r="I372" s="34"/>
      <c r="J372" s="33">
        <v>4</v>
      </c>
    </row>
    <row r="373" spans="1:10" s="36" customFormat="1" ht="17.25" customHeight="1">
      <c r="A373" s="29" t="s">
        <v>5150</v>
      </c>
      <c r="B373" s="29">
        <v>504002</v>
      </c>
      <c r="C373" s="30" t="s">
        <v>83</v>
      </c>
      <c r="D373" s="30" t="s">
        <v>5910</v>
      </c>
      <c r="E373" s="30" t="s">
        <v>5930</v>
      </c>
      <c r="F373" s="30" t="s">
        <v>5933</v>
      </c>
      <c r="G373" s="32" t="s">
        <v>5934</v>
      </c>
      <c r="H373" s="33">
        <v>88.7</v>
      </c>
      <c r="I373" s="34"/>
      <c r="J373" s="33">
        <v>5.9</v>
      </c>
    </row>
    <row r="374" spans="1:10" s="36" customFormat="1" ht="17.25" customHeight="1">
      <c r="A374" s="29" t="s">
        <v>5150</v>
      </c>
      <c r="B374" s="29">
        <v>505001</v>
      </c>
      <c r="C374" s="30" t="s">
        <v>83</v>
      </c>
      <c r="D374" s="30" t="s">
        <v>5935</v>
      </c>
      <c r="E374" s="30" t="s">
        <v>5936</v>
      </c>
      <c r="F374" s="30" t="s">
        <v>5937</v>
      </c>
      <c r="G374" s="32" t="s">
        <v>5938</v>
      </c>
      <c r="H374" s="33">
        <v>96.4</v>
      </c>
      <c r="I374" s="34"/>
      <c r="J374" s="33">
        <v>2.2999999999999998</v>
      </c>
    </row>
    <row r="375" spans="1:10" s="36" customFormat="1" ht="17.25" customHeight="1">
      <c r="A375" s="29" t="s">
        <v>5085</v>
      </c>
      <c r="B375" s="29">
        <v>505002</v>
      </c>
      <c r="C375" s="30" t="s">
        <v>83</v>
      </c>
      <c r="D375" s="30" t="s">
        <v>5935</v>
      </c>
      <c r="E375" s="30" t="s">
        <v>5936</v>
      </c>
      <c r="F375" s="30" t="s">
        <v>5939</v>
      </c>
      <c r="G375" s="32" t="s">
        <v>5940</v>
      </c>
      <c r="H375" s="33">
        <v>94.3</v>
      </c>
      <c r="I375" s="34"/>
      <c r="J375" s="33">
        <v>4.4000000000000004</v>
      </c>
    </row>
    <row r="376" spans="1:10" s="36" customFormat="1" ht="17.25" customHeight="1">
      <c r="A376" s="29" t="s">
        <v>5085</v>
      </c>
      <c r="B376" s="29">
        <v>511111</v>
      </c>
      <c r="C376" s="30" t="s">
        <v>83</v>
      </c>
      <c r="D376" s="30" t="s">
        <v>5941</v>
      </c>
      <c r="E376" s="30" t="s">
        <v>5942</v>
      </c>
      <c r="F376" s="30" t="s">
        <v>5943</v>
      </c>
      <c r="G376" s="32" t="s">
        <v>5944</v>
      </c>
      <c r="H376" s="33">
        <v>85.7</v>
      </c>
      <c r="I376" s="34"/>
      <c r="J376" s="33">
        <v>9.1999999999999993</v>
      </c>
    </row>
    <row r="377" spans="1:10" s="36" customFormat="1" ht="17.25" customHeight="1">
      <c r="A377" s="29" t="s">
        <v>5085</v>
      </c>
      <c r="B377" s="29">
        <v>511112</v>
      </c>
      <c r="C377" s="30" t="s">
        <v>83</v>
      </c>
      <c r="D377" s="30" t="s">
        <v>5941</v>
      </c>
      <c r="E377" s="30" t="s">
        <v>5942</v>
      </c>
      <c r="F377" s="30" t="s">
        <v>5943</v>
      </c>
      <c r="G377" s="32" t="s">
        <v>5945</v>
      </c>
      <c r="H377" s="33">
        <v>82.8</v>
      </c>
      <c r="I377" s="34"/>
      <c r="J377" s="33">
        <v>22.2</v>
      </c>
    </row>
    <row r="378" spans="1:10" s="36" customFormat="1" ht="17.25" customHeight="1">
      <c r="A378" s="29" t="s">
        <v>5085</v>
      </c>
      <c r="B378" s="29">
        <v>511113</v>
      </c>
      <c r="C378" s="30" t="s">
        <v>83</v>
      </c>
      <c r="D378" s="30" t="s">
        <v>5941</v>
      </c>
      <c r="E378" s="30" t="s">
        <v>5942</v>
      </c>
      <c r="F378" s="30" t="s">
        <v>5946</v>
      </c>
      <c r="G378" s="32" t="s">
        <v>5947</v>
      </c>
      <c r="H378" s="33">
        <v>77.3</v>
      </c>
      <c r="I378" s="34"/>
      <c r="J378" s="33">
        <v>14.6</v>
      </c>
    </row>
    <row r="379" spans="1:10" s="36" customFormat="1" ht="17.25" customHeight="1">
      <c r="A379" s="29" t="s">
        <v>5085</v>
      </c>
      <c r="B379" s="29">
        <v>511114</v>
      </c>
      <c r="C379" s="30" t="s">
        <v>83</v>
      </c>
      <c r="D379" s="30" t="s">
        <v>5941</v>
      </c>
      <c r="E379" s="30" t="s">
        <v>5942</v>
      </c>
      <c r="F379" s="30" t="s">
        <v>5946</v>
      </c>
      <c r="G379" s="32" t="s">
        <v>5948</v>
      </c>
      <c r="H379" s="33">
        <v>81.5</v>
      </c>
      <c r="I379" s="34"/>
      <c r="J379" s="33">
        <v>15.3</v>
      </c>
    </row>
    <row r="380" spans="1:10" s="36" customFormat="1" ht="17.25" customHeight="1">
      <c r="A380" s="29" t="s">
        <v>5085</v>
      </c>
      <c r="B380" s="29">
        <v>511115</v>
      </c>
      <c r="C380" s="30" t="s">
        <v>83</v>
      </c>
      <c r="D380" s="30" t="s">
        <v>5941</v>
      </c>
      <c r="E380" s="30" t="s">
        <v>5942</v>
      </c>
      <c r="F380" s="30" t="s">
        <v>5949</v>
      </c>
      <c r="G380" s="32" t="s">
        <v>5950</v>
      </c>
      <c r="H380" s="33">
        <v>74.5</v>
      </c>
      <c r="I380" s="34"/>
      <c r="J380" s="33">
        <v>26.2</v>
      </c>
    </row>
    <row r="381" spans="1:10" s="36" customFormat="1" ht="17.25" customHeight="1">
      <c r="A381" s="29" t="s">
        <v>5085</v>
      </c>
      <c r="B381" s="29">
        <v>511116</v>
      </c>
      <c r="C381" s="30" t="s">
        <v>83</v>
      </c>
      <c r="D381" s="30" t="s">
        <v>5941</v>
      </c>
      <c r="E381" s="30" t="s">
        <v>5942</v>
      </c>
      <c r="F381" s="30" t="s">
        <v>5951</v>
      </c>
      <c r="G381" s="32" t="s">
        <v>5952</v>
      </c>
      <c r="H381" s="33">
        <v>69.7</v>
      </c>
      <c r="I381" s="34"/>
      <c r="J381" s="33">
        <v>31.9</v>
      </c>
    </row>
    <row r="382" spans="1:10" s="36" customFormat="1" ht="17.25" customHeight="1">
      <c r="A382" s="29" t="s">
        <v>5085</v>
      </c>
      <c r="B382" s="29">
        <v>511117</v>
      </c>
      <c r="C382" s="30" t="s">
        <v>83</v>
      </c>
      <c r="D382" s="30" t="s">
        <v>5941</v>
      </c>
      <c r="E382" s="30" t="s">
        <v>5942</v>
      </c>
      <c r="F382" s="30" t="s">
        <v>5949</v>
      </c>
      <c r="G382" s="32" t="s">
        <v>5953</v>
      </c>
      <c r="H382" s="33">
        <v>67</v>
      </c>
      <c r="I382" s="34"/>
      <c r="J382" s="33">
        <v>26.7</v>
      </c>
    </row>
    <row r="383" spans="1:10" s="36" customFormat="1" ht="17.25" customHeight="1">
      <c r="A383" s="29" t="s">
        <v>5150</v>
      </c>
      <c r="B383" s="29">
        <v>511118</v>
      </c>
      <c r="C383" s="30" t="s">
        <v>83</v>
      </c>
      <c r="D383" s="30" t="s">
        <v>5941</v>
      </c>
      <c r="E383" s="30" t="s">
        <v>5942</v>
      </c>
      <c r="F383" s="30" t="s">
        <v>5946</v>
      </c>
      <c r="G383" s="32" t="s">
        <v>5954</v>
      </c>
      <c r="H383" s="33">
        <v>75.900000000000006</v>
      </c>
      <c r="I383" s="34"/>
      <c r="J383" s="33">
        <v>14.6</v>
      </c>
    </row>
    <row r="384" spans="1:10" s="36" customFormat="1" ht="17.25" customHeight="1">
      <c r="A384" s="29" t="s">
        <v>5150</v>
      </c>
      <c r="B384" s="29">
        <v>511119</v>
      </c>
      <c r="C384" s="30" t="s">
        <v>83</v>
      </c>
      <c r="D384" s="30" t="s">
        <v>5941</v>
      </c>
      <c r="E384" s="30" t="s">
        <v>5942</v>
      </c>
      <c r="F384" s="30" t="s">
        <v>5951</v>
      </c>
      <c r="G384" s="32" t="s">
        <v>5955</v>
      </c>
      <c r="H384" s="33">
        <v>74.7</v>
      </c>
      <c r="I384" s="34"/>
      <c r="J384" s="33">
        <v>23.2</v>
      </c>
    </row>
    <row r="385" spans="1:10" s="36" customFormat="1" ht="17.25" customHeight="1">
      <c r="A385" s="29" t="s">
        <v>5150</v>
      </c>
      <c r="B385" s="29">
        <v>511120</v>
      </c>
      <c r="C385" s="30" t="s">
        <v>83</v>
      </c>
      <c r="D385" s="30" t="s">
        <v>5941</v>
      </c>
      <c r="E385" s="30" t="s">
        <v>5942</v>
      </c>
      <c r="F385" s="30" t="s">
        <v>5946</v>
      </c>
      <c r="G385" s="32" t="s">
        <v>5956</v>
      </c>
      <c r="H385" s="33">
        <v>88.6</v>
      </c>
      <c r="I385" s="34"/>
      <c r="J385" s="33">
        <v>18.8</v>
      </c>
    </row>
    <row r="386" spans="1:10" s="36" customFormat="1" ht="17.25" customHeight="1">
      <c r="A386" s="29" t="s">
        <v>5150</v>
      </c>
      <c r="B386" s="29">
        <v>511121</v>
      </c>
      <c r="C386" s="30" t="s">
        <v>83</v>
      </c>
      <c r="D386" s="30" t="s">
        <v>5941</v>
      </c>
      <c r="E386" s="30" t="s">
        <v>5942</v>
      </c>
      <c r="F386" s="30" t="s">
        <v>5946</v>
      </c>
      <c r="G386" s="32" t="s">
        <v>5957</v>
      </c>
      <c r="H386" s="33">
        <v>88.1</v>
      </c>
      <c r="I386" s="34"/>
      <c r="J386" s="33">
        <v>14.5</v>
      </c>
    </row>
    <row r="387" spans="1:10" s="36" customFormat="1" ht="17.25" customHeight="1">
      <c r="A387" s="29" t="s">
        <v>5150</v>
      </c>
      <c r="B387" s="29">
        <v>512111</v>
      </c>
      <c r="C387" s="30" t="s">
        <v>83</v>
      </c>
      <c r="D387" s="30" t="s">
        <v>5941</v>
      </c>
      <c r="E387" s="30" t="s">
        <v>5958</v>
      </c>
      <c r="F387" s="30" t="s">
        <v>5959</v>
      </c>
      <c r="G387" s="32" t="s">
        <v>5960</v>
      </c>
      <c r="H387" s="33">
        <v>97.3</v>
      </c>
      <c r="I387" s="34"/>
      <c r="J387" s="33">
        <v>2.6</v>
      </c>
    </row>
    <row r="388" spans="1:10" s="36" customFormat="1" ht="17.25" customHeight="1">
      <c r="A388" s="29" t="s">
        <v>5150</v>
      </c>
      <c r="B388" s="29">
        <v>512112</v>
      </c>
      <c r="C388" s="30" t="s">
        <v>83</v>
      </c>
      <c r="D388" s="30" t="s">
        <v>5941</v>
      </c>
      <c r="E388" s="30" t="s">
        <v>5958</v>
      </c>
      <c r="F388" s="30" t="s">
        <v>5961</v>
      </c>
      <c r="G388" s="32" t="s">
        <v>5962</v>
      </c>
      <c r="H388" s="33">
        <v>98.9</v>
      </c>
      <c r="I388" s="34"/>
      <c r="J388" s="33">
        <v>1.5</v>
      </c>
    </row>
    <row r="389" spans="1:10" s="36" customFormat="1" ht="17.25" customHeight="1">
      <c r="A389" s="29" t="s">
        <v>5150</v>
      </c>
      <c r="B389" s="29">
        <v>512113</v>
      </c>
      <c r="C389" s="30" t="s">
        <v>83</v>
      </c>
      <c r="D389" s="30" t="s">
        <v>5941</v>
      </c>
      <c r="E389" s="30" t="s">
        <v>5958</v>
      </c>
      <c r="F389" s="30" t="s">
        <v>5963</v>
      </c>
      <c r="G389" s="32" t="s">
        <v>5964</v>
      </c>
      <c r="H389" s="33">
        <v>92</v>
      </c>
      <c r="I389" s="34"/>
      <c r="J389" s="33">
        <v>5.4</v>
      </c>
    </row>
    <row r="390" spans="1:10" s="36" customFormat="1" ht="17.25" customHeight="1">
      <c r="A390" s="29" t="s">
        <v>5150</v>
      </c>
      <c r="B390" s="29">
        <v>512119</v>
      </c>
      <c r="C390" s="30" t="s">
        <v>83</v>
      </c>
      <c r="D390" s="30" t="s">
        <v>5941</v>
      </c>
      <c r="E390" s="30" t="s">
        <v>5958</v>
      </c>
      <c r="F390" s="30" t="s">
        <v>5961</v>
      </c>
      <c r="G390" s="32" t="s">
        <v>5965</v>
      </c>
      <c r="H390" s="33">
        <v>94.9</v>
      </c>
      <c r="I390" s="34"/>
      <c r="J390" s="33">
        <v>3</v>
      </c>
    </row>
    <row r="391" spans="1:10" s="36" customFormat="1" ht="17.25" customHeight="1">
      <c r="A391" s="29" t="s">
        <v>5150</v>
      </c>
      <c r="B391" s="29">
        <v>512120</v>
      </c>
      <c r="C391" s="30" t="s">
        <v>83</v>
      </c>
      <c r="D391" s="30" t="s">
        <v>5941</v>
      </c>
      <c r="E391" s="30" t="s">
        <v>5958</v>
      </c>
      <c r="F391" s="30" t="s">
        <v>5966</v>
      </c>
      <c r="G391" s="32" t="s">
        <v>5967</v>
      </c>
      <c r="H391" s="33">
        <v>94.5</v>
      </c>
      <c r="I391" s="34"/>
      <c r="J391" s="33">
        <v>9.8000000000000007</v>
      </c>
    </row>
    <row r="392" spans="1:10" s="36" customFormat="1" ht="17.25" customHeight="1">
      <c r="A392" s="29" t="s">
        <v>5150</v>
      </c>
      <c r="B392" s="29">
        <v>512131</v>
      </c>
      <c r="C392" s="30" t="s">
        <v>83</v>
      </c>
      <c r="D392" s="30" t="s">
        <v>5941</v>
      </c>
      <c r="E392" s="30" t="s">
        <v>5958</v>
      </c>
      <c r="F392" s="30" t="s">
        <v>5968</v>
      </c>
      <c r="G392" s="32" t="s">
        <v>5969</v>
      </c>
      <c r="H392" s="33">
        <v>89.8</v>
      </c>
      <c r="I392" s="34"/>
      <c r="J392" s="33">
        <v>7.9</v>
      </c>
    </row>
    <row r="393" spans="1:10" s="36" customFormat="1" ht="17.25" customHeight="1">
      <c r="A393" s="29" t="s">
        <v>5150</v>
      </c>
      <c r="B393" s="29">
        <v>512132</v>
      </c>
      <c r="C393" s="30" t="s">
        <v>83</v>
      </c>
      <c r="D393" s="30" t="s">
        <v>5941</v>
      </c>
      <c r="E393" s="30" t="s">
        <v>5958</v>
      </c>
      <c r="F393" s="30" t="s">
        <v>5968</v>
      </c>
      <c r="G393" s="32" t="s">
        <v>5970</v>
      </c>
      <c r="H393" s="33">
        <v>92.6</v>
      </c>
      <c r="I393" s="34"/>
      <c r="J393" s="33">
        <v>7.4</v>
      </c>
    </row>
    <row r="394" spans="1:10" s="36" customFormat="1" ht="17.25" customHeight="1">
      <c r="A394" s="29" t="s">
        <v>5150</v>
      </c>
      <c r="B394" s="29">
        <v>512133</v>
      </c>
      <c r="C394" s="30" t="s">
        <v>83</v>
      </c>
      <c r="D394" s="30" t="s">
        <v>5941</v>
      </c>
      <c r="E394" s="30" t="s">
        <v>5958</v>
      </c>
      <c r="F394" s="30" t="s">
        <v>5968</v>
      </c>
      <c r="G394" s="32" t="s">
        <v>5971</v>
      </c>
      <c r="H394" s="33">
        <v>96.3</v>
      </c>
      <c r="I394" s="34"/>
      <c r="J394" s="33">
        <v>3.3</v>
      </c>
    </row>
    <row r="395" spans="1:10" s="36" customFormat="1" ht="17.25" customHeight="1">
      <c r="A395" s="29" t="s">
        <v>5085</v>
      </c>
      <c r="B395" s="29">
        <v>512140</v>
      </c>
      <c r="C395" s="30" t="s">
        <v>83</v>
      </c>
      <c r="D395" s="30" t="s">
        <v>5941</v>
      </c>
      <c r="E395" s="30" t="s">
        <v>5958</v>
      </c>
      <c r="F395" s="30" t="s">
        <v>5972</v>
      </c>
      <c r="G395" s="32" t="s">
        <v>5973</v>
      </c>
      <c r="H395" s="33">
        <v>97.3</v>
      </c>
      <c r="I395" s="34"/>
      <c r="J395" s="33">
        <v>5.4</v>
      </c>
    </row>
    <row r="396" spans="1:10" s="36" customFormat="1" ht="17.25" customHeight="1">
      <c r="A396" s="29" t="s">
        <v>5085</v>
      </c>
      <c r="B396" s="29">
        <v>512190</v>
      </c>
      <c r="C396" s="30" t="s">
        <v>83</v>
      </c>
      <c r="D396" s="30" t="s">
        <v>5941</v>
      </c>
      <c r="E396" s="30" t="s">
        <v>5958</v>
      </c>
      <c r="F396" s="30" t="s">
        <v>5974</v>
      </c>
      <c r="G396" s="32" t="s">
        <v>5975</v>
      </c>
      <c r="H396" s="33">
        <v>93.9</v>
      </c>
      <c r="I396" s="34"/>
      <c r="J396" s="33">
        <v>4.9000000000000004</v>
      </c>
    </row>
    <row r="397" spans="1:10" s="36" customFormat="1" ht="17.25" customHeight="1">
      <c r="A397" s="29" t="s">
        <v>5085</v>
      </c>
      <c r="B397" s="29">
        <v>512211</v>
      </c>
      <c r="C397" s="30" t="s">
        <v>83</v>
      </c>
      <c r="D397" s="30" t="s">
        <v>5941</v>
      </c>
      <c r="E397" s="30" t="s">
        <v>5976</v>
      </c>
      <c r="F397" s="30" t="s">
        <v>5977</v>
      </c>
      <c r="G397" s="32" t="s">
        <v>5978</v>
      </c>
      <c r="H397" s="33">
        <v>95.9</v>
      </c>
      <c r="I397" s="34"/>
      <c r="J397" s="33">
        <v>2.7</v>
      </c>
    </row>
    <row r="398" spans="1:10" s="36" customFormat="1" ht="17.25" customHeight="1">
      <c r="A398" s="29" t="s">
        <v>5085</v>
      </c>
      <c r="B398" s="29">
        <v>512212</v>
      </c>
      <c r="C398" s="30" t="s">
        <v>83</v>
      </c>
      <c r="D398" s="30" t="s">
        <v>5941</v>
      </c>
      <c r="E398" s="30" t="s">
        <v>5976</v>
      </c>
      <c r="F398" s="30" t="s">
        <v>5977</v>
      </c>
      <c r="G398" s="32" t="s">
        <v>5979</v>
      </c>
      <c r="H398" s="33">
        <v>94.9</v>
      </c>
      <c r="I398" s="34"/>
      <c r="J398" s="33">
        <v>3.7</v>
      </c>
    </row>
    <row r="399" spans="1:10" s="36" customFormat="1" ht="17.25" customHeight="1">
      <c r="A399" s="29" t="s">
        <v>5085</v>
      </c>
      <c r="B399" s="29">
        <v>512214</v>
      </c>
      <c r="C399" s="30" t="s">
        <v>83</v>
      </c>
      <c r="D399" s="30" t="s">
        <v>5941</v>
      </c>
      <c r="E399" s="30" t="s">
        <v>5976</v>
      </c>
      <c r="F399" s="30" t="s">
        <v>5977</v>
      </c>
      <c r="G399" s="32" t="s">
        <v>5980</v>
      </c>
      <c r="H399" s="33">
        <v>97.4</v>
      </c>
      <c r="I399" s="34"/>
      <c r="J399" s="33">
        <v>1.3</v>
      </c>
    </row>
    <row r="400" spans="1:10" s="36" customFormat="1" ht="17.25" customHeight="1">
      <c r="A400" s="29" t="s">
        <v>5085</v>
      </c>
      <c r="B400" s="29">
        <v>512215</v>
      </c>
      <c r="C400" s="30" t="s">
        <v>83</v>
      </c>
      <c r="D400" s="30" t="s">
        <v>5941</v>
      </c>
      <c r="E400" s="30" t="s">
        <v>5976</v>
      </c>
      <c r="F400" s="30" t="s">
        <v>5977</v>
      </c>
      <c r="G400" s="32" t="s">
        <v>5981</v>
      </c>
      <c r="H400" s="33">
        <v>97</v>
      </c>
      <c r="I400" s="34"/>
      <c r="J400" s="33">
        <v>1.7</v>
      </c>
    </row>
    <row r="401" spans="1:10" s="36" customFormat="1" ht="17.25" customHeight="1">
      <c r="A401" s="29" t="s">
        <v>5085</v>
      </c>
      <c r="B401" s="29">
        <v>512221</v>
      </c>
      <c r="C401" s="30" t="s">
        <v>83</v>
      </c>
      <c r="D401" s="30" t="s">
        <v>5941</v>
      </c>
      <c r="E401" s="30" t="s">
        <v>5958</v>
      </c>
      <c r="F401" s="30" t="s">
        <v>5982</v>
      </c>
      <c r="G401" s="32" t="s">
        <v>5983</v>
      </c>
      <c r="H401" s="33">
        <v>95.8</v>
      </c>
      <c r="I401" s="34"/>
      <c r="J401" s="33">
        <v>4.4000000000000004</v>
      </c>
    </row>
    <row r="402" spans="1:10" s="36" customFormat="1" ht="17.25" customHeight="1">
      <c r="A402" s="29" t="s">
        <v>5085</v>
      </c>
      <c r="B402" s="29">
        <v>512222</v>
      </c>
      <c r="C402" s="30" t="s">
        <v>83</v>
      </c>
      <c r="D402" s="30" t="s">
        <v>5941</v>
      </c>
      <c r="E402" s="30" t="s">
        <v>5958</v>
      </c>
      <c r="F402" s="30" t="s">
        <v>5982</v>
      </c>
      <c r="G402" s="32" t="s">
        <v>5984</v>
      </c>
      <c r="H402" s="33">
        <v>96.3</v>
      </c>
      <c r="I402" s="34"/>
      <c r="J402" s="33">
        <v>2.9</v>
      </c>
    </row>
    <row r="403" spans="1:10" s="36" customFormat="1" ht="17.25" customHeight="1">
      <c r="A403" s="29" t="s">
        <v>5085</v>
      </c>
      <c r="B403" s="29">
        <v>512223</v>
      </c>
      <c r="C403" s="30" t="s">
        <v>83</v>
      </c>
      <c r="D403" s="30" t="s">
        <v>5941</v>
      </c>
      <c r="E403" s="30" t="s">
        <v>5976</v>
      </c>
      <c r="F403" s="30" t="s">
        <v>5985</v>
      </c>
      <c r="G403" s="32" t="s">
        <v>5986</v>
      </c>
      <c r="H403" s="33">
        <v>95.8</v>
      </c>
      <c r="I403" s="34"/>
      <c r="J403" s="33">
        <v>4.4000000000000004</v>
      </c>
    </row>
    <row r="404" spans="1:10" s="36" customFormat="1" ht="17.25" customHeight="1">
      <c r="A404" s="29" t="s">
        <v>5085</v>
      </c>
      <c r="B404" s="29">
        <v>512224</v>
      </c>
      <c r="C404" s="30" t="s">
        <v>83</v>
      </c>
      <c r="D404" s="30" t="s">
        <v>5941</v>
      </c>
      <c r="E404" s="30" t="s">
        <v>5976</v>
      </c>
      <c r="F404" s="30" t="s">
        <v>5985</v>
      </c>
      <c r="G404" s="32" t="s">
        <v>5987</v>
      </c>
      <c r="H404" s="33">
        <v>96.5</v>
      </c>
      <c r="I404" s="34"/>
      <c r="J404" s="33">
        <v>2.9</v>
      </c>
    </row>
    <row r="405" spans="1:10" s="36" customFormat="1" ht="17.25" customHeight="1">
      <c r="A405" s="29" t="s">
        <v>5150</v>
      </c>
      <c r="B405" s="29">
        <v>512231</v>
      </c>
      <c r="C405" s="30" t="s">
        <v>83</v>
      </c>
      <c r="D405" s="30" t="s">
        <v>5941</v>
      </c>
      <c r="E405" s="30" t="s">
        <v>5976</v>
      </c>
      <c r="F405" s="30" t="s">
        <v>5988</v>
      </c>
      <c r="G405" s="32" t="s">
        <v>5989</v>
      </c>
      <c r="H405" s="33">
        <v>95.1</v>
      </c>
      <c r="I405" s="34"/>
      <c r="J405" s="33">
        <v>3.7</v>
      </c>
    </row>
    <row r="406" spans="1:10" s="36" customFormat="1" ht="17.25" customHeight="1">
      <c r="A406" s="29" t="s">
        <v>5150</v>
      </c>
      <c r="B406" s="29">
        <v>512232</v>
      </c>
      <c r="C406" s="30" t="s">
        <v>83</v>
      </c>
      <c r="D406" s="30" t="s">
        <v>5941</v>
      </c>
      <c r="E406" s="30" t="s">
        <v>5976</v>
      </c>
      <c r="F406" s="30" t="s">
        <v>5988</v>
      </c>
      <c r="G406" s="32" t="s">
        <v>5990</v>
      </c>
      <c r="H406" s="33">
        <v>95.8</v>
      </c>
      <c r="I406" s="34"/>
      <c r="J406" s="33">
        <v>4.3</v>
      </c>
    </row>
    <row r="407" spans="1:10" s="36" customFormat="1" ht="17.25" customHeight="1">
      <c r="A407" s="29" t="s">
        <v>5150</v>
      </c>
      <c r="B407" s="29">
        <v>512233</v>
      </c>
      <c r="C407" s="30" t="s">
        <v>83</v>
      </c>
      <c r="D407" s="30" t="s">
        <v>5941</v>
      </c>
      <c r="E407" s="30" t="s">
        <v>5976</v>
      </c>
      <c r="F407" s="30" t="s">
        <v>5988</v>
      </c>
      <c r="G407" s="32" t="s">
        <v>5991</v>
      </c>
      <c r="H407" s="33">
        <v>94</v>
      </c>
      <c r="I407" s="34"/>
      <c r="J407" s="33">
        <v>4</v>
      </c>
    </row>
    <row r="408" spans="1:10" s="36" customFormat="1" ht="17.25" customHeight="1">
      <c r="A408" s="29" t="s">
        <v>5150</v>
      </c>
      <c r="B408" s="29">
        <v>512234</v>
      </c>
      <c r="C408" s="30" t="s">
        <v>83</v>
      </c>
      <c r="D408" s="30" t="s">
        <v>5941</v>
      </c>
      <c r="E408" s="30" t="s">
        <v>5976</v>
      </c>
      <c r="F408" s="30" t="s">
        <v>5988</v>
      </c>
      <c r="G408" s="32" t="s">
        <v>5992</v>
      </c>
      <c r="H408" s="33">
        <v>96.9</v>
      </c>
      <c r="I408" s="34"/>
      <c r="J408" s="33">
        <v>2.9</v>
      </c>
    </row>
    <row r="409" spans="1:10" s="36" customFormat="1" ht="17.25" customHeight="1">
      <c r="A409" s="29" t="s">
        <v>5150</v>
      </c>
      <c r="B409" s="29">
        <v>512235</v>
      </c>
      <c r="C409" s="30" t="s">
        <v>83</v>
      </c>
      <c r="D409" s="30" t="s">
        <v>5941</v>
      </c>
      <c r="E409" s="30" t="s">
        <v>5976</v>
      </c>
      <c r="F409" s="30" t="s">
        <v>5988</v>
      </c>
      <c r="G409" s="32" t="s">
        <v>5993</v>
      </c>
      <c r="H409" s="33">
        <v>97.7</v>
      </c>
      <c r="I409" s="34"/>
      <c r="J409" s="33">
        <v>4.8</v>
      </c>
    </row>
    <row r="410" spans="1:10" s="36" customFormat="1" ht="17.25" customHeight="1">
      <c r="A410" s="29" t="s">
        <v>5150</v>
      </c>
      <c r="B410" s="29">
        <v>512236</v>
      </c>
      <c r="C410" s="30" t="s">
        <v>83</v>
      </c>
      <c r="D410" s="30" t="s">
        <v>5941</v>
      </c>
      <c r="E410" s="30" t="s">
        <v>5976</v>
      </c>
      <c r="F410" s="30" t="s">
        <v>5988</v>
      </c>
      <c r="G410" s="32" t="s">
        <v>5994</v>
      </c>
      <c r="H410" s="33">
        <v>96.9</v>
      </c>
      <c r="I410" s="34"/>
      <c r="J410" s="33">
        <v>3.2</v>
      </c>
    </row>
    <row r="411" spans="1:10" s="36" customFormat="1" ht="17.25" customHeight="1">
      <c r="A411" s="29" t="s">
        <v>5150</v>
      </c>
      <c r="B411" s="29">
        <v>512241</v>
      </c>
      <c r="C411" s="30" t="s">
        <v>83</v>
      </c>
      <c r="D411" s="30" t="s">
        <v>5941</v>
      </c>
      <c r="E411" s="30" t="s">
        <v>5995</v>
      </c>
      <c r="F411" s="30" t="s">
        <v>5996</v>
      </c>
      <c r="G411" s="32" t="s">
        <v>5997</v>
      </c>
      <c r="H411" s="33">
        <v>95.6</v>
      </c>
      <c r="I411" s="34"/>
      <c r="J411" s="33">
        <v>1.9</v>
      </c>
    </row>
    <row r="412" spans="1:10" s="36" customFormat="1" ht="17.25" customHeight="1">
      <c r="A412" s="29" t="s">
        <v>5150</v>
      </c>
      <c r="B412" s="29">
        <v>512242</v>
      </c>
      <c r="C412" s="30" t="s">
        <v>83</v>
      </c>
      <c r="D412" s="30" t="s">
        <v>5941</v>
      </c>
      <c r="E412" s="30" t="s">
        <v>5995</v>
      </c>
      <c r="F412" s="30" t="s">
        <v>5996</v>
      </c>
      <c r="G412" s="32" t="s">
        <v>5998</v>
      </c>
      <c r="H412" s="33">
        <v>95.7</v>
      </c>
      <c r="I412" s="34"/>
      <c r="J412" s="33">
        <v>3.2</v>
      </c>
    </row>
    <row r="413" spans="1:10" s="36" customFormat="1" ht="17.25" customHeight="1">
      <c r="A413" s="29" t="s">
        <v>5150</v>
      </c>
      <c r="B413" s="29">
        <v>512243</v>
      </c>
      <c r="C413" s="30" t="s">
        <v>83</v>
      </c>
      <c r="D413" s="30" t="s">
        <v>5941</v>
      </c>
      <c r="E413" s="30" t="s">
        <v>5995</v>
      </c>
      <c r="F413" s="30" t="s">
        <v>5996</v>
      </c>
      <c r="G413" s="32" t="s">
        <v>5999</v>
      </c>
      <c r="H413" s="33">
        <v>93.4</v>
      </c>
      <c r="I413" s="34"/>
      <c r="J413" s="33">
        <v>5</v>
      </c>
    </row>
    <row r="414" spans="1:10" s="36" customFormat="1" ht="17.25" customHeight="1">
      <c r="A414" s="29" t="s">
        <v>5150</v>
      </c>
      <c r="B414" s="29">
        <v>512244</v>
      </c>
      <c r="C414" s="30" t="s">
        <v>83</v>
      </c>
      <c r="D414" s="30" t="s">
        <v>5941</v>
      </c>
      <c r="E414" s="30" t="s">
        <v>5995</v>
      </c>
      <c r="F414" s="30" t="s">
        <v>6000</v>
      </c>
      <c r="G414" s="32" t="s">
        <v>6001</v>
      </c>
      <c r="H414" s="33">
        <v>95.1</v>
      </c>
      <c r="I414" s="34"/>
      <c r="J414" s="33">
        <v>4.5999999999999996</v>
      </c>
    </row>
    <row r="415" spans="1:10" s="36" customFormat="1" ht="17.25" customHeight="1">
      <c r="A415" s="29" t="s">
        <v>5150</v>
      </c>
      <c r="B415" s="29">
        <v>512251</v>
      </c>
      <c r="C415" s="30" t="s">
        <v>83</v>
      </c>
      <c r="D415" s="30" t="s">
        <v>5941</v>
      </c>
      <c r="E415" s="30" t="s">
        <v>6002</v>
      </c>
      <c r="F415" s="30" t="s">
        <v>6003</v>
      </c>
      <c r="G415" s="32" t="s">
        <v>6004</v>
      </c>
      <c r="H415" s="33">
        <v>95.1</v>
      </c>
      <c r="I415" s="34"/>
      <c r="J415" s="33">
        <v>2.9</v>
      </c>
    </row>
    <row r="416" spans="1:10" s="36" customFormat="1" ht="17.25" customHeight="1">
      <c r="A416" s="29" t="s">
        <v>5150</v>
      </c>
      <c r="B416" s="29">
        <v>512252</v>
      </c>
      <c r="C416" s="30" t="s">
        <v>83</v>
      </c>
      <c r="D416" s="30" t="s">
        <v>5941</v>
      </c>
      <c r="E416" s="30" t="s">
        <v>6002</v>
      </c>
      <c r="F416" s="30" t="s">
        <v>6003</v>
      </c>
      <c r="G416" s="32" t="s">
        <v>6005</v>
      </c>
      <c r="H416" s="33">
        <v>94.7</v>
      </c>
      <c r="I416" s="34"/>
      <c r="J416" s="33">
        <v>5.7</v>
      </c>
    </row>
    <row r="417" spans="1:10" s="36" customFormat="1" ht="17.25" customHeight="1">
      <c r="A417" s="29" t="s">
        <v>5150</v>
      </c>
      <c r="B417" s="29">
        <v>512260</v>
      </c>
      <c r="C417" s="30" t="s">
        <v>83</v>
      </c>
      <c r="D417" s="30" t="s">
        <v>5941</v>
      </c>
      <c r="E417" s="30" t="s">
        <v>6002</v>
      </c>
      <c r="F417" s="30" t="s">
        <v>6006</v>
      </c>
      <c r="G417" s="32" t="s">
        <v>6007</v>
      </c>
      <c r="H417" s="33">
        <v>93.7</v>
      </c>
      <c r="I417" s="34"/>
      <c r="J417" s="33">
        <v>3.5</v>
      </c>
    </row>
    <row r="418" spans="1:10" s="36" customFormat="1" ht="17.25" customHeight="1">
      <c r="A418" s="29" t="s">
        <v>5150</v>
      </c>
      <c r="B418" s="29">
        <v>512271</v>
      </c>
      <c r="C418" s="30" t="s">
        <v>83</v>
      </c>
      <c r="D418" s="30" t="s">
        <v>5941</v>
      </c>
      <c r="E418" s="30" t="s">
        <v>5995</v>
      </c>
      <c r="F418" s="30" t="s">
        <v>6008</v>
      </c>
      <c r="G418" s="32" t="s">
        <v>6009</v>
      </c>
      <c r="H418" s="33">
        <v>95.8</v>
      </c>
      <c r="I418" s="34"/>
      <c r="J418" s="33">
        <v>3.5</v>
      </c>
    </row>
    <row r="419" spans="1:10" s="36" customFormat="1" ht="17.25" customHeight="1">
      <c r="A419" s="29" t="s">
        <v>5150</v>
      </c>
      <c r="B419" s="29">
        <v>512272</v>
      </c>
      <c r="C419" s="30" t="s">
        <v>83</v>
      </c>
      <c r="D419" s="30" t="s">
        <v>5941</v>
      </c>
      <c r="E419" s="30" t="s">
        <v>5995</v>
      </c>
      <c r="F419" s="30" t="s">
        <v>6010</v>
      </c>
      <c r="G419" s="32" t="s">
        <v>6011</v>
      </c>
      <c r="H419" s="33">
        <v>94.9</v>
      </c>
      <c r="I419" s="34"/>
      <c r="J419" s="33">
        <v>3.5</v>
      </c>
    </row>
    <row r="420" spans="1:10" s="36" customFormat="1" ht="17.25" customHeight="1">
      <c r="A420" s="29" t="s">
        <v>5150</v>
      </c>
      <c r="B420" s="29">
        <v>512273</v>
      </c>
      <c r="C420" s="30" t="s">
        <v>83</v>
      </c>
      <c r="D420" s="30" t="s">
        <v>5941</v>
      </c>
      <c r="E420" s="30" t="s">
        <v>5995</v>
      </c>
      <c r="F420" s="30" t="s">
        <v>6010</v>
      </c>
      <c r="G420" s="32" t="s">
        <v>6012</v>
      </c>
      <c r="H420" s="33">
        <v>94.6</v>
      </c>
      <c r="I420" s="34"/>
      <c r="J420" s="33">
        <v>5</v>
      </c>
    </row>
    <row r="421" spans="1:10" s="36" customFormat="1" ht="17.25" customHeight="1">
      <c r="A421" s="29" t="s">
        <v>5150</v>
      </c>
      <c r="B421" s="29">
        <v>512274</v>
      </c>
      <c r="C421" s="30" t="s">
        <v>83</v>
      </c>
      <c r="D421" s="30" t="s">
        <v>5941</v>
      </c>
      <c r="E421" s="30" t="s">
        <v>5995</v>
      </c>
      <c r="F421" s="30" t="s">
        <v>6010</v>
      </c>
      <c r="G421" s="32" t="s">
        <v>6013</v>
      </c>
      <c r="H421" s="33">
        <v>97.1</v>
      </c>
      <c r="I421" s="34"/>
      <c r="J421" s="33">
        <v>1.9</v>
      </c>
    </row>
    <row r="422" spans="1:10" s="36" customFormat="1" ht="17.25" customHeight="1">
      <c r="A422" s="29" t="s">
        <v>5150</v>
      </c>
      <c r="B422" s="29">
        <v>512279</v>
      </c>
      <c r="C422" s="30" t="s">
        <v>83</v>
      </c>
      <c r="D422" s="30" t="s">
        <v>5941</v>
      </c>
      <c r="E422" s="30" t="s">
        <v>5995</v>
      </c>
      <c r="F422" s="30" t="s">
        <v>6010</v>
      </c>
      <c r="G422" s="32" t="s">
        <v>6014</v>
      </c>
      <c r="H422" s="33">
        <v>94.4</v>
      </c>
      <c r="I422" s="34"/>
      <c r="J422" s="33">
        <v>4</v>
      </c>
    </row>
    <row r="423" spans="1:10" s="36" customFormat="1" ht="17.25" customHeight="1">
      <c r="A423" s="29" t="s">
        <v>5150</v>
      </c>
      <c r="B423" s="29">
        <v>512281</v>
      </c>
      <c r="C423" s="30" t="s">
        <v>83</v>
      </c>
      <c r="D423" s="30" t="s">
        <v>5941</v>
      </c>
      <c r="E423" s="30" t="s">
        <v>5976</v>
      </c>
      <c r="F423" s="30" t="s">
        <v>6015</v>
      </c>
      <c r="G423" s="32" t="s">
        <v>6016</v>
      </c>
      <c r="H423" s="33">
        <v>96.5</v>
      </c>
      <c r="I423" s="34"/>
      <c r="J423" s="33">
        <v>2.9</v>
      </c>
    </row>
    <row r="424" spans="1:10" s="36" customFormat="1" ht="17.25" customHeight="1">
      <c r="A424" s="29" t="s">
        <v>5150</v>
      </c>
      <c r="B424" s="29">
        <v>512282</v>
      </c>
      <c r="C424" s="30" t="s">
        <v>83</v>
      </c>
      <c r="D424" s="30" t="s">
        <v>5941</v>
      </c>
      <c r="E424" s="30" t="s">
        <v>5995</v>
      </c>
      <c r="F424" s="30" t="s">
        <v>6017</v>
      </c>
      <c r="G424" s="32" t="s">
        <v>6018</v>
      </c>
      <c r="H424" s="33">
        <v>94.3</v>
      </c>
      <c r="I424" s="34"/>
      <c r="J424" s="33">
        <v>3</v>
      </c>
    </row>
    <row r="425" spans="1:10" s="36" customFormat="1" ht="17.25" customHeight="1">
      <c r="A425" s="29" t="s">
        <v>5150</v>
      </c>
      <c r="B425" s="29">
        <v>512283</v>
      </c>
      <c r="C425" s="30" t="s">
        <v>83</v>
      </c>
      <c r="D425" s="30" t="s">
        <v>5941</v>
      </c>
      <c r="E425" s="30" t="s">
        <v>5995</v>
      </c>
      <c r="F425" s="30" t="s">
        <v>6010</v>
      </c>
      <c r="G425" s="32" t="s">
        <v>6019</v>
      </c>
      <c r="H425" s="33">
        <v>97.5</v>
      </c>
      <c r="I425" s="34"/>
      <c r="J425" s="33">
        <v>2.5</v>
      </c>
    </row>
    <row r="426" spans="1:10" s="36" customFormat="1" ht="17.25" customHeight="1">
      <c r="A426" s="29" t="s">
        <v>5150</v>
      </c>
      <c r="B426" s="29">
        <v>512284</v>
      </c>
      <c r="C426" s="30" t="s">
        <v>83</v>
      </c>
      <c r="D426" s="30" t="s">
        <v>5941</v>
      </c>
      <c r="E426" s="30" t="s">
        <v>5995</v>
      </c>
      <c r="F426" s="30" t="s">
        <v>6010</v>
      </c>
      <c r="G426" s="32" t="s">
        <v>6020</v>
      </c>
      <c r="H426" s="33">
        <v>95.1</v>
      </c>
      <c r="I426" s="34"/>
      <c r="J426" s="33">
        <v>3.3</v>
      </c>
    </row>
    <row r="427" spans="1:10" s="36" customFormat="1" ht="17.25" customHeight="1">
      <c r="A427" s="29" t="s">
        <v>5150</v>
      </c>
      <c r="B427" s="29">
        <v>512285</v>
      </c>
      <c r="C427" s="30" t="s">
        <v>83</v>
      </c>
      <c r="D427" s="30" t="s">
        <v>5941</v>
      </c>
      <c r="E427" s="30" t="s">
        <v>5995</v>
      </c>
      <c r="F427" s="30" t="s">
        <v>6010</v>
      </c>
      <c r="G427" s="32" t="s">
        <v>6021</v>
      </c>
      <c r="H427" s="33">
        <v>91.1</v>
      </c>
      <c r="I427" s="34"/>
      <c r="J427" s="33">
        <v>4.5</v>
      </c>
    </row>
    <row r="428" spans="1:10" s="36" customFormat="1" ht="17.25" customHeight="1">
      <c r="A428" s="29" t="s">
        <v>5150</v>
      </c>
      <c r="B428" s="29">
        <v>512286</v>
      </c>
      <c r="C428" s="30" t="s">
        <v>83</v>
      </c>
      <c r="D428" s="30" t="s">
        <v>5941</v>
      </c>
      <c r="E428" s="30" t="s">
        <v>6002</v>
      </c>
      <c r="F428" s="30" t="s">
        <v>6022</v>
      </c>
      <c r="G428" s="32" t="s">
        <v>6023</v>
      </c>
      <c r="H428" s="33">
        <v>95.3</v>
      </c>
      <c r="I428" s="34"/>
      <c r="J428" s="33">
        <v>1.2</v>
      </c>
    </row>
    <row r="429" spans="1:10" s="36" customFormat="1" ht="17.25" customHeight="1">
      <c r="A429" s="29" t="s">
        <v>5292</v>
      </c>
      <c r="B429" s="29">
        <v>512287</v>
      </c>
      <c r="C429" s="30" t="s">
        <v>83</v>
      </c>
      <c r="D429" s="30" t="s">
        <v>5941</v>
      </c>
      <c r="E429" s="30" t="s">
        <v>5995</v>
      </c>
      <c r="F429" s="30" t="s">
        <v>6010</v>
      </c>
      <c r="G429" s="32" t="s">
        <v>6024</v>
      </c>
      <c r="H429" s="33">
        <v>89.4</v>
      </c>
      <c r="I429" s="34"/>
      <c r="J429" s="33">
        <v>10.6</v>
      </c>
    </row>
    <row r="430" spans="1:10" s="36" customFormat="1" ht="17.25" customHeight="1">
      <c r="A430" s="29" t="s">
        <v>5292</v>
      </c>
      <c r="B430" s="29">
        <v>512288</v>
      </c>
      <c r="C430" s="30" t="s">
        <v>83</v>
      </c>
      <c r="D430" s="30" t="s">
        <v>5941</v>
      </c>
      <c r="E430" s="30" t="s">
        <v>5995</v>
      </c>
      <c r="F430" s="30" t="s">
        <v>6010</v>
      </c>
      <c r="G430" s="32" t="s">
        <v>6025</v>
      </c>
      <c r="H430" s="33">
        <v>93.2</v>
      </c>
      <c r="I430" s="34"/>
      <c r="J430" s="33">
        <v>4.3</v>
      </c>
    </row>
    <row r="431" spans="1:10" s="36" customFormat="1" ht="17.25" customHeight="1">
      <c r="A431" s="29" t="s">
        <v>5292</v>
      </c>
      <c r="B431" s="29">
        <v>512289</v>
      </c>
      <c r="C431" s="30" t="s">
        <v>83</v>
      </c>
      <c r="D431" s="30" t="s">
        <v>5941</v>
      </c>
      <c r="E431" s="30" t="s">
        <v>5995</v>
      </c>
      <c r="F431" s="30" t="s">
        <v>6010</v>
      </c>
      <c r="G431" s="32" t="s">
        <v>6026</v>
      </c>
      <c r="H431" s="33">
        <v>93.9</v>
      </c>
      <c r="I431" s="34"/>
      <c r="J431" s="33">
        <v>4</v>
      </c>
    </row>
    <row r="432" spans="1:10" s="36" customFormat="1" ht="17.25" customHeight="1">
      <c r="A432" s="29" t="s">
        <v>5292</v>
      </c>
      <c r="B432" s="29">
        <v>513111</v>
      </c>
      <c r="C432" s="30" t="s">
        <v>83</v>
      </c>
      <c r="D432" s="30" t="s">
        <v>5941</v>
      </c>
      <c r="E432" s="30" t="s">
        <v>6027</v>
      </c>
      <c r="F432" s="30" t="s">
        <v>6028</v>
      </c>
      <c r="G432" s="32" t="s">
        <v>6029</v>
      </c>
      <c r="H432" s="33">
        <v>95.1</v>
      </c>
      <c r="I432" s="34"/>
      <c r="J432" s="33">
        <v>5.5</v>
      </c>
    </row>
    <row r="433" spans="1:10" s="36" customFormat="1" ht="17.25" customHeight="1">
      <c r="A433" s="29" t="s">
        <v>5099</v>
      </c>
      <c r="B433" s="29">
        <v>513112</v>
      </c>
      <c r="C433" s="30" t="s">
        <v>83</v>
      </c>
      <c r="D433" s="30" t="s">
        <v>5941</v>
      </c>
      <c r="E433" s="30" t="s">
        <v>6027</v>
      </c>
      <c r="F433" s="30" t="s">
        <v>6030</v>
      </c>
      <c r="G433" s="32" t="s">
        <v>6031</v>
      </c>
      <c r="H433" s="33">
        <v>93.2</v>
      </c>
      <c r="I433" s="34"/>
      <c r="J433" s="33">
        <v>6.5</v>
      </c>
    </row>
    <row r="434" spans="1:10" s="36" customFormat="1" ht="17.25" customHeight="1">
      <c r="A434" s="29" t="s">
        <v>5099</v>
      </c>
      <c r="B434" s="29">
        <v>513113</v>
      </c>
      <c r="C434" s="30" t="s">
        <v>83</v>
      </c>
      <c r="D434" s="30" t="s">
        <v>5941</v>
      </c>
      <c r="E434" s="30" t="s">
        <v>6027</v>
      </c>
      <c r="F434" s="30" t="s">
        <v>6032</v>
      </c>
      <c r="G434" s="32" t="s">
        <v>6033</v>
      </c>
      <c r="H434" s="33">
        <v>90.8</v>
      </c>
      <c r="I434" s="34"/>
      <c r="J434" s="33">
        <v>6.4</v>
      </c>
    </row>
    <row r="435" spans="1:10" s="36" customFormat="1" ht="17.25" customHeight="1">
      <c r="A435" s="29" t="s">
        <v>5099</v>
      </c>
      <c r="B435" s="29">
        <v>513114</v>
      </c>
      <c r="C435" s="30" t="s">
        <v>83</v>
      </c>
      <c r="D435" s="30" t="s">
        <v>5941</v>
      </c>
      <c r="E435" s="30" t="s">
        <v>6027</v>
      </c>
      <c r="F435" s="30" t="s">
        <v>6032</v>
      </c>
      <c r="G435" s="32" t="s">
        <v>6034</v>
      </c>
      <c r="H435" s="33">
        <v>95.6</v>
      </c>
      <c r="I435" s="34"/>
      <c r="J435" s="33">
        <v>6.5</v>
      </c>
    </row>
    <row r="436" spans="1:10" s="36" customFormat="1" ht="17.25" customHeight="1">
      <c r="A436" s="29" t="s">
        <v>5099</v>
      </c>
      <c r="B436" s="29">
        <v>513119</v>
      </c>
      <c r="C436" s="30" t="s">
        <v>83</v>
      </c>
      <c r="D436" s="30" t="s">
        <v>5941</v>
      </c>
      <c r="E436" s="30" t="s">
        <v>6027</v>
      </c>
      <c r="F436" s="30" t="s">
        <v>6035</v>
      </c>
      <c r="G436" s="32" t="s">
        <v>6036</v>
      </c>
      <c r="H436" s="33">
        <v>94</v>
      </c>
      <c r="I436" s="34"/>
      <c r="J436" s="33">
        <v>6.1</v>
      </c>
    </row>
    <row r="437" spans="1:10" s="36" customFormat="1" ht="17.25" customHeight="1">
      <c r="A437" s="29" t="s">
        <v>5099</v>
      </c>
      <c r="B437" s="29">
        <v>513121</v>
      </c>
      <c r="C437" s="30" t="s">
        <v>83</v>
      </c>
      <c r="D437" s="30" t="s">
        <v>5941</v>
      </c>
      <c r="E437" s="30" t="s">
        <v>6027</v>
      </c>
      <c r="F437" s="30" t="s">
        <v>6037</v>
      </c>
      <c r="G437" s="32" t="s">
        <v>6038</v>
      </c>
      <c r="H437" s="33">
        <v>93.6</v>
      </c>
      <c r="I437" s="34"/>
      <c r="J437" s="33">
        <v>7.2</v>
      </c>
    </row>
    <row r="438" spans="1:10" s="36" customFormat="1" ht="17.25" customHeight="1">
      <c r="A438" s="29" t="s">
        <v>5099</v>
      </c>
      <c r="B438" s="29">
        <v>513130</v>
      </c>
      <c r="C438" s="30" t="s">
        <v>83</v>
      </c>
      <c r="D438" s="30" t="s">
        <v>5941</v>
      </c>
      <c r="E438" s="30" t="s">
        <v>6027</v>
      </c>
      <c r="F438" s="30" t="s">
        <v>6039</v>
      </c>
      <c r="G438" s="32" t="s">
        <v>6040</v>
      </c>
      <c r="H438" s="33">
        <v>94.2</v>
      </c>
      <c r="I438" s="34"/>
      <c r="J438" s="33">
        <v>5.9</v>
      </c>
    </row>
    <row r="439" spans="1:10" s="36" customFormat="1" ht="17.25" customHeight="1">
      <c r="A439" s="29" t="s">
        <v>5099</v>
      </c>
      <c r="B439" s="29">
        <v>513141</v>
      </c>
      <c r="C439" s="30" t="s">
        <v>83</v>
      </c>
      <c r="D439" s="30" t="s">
        <v>5941</v>
      </c>
      <c r="E439" s="30" t="s">
        <v>6041</v>
      </c>
      <c r="F439" s="30" t="s">
        <v>6041</v>
      </c>
      <c r="G439" s="32" t="s">
        <v>6042</v>
      </c>
      <c r="H439" s="33">
        <v>93.2</v>
      </c>
      <c r="I439" s="34"/>
      <c r="J439" s="33">
        <v>5.7</v>
      </c>
    </row>
    <row r="440" spans="1:10" s="36" customFormat="1" ht="17.25" customHeight="1">
      <c r="A440" s="29" t="s">
        <v>5099</v>
      </c>
      <c r="B440" s="29">
        <v>513150</v>
      </c>
      <c r="C440" s="30" t="s">
        <v>83</v>
      </c>
      <c r="D440" s="30" t="s">
        <v>5941</v>
      </c>
      <c r="E440" s="30" t="s">
        <v>6027</v>
      </c>
      <c r="F440" s="30" t="s">
        <v>6043</v>
      </c>
      <c r="G440" s="32" t="s">
        <v>6044</v>
      </c>
      <c r="H440" s="33">
        <v>93.7</v>
      </c>
      <c r="I440" s="34"/>
      <c r="J440" s="33">
        <v>5.0999999999999996</v>
      </c>
    </row>
    <row r="441" spans="1:10" s="36" customFormat="1" ht="17.25" customHeight="1">
      <c r="A441" s="29" t="s">
        <v>5099</v>
      </c>
      <c r="B441" s="29">
        <v>513191</v>
      </c>
      <c r="C441" s="30" t="s">
        <v>83</v>
      </c>
      <c r="D441" s="30" t="s">
        <v>5941</v>
      </c>
      <c r="E441" s="30" t="s">
        <v>6027</v>
      </c>
      <c r="F441" s="30" t="s">
        <v>6045</v>
      </c>
      <c r="G441" s="32" t="s">
        <v>6046</v>
      </c>
      <c r="H441" s="33">
        <v>93.7</v>
      </c>
      <c r="I441" s="34"/>
      <c r="J441" s="33">
        <v>5.5</v>
      </c>
    </row>
    <row r="442" spans="1:10" s="36" customFormat="1" ht="17.25" customHeight="1">
      <c r="A442" s="29" t="s">
        <v>5099</v>
      </c>
      <c r="B442" s="29">
        <v>513211</v>
      </c>
      <c r="C442" s="30" t="s">
        <v>83</v>
      </c>
      <c r="D442" s="30" t="s">
        <v>5941</v>
      </c>
      <c r="E442" s="30" t="s">
        <v>6047</v>
      </c>
      <c r="F442" s="30" t="s">
        <v>6048</v>
      </c>
      <c r="G442" s="32" t="s">
        <v>6049</v>
      </c>
      <c r="H442" s="33">
        <v>93.4</v>
      </c>
      <c r="I442" s="34"/>
      <c r="J442" s="33">
        <v>6.4</v>
      </c>
    </row>
    <row r="443" spans="1:10" s="36" customFormat="1" ht="17.25" customHeight="1">
      <c r="A443" s="29" t="s">
        <v>5099</v>
      </c>
      <c r="B443" s="29">
        <v>513221</v>
      </c>
      <c r="C443" s="30" t="s">
        <v>83</v>
      </c>
      <c r="D443" s="30" t="s">
        <v>5941</v>
      </c>
      <c r="E443" s="30" t="s">
        <v>6050</v>
      </c>
      <c r="F443" s="30" t="s">
        <v>6051</v>
      </c>
      <c r="G443" s="32" t="s">
        <v>6052</v>
      </c>
      <c r="H443" s="33">
        <v>92.3</v>
      </c>
      <c r="I443" s="34"/>
      <c r="J443" s="33">
        <v>7.6</v>
      </c>
    </row>
    <row r="444" spans="1:10" s="36" customFormat="1" ht="17.25" customHeight="1">
      <c r="A444" s="29" t="s">
        <v>5099</v>
      </c>
      <c r="B444" s="29">
        <v>513230</v>
      </c>
      <c r="C444" s="30" t="s">
        <v>83</v>
      </c>
      <c r="D444" s="30" t="s">
        <v>5941</v>
      </c>
      <c r="E444" s="30" t="s">
        <v>6047</v>
      </c>
      <c r="F444" s="30" t="s">
        <v>6053</v>
      </c>
      <c r="G444" s="32" t="s">
        <v>6054</v>
      </c>
      <c r="H444" s="33">
        <v>93.2</v>
      </c>
      <c r="I444" s="34"/>
      <c r="J444" s="33">
        <v>6.1</v>
      </c>
    </row>
    <row r="445" spans="1:10" s="36" customFormat="1" ht="17.25" customHeight="1">
      <c r="A445" s="29" t="s">
        <v>5099</v>
      </c>
      <c r="B445" s="29">
        <v>513241</v>
      </c>
      <c r="C445" s="30" t="s">
        <v>83</v>
      </c>
      <c r="D445" s="30" t="s">
        <v>5941</v>
      </c>
      <c r="E445" s="30" t="s">
        <v>6047</v>
      </c>
      <c r="F445" s="30" t="s">
        <v>6055</v>
      </c>
      <c r="G445" s="32" t="s">
        <v>6056</v>
      </c>
      <c r="H445" s="33">
        <v>90.6</v>
      </c>
      <c r="I445" s="34"/>
      <c r="J445" s="33">
        <v>6.7</v>
      </c>
    </row>
    <row r="446" spans="1:10" s="36" customFormat="1" ht="17.25" customHeight="1">
      <c r="A446" s="29" t="s">
        <v>5099</v>
      </c>
      <c r="B446" s="29">
        <v>513250</v>
      </c>
      <c r="C446" s="30" t="s">
        <v>83</v>
      </c>
      <c r="D446" s="30" t="s">
        <v>5941</v>
      </c>
      <c r="E446" s="30" t="s">
        <v>6057</v>
      </c>
      <c r="F446" s="30" t="s">
        <v>6058</v>
      </c>
      <c r="G446" s="32" t="s">
        <v>6059</v>
      </c>
      <c r="H446" s="33">
        <v>93.4</v>
      </c>
      <c r="I446" s="34"/>
      <c r="J446" s="33">
        <v>7</v>
      </c>
    </row>
    <row r="447" spans="1:10" s="36" customFormat="1" ht="17.25" customHeight="1">
      <c r="A447" s="29" t="s">
        <v>5099</v>
      </c>
      <c r="B447" s="29">
        <v>513261</v>
      </c>
      <c r="C447" s="30" t="s">
        <v>83</v>
      </c>
      <c r="D447" s="30" t="s">
        <v>5941</v>
      </c>
      <c r="E447" s="30" t="s">
        <v>6027</v>
      </c>
      <c r="F447" s="30" t="s">
        <v>6035</v>
      </c>
      <c r="G447" s="32" t="s">
        <v>6060</v>
      </c>
      <c r="H447" s="33">
        <v>94.3</v>
      </c>
      <c r="I447" s="34"/>
      <c r="J447" s="33">
        <v>5.5</v>
      </c>
    </row>
    <row r="448" spans="1:10" s="36" customFormat="1" ht="17.25" customHeight="1">
      <c r="A448" s="29" t="s">
        <v>5099</v>
      </c>
      <c r="B448" s="29">
        <v>513263</v>
      </c>
      <c r="C448" s="30" t="s">
        <v>83</v>
      </c>
      <c r="D448" s="30" t="s">
        <v>5941</v>
      </c>
      <c r="E448" s="30" t="s">
        <v>6061</v>
      </c>
      <c r="F448" s="30" t="s">
        <v>6062</v>
      </c>
      <c r="G448" s="32" t="s">
        <v>6063</v>
      </c>
      <c r="H448" s="33">
        <v>93.5</v>
      </c>
      <c r="I448" s="34"/>
      <c r="J448" s="33">
        <v>4.5999999999999996</v>
      </c>
    </row>
    <row r="449" spans="1:10" s="36" customFormat="1" ht="17.25" customHeight="1">
      <c r="A449" s="29" t="s">
        <v>5099</v>
      </c>
      <c r="B449" s="29">
        <v>513271</v>
      </c>
      <c r="C449" s="30" t="s">
        <v>83</v>
      </c>
      <c r="D449" s="30" t="s">
        <v>5941</v>
      </c>
      <c r="E449" s="30" t="s">
        <v>6047</v>
      </c>
      <c r="F449" s="30" t="s">
        <v>6064</v>
      </c>
      <c r="G449" s="32" t="s">
        <v>6065</v>
      </c>
      <c r="H449" s="33">
        <v>93.2</v>
      </c>
      <c r="I449" s="34"/>
      <c r="J449" s="33">
        <v>7.1</v>
      </c>
    </row>
    <row r="450" spans="1:10" s="36" customFormat="1" ht="17.25" customHeight="1">
      <c r="A450" s="29" t="s">
        <v>5099</v>
      </c>
      <c r="B450" s="29">
        <v>513272</v>
      </c>
      <c r="C450" s="30" t="s">
        <v>83</v>
      </c>
      <c r="D450" s="30" t="s">
        <v>5941</v>
      </c>
      <c r="E450" s="30" t="s">
        <v>6047</v>
      </c>
      <c r="F450" s="30" t="s">
        <v>6053</v>
      </c>
      <c r="G450" s="32" t="s">
        <v>6066</v>
      </c>
      <c r="H450" s="33">
        <v>94.4</v>
      </c>
      <c r="I450" s="34"/>
      <c r="J450" s="33">
        <v>5.6</v>
      </c>
    </row>
    <row r="451" spans="1:10" s="36" customFormat="1" ht="17.25" customHeight="1">
      <c r="A451" s="29" t="s">
        <v>5099</v>
      </c>
      <c r="B451" s="29">
        <v>513290</v>
      </c>
      <c r="C451" s="30" t="s">
        <v>83</v>
      </c>
      <c r="D451" s="30" t="s">
        <v>5941</v>
      </c>
      <c r="E451" s="30" t="s">
        <v>6047</v>
      </c>
      <c r="F451" s="30" t="s">
        <v>6067</v>
      </c>
      <c r="G451" s="32" t="s">
        <v>6068</v>
      </c>
      <c r="H451" s="33">
        <v>93.7</v>
      </c>
      <c r="I451" s="34"/>
      <c r="J451" s="33">
        <v>6.6</v>
      </c>
    </row>
    <row r="452" spans="1:10" s="36" customFormat="1" ht="17.25" customHeight="1">
      <c r="A452" s="29" t="s">
        <v>5099</v>
      </c>
      <c r="B452" s="29">
        <v>513291</v>
      </c>
      <c r="C452" s="30" t="s">
        <v>83</v>
      </c>
      <c r="D452" s="30" t="s">
        <v>5941</v>
      </c>
      <c r="E452" s="30" t="s">
        <v>6050</v>
      </c>
      <c r="F452" s="30" t="s">
        <v>6051</v>
      </c>
      <c r="G452" s="32" t="s">
        <v>6069</v>
      </c>
      <c r="H452" s="33">
        <v>94</v>
      </c>
      <c r="I452" s="34"/>
      <c r="J452" s="33">
        <v>6.2</v>
      </c>
    </row>
    <row r="453" spans="1:10" s="36" customFormat="1" ht="17.25" customHeight="1">
      <c r="A453" s="29" t="s">
        <v>5099</v>
      </c>
      <c r="B453" s="29">
        <v>513311</v>
      </c>
      <c r="C453" s="30" t="s">
        <v>83</v>
      </c>
      <c r="D453" s="30" t="s">
        <v>5941</v>
      </c>
      <c r="E453" s="30" t="s">
        <v>6070</v>
      </c>
      <c r="F453" s="30" t="s">
        <v>6071</v>
      </c>
      <c r="G453" s="32" t="s">
        <v>6072</v>
      </c>
      <c r="H453" s="33">
        <v>94.8</v>
      </c>
      <c r="I453" s="34"/>
      <c r="J453" s="33">
        <v>7.3</v>
      </c>
    </row>
    <row r="454" spans="1:10" s="36" customFormat="1" ht="17.25" customHeight="1">
      <c r="A454" s="29" t="s">
        <v>5099</v>
      </c>
      <c r="B454" s="29">
        <v>513312</v>
      </c>
      <c r="C454" s="30" t="s">
        <v>83</v>
      </c>
      <c r="D454" s="30" t="s">
        <v>5941</v>
      </c>
      <c r="E454" s="30" t="s">
        <v>6070</v>
      </c>
      <c r="F454" s="30" t="s">
        <v>6071</v>
      </c>
      <c r="G454" s="32" t="s">
        <v>6073</v>
      </c>
      <c r="H454" s="33">
        <v>89</v>
      </c>
      <c r="I454" s="34"/>
      <c r="J454" s="33">
        <v>5.4</v>
      </c>
    </row>
    <row r="455" spans="1:10" s="36" customFormat="1" ht="17.25" customHeight="1">
      <c r="A455" s="29" t="s">
        <v>5099</v>
      </c>
      <c r="B455" s="29">
        <v>513313</v>
      </c>
      <c r="C455" s="30" t="s">
        <v>83</v>
      </c>
      <c r="D455" s="30" t="s">
        <v>5941</v>
      </c>
      <c r="E455" s="30" t="s">
        <v>6070</v>
      </c>
      <c r="F455" s="30" t="s">
        <v>6074</v>
      </c>
      <c r="G455" s="32" t="s">
        <v>6075</v>
      </c>
      <c r="H455" s="33">
        <v>91.3</v>
      </c>
      <c r="I455" s="34"/>
      <c r="J455" s="33">
        <v>8.1</v>
      </c>
    </row>
    <row r="456" spans="1:10" s="36" customFormat="1" ht="17.25" customHeight="1">
      <c r="A456" s="29" t="s">
        <v>5099</v>
      </c>
      <c r="B456" s="29">
        <v>513320</v>
      </c>
      <c r="C456" s="30" t="s">
        <v>83</v>
      </c>
      <c r="D456" s="30" t="s">
        <v>5941</v>
      </c>
      <c r="E456" s="30" t="s">
        <v>6070</v>
      </c>
      <c r="F456" s="30" t="s">
        <v>6076</v>
      </c>
      <c r="G456" s="32" t="s">
        <v>6077</v>
      </c>
      <c r="H456" s="33">
        <v>92.4</v>
      </c>
      <c r="I456" s="34"/>
      <c r="J456" s="33">
        <v>8.6999999999999993</v>
      </c>
    </row>
    <row r="457" spans="1:10" s="36" customFormat="1" ht="17.25" customHeight="1">
      <c r="A457" s="29" t="s">
        <v>6078</v>
      </c>
      <c r="B457" s="29">
        <v>513330</v>
      </c>
      <c r="C457" s="30" t="s">
        <v>83</v>
      </c>
      <c r="D457" s="30" t="s">
        <v>5941</v>
      </c>
      <c r="E457" s="30" t="s">
        <v>6070</v>
      </c>
      <c r="F457" s="30" t="s">
        <v>6079</v>
      </c>
      <c r="G457" s="32" t="s">
        <v>6080</v>
      </c>
      <c r="H457" s="33">
        <v>95</v>
      </c>
      <c r="I457" s="34"/>
      <c r="J457" s="33">
        <v>5.6</v>
      </c>
    </row>
    <row r="458" spans="1:10" s="36" customFormat="1" ht="17.25" customHeight="1">
      <c r="A458" s="29" t="s">
        <v>6078</v>
      </c>
      <c r="B458" s="29">
        <v>513410</v>
      </c>
      <c r="C458" s="30" t="s">
        <v>83</v>
      </c>
      <c r="D458" s="30" t="s">
        <v>5941</v>
      </c>
      <c r="E458" s="30" t="s">
        <v>6081</v>
      </c>
      <c r="F458" s="30" t="s">
        <v>6082</v>
      </c>
      <c r="G458" s="32" t="s">
        <v>6083</v>
      </c>
      <c r="H458" s="33">
        <v>94</v>
      </c>
      <c r="I458" s="34"/>
      <c r="J458" s="33">
        <v>5.0999999999999996</v>
      </c>
    </row>
    <row r="459" spans="1:10" s="36" customFormat="1" ht="17.25" customHeight="1">
      <c r="A459" s="29" t="s">
        <v>6078</v>
      </c>
      <c r="B459" s="29">
        <v>513421</v>
      </c>
      <c r="C459" s="30" t="s">
        <v>83</v>
      </c>
      <c r="D459" s="30" t="s">
        <v>5941</v>
      </c>
      <c r="E459" s="30" t="s">
        <v>6081</v>
      </c>
      <c r="F459" s="30" t="s">
        <v>6084</v>
      </c>
      <c r="G459" s="32" t="s">
        <v>6085</v>
      </c>
      <c r="H459" s="33">
        <v>94.7</v>
      </c>
      <c r="I459" s="34"/>
      <c r="J459" s="33">
        <v>9</v>
      </c>
    </row>
    <row r="460" spans="1:10" s="36" customFormat="1" ht="17.25" customHeight="1">
      <c r="A460" s="29" t="s">
        <v>5099</v>
      </c>
      <c r="B460" s="29">
        <v>513422</v>
      </c>
      <c r="C460" s="30" t="s">
        <v>83</v>
      </c>
      <c r="D460" s="30" t="s">
        <v>5941</v>
      </c>
      <c r="E460" s="30" t="s">
        <v>6081</v>
      </c>
      <c r="F460" s="30" t="s">
        <v>6086</v>
      </c>
      <c r="G460" s="32" t="s">
        <v>6087</v>
      </c>
      <c r="H460" s="33">
        <v>93.2</v>
      </c>
      <c r="I460" s="34"/>
      <c r="J460" s="33">
        <v>5.9</v>
      </c>
    </row>
    <row r="461" spans="1:10" s="36" customFormat="1" ht="17.25" customHeight="1">
      <c r="A461" s="29" t="s">
        <v>5099</v>
      </c>
      <c r="B461" s="29">
        <v>513430</v>
      </c>
      <c r="C461" s="30" t="s">
        <v>83</v>
      </c>
      <c r="D461" s="30" t="s">
        <v>5941</v>
      </c>
      <c r="E461" s="30" t="s">
        <v>6081</v>
      </c>
      <c r="F461" s="30" t="s">
        <v>6088</v>
      </c>
      <c r="G461" s="32" t="s">
        <v>6089</v>
      </c>
      <c r="H461" s="33">
        <v>93.7</v>
      </c>
      <c r="I461" s="34"/>
      <c r="J461" s="33">
        <v>6.4</v>
      </c>
    </row>
    <row r="462" spans="1:10" s="36" customFormat="1" ht="17.25" customHeight="1">
      <c r="A462" s="29" t="s">
        <v>5099</v>
      </c>
      <c r="B462" s="29">
        <v>513911</v>
      </c>
      <c r="C462" s="30" t="s">
        <v>83</v>
      </c>
      <c r="D462" s="30" t="s">
        <v>5941</v>
      </c>
      <c r="E462" s="30" t="s">
        <v>6090</v>
      </c>
      <c r="F462" s="30" t="s">
        <v>6091</v>
      </c>
      <c r="G462" s="32" t="s">
        <v>6092</v>
      </c>
      <c r="H462" s="33">
        <v>94.3</v>
      </c>
      <c r="I462" s="34"/>
      <c r="J462" s="33">
        <v>5.7</v>
      </c>
    </row>
    <row r="463" spans="1:10" s="36" customFormat="1" ht="17.25" customHeight="1">
      <c r="A463" s="29" t="s">
        <v>5099</v>
      </c>
      <c r="B463" s="29">
        <v>513912</v>
      </c>
      <c r="C463" s="30" t="s">
        <v>83</v>
      </c>
      <c r="D463" s="30" t="s">
        <v>5941</v>
      </c>
      <c r="E463" s="30" t="s">
        <v>6090</v>
      </c>
      <c r="F463" s="30" t="s">
        <v>6091</v>
      </c>
      <c r="G463" s="32" t="s">
        <v>6093</v>
      </c>
      <c r="H463" s="33">
        <v>92.6</v>
      </c>
      <c r="I463" s="34"/>
      <c r="J463" s="33">
        <v>4.2</v>
      </c>
    </row>
    <row r="464" spans="1:10" s="36" customFormat="1" ht="17.25" customHeight="1">
      <c r="A464" s="29" t="s">
        <v>5099</v>
      </c>
      <c r="B464" s="29">
        <v>513913</v>
      </c>
      <c r="C464" s="30" t="s">
        <v>83</v>
      </c>
      <c r="D464" s="30" t="s">
        <v>5941</v>
      </c>
      <c r="E464" s="30" t="s">
        <v>6090</v>
      </c>
      <c r="F464" s="30" t="s">
        <v>6091</v>
      </c>
      <c r="G464" s="32" t="s">
        <v>6094</v>
      </c>
      <c r="H464" s="33">
        <v>92.2</v>
      </c>
      <c r="I464" s="34"/>
      <c r="J464" s="33">
        <v>6.8</v>
      </c>
    </row>
    <row r="465" spans="1:10" s="36" customFormat="1" ht="17.25" customHeight="1">
      <c r="A465" s="29" t="s">
        <v>5099</v>
      </c>
      <c r="B465" s="29">
        <v>513920</v>
      </c>
      <c r="C465" s="30" t="s">
        <v>83</v>
      </c>
      <c r="D465" s="30" t="s">
        <v>5941</v>
      </c>
      <c r="E465" s="30" t="s">
        <v>6027</v>
      </c>
      <c r="F465" s="30" t="s">
        <v>6045</v>
      </c>
      <c r="G465" s="32" t="s">
        <v>6095</v>
      </c>
      <c r="H465" s="33">
        <v>92.7</v>
      </c>
      <c r="I465" s="34"/>
      <c r="J465" s="33">
        <v>5.7</v>
      </c>
    </row>
    <row r="466" spans="1:10" s="36" customFormat="1" ht="17.25" customHeight="1">
      <c r="A466" s="29" t="s">
        <v>5099</v>
      </c>
      <c r="B466" s="29">
        <v>513921</v>
      </c>
      <c r="C466" s="30" t="s">
        <v>83</v>
      </c>
      <c r="D466" s="30" t="s">
        <v>5941</v>
      </c>
      <c r="E466" s="30" t="s">
        <v>6057</v>
      </c>
      <c r="F466" s="30" t="s">
        <v>6096</v>
      </c>
      <c r="G466" s="32" t="s">
        <v>6097</v>
      </c>
      <c r="H466" s="33">
        <v>93.1</v>
      </c>
      <c r="I466" s="34"/>
      <c r="J466" s="33">
        <v>6</v>
      </c>
    </row>
    <row r="467" spans="1:10" s="36" customFormat="1" ht="17.25" customHeight="1">
      <c r="A467" s="29" t="s">
        <v>5099</v>
      </c>
      <c r="B467" s="29">
        <v>513931</v>
      </c>
      <c r="C467" s="30" t="s">
        <v>83</v>
      </c>
      <c r="D467" s="30" t="s">
        <v>5941</v>
      </c>
      <c r="E467" s="30" t="s">
        <v>6090</v>
      </c>
      <c r="F467" s="30" t="s">
        <v>6098</v>
      </c>
      <c r="G467" s="32" t="s">
        <v>6099</v>
      </c>
      <c r="H467" s="33">
        <v>94.6</v>
      </c>
      <c r="I467" s="34"/>
      <c r="J467" s="33">
        <v>6.5</v>
      </c>
    </row>
    <row r="468" spans="1:10" s="36" customFormat="1" ht="17.25" customHeight="1">
      <c r="A468" s="29" t="s">
        <v>5099</v>
      </c>
      <c r="B468" s="29">
        <v>513933</v>
      </c>
      <c r="C468" s="30" t="s">
        <v>83</v>
      </c>
      <c r="D468" s="30" t="s">
        <v>5941</v>
      </c>
      <c r="E468" s="30" t="s">
        <v>6090</v>
      </c>
      <c r="F468" s="30" t="s">
        <v>6098</v>
      </c>
      <c r="G468" s="32" t="s">
        <v>6100</v>
      </c>
      <c r="H468" s="33">
        <v>97.1</v>
      </c>
      <c r="I468" s="34"/>
      <c r="J468" s="33">
        <v>1.9</v>
      </c>
    </row>
    <row r="469" spans="1:10" s="36" customFormat="1" ht="17.25" customHeight="1">
      <c r="A469" s="29" t="s">
        <v>5099</v>
      </c>
      <c r="B469" s="29">
        <v>513934</v>
      </c>
      <c r="C469" s="30" t="s">
        <v>83</v>
      </c>
      <c r="D469" s="30" t="s">
        <v>5941</v>
      </c>
      <c r="E469" s="30" t="s">
        <v>6090</v>
      </c>
      <c r="F469" s="30" t="s">
        <v>6098</v>
      </c>
      <c r="G469" s="32" t="s">
        <v>6101</v>
      </c>
      <c r="H469" s="33">
        <v>91.9</v>
      </c>
      <c r="I469" s="34"/>
      <c r="J469" s="33">
        <v>5.7</v>
      </c>
    </row>
    <row r="470" spans="1:10" s="36" customFormat="1" ht="17.25" customHeight="1">
      <c r="A470" s="29" t="s">
        <v>5099</v>
      </c>
      <c r="B470" s="29">
        <v>513941</v>
      </c>
      <c r="C470" s="30" t="s">
        <v>83</v>
      </c>
      <c r="D470" s="30" t="s">
        <v>5941</v>
      </c>
      <c r="E470" s="30" t="s">
        <v>6057</v>
      </c>
      <c r="F470" s="30" t="s">
        <v>6102</v>
      </c>
      <c r="G470" s="32" t="s">
        <v>6103</v>
      </c>
      <c r="H470" s="33">
        <v>93.2</v>
      </c>
      <c r="I470" s="34"/>
      <c r="J470" s="33">
        <v>6.7</v>
      </c>
    </row>
    <row r="471" spans="1:10" s="36" customFormat="1" ht="17.25" customHeight="1">
      <c r="A471" s="29" t="s">
        <v>5099</v>
      </c>
      <c r="B471" s="29">
        <v>513942</v>
      </c>
      <c r="C471" s="30" t="s">
        <v>83</v>
      </c>
      <c r="D471" s="30" t="s">
        <v>5941</v>
      </c>
      <c r="E471" s="30" t="s">
        <v>6057</v>
      </c>
      <c r="F471" s="30" t="s">
        <v>6102</v>
      </c>
      <c r="G471" s="32" t="s">
        <v>6104</v>
      </c>
      <c r="H471" s="33">
        <v>85</v>
      </c>
      <c r="I471" s="34"/>
      <c r="J471" s="33">
        <v>5.7</v>
      </c>
    </row>
    <row r="472" spans="1:10" s="36" customFormat="1" ht="17.25" customHeight="1">
      <c r="A472" s="29" t="s">
        <v>5099</v>
      </c>
      <c r="B472" s="29">
        <v>513950</v>
      </c>
      <c r="C472" s="30" t="s">
        <v>83</v>
      </c>
      <c r="D472" s="30" t="s">
        <v>5941</v>
      </c>
      <c r="E472" s="30" t="s">
        <v>6090</v>
      </c>
      <c r="F472" s="30" t="s">
        <v>6105</v>
      </c>
      <c r="G472" s="32" t="s">
        <v>6106</v>
      </c>
      <c r="H472" s="33">
        <v>94</v>
      </c>
      <c r="I472" s="34"/>
      <c r="J472" s="33">
        <v>7.6</v>
      </c>
    </row>
    <row r="473" spans="1:10" s="36" customFormat="1" ht="17.25" customHeight="1">
      <c r="A473" s="29" t="s">
        <v>5099</v>
      </c>
      <c r="B473" s="29">
        <v>513960</v>
      </c>
      <c r="C473" s="30" t="s">
        <v>83</v>
      </c>
      <c r="D473" s="30" t="s">
        <v>5941</v>
      </c>
      <c r="E473" s="30" t="s">
        <v>6057</v>
      </c>
      <c r="F473" s="30" t="s">
        <v>6107</v>
      </c>
      <c r="G473" s="32" t="s">
        <v>6108</v>
      </c>
      <c r="H473" s="33">
        <v>93.7</v>
      </c>
      <c r="I473" s="34"/>
      <c r="J473" s="33">
        <v>7.3</v>
      </c>
    </row>
    <row r="474" spans="1:10" s="36" customFormat="1" ht="17.25" customHeight="1">
      <c r="A474" s="29" t="s">
        <v>5099</v>
      </c>
      <c r="B474" s="29">
        <v>513991</v>
      </c>
      <c r="C474" s="30" t="s">
        <v>83</v>
      </c>
      <c r="D474" s="30" t="s">
        <v>5941</v>
      </c>
      <c r="E474" s="30" t="s">
        <v>6090</v>
      </c>
      <c r="F474" s="30" t="s">
        <v>6109</v>
      </c>
      <c r="G474" s="32" t="s">
        <v>6110</v>
      </c>
      <c r="H474" s="33">
        <v>93.1</v>
      </c>
      <c r="I474" s="34"/>
      <c r="J474" s="33">
        <v>7.4</v>
      </c>
    </row>
    <row r="475" spans="1:10" s="36" customFormat="1" ht="17.25" customHeight="1">
      <c r="A475" s="29" t="s">
        <v>5099</v>
      </c>
      <c r="B475" s="29">
        <v>513992</v>
      </c>
      <c r="C475" s="30" t="s">
        <v>83</v>
      </c>
      <c r="D475" s="30" t="s">
        <v>5941</v>
      </c>
      <c r="E475" s="30" t="s">
        <v>6090</v>
      </c>
      <c r="F475" s="30" t="s">
        <v>6111</v>
      </c>
      <c r="G475" s="32" t="s">
        <v>6112</v>
      </c>
      <c r="H475" s="33">
        <v>93.2</v>
      </c>
      <c r="I475" s="34"/>
      <c r="J475" s="33">
        <v>5.8</v>
      </c>
    </row>
    <row r="476" spans="1:10" s="36" customFormat="1" ht="17.25" customHeight="1">
      <c r="A476" s="29" t="s">
        <v>5099</v>
      </c>
      <c r="B476" s="29">
        <v>514111</v>
      </c>
      <c r="C476" s="30" t="s">
        <v>83</v>
      </c>
      <c r="D476" s="30" t="s">
        <v>5941</v>
      </c>
      <c r="E476" s="30" t="s">
        <v>6113</v>
      </c>
      <c r="F476" s="30" t="s">
        <v>6114</v>
      </c>
      <c r="G476" s="32" t="s">
        <v>6115</v>
      </c>
      <c r="H476" s="33">
        <v>97.2</v>
      </c>
      <c r="I476" s="34"/>
      <c r="J476" s="33">
        <v>5.5</v>
      </c>
    </row>
    <row r="477" spans="1:10" s="36" customFormat="1" ht="17.25" customHeight="1">
      <c r="A477" s="29" t="s">
        <v>5099</v>
      </c>
      <c r="B477" s="29">
        <v>514112</v>
      </c>
      <c r="C477" s="30" t="s">
        <v>83</v>
      </c>
      <c r="D477" s="30" t="s">
        <v>5941</v>
      </c>
      <c r="E477" s="30" t="s">
        <v>6113</v>
      </c>
      <c r="F477" s="30" t="s">
        <v>6114</v>
      </c>
      <c r="G477" s="32" t="s">
        <v>6116</v>
      </c>
      <c r="H477" s="33">
        <v>95.4</v>
      </c>
      <c r="I477" s="34"/>
      <c r="J477" s="33">
        <v>5.9</v>
      </c>
    </row>
    <row r="478" spans="1:10" s="36" customFormat="1" ht="17.25" customHeight="1">
      <c r="A478" s="29" t="s">
        <v>5099</v>
      </c>
      <c r="B478" s="29">
        <v>514121</v>
      </c>
      <c r="C478" s="30" t="s">
        <v>83</v>
      </c>
      <c r="D478" s="30" t="s">
        <v>5941</v>
      </c>
      <c r="E478" s="30" t="s">
        <v>6113</v>
      </c>
      <c r="F478" s="30" t="s">
        <v>6117</v>
      </c>
      <c r="G478" s="32" t="s">
        <v>6118</v>
      </c>
      <c r="H478" s="33">
        <v>96</v>
      </c>
      <c r="I478" s="34"/>
      <c r="J478" s="33">
        <v>5.0999999999999996</v>
      </c>
    </row>
    <row r="479" spans="1:10" s="36" customFormat="1" ht="17.25" customHeight="1">
      <c r="A479" s="29" t="s">
        <v>5099</v>
      </c>
      <c r="B479" s="29">
        <v>514122</v>
      </c>
      <c r="C479" s="30" t="s">
        <v>83</v>
      </c>
      <c r="D479" s="30" t="s">
        <v>5941</v>
      </c>
      <c r="E479" s="30" t="s">
        <v>6119</v>
      </c>
      <c r="F479" s="30" t="s">
        <v>6120</v>
      </c>
      <c r="G479" s="32" t="s">
        <v>6121</v>
      </c>
      <c r="H479" s="33">
        <v>93.7</v>
      </c>
      <c r="I479" s="34"/>
      <c r="J479" s="33">
        <v>4.0999999999999996</v>
      </c>
    </row>
    <row r="480" spans="1:10" s="36" customFormat="1" ht="17.25" customHeight="1">
      <c r="A480" s="29" t="s">
        <v>5099</v>
      </c>
      <c r="B480" s="29">
        <v>514130</v>
      </c>
      <c r="C480" s="30" t="s">
        <v>83</v>
      </c>
      <c r="D480" s="30" t="s">
        <v>5941</v>
      </c>
      <c r="E480" s="30" t="s">
        <v>6113</v>
      </c>
      <c r="F480" s="30" t="s">
        <v>6122</v>
      </c>
      <c r="G480" s="32" t="s">
        <v>6123</v>
      </c>
      <c r="H480" s="33">
        <v>94.9</v>
      </c>
      <c r="I480" s="34"/>
      <c r="J480" s="33">
        <v>7.7</v>
      </c>
    </row>
    <row r="481" spans="1:10" s="36" customFormat="1" ht="17.25" customHeight="1">
      <c r="A481" s="29" t="s">
        <v>5099</v>
      </c>
      <c r="B481" s="29">
        <v>514210</v>
      </c>
      <c r="C481" s="30" t="s">
        <v>83</v>
      </c>
      <c r="D481" s="30" t="s">
        <v>5941</v>
      </c>
      <c r="E481" s="30" t="s">
        <v>6124</v>
      </c>
      <c r="F481" s="30" t="s">
        <v>6125</v>
      </c>
      <c r="G481" s="32" t="s">
        <v>6126</v>
      </c>
      <c r="H481" s="33">
        <v>90.7</v>
      </c>
      <c r="I481" s="34"/>
      <c r="J481" s="33">
        <v>3.4</v>
      </c>
    </row>
    <row r="482" spans="1:10" s="36" customFormat="1" ht="17.25" customHeight="1">
      <c r="A482" s="29" t="s">
        <v>5099</v>
      </c>
      <c r="B482" s="29">
        <v>514220</v>
      </c>
      <c r="C482" s="30" t="s">
        <v>83</v>
      </c>
      <c r="D482" s="30" t="s">
        <v>5941</v>
      </c>
      <c r="E482" s="30" t="s">
        <v>6124</v>
      </c>
      <c r="F482" s="30" t="s">
        <v>6125</v>
      </c>
      <c r="G482" s="32" t="s">
        <v>6127</v>
      </c>
      <c r="H482" s="33">
        <v>93.2</v>
      </c>
      <c r="I482" s="34"/>
      <c r="J482" s="33">
        <v>4.3</v>
      </c>
    </row>
    <row r="483" spans="1:10" s="36" customFormat="1" ht="17.25" customHeight="1">
      <c r="A483" s="29" t="s">
        <v>5099</v>
      </c>
      <c r="B483" s="29">
        <v>514231</v>
      </c>
      <c r="C483" s="30" t="s">
        <v>83</v>
      </c>
      <c r="D483" s="30" t="s">
        <v>5941</v>
      </c>
      <c r="E483" s="30" t="s">
        <v>6124</v>
      </c>
      <c r="F483" s="30" t="s">
        <v>6125</v>
      </c>
      <c r="G483" s="32" t="s">
        <v>6128</v>
      </c>
      <c r="H483" s="33">
        <v>95.6</v>
      </c>
      <c r="I483" s="34"/>
      <c r="J483" s="33">
        <v>4.5</v>
      </c>
    </row>
    <row r="484" spans="1:10" s="36" customFormat="1" ht="17.25" customHeight="1">
      <c r="A484" s="29" t="s">
        <v>5099</v>
      </c>
      <c r="B484" s="29">
        <v>514232</v>
      </c>
      <c r="C484" s="30" t="s">
        <v>83</v>
      </c>
      <c r="D484" s="30" t="s">
        <v>5941</v>
      </c>
      <c r="E484" s="30" t="s">
        <v>6124</v>
      </c>
      <c r="F484" s="30" t="s">
        <v>6125</v>
      </c>
      <c r="G484" s="32" t="s">
        <v>6129</v>
      </c>
      <c r="H484" s="33">
        <v>93.6</v>
      </c>
      <c r="I484" s="34"/>
      <c r="J484" s="33">
        <v>4.2</v>
      </c>
    </row>
    <row r="485" spans="1:10" s="36" customFormat="1" ht="17.25" customHeight="1">
      <c r="A485" s="29" t="s">
        <v>5099</v>
      </c>
      <c r="B485" s="29">
        <v>514239</v>
      </c>
      <c r="C485" s="30" t="s">
        <v>83</v>
      </c>
      <c r="D485" s="30" t="s">
        <v>5941</v>
      </c>
      <c r="E485" s="30" t="s">
        <v>6124</v>
      </c>
      <c r="F485" s="30" t="s">
        <v>6125</v>
      </c>
      <c r="G485" s="32" t="s">
        <v>6130</v>
      </c>
      <c r="H485" s="33">
        <v>92.4</v>
      </c>
      <c r="I485" s="34"/>
      <c r="J485" s="33">
        <v>5</v>
      </c>
    </row>
    <row r="486" spans="1:10" s="36" customFormat="1" ht="17.25" customHeight="1">
      <c r="A486" s="29" t="s">
        <v>5099</v>
      </c>
      <c r="B486" s="29">
        <v>514240</v>
      </c>
      <c r="C486" s="30" t="s">
        <v>83</v>
      </c>
      <c r="D486" s="30" t="s">
        <v>5941</v>
      </c>
      <c r="E486" s="30" t="s">
        <v>6124</v>
      </c>
      <c r="F486" s="30" t="s">
        <v>6125</v>
      </c>
      <c r="G486" s="32" t="s">
        <v>6131</v>
      </c>
      <c r="H486" s="33">
        <v>91.3</v>
      </c>
      <c r="I486" s="34"/>
      <c r="J486" s="33">
        <v>3.7</v>
      </c>
    </row>
    <row r="487" spans="1:10" s="36" customFormat="1" ht="17.25" customHeight="1">
      <c r="A487" s="29" t="s">
        <v>5099</v>
      </c>
      <c r="B487" s="29">
        <v>514250</v>
      </c>
      <c r="C487" s="30" t="s">
        <v>83</v>
      </c>
      <c r="D487" s="30" t="s">
        <v>5941</v>
      </c>
      <c r="E487" s="30" t="s">
        <v>6124</v>
      </c>
      <c r="F487" s="30" t="s">
        <v>6132</v>
      </c>
      <c r="G487" s="32" t="s">
        <v>6133</v>
      </c>
      <c r="H487" s="33">
        <v>93.2</v>
      </c>
      <c r="I487" s="34"/>
      <c r="J487" s="33">
        <v>10</v>
      </c>
    </row>
    <row r="488" spans="1:10" s="36" customFormat="1" ht="17.25" customHeight="1">
      <c r="A488" s="29" t="s">
        <v>5099</v>
      </c>
      <c r="B488" s="29">
        <v>514291</v>
      </c>
      <c r="C488" s="30" t="s">
        <v>83</v>
      </c>
      <c r="D488" s="30" t="s">
        <v>5941</v>
      </c>
      <c r="E488" s="30" t="s">
        <v>6124</v>
      </c>
      <c r="F488" s="30" t="s">
        <v>6125</v>
      </c>
      <c r="G488" s="32" t="s">
        <v>6134</v>
      </c>
      <c r="H488" s="33">
        <v>93.4</v>
      </c>
      <c r="I488" s="34"/>
      <c r="J488" s="33">
        <v>6.5</v>
      </c>
    </row>
    <row r="489" spans="1:10" s="36" customFormat="1" ht="17.25" customHeight="1">
      <c r="A489" s="29" t="s">
        <v>5099</v>
      </c>
      <c r="B489" s="29">
        <v>514292</v>
      </c>
      <c r="C489" s="30" t="s">
        <v>83</v>
      </c>
      <c r="D489" s="30" t="s">
        <v>5941</v>
      </c>
      <c r="E489" s="30" t="s">
        <v>6124</v>
      </c>
      <c r="F489" s="30" t="s">
        <v>6125</v>
      </c>
      <c r="G489" s="32" t="s">
        <v>6135</v>
      </c>
      <c r="H489" s="33">
        <v>91.6</v>
      </c>
      <c r="I489" s="34"/>
      <c r="J489" s="33">
        <v>5.4</v>
      </c>
    </row>
    <row r="490" spans="1:10" s="36" customFormat="1" ht="17.25" customHeight="1">
      <c r="A490" s="29" t="s">
        <v>5099</v>
      </c>
      <c r="B490" s="29">
        <v>514311</v>
      </c>
      <c r="C490" s="30" t="s">
        <v>83</v>
      </c>
      <c r="D490" s="30" t="s">
        <v>5941</v>
      </c>
      <c r="E490" s="30" t="s">
        <v>6136</v>
      </c>
      <c r="F490" s="30" t="s">
        <v>6137</v>
      </c>
      <c r="G490" s="32" t="s">
        <v>6138</v>
      </c>
      <c r="H490" s="33">
        <v>93.3</v>
      </c>
      <c r="I490" s="34"/>
      <c r="J490" s="33">
        <v>4.4000000000000004</v>
      </c>
    </row>
    <row r="491" spans="1:10" s="36" customFormat="1" ht="17.25" customHeight="1">
      <c r="A491" s="29" t="s">
        <v>5099</v>
      </c>
      <c r="B491" s="29">
        <v>514312</v>
      </c>
      <c r="C491" s="30" t="s">
        <v>83</v>
      </c>
      <c r="D491" s="30" t="s">
        <v>5941</v>
      </c>
      <c r="E491" s="30" t="s">
        <v>6136</v>
      </c>
      <c r="F491" s="30" t="s">
        <v>6137</v>
      </c>
      <c r="G491" s="32" t="s">
        <v>6139</v>
      </c>
      <c r="H491" s="33">
        <v>91.6</v>
      </c>
      <c r="I491" s="34"/>
      <c r="J491" s="33">
        <v>5.3</v>
      </c>
    </row>
    <row r="492" spans="1:10" s="36" customFormat="1" ht="17.25" customHeight="1">
      <c r="A492" s="29" t="s">
        <v>5150</v>
      </c>
      <c r="B492" s="29">
        <v>514320</v>
      </c>
      <c r="C492" s="30" t="s">
        <v>83</v>
      </c>
      <c r="D492" s="30" t="s">
        <v>5941</v>
      </c>
      <c r="E492" s="30" t="s">
        <v>6136</v>
      </c>
      <c r="F492" s="30" t="s">
        <v>6140</v>
      </c>
      <c r="G492" s="32" t="s">
        <v>6141</v>
      </c>
      <c r="H492" s="33">
        <v>94.4</v>
      </c>
      <c r="I492" s="34"/>
      <c r="J492" s="33">
        <v>6.9</v>
      </c>
    </row>
    <row r="493" spans="1:10" s="36" customFormat="1" ht="17.25" customHeight="1">
      <c r="A493" s="29" t="s">
        <v>5150</v>
      </c>
      <c r="B493" s="29">
        <v>514330</v>
      </c>
      <c r="C493" s="30" t="s">
        <v>83</v>
      </c>
      <c r="D493" s="30" t="s">
        <v>5941</v>
      </c>
      <c r="E493" s="30" t="s">
        <v>6136</v>
      </c>
      <c r="F493" s="30" t="s">
        <v>6142</v>
      </c>
      <c r="G493" s="32" t="s">
        <v>6143</v>
      </c>
      <c r="H493" s="33">
        <v>93.5</v>
      </c>
      <c r="I493" s="34"/>
      <c r="J493" s="33">
        <v>14.4</v>
      </c>
    </row>
    <row r="494" spans="1:10" s="36" customFormat="1" ht="17.25" customHeight="1">
      <c r="A494" s="29" t="s">
        <v>5150</v>
      </c>
      <c r="B494" s="29">
        <v>514350</v>
      </c>
      <c r="C494" s="30" t="s">
        <v>83</v>
      </c>
      <c r="D494" s="30" t="s">
        <v>5941</v>
      </c>
      <c r="E494" s="30" t="s">
        <v>6061</v>
      </c>
      <c r="F494" s="30" t="s">
        <v>6144</v>
      </c>
      <c r="G494" s="32" t="s">
        <v>6145</v>
      </c>
      <c r="H494" s="33">
        <v>92.7</v>
      </c>
      <c r="I494" s="34"/>
      <c r="J494" s="33">
        <v>5</v>
      </c>
    </row>
    <row r="495" spans="1:10" s="36" customFormat="1" ht="17.25" customHeight="1">
      <c r="A495" s="29" t="s">
        <v>5150</v>
      </c>
      <c r="B495" s="29">
        <v>514361</v>
      </c>
      <c r="C495" s="30" t="s">
        <v>83</v>
      </c>
      <c r="D495" s="30" t="s">
        <v>5941</v>
      </c>
      <c r="E495" s="30" t="s">
        <v>6146</v>
      </c>
      <c r="F495" s="30" t="s">
        <v>6147</v>
      </c>
      <c r="G495" s="32" t="s">
        <v>6148</v>
      </c>
      <c r="H495" s="33">
        <v>92.2</v>
      </c>
      <c r="I495" s="34"/>
      <c r="J495" s="33">
        <v>5.5</v>
      </c>
    </row>
    <row r="496" spans="1:10" s="36" customFormat="1" ht="17.25" customHeight="1">
      <c r="A496" s="29" t="s">
        <v>5150</v>
      </c>
      <c r="B496" s="29">
        <v>514370</v>
      </c>
      <c r="C496" s="30" t="s">
        <v>83</v>
      </c>
      <c r="D496" s="30" t="s">
        <v>5941</v>
      </c>
      <c r="E496" s="30" t="s">
        <v>6061</v>
      </c>
      <c r="F496" s="30" t="s">
        <v>6149</v>
      </c>
      <c r="G496" s="32" t="s">
        <v>6150</v>
      </c>
      <c r="H496" s="33">
        <v>92.2</v>
      </c>
      <c r="I496" s="34"/>
      <c r="J496" s="33">
        <v>7.6</v>
      </c>
    </row>
    <row r="497" spans="1:10" s="36" customFormat="1" ht="17.25" customHeight="1">
      <c r="A497" s="29" t="s">
        <v>5150</v>
      </c>
      <c r="B497" s="29">
        <v>514380</v>
      </c>
      <c r="C497" s="30" t="s">
        <v>83</v>
      </c>
      <c r="D497" s="30" t="s">
        <v>5941</v>
      </c>
      <c r="E497" s="30" t="s">
        <v>6136</v>
      </c>
      <c r="F497" s="30" t="s">
        <v>6142</v>
      </c>
      <c r="G497" s="32" t="s">
        <v>6151</v>
      </c>
      <c r="H497" s="33">
        <v>89</v>
      </c>
      <c r="I497" s="34"/>
      <c r="J497" s="33">
        <v>4.8</v>
      </c>
    </row>
    <row r="498" spans="1:10" s="36" customFormat="1" ht="17.25" customHeight="1">
      <c r="A498" s="29" t="s">
        <v>5150</v>
      </c>
      <c r="B498" s="29">
        <v>514392</v>
      </c>
      <c r="C498" s="30" t="s">
        <v>83</v>
      </c>
      <c r="D498" s="30" t="s">
        <v>5941</v>
      </c>
      <c r="E498" s="30" t="s">
        <v>6061</v>
      </c>
      <c r="F498" s="30" t="s">
        <v>6149</v>
      </c>
      <c r="G498" s="32" t="s">
        <v>6152</v>
      </c>
      <c r="H498" s="33">
        <v>92.9</v>
      </c>
      <c r="I498" s="34"/>
      <c r="J498" s="33">
        <v>4.9000000000000004</v>
      </c>
    </row>
    <row r="499" spans="1:10" s="36" customFormat="1" ht="17.25" customHeight="1">
      <c r="A499" s="29" t="s">
        <v>5292</v>
      </c>
      <c r="B499" s="29">
        <v>514393</v>
      </c>
      <c r="C499" s="30" t="s">
        <v>83</v>
      </c>
      <c r="D499" s="30" t="s">
        <v>5941</v>
      </c>
      <c r="E499" s="30" t="s">
        <v>6061</v>
      </c>
      <c r="F499" s="30" t="s">
        <v>6149</v>
      </c>
      <c r="G499" s="32" t="s">
        <v>6153</v>
      </c>
      <c r="H499" s="33">
        <v>92.2</v>
      </c>
      <c r="I499" s="34"/>
      <c r="J499" s="33">
        <v>5.8</v>
      </c>
    </row>
    <row r="500" spans="1:10" s="36" customFormat="1" ht="17.25" customHeight="1">
      <c r="A500" s="29" t="s">
        <v>5292</v>
      </c>
      <c r="B500" s="29">
        <v>514911</v>
      </c>
      <c r="C500" s="30" t="s">
        <v>83</v>
      </c>
      <c r="D500" s="30" t="s">
        <v>5941</v>
      </c>
      <c r="E500" s="30" t="s">
        <v>6070</v>
      </c>
      <c r="F500" s="30" t="s">
        <v>6154</v>
      </c>
      <c r="G500" s="32" t="s">
        <v>6155</v>
      </c>
      <c r="H500" s="33">
        <v>91.1</v>
      </c>
      <c r="I500" s="34"/>
      <c r="J500" s="33">
        <v>9</v>
      </c>
    </row>
    <row r="501" spans="1:10" s="36" customFormat="1" ht="17.25" customHeight="1">
      <c r="A501" s="29" t="s">
        <v>5292</v>
      </c>
      <c r="B501" s="29">
        <v>514912</v>
      </c>
      <c r="C501" s="30" t="s">
        <v>83</v>
      </c>
      <c r="D501" s="30" t="s">
        <v>5941</v>
      </c>
      <c r="E501" s="30" t="s">
        <v>6156</v>
      </c>
      <c r="F501" s="30" t="s">
        <v>6157</v>
      </c>
      <c r="G501" s="32" t="s">
        <v>6158</v>
      </c>
      <c r="H501" s="33">
        <v>93.2</v>
      </c>
      <c r="I501" s="34"/>
      <c r="J501" s="33">
        <v>5.0999999999999996</v>
      </c>
    </row>
    <row r="502" spans="1:10" s="36" customFormat="1" ht="17.25" customHeight="1">
      <c r="A502" s="29" t="s">
        <v>5292</v>
      </c>
      <c r="B502" s="29">
        <v>514919</v>
      </c>
      <c r="C502" s="30" t="s">
        <v>83</v>
      </c>
      <c r="D502" s="30" t="s">
        <v>5941</v>
      </c>
      <c r="E502" s="30" t="s">
        <v>6156</v>
      </c>
      <c r="F502" s="30" t="s">
        <v>6159</v>
      </c>
      <c r="G502" s="32" t="s">
        <v>6160</v>
      </c>
      <c r="H502" s="33">
        <v>92.2</v>
      </c>
      <c r="I502" s="34"/>
      <c r="J502" s="33">
        <v>7</v>
      </c>
    </row>
    <row r="503" spans="1:10" s="36" customFormat="1" ht="17.25" customHeight="1">
      <c r="A503" s="29" t="s">
        <v>5292</v>
      </c>
      <c r="B503" s="29">
        <v>514920</v>
      </c>
      <c r="C503" s="30" t="s">
        <v>83</v>
      </c>
      <c r="D503" s="30" t="s">
        <v>5941</v>
      </c>
      <c r="E503" s="30" t="s">
        <v>6156</v>
      </c>
      <c r="F503" s="30" t="s">
        <v>6161</v>
      </c>
      <c r="G503" s="32" t="s">
        <v>6162</v>
      </c>
      <c r="H503" s="33">
        <v>92.2</v>
      </c>
      <c r="I503" s="34"/>
      <c r="J503" s="33">
        <v>6</v>
      </c>
    </row>
    <row r="504" spans="1:10" s="36" customFormat="1" ht="17.25" customHeight="1">
      <c r="A504" s="29" t="s">
        <v>5292</v>
      </c>
      <c r="B504" s="29">
        <v>514930</v>
      </c>
      <c r="C504" s="30" t="s">
        <v>83</v>
      </c>
      <c r="D504" s="30" t="s">
        <v>5941</v>
      </c>
      <c r="E504" s="30" t="s">
        <v>6156</v>
      </c>
      <c r="F504" s="30" t="s">
        <v>6163</v>
      </c>
      <c r="G504" s="32" t="s">
        <v>6164</v>
      </c>
      <c r="H504" s="33">
        <v>96.6</v>
      </c>
      <c r="I504" s="34"/>
      <c r="J504" s="33">
        <v>11.6</v>
      </c>
    </row>
    <row r="505" spans="1:10" s="36" customFormat="1" ht="17.25" customHeight="1">
      <c r="A505" s="29" t="s">
        <v>5292</v>
      </c>
      <c r="B505" s="29">
        <v>514940</v>
      </c>
      <c r="C505" s="30" t="s">
        <v>83</v>
      </c>
      <c r="D505" s="30" t="s">
        <v>5941</v>
      </c>
      <c r="E505" s="30" t="s">
        <v>6156</v>
      </c>
      <c r="F505" s="30" t="s">
        <v>6163</v>
      </c>
      <c r="G505" s="32" t="s">
        <v>6165</v>
      </c>
      <c r="H505" s="33">
        <v>95.6</v>
      </c>
      <c r="I505" s="34"/>
      <c r="J505" s="33">
        <v>4.7</v>
      </c>
    </row>
    <row r="506" spans="1:10" s="36" customFormat="1" ht="17.25" customHeight="1">
      <c r="A506" s="29" t="s">
        <v>5292</v>
      </c>
      <c r="B506" s="29">
        <v>514950</v>
      </c>
      <c r="C506" s="30" t="s">
        <v>83</v>
      </c>
      <c r="D506" s="30" t="s">
        <v>5941</v>
      </c>
      <c r="E506" s="30" t="s">
        <v>6156</v>
      </c>
      <c r="F506" s="30" t="s">
        <v>6166</v>
      </c>
      <c r="G506" s="32" t="s">
        <v>6167</v>
      </c>
      <c r="H506" s="33">
        <v>92.4</v>
      </c>
      <c r="I506" s="34"/>
      <c r="J506" s="33">
        <v>5.9</v>
      </c>
    </row>
    <row r="507" spans="1:10" s="36" customFormat="1" ht="17.25" customHeight="1">
      <c r="A507" s="29" t="s">
        <v>5292</v>
      </c>
      <c r="B507" s="29">
        <v>514961</v>
      </c>
      <c r="C507" s="30" t="s">
        <v>83</v>
      </c>
      <c r="D507" s="30" t="s">
        <v>5941</v>
      </c>
      <c r="E507" s="30" t="s">
        <v>6168</v>
      </c>
      <c r="F507" s="30" t="s">
        <v>6169</v>
      </c>
      <c r="G507" s="32" t="s">
        <v>6170</v>
      </c>
      <c r="H507" s="33">
        <v>94</v>
      </c>
      <c r="I507" s="34"/>
      <c r="J507" s="33">
        <v>5.3</v>
      </c>
    </row>
    <row r="508" spans="1:10" s="36" customFormat="1" ht="17.25" customHeight="1">
      <c r="A508" s="29" t="s">
        <v>5292</v>
      </c>
      <c r="B508" s="29">
        <v>514962</v>
      </c>
      <c r="C508" s="30" t="s">
        <v>83</v>
      </c>
      <c r="D508" s="30" t="s">
        <v>5941</v>
      </c>
      <c r="E508" s="30" t="s">
        <v>6168</v>
      </c>
      <c r="F508" s="30" t="s">
        <v>6171</v>
      </c>
      <c r="G508" s="32" t="s">
        <v>6172</v>
      </c>
      <c r="H508" s="33">
        <v>95.3</v>
      </c>
      <c r="I508" s="34"/>
      <c r="J508" s="33">
        <v>6.5</v>
      </c>
    </row>
    <row r="509" spans="1:10" s="36" customFormat="1" ht="17.25" customHeight="1">
      <c r="A509" s="29" t="s">
        <v>5292</v>
      </c>
      <c r="B509" s="29">
        <v>514963</v>
      </c>
      <c r="C509" s="30" t="s">
        <v>83</v>
      </c>
      <c r="D509" s="30" t="s">
        <v>5941</v>
      </c>
      <c r="E509" s="30" t="s">
        <v>6168</v>
      </c>
      <c r="F509" s="30" t="s">
        <v>6173</v>
      </c>
      <c r="G509" s="32" t="s">
        <v>6174</v>
      </c>
      <c r="H509" s="33">
        <v>94.8</v>
      </c>
      <c r="I509" s="34"/>
      <c r="J509" s="33">
        <v>4.5</v>
      </c>
    </row>
    <row r="510" spans="1:10" s="36" customFormat="1" ht="17.25" customHeight="1">
      <c r="A510" s="29" t="s">
        <v>5292</v>
      </c>
      <c r="B510" s="29">
        <v>514969</v>
      </c>
      <c r="C510" s="30" t="s">
        <v>83</v>
      </c>
      <c r="D510" s="30" t="s">
        <v>5941</v>
      </c>
      <c r="E510" s="30" t="s">
        <v>6168</v>
      </c>
      <c r="F510" s="30" t="s">
        <v>6173</v>
      </c>
      <c r="G510" s="32" t="s">
        <v>6175</v>
      </c>
      <c r="H510" s="33">
        <v>93.2</v>
      </c>
      <c r="I510" s="34"/>
      <c r="J510" s="33">
        <v>6</v>
      </c>
    </row>
    <row r="511" spans="1:10" s="36" customFormat="1" ht="17.25" customHeight="1">
      <c r="A511" s="29" t="s">
        <v>5292</v>
      </c>
      <c r="B511" s="29">
        <v>514971</v>
      </c>
      <c r="C511" s="30" t="s">
        <v>83</v>
      </c>
      <c r="D511" s="30" t="s">
        <v>5941</v>
      </c>
      <c r="E511" s="30" t="s">
        <v>6119</v>
      </c>
      <c r="F511" s="30" t="s">
        <v>6176</v>
      </c>
      <c r="G511" s="32" t="s">
        <v>6177</v>
      </c>
      <c r="H511" s="33">
        <v>95.6</v>
      </c>
      <c r="I511" s="34"/>
      <c r="J511" s="33">
        <v>6.2</v>
      </c>
    </row>
    <row r="512" spans="1:10" s="36" customFormat="1" ht="17.25" customHeight="1">
      <c r="A512" s="29" t="s">
        <v>5292</v>
      </c>
      <c r="B512" s="29">
        <v>514990</v>
      </c>
      <c r="C512" s="30" t="s">
        <v>83</v>
      </c>
      <c r="D512" s="30" t="s">
        <v>5941</v>
      </c>
      <c r="E512" s="30" t="s">
        <v>6119</v>
      </c>
      <c r="F512" s="30" t="s">
        <v>6178</v>
      </c>
      <c r="G512" s="32" t="s">
        <v>6179</v>
      </c>
      <c r="H512" s="33">
        <v>92</v>
      </c>
      <c r="I512" s="34"/>
      <c r="J512" s="33">
        <v>7</v>
      </c>
    </row>
    <row r="513" spans="1:10" s="36" customFormat="1" ht="17.25" customHeight="1">
      <c r="A513" s="29" t="s">
        <v>5292</v>
      </c>
      <c r="B513" s="29">
        <v>515010</v>
      </c>
      <c r="C513" s="30" t="s">
        <v>83</v>
      </c>
      <c r="D513" s="30" t="s">
        <v>5941</v>
      </c>
      <c r="E513" s="30" t="s">
        <v>6180</v>
      </c>
      <c r="F513" s="30" t="s">
        <v>6181</v>
      </c>
      <c r="G513" s="32" t="s">
        <v>6182</v>
      </c>
      <c r="H513" s="33">
        <v>91.5</v>
      </c>
      <c r="I513" s="34"/>
      <c r="J513" s="33">
        <v>7.8</v>
      </c>
    </row>
    <row r="514" spans="1:10" s="36" customFormat="1" ht="17.25" customHeight="1">
      <c r="A514" s="29" t="s">
        <v>5292</v>
      </c>
      <c r="B514" s="29">
        <v>515020</v>
      </c>
      <c r="C514" s="30" t="s">
        <v>83</v>
      </c>
      <c r="D514" s="30" t="s">
        <v>5941</v>
      </c>
      <c r="E514" s="30" t="s">
        <v>6183</v>
      </c>
      <c r="F514" s="30" t="s">
        <v>6184</v>
      </c>
      <c r="G514" s="32" t="s">
        <v>6185</v>
      </c>
      <c r="H514" s="33">
        <v>94.6</v>
      </c>
      <c r="I514" s="34"/>
      <c r="J514" s="33">
        <v>6.2</v>
      </c>
    </row>
    <row r="515" spans="1:10" s="36" customFormat="1" ht="17.25" customHeight="1">
      <c r="A515" s="29" t="s">
        <v>5292</v>
      </c>
      <c r="B515" s="29">
        <v>515030</v>
      </c>
      <c r="C515" s="30" t="s">
        <v>83</v>
      </c>
      <c r="D515" s="30" t="s">
        <v>5941</v>
      </c>
      <c r="E515" s="30" t="s">
        <v>6183</v>
      </c>
      <c r="F515" s="30" t="s">
        <v>6186</v>
      </c>
      <c r="G515" s="32" t="s">
        <v>6187</v>
      </c>
      <c r="H515" s="33">
        <v>92</v>
      </c>
      <c r="I515" s="34"/>
      <c r="J515" s="33">
        <v>8.6999999999999993</v>
      </c>
    </row>
    <row r="516" spans="1:10" s="36" customFormat="1" ht="17.25" customHeight="1">
      <c r="A516" s="29" t="s">
        <v>5292</v>
      </c>
      <c r="B516" s="29">
        <v>515040</v>
      </c>
      <c r="C516" s="30" t="s">
        <v>83</v>
      </c>
      <c r="D516" s="30" t="s">
        <v>5941</v>
      </c>
      <c r="E516" s="30" t="s">
        <v>6183</v>
      </c>
      <c r="F516" s="30" t="s">
        <v>6188</v>
      </c>
      <c r="G516" s="32" t="s">
        <v>6189</v>
      </c>
      <c r="H516" s="33">
        <v>91.6</v>
      </c>
      <c r="I516" s="34"/>
      <c r="J516" s="33">
        <v>9</v>
      </c>
    </row>
    <row r="517" spans="1:10" s="36" customFormat="1" ht="17.25" customHeight="1">
      <c r="A517" s="29" t="s">
        <v>5292</v>
      </c>
      <c r="B517" s="29">
        <v>515050</v>
      </c>
      <c r="C517" s="30" t="s">
        <v>83</v>
      </c>
      <c r="D517" s="30" t="s">
        <v>5941</v>
      </c>
      <c r="E517" s="30" t="s">
        <v>6190</v>
      </c>
      <c r="F517" s="30" t="s">
        <v>6190</v>
      </c>
      <c r="G517" s="32" t="s">
        <v>6191</v>
      </c>
      <c r="H517" s="33">
        <v>91.8</v>
      </c>
      <c r="I517" s="34"/>
      <c r="J517" s="33">
        <v>8.9</v>
      </c>
    </row>
    <row r="518" spans="1:10" s="36" customFormat="1" ht="17.25" customHeight="1">
      <c r="A518" s="29" t="s">
        <v>5292</v>
      </c>
      <c r="B518" s="29">
        <v>515051</v>
      </c>
      <c r="C518" s="30" t="s">
        <v>83</v>
      </c>
      <c r="D518" s="30" t="s">
        <v>5941</v>
      </c>
      <c r="E518" s="30" t="s">
        <v>6180</v>
      </c>
      <c r="F518" s="30" t="s">
        <v>6192</v>
      </c>
      <c r="G518" s="32" t="s">
        <v>6193</v>
      </c>
      <c r="H518" s="33">
        <v>91.4</v>
      </c>
      <c r="I518" s="34"/>
      <c r="J518" s="33">
        <v>8.9</v>
      </c>
    </row>
    <row r="519" spans="1:10" s="36" customFormat="1" ht="17.25" customHeight="1">
      <c r="A519" s="29" t="s">
        <v>5292</v>
      </c>
      <c r="B519" s="29">
        <v>515060</v>
      </c>
      <c r="C519" s="30" t="s">
        <v>83</v>
      </c>
      <c r="D519" s="30" t="s">
        <v>5941</v>
      </c>
      <c r="E519" s="30" t="s">
        <v>6050</v>
      </c>
      <c r="F519" s="30" t="s">
        <v>6194</v>
      </c>
      <c r="G519" s="32" t="s">
        <v>6195</v>
      </c>
      <c r="H519" s="33">
        <v>90</v>
      </c>
      <c r="I519" s="34"/>
      <c r="J519" s="33">
        <v>14.2</v>
      </c>
    </row>
    <row r="520" spans="1:10" s="36" customFormat="1" ht="17.25" customHeight="1">
      <c r="A520" s="29" t="s">
        <v>5292</v>
      </c>
      <c r="B520" s="29">
        <v>515070</v>
      </c>
      <c r="C520" s="30" t="s">
        <v>83</v>
      </c>
      <c r="D520" s="30" t="s">
        <v>5941</v>
      </c>
      <c r="E520" s="30" t="s">
        <v>6180</v>
      </c>
      <c r="F520" s="30" t="s">
        <v>6196</v>
      </c>
      <c r="G520" s="32" t="s">
        <v>6197</v>
      </c>
      <c r="H520" s="33">
        <v>92.3</v>
      </c>
      <c r="I520" s="34"/>
      <c r="J520" s="33">
        <v>8</v>
      </c>
    </row>
    <row r="521" spans="1:10" s="36" customFormat="1" ht="17.25" customHeight="1">
      <c r="A521" s="29" t="s">
        <v>5292</v>
      </c>
      <c r="B521" s="29">
        <v>515080</v>
      </c>
      <c r="C521" s="30" t="s">
        <v>83</v>
      </c>
      <c r="D521" s="30" t="s">
        <v>5941</v>
      </c>
      <c r="E521" s="30" t="s">
        <v>6180</v>
      </c>
      <c r="F521" s="30" t="s">
        <v>6198</v>
      </c>
      <c r="G521" s="32" t="s">
        <v>6199</v>
      </c>
      <c r="H521" s="33">
        <v>91.6</v>
      </c>
      <c r="I521" s="34"/>
      <c r="J521" s="33">
        <v>7.8</v>
      </c>
    </row>
    <row r="522" spans="1:10" s="36" customFormat="1" ht="17.25" customHeight="1">
      <c r="A522" s="29" t="s">
        <v>5292</v>
      </c>
      <c r="B522" s="29">
        <v>515090</v>
      </c>
      <c r="C522" s="30" t="s">
        <v>83</v>
      </c>
      <c r="D522" s="30" t="s">
        <v>5941</v>
      </c>
      <c r="E522" s="30" t="s">
        <v>6183</v>
      </c>
      <c r="F522" s="30" t="s">
        <v>6200</v>
      </c>
      <c r="G522" s="32" t="s">
        <v>6201</v>
      </c>
      <c r="H522" s="33">
        <v>91.7</v>
      </c>
      <c r="I522" s="34"/>
      <c r="J522" s="33">
        <v>8.4</v>
      </c>
    </row>
    <row r="523" spans="1:10" s="36" customFormat="1" ht="17.25" customHeight="1">
      <c r="A523" s="29" t="s">
        <v>5150</v>
      </c>
      <c r="B523" s="29">
        <v>519111</v>
      </c>
      <c r="C523" s="30" t="s">
        <v>83</v>
      </c>
      <c r="D523" s="30" t="s">
        <v>5941</v>
      </c>
      <c r="E523" s="30" t="s">
        <v>6202</v>
      </c>
      <c r="F523" s="30" t="s">
        <v>6203</v>
      </c>
      <c r="G523" s="32" t="s">
        <v>6204</v>
      </c>
      <c r="H523" s="33">
        <v>94</v>
      </c>
      <c r="I523" s="34"/>
      <c r="J523" s="33">
        <v>9</v>
      </c>
    </row>
    <row r="524" spans="1:10" s="36" customFormat="1" ht="17.25" customHeight="1">
      <c r="A524" s="29" t="s">
        <v>5150</v>
      </c>
      <c r="B524" s="29">
        <v>519112</v>
      </c>
      <c r="C524" s="30" t="s">
        <v>83</v>
      </c>
      <c r="D524" s="30" t="s">
        <v>5941</v>
      </c>
      <c r="E524" s="30" t="s">
        <v>6202</v>
      </c>
      <c r="F524" s="30" t="s">
        <v>6202</v>
      </c>
      <c r="G524" s="32" t="s">
        <v>6205</v>
      </c>
      <c r="H524" s="33">
        <v>88.4</v>
      </c>
      <c r="I524" s="34"/>
      <c r="J524" s="33">
        <v>10</v>
      </c>
    </row>
    <row r="525" spans="1:10" s="36" customFormat="1" ht="17.25" customHeight="1">
      <c r="A525" s="29" t="s">
        <v>5150</v>
      </c>
      <c r="B525" s="29">
        <v>519113</v>
      </c>
      <c r="C525" s="30" t="s">
        <v>83</v>
      </c>
      <c r="D525" s="30" t="s">
        <v>5941</v>
      </c>
      <c r="E525" s="30" t="s">
        <v>6202</v>
      </c>
      <c r="F525" s="30" t="s">
        <v>6202</v>
      </c>
      <c r="G525" s="32" t="s">
        <v>6206</v>
      </c>
      <c r="H525" s="33">
        <v>85.2</v>
      </c>
      <c r="I525" s="34"/>
      <c r="J525" s="33">
        <v>10.8</v>
      </c>
    </row>
    <row r="526" spans="1:10" s="36" customFormat="1" ht="17.25" customHeight="1">
      <c r="A526" s="29" t="s">
        <v>5150</v>
      </c>
      <c r="B526" s="29">
        <v>519910</v>
      </c>
      <c r="C526" s="30" t="s">
        <v>83</v>
      </c>
      <c r="D526" s="30" t="s">
        <v>5941</v>
      </c>
      <c r="E526" s="30" t="s">
        <v>6202</v>
      </c>
      <c r="F526" s="30" t="s">
        <v>6203</v>
      </c>
      <c r="G526" s="32" t="s">
        <v>6207</v>
      </c>
      <c r="H526" s="33">
        <v>93.6</v>
      </c>
      <c r="I526" s="34"/>
      <c r="J526" s="33">
        <v>5</v>
      </c>
    </row>
    <row r="527" spans="1:10" s="36" customFormat="1" ht="17.25" customHeight="1">
      <c r="A527" s="29" t="s">
        <v>5150</v>
      </c>
      <c r="B527" s="29">
        <v>519991</v>
      </c>
      <c r="C527" s="30" t="s">
        <v>83</v>
      </c>
      <c r="D527" s="30" t="s">
        <v>5941</v>
      </c>
      <c r="E527" s="30" t="s">
        <v>6057</v>
      </c>
      <c r="F527" s="30" t="s">
        <v>6096</v>
      </c>
      <c r="G527" s="32" t="s">
        <v>6208</v>
      </c>
      <c r="H527" s="33">
        <v>94.8</v>
      </c>
      <c r="I527" s="34"/>
      <c r="J527" s="33">
        <v>6</v>
      </c>
    </row>
    <row r="528" spans="1:10" s="36" customFormat="1" ht="17.25" customHeight="1">
      <c r="A528" s="29" t="s">
        <v>5099</v>
      </c>
      <c r="B528" s="29">
        <v>519992</v>
      </c>
      <c r="C528" s="30" t="s">
        <v>83</v>
      </c>
      <c r="D528" s="30" t="s">
        <v>5941</v>
      </c>
      <c r="E528" s="30" t="s">
        <v>6119</v>
      </c>
      <c r="F528" s="30" t="s">
        <v>6209</v>
      </c>
      <c r="G528" s="32" t="s">
        <v>6210</v>
      </c>
      <c r="H528" s="33">
        <v>93.2</v>
      </c>
      <c r="I528" s="34"/>
      <c r="J528" s="33">
        <v>7.2</v>
      </c>
    </row>
    <row r="529" spans="1:10" s="36" customFormat="1" ht="17.25" customHeight="1">
      <c r="A529" s="29" t="s">
        <v>5099</v>
      </c>
      <c r="B529" s="29">
        <v>521100</v>
      </c>
      <c r="C529" s="30" t="s">
        <v>83</v>
      </c>
      <c r="D529" s="30" t="s">
        <v>5935</v>
      </c>
      <c r="E529" s="30" t="s">
        <v>6211</v>
      </c>
      <c r="F529" s="30" t="s">
        <v>6212</v>
      </c>
      <c r="G529" s="32" t="s">
        <v>6213</v>
      </c>
      <c r="H529" s="33">
        <v>95.2</v>
      </c>
      <c r="I529" s="34"/>
      <c r="J529" s="33">
        <v>3.9</v>
      </c>
    </row>
    <row r="530" spans="1:10" s="36" customFormat="1" ht="17.25" customHeight="1">
      <c r="A530" s="29" t="s">
        <v>5099</v>
      </c>
      <c r="B530" s="29">
        <v>521910</v>
      </c>
      <c r="C530" s="30" t="s">
        <v>83</v>
      </c>
      <c r="D530" s="30" t="s">
        <v>5935</v>
      </c>
      <c r="E530" s="30" t="s">
        <v>6214</v>
      </c>
      <c r="F530" s="30" t="s">
        <v>6215</v>
      </c>
      <c r="G530" s="32" t="s">
        <v>6216</v>
      </c>
      <c r="H530" s="33">
        <v>92.5</v>
      </c>
      <c r="I530" s="34"/>
      <c r="J530" s="33">
        <v>4</v>
      </c>
    </row>
    <row r="531" spans="1:10" s="36" customFormat="1" ht="17.25" customHeight="1">
      <c r="A531" s="29" t="s">
        <v>5099</v>
      </c>
      <c r="B531" s="29">
        <v>521911</v>
      </c>
      <c r="C531" s="30" t="s">
        <v>83</v>
      </c>
      <c r="D531" s="30" t="s">
        <v>5935</v>
      </c>
      <c r="E531" s="30" t="s">
        <v>6214</v>
      </c>
      <c r="F531" s="30" t="s">
        <v>6217</v>
      </c>
      <c r="G531" s="32" t="s">
        <v>6218</v>
      </c>
      <c r="H531" s="33">
        <v>91.3</v>
      </c>
      <c r="I531" s="34"/>
      <c r="J531" s="33">
        <v>4</v>
      </c>
    </row>
    <row r="532" spans="1:10" s="36" customFormat="1" ht="17.25" customHeight="1">
      <c r="A532" s="29" t="s">
        <v>5099</v>
      </c>
      <c r="B532" s="29">
        <v>521991</v>
      </c>
      <c r="C532" s="30" t="s">
        <v>83</v>
      </c>
      <c r="D532" s="30" t="s">
        <v>5935</v>
      </c>
      <c r="E532" s="30" t="s">
        <v>6211</v>
      </c>
      <c r="F532" s="30" t="s">
        <v>6219</v>
      </c>
      <c r="G532" s="32" t="s">
        <v>6220</v>
      </c>
      <c r="H532" s="33">
        <v>95.7</v>
      </c>
      <c r="I532" s="34"/>
      <c r="J532" s="33">
        <v>9</v>
      </c>
    </row>
    <row r="533" spans="1:10" s="36" customFormat="1" ht="17.25" customHeight="1">
      <c r="A533" s="29" t="s">
        <v>5099</v>
      </c>
      <c r="B533" s="29">
        <v>521992</v>
      </c>
      <c r="C533" s="30" t="s">
        <v>83</v>
      </c>
      <c r="D533" s="30" t="s">
        <v>5935</v>
      </c>
      <c r="E533" s="30" t="s">
        <v>6211</v>
      </c>
      <c r="F533" s="30" t="s">
        <v>6221</v>
      </c>
      <c r="G533" s="32" t="s">
        <v>6222</v>
      </c>
      <c r="H533" s="33">
        <v>93.7</v>
      </c>
      <c r="I533" s="34"/>
      <c r="J533" s="33">
        <v>9</v>
      </c>
    </row>
    <row r="534" spans="1:10" s="36" customFormat="1" ht="17.25" customHeight="1">
      <c r="A534" s="29" t="s">
        <v>5099</v>
      </c>
      <c r="B534" s="29">
        <v>522011</v>
      </c>
      <c r="C534" s="30" t="s">
        <v>83</v>
      </c>
      <c r="D534" s="30" t="s">
        <v>5935</v>
      </c>
      <c r="E534" s="30" t="s">
        <v>6223</v>
      </c>
      <c r="F534" s="30" t="s">
        <v>6224</v>
      </c>
      <c r="G534" s="32" t="s">
        <v>6225</v>
      </c>
      <c r="H534" s="33">
        <v>96.3</v>
      </c>
      <c r="I534" s="34"/>
      <c r="J534" s="33">
        <v>2</v>
      </c>
    </row>
    <row r="535" spans="1:10" s="36" customFormat="1" ht="17.25" customHeight="1">
      <c r="A535" s="29" t="s">
        <v>5099</v>
      </c>
      <c r="B535" s="29">
        <v>522012</v>
      </c>
      <c r="C535" s="30" t="s">
        <v>83</v>
      </c>
      <c r="D535" s="30" t="s">
        <v>5935</v>
      </c>
      <c r="E535" s="30" t="s">
        <v>6223</v>
      </c>
      <c r="F535" s="30" t="s">
        <v>6224</v>
      </c>
      <c r="G535" s="32" t="s">
        <v>6226</v>
      </c>
      <c r="H535" s="33">
        <v>93.7</v>
      </c>
      <c r="I535" s="34"/>
      <c r="J535" s="33">
        <v>10.4</v>
      </c>
    </row>
    <row r="536" spans="1:10" s="36" customFormat="1" ht="17.25" customHeight="1">
      <c r="A536" s="29" t="s">
        <v>5099</v>
      </c>
      <c r="B536" s="29">
        <v>522020</v>
      </c>
      <c r="C536" s="30" t="s">
        <v>83</v>
      </c>
      <c r="D536" s="30" t="s">
        <v>5935</v>
      </c>
      <c r="E536" s="30" t="s">
        <v>6223</v>
      </c>
      <c r="F536" s="30" t="s">
        <v>6227</v>
      </c>
      <c r="G536" s="32" t="s">
        <v>6228</v>
      </c>
      <c r="H536" s="33">
        <v>91.2</v>
      </c>
      <c r="I536" s="34"/>
      <c r="J536" s="33">
        <v>6.1</v>
      </c>
    </row>
    <row r="537" spans="1:10" s="36" customFormat="1" ht="17.25" customHeight="1">
      <c r="A537" s="29" t="s">
        <v>5099</v>
      </c>
      <c r="B537" s="29">
        <v>522031</v>
      </c>
      <c r="C537" s="30" t="s">
        <v>83</v>
      </c>
      <c r="D537" s="30" t="s">
        <v>5935</v>
      </c>
      <c r="E537" s="30" t="s">
        <v>6223</v>
      </c>
      <c r="F537" s="30" t="s">
        <v>6229</v>
      </c>
      <c r="G537" s="32" t="s">
        <v>6230</v>
      </c>
      <c r="H537" s="33">
        <v>93.7</v>
      </c>
      <c r="I537" s="34"/>
      <c r="J537" s="33">
        <v>4.3</v>
      </c>
    </row>
    <row r="538" spans="1:10" s="36" customFormat="1" ht="17.25" customHeight="1">
      <c r="A538" s="29" t="s">
        <v>5099</v>
      </c>
      <c r="B538" s="29">
        <v>522039</v>
      </c>
      <c r="C538" s="30" t="s">
        <v>83</v>
      </c>
      <c r="D538" s="30" t="s">
        <v>5935</v>
      </c>
      <c r="E538" s="30" t="s">
        <v>6223</v>
      </c>
      <c r="F538" s="30" t="s">
        <v>6229</v>
      </c>
      <c r="G538" s="32" t="s">
        <v>6231</v>
      </c>
      <c r="H538" s="33">
        <v>91.6</v>
      </c>
      <c r="I538" s="34"/>
      <c r="J538" s="33">
        <v>4.7</v>
      </c>
    </row>
    <row r="539" spans="1:10" s="36" customFormat="1" ht="17.25" customHeight="1">
      <c r="A539" s="29" t="s">
        <v>5099</v>
      </c>
      <c r="B539" s="29">
        <v>522040</v>
      </c>
      <c r="C539" s="30" t="s">
        <v>83</v>
      </c>
      <c r="D539" s="30" t="s">
        <v>5935</v>
      </c>
      <c r="E539" s="30" t="s">
        <v>6223</v>
      </c>
      <c r="F539" s="30" t="s">
        <v>6232</v>
      </c>
      <c r="G539" s="32" t="s">
        <v>6233</v>
      </c>
      <c r="H539" s="33">
        <v>94.1</v>
      </c>
      <c r="I539" s="34"/>
      <c r="J539" s="33">
        <v>2.8</v>
      </c>
    </row>
    <row r="540" spans="1:10" s="36" customFormat="1" ht="17.25" customHeight="1">
      <c r="A540" s="29" t="s">
        <v>5099</v>
      </c>
      <c r="B540" s="29">
        <v>522050</v>
      </c>
      <c r="C540" s="30" t="s">
        <v>83</v>
      </c>
      <c r="D540" s="30" t="s">
        <v>5935</v>
      </c>
      <c r="E540" s="30" t="s">
        <v>6223</v>
      </c>
      <c r="F540" s="30" t="s">
        <v>6232</v>
      </c>
      <c r="G540" s="32" t="s">
        <v>6234</v>
      </c>
      <c r="H540" s="33">
        <v>93.7</v>
      </c>
      <c r="I540" s="34"/>
      <c r="J540" s="33">
        <v>3.6</v>
      </c>
    </row>
    <row r="541" spans="1:10" s="36" customFormat="1" ht="17.25" customHeight="1">
      <c r="A541" s="29" t="s">
        <v>5099</v>
      </c>
      <c r="B541" s="29">
        <v>522061</v>
      </c>
      <c r="C541" s="30" t="s">
        <v>83</v>
      </c>
      <c r="D541" s="30" t="s">
        <v>5935</v>
      </c>
      <c r="E541" s="30" t="s">
        <v>6223</v>
      </c>
      <c r="F541" s="30" t="s">
        <v>6235</v>
      </c>
      <c r="G541" s="32" t="s">
        <v>6236</v>
      </c>
      <c r="H541" s="33">
        <v>90.7</v>
      </c>
      <c r="I541" s="34"/>
      <c r="J541" s="33">
        <v>6.1</v>
      </c>
    </row>
    <row r="542" spans="1:10" s="36" customFormat="1" ht="17.25" customHeight="1">
      <c r="A542" s="29" t="s">
        <v>5099</v>
      </c>
      <c r="B542" s="29">
        <v>522062</v>
      </c>
      <c r="C542" s="30" t="s">
        <v>83</v>
      </c>
      <c r="D542" s="30" t="s">
        <v>5935</v>
      </c>
      <c r="E542" s="30" t="s">
        <v>6223</v>
      </c>
      <c r="F542" s="30" t="s">
        <v>6235</v>
      </c>
      <c r="G542" s="32" t="s">
        <v>6237</v>
      </c>
      <c r="H542" s="33">
        <v>95.3</v>
      </c>
      <c r="I542" s="34"/>
      <c r="J542" s="33">
        <v>6.8</v>
      </c>
    </row>
    <row r="543" spans="1:10" s="36" customFormat="1" ht="17.25" customHeight="1">
      <c r="A543" s="29" t="s">
        <v>5099</v>
      </c>
      <c r="B543" s="29">
        <v>522063</v>
      </c>
      <c r="C543" s="30" t="s">
        <v>83</v>
      </c>
      <c r="D543" s="30" t="s">
        <v>5935</v>
      </c>
      <c r="E543" s="30" t="s">
        <v>6223</v>
      </c>
      <c r="F543" s="30" t="s">
        <v>6235</v>
      </c>
      <c r="G543" s="32" t="s">
        <v>6238</v>
      </c>
      <c r="H543" s="33">
        <v>90.1</v>
      </c>
      <c r="I543" s="34"/>
      <c r="J543" s="33">
        <v>12.8</v>
      </c>
    </row>
    <row r="544" spans="1:10" s="36" customFormat="1" ht="17.25" customHeight="1">
      <c r="A544" s="29" t="s">
        <v>5099</v>
      </c>
      <c r="B544" s="29">
        <v>522071</v>
      </c>
      <c r="C544" s="30" t="s">
        <v>83</v>
      </c>
      <c r="D544" s="30" t="s">
        <v>5935</v>
      </c>
      <c r="E544" s="30" t="s">
        <v>6211</v>
      </c>
      <c r="F544" s="30" t="s">
        <v>6239</v>
      </c>
      <c r="G544" s="32" t="s">
        <v>6240</v>
      </c>
      <c r="H544" s="33">
        <v>92.7</v>
      </c>
      <c r="I544" s="34"/>
      <c r="J544" s="33">
        <v>4.9000000000000004</v>
      </c>
    </row>
    <row r="545" spans="1:10" s="36" customFormat="1" ht="17.25" customHeight="1">
      <c r="A545" s="29" t="s">
        <v>5099</v>
      </c>
      <c r="B545" s="29">
        <v>522080</v>
      </c>
      <c r="C545" s="30" t="s">
        <v>83</v>
      </c>
      <c r="D545" s="30" t="s">
        <v>5935</v>
      </c>
      <c r="E545" s="30" t="s">
        <v>6241</v>
      </c>
      <c r="F545" s="30" t="s">
        <v>6242</v>
      </c>
      <c r="G545" s="32" t="s">
        <v>6243</v>
      </c>
      <c r="H545" s="33">
        <v>96</v>
      </c>
      <c r="I545" s="34"/>
      <c r="J545" s="33">
        <v>6.6</v>
      </c>
    </row>
    <row r="546" spans="1:10" s="36" customFormat="1" ht="17.25" customHeight="1">
      <c r="A546" s="29" t="s">
        <v>5099</v>
      </c>
      <c r="B546" s="29">
        <v>522091</v>
      </c>
      <c r="C546" s="30" t="s">
        <v>83</v>
      </c>
      <c r="D546" s="30" t="s">
        <v>5935</v>
      </c>
      <c r="E546" s="30" t="s">
        <v>6223</v>
      </c>
      <c r="F546" s="30" t="s">
        <v>6244</v>
      </c>
      <c r="G546" s="32" t="s">
        <v>6245</v>
      </c>
      <c r="H546" s="33">
        <v>92.8</v>
      </c>
      <c r="I546" s="34"/>
      <c r="J546" s="33">
        <v>5.9</v>
      </c>
    </row>
    <row r="547" spans="1:10" s="36" customFormat="1" ht="17.25" customHeight="1">
      <c r="A547" s="29" t="s">
        <v>5099</v>
      </c>
      <c r="B547" s="29">
        <v>522092</v>
      </c>
      <c r="C547" s="30" t="s">
        <v>83</v>
      </c>
      <c r="D547" s="30" t="s">
        <v>5935</v>
      </c>
      <c r="E547" s="30" t="s">
        <v>6223</v>
      </c>
      <c r="F547" s="30" t="s">
        <v>6246</v>
      </c>
      <c r="G547" s="32" t="s">
        <v>6247</v>
      </c>
      <c r="H547" s="33">
        <v>86.3</v>
      </c>
      <c r="I547" s="34"/>
      <c r="J547" s="33">
        <v>5.9</v>
      </c>
    </row>
    <row r="548" spans="1:10" s="36" customFormat="1" ht="17.25" customHeight="1">
      <c r="A548" s="29" t="s">
        <v>5099</v>
      </c>
      <c r="B548" s="29">
        <v>522093</v>
      </c>
      <c r="C548" s="30" t="s">
        <v>83</v>
      </c>
      <c r="D548" s="30" t="s">
        <v>5935</v>
      </c>
      <c r="E548" s="30" t="s">
        <v>6241</v>
      </c>
      <c r="F548" s="30" t="s">
        <v>6248</v>
      </c>
      <c r="G548" s="32" t="s">
        <v>6249</v>
      </c>
      <c r="H548" s="33">
        <v>80.099999999999994</v>
      </c>
      <c r="I548" s="34"/>
      <c r="J548" s="33">
        <v>5</v>
      </c>
    </row>
    <row r="549" spans="1:10" s="36" customFormat="1" ht="17.25" customHeight="1">
      <c r="A549" s="29" t="s">
        <v>5099</v>
      </c>
      <c r="B549" s="29">
        <v>522094</v>
      </c>
      <c r="C549" s="30" t="s">
        <v>83</v>
      </c>
      <c r="D549" s="30" t="s">
        <v>5935</v>
      </c>
      <c r="E549" s="30" t="s">
        <v>6241</v>
      </c>
      <c r="F549" s="30" t="s">
        <v>6248</v>
      </c>
      <c r="G549" s="32" t="s">
        <v>6250</v>
      </c>
      <c r="H549" s="33">
        <v>89.1</v>
      </c>
      <c r="I549" s="34"/>
      <c r="J549" s="33">
        <v>6.2</v>
      </c>
    </row>
    <row r="550" spans="1:10" s="36" customFormat="1" ht="17.25" customHeight="1">
      <c r="A550" s="29" t="s">
        <v>5099</v>
      </c>
      <c r="B550" s="29">
        <v>522095</v>
      </c>
      <c r="C550" s="30" t="s">
        <v>83</v>
      </c>
      <c r="D550" s="30" t="s">
        <v>5935</v>
      </c>
      <c r="E550" s="30" t="s">
        <v>6241</v>
      </c>
      <c r="F550" s="30" t="s">
        <v>6248</v>
      </c>
      <c r="G550" s="32" t="s">
        <v>6251</v>
      </c>
      <c r="H550" s="33">
        <v>88.3</v>
      </c>
      <c r="I550" s="34"/>
      <c r="J550" s="33">
        <v>5.2</v>
      </c>
    </row>
    <row r="551" spans="1:10" s="36" customFormat="1" ht="17.25" customHeight="1">
      <c r="A551" s="29" t="s">
        <v>5099</v>
      </c>
      <c r="B551" s="29">
        <v>522096</v>
      </c>
      <c r="C551" s="30" t="s">
        <v>83</v>
      </c>
      <c r="D551" s="30" t="s">
        <v>5935</v>
      </c>
      <c r="E551" s="30" t="s">
        <v>6223</v>
      </c>
      <c r="F551" s="30" t="s">
        <v>6246</v>
      </c>
      <c r="G551" s="32" t="s">
        <v>6252</v>
      </c>
      <c r="H551" s="33">
        <v>88.5</v>
      </c>
      <c r="I551" s="34"/>
      <c r="J551" s="33">
        <v>2.2999999999999998</v>
      </c>
    </row>
    <row r="552" spans="1:10" s="36" customFormat="1" ht="17.25" customHeight="1">
      <c r="A552" s="29" t="s">
        <v>5099</v>
      </c>
      <c r="B552" s="29">
        <v>522098</v>
      </c>
      <c r="C552" s="30" t="s">
        <v>83</v>
      </c>
      <c r="D552" s="30" t="s">
        <v>5935</v>
      </c>
      <c r="E552" s="30" t="s">
        <v>6241</v>
      </c>
      <c r="F552" s="30" t="s">
        <v>6248</v>
      </c>
      <c r="G552" s="32" t="s">
        <v>6253</v>
      </c>
      <c r="H552" s="33">
        <v>93.4</v>
      </c>
      <c r="I552" s="34"/>
      <c r="J552" s="33">
        <v>3.7</v>
      </c>
    </row>
    <row r="553" spans="1:10" s="36" customFormat="1" ht="17.25" customHeight="1">
      <c r="A553" s="29" t="s">
        <v>5099</v>
      </c>
      <c r="B553" s="29">
        <v>522099</v>
      </c>
      <c r="C553" s="30" t="s">
        <v>83</v>
      </c>
      <c r="D553" s="30" t="s">
        <v>5935</v>
      </c>
      <c r="E553" s="30" t="s">
        <v>6241</v>
      </c>
      <c r="F553" s="30" t="s">
        <v>6248</v>
      </c>
      <c r="G553" s="32" t="s">
        <v>6254</v>
      </c>
      <c r="H553" s="33">
        <v>93.5</v>
      </c>
      <c r="I553" s="34"/>
      <c r="J553" s="33">
        <v>3.7</v>
      </c>
    </row>
    <row r="554" spans="1:10" s="36" customFormat="1" ht="17.25" customHeight="1">
      <c r="A554" s="29" t="s">
        <v>5099</v>
      </c>
      <c r="B554" s="29">
        <v>522101</v>
      </c>
      <c r="C554" s="30" t="s">
        <v>83</v>
      </c>
      <c r="D554" s="30" t="s">
        <v>5935</v>
      </c>
      <c r="E554" s="30" t="s">
        <v>6223</v>
      </c>
      <c r="F554" s="30" t="s">
        <v>6244</v>
      </c>
      <c r="G554" s="32" t="s">
        <v>6255</v>
      </c>
      <c r="H554" s="33">
        <v>76.2</v>
      </c>
      <c r="I554" s="34"/>
      <c r="J554" s="33">
        <v>7.3</v>
      </c>
    </row>
    <row r="555" spans="1:10" s="36" customFormat="1" ht="17.25" customHeight="1">
      <c r="A555" s="29" t="s">
        <v>5099</v>
      </c>
      <c r="B555" s="29">
        <v>522109</v>
      </c>
      <c r="C555" s="30" t="s">
        <v>83</v>
      </c>
      <c r="D555" s="30" t="s">
        <v>5935</v>
      </c>
      <c r="E555" s="30" t="s">
        <v>6223</v>
      </c>
      <c r="F555" s="30" t="s">
        <v>6246</v>
      </c>
      <c r="G555" s="32" t="s">
        <v>6256</v>
      </c>
      <c r="H555" s="33">
        <v>91.2</v>
      </c>
      <c r="I555" s="34"/>
      <c r="J555" s="33">
        <v>5.9</v>
      </c>
    </row>
    <row r="556" spans="1:10" s="36" customFormat="1" ht="17.25" customHeight="1">
      <c r="A556" s="29" t="s">
        <v>5099</v>
      </c>
      <c r="B556" s="29">
        <v>523111</v>
      </c>
      <c r="C556" s="30" t="s">
        <v>83</v>
      </c>
      <c r="D556" s="30" t="s">
        <v>5935</v>
      </c>
      <c r="E556" s="30" t="s">
        <v>6257</v>
      </c>
      <c r="F556" s="30" t="s">
        <v>6258</v>
      </c>
      <c r="G556" s="32" t="s">
        <v>6259</v>
      </c>
      <c r="H556" s="33">
        <v>83.5</v>
      </c>
      <c r="I556" s="34"/>
      <c r="J556" s="33">
        <v>6</v>
      </c>
    </row>
    <row r="557" spans="1:10" s="36" customFormat="1" ht="17.25" customHeight="1">
      <c r="A557" s="29" t="s">
        <v>5099</v>
      </c>
      <c r="B557" s="29">
        <v>523114</v>
      </c>
      <c r="C557" s="30" t="s">
        <v>83</v>
      </c>
      <c r="D557" s="30" t="s">
        <v>5935</v>
      </c>
      <c r="E557" s="30" t="s">
        <v>6257</v>
      </c>
      <c r="F557" s="30" t="s">
        <v>6258</v>
      </c>
      <c r="G557" s="32" t="s">
        <v>6260</v>
      </c>
      <c r="H557" s="33">
        <v>72.8</v>
      </c>
      <c r="I557" s="34"/>
      <c r="J557" s="33">
        <v>14</v>
      </c>
    </row>
    <row r="558" spans="1:10" s="36" customFormat="1" ht="17.25" customHeight="1">
      <c r="A558" s="29" t="s">
        <v>5099</v>
      </c>
      <c r="B558" s="29">
        <v>523116</v>
      </c>
      <c r="C558" s="30" t="s">
        <v>83</v>
      </c>
      <c r="D558" s="30" t="s">
        <v>5935</v>
      </c>
      <c r="E558" s="30" t="s">
        <v>6257</v>
      </c>
      <c r="F558" s="30" t="s">
        <v>6261</v>
      </c>
      <c r="G558" s="32" t="s">
        <v>6262</v>
      </c>
      <c r="H558" s="33">
        <v>86.9</v>
      </c>
      <c r="I558" s="34"/>
      <c r="J558" s="33">
        <v>8.1999999999999993</v>
      </c>
    </row>
    <row r="559" spans="1:10" s="36" customFormat="1" ht="17.25" customHeight="1">
      <c r="A559" s="29" t="s">
        <v>5099</v>
      </c>
      <c r="B559" s="29">
        <v>523120</v>
      </c>
      <c r="C559" s="30" t="s">
        <v>83</v>
      </c>
      <c r="D559" s="30" t="s">
        <v>5935</v>
      </c>
      <c r="E559" s="30" t="s">
        <v>6257</v>
      </c>
      <c r="F559" s="30" t="s">
        <v>6263</v>
      </c>
      <c r="G559" s="32" t="s">
        <v>6264</v>
      </c>
      <c r="H559" s="33">
        <v>86.7</v>
      </c>
      <c r="I559" s="34"/>
      <c r="J559" s="33">
        <v>9.6999999999999993</v>
      </c>
    </row>
    <row r="560" spans="1:10" s="36" customFormat="1" ht="17.25" customHeight="1">
      <c r="A560" s="29" t="s">
        <v>5099</v>
      </c>
      <c r="B560" s="29">
        <v>523131</v>
      </c>
      <c r="C560" s="30" t="s">
        <v>83</v>
      </c>
      <c r="D560" s="30" t="s">
        <v>5935</v>
      </c>
      <c r="E560" s="30" t="s">
        <v>6257</v>
      </c>
      <c r="F560" s="30" t="s">
        <v>6265</v>
      </c>
      <c r="G560" s="32" t="s">
        <v>6266</v>
      </c>
      <c r="H560" s="33">
        <v>87.2</v>
      </c>
      <c r="I560" s="34"/>
      <c r="J560" s="33">
        <v>9.3000000000000007</v>
      </c>
    </row>
    <row r="561" spans="1:10" s="36" customFormat="1" ht="17.25" customHeight="1">
      <c r="A561" s="29" t="s">
        <v>5099</v>
      </c>
      <c r="B561" s="29">
        <v>523132</v>
      </c>
      <c r="C561" s="30" t="s">
        <v>83</v>
      </c>
      <c r="D561" s="30" t="s">
        <v>5935</v>
      </c>
      <c r="E561" s="30" t="s">
        <v>6267</v>
      </c>
      <c r="F561" s="30" t="s">
        <v>6268</v>
      </c>
      <c r="G561" s="32" t="s">
        <v>6269</v>
      </c>
      <c r="H561" s="33">
        <v>92.2</v>
      </c>
      <c r="I561" s="34"/>
      <c r="J561" s="33">
        <v>9.9</v>
      </c>
    </row>
    <row r="562" spans="1:10" s="36" customFormat="1" ht="17.25" customHeight="1">
      <c r="A562" s="29" t="s">
        <v>5099</v>
      </c>
      <c r="B562" s="29">
        <v>523211</v>
      </c>
      <c r="C562" s="30" t="s">
        <v>83</v>
      </c>
      <c r="D562" s="30" t="s">
        <v>5935</v>
      </c>
      <c r="E562" s="30" t="s">
        <v>6270</v>
      </c>
      <c r="F562" s="30" t="s">
        <v>6271</v>
      </c>
      <c r="G562" s="32" t="s">
        <v>6272</v>
      </c>
      <c r="H562" s="33">
        <v>91.9</v>
      </c>
      <c r="I562" s="34"/>
      <c r="J562" s="33">
        <v>12.6</v>
      </c>
    </row>
    <row r="563" spans="1:10" s="36" customFormat="1" ht="17.25" customHeight="1">
      <c r="A563" s="29" t="s">
        <v>5099</v>
      </c>
      <c r="B563" s="29">
        <v>523214</v>
      </c>
      <c r="C563" s="30" t="s">
        <v>83</v>
      </c>
      <c r="D563" s="30" t="s">
        <v>5935</v>
      </c>
      <c r="E563" s="30" t="s">
        <v>6270</v>
      </c>
      <c r="F563" s="30" t="s">
        <v>6271</v>
      </c>
      <c r="G563" s="32" t="s">
        <v>6273</v>
      </c>
      <c r="H563" s="33">
        <v>91.1</v>
      </c>
      <c r="I563" s="34"/>
      <c r="J563" s="33">
        <v>6.7</v>
      </c>
    </row>
    <row r="564" spans="1:10" s="36" customFormat="1" ht="17.25" customHeight="1">
      <c r="A564" s="29" t="s">
        <v>5099</v>
      </c>
      <c r="B564" s="29">
        <v>523221</v>
      </c>
      <c r="C564" s="30" t="s">
        <v>83</v>
      </c>
      <c r="D564" s="30" t="s">
        <v>5935</v>
      </c>
      <c r="E564" s="30" t="s">
        <v>6270</v>
      </c>
      <c r="F564" s="30" t="s">
        <v>6274</v>
      </c>
      <c r="G564" s="32" t="s">
        <v>6275</v>
      </c>
      <c r="H564" s="33">
        <v>90.2</v>
      </c>
      <c r="I564" s="34"/>
      <c r="J564" s="33">
        <v>6.5</v>
      </c>
    </row>
    <row r="565" spans="1:10" s="36" customFormat="1" ht="17.25" customHeight="1">
      <c r="A565" s="29" t="s">
        <v>5099</v>
      </c>
      <c r="B565" s="29">
        <v>523231</v>
      </c>
      <c r="C565" s="30" t="s">
        <v>83</v>
      </c>
      <c r="D565" s="30" t="s">
        <v>5935</v>
      </c>
      <c r="E565" s="30" t="s">
        <v>6270</v>
      </c>
      <c r="F565" s="30" t="s">
        <v>6276</v>
      </c>
      <c r="G565" s="32" t="s">
        <v>6277</v>
      </c>
      <c r="H565" s="33">
        <v>89</v>
      </c>
      <c r="I565" s="34"/>
      <c r="J565" s="33">
        <v>7.7</v>
      </c>
    </row>
    <row r="566" spans="1:10" s="36" customFormat="1" ht="17.25" customHeight="1">
      <c r="A566" s="29" t="s">
        <v>5099</v>
      </c>
      <c r="B566" s="29">
        <v>523241</v>
      </c>
      <c r="C566" s="30" t="s">
        <v>83</v>
      </c>
      <c r="D566" s="30" t="s">
        <v>5935</v>
      </c>
      <c r="E566" s="30" t="s">
        <v>6278</v>
      </c>
      <c r="F566" s="30" t="s">
        <v>6278</v>
      </c>
      <c r="G566" s="32" t="s">
        <v>6279</v>
      </c>
      <c r="H566" s="33">
        <v>88.1</v>
      </c>
      <c r="I566" s="34"/>
      <c r="J566" s="33">
        <v>6.8</v>
      </c>
    </row>
    <row r="567" spans="1:10" s="36" customFormat="1" ht="17.25" customHeight="1">
      <c r="A567" s="29" t="s">
        <v>5099</v>
      </c>
      <c r="B567" s="29">
        <v>523242</v>
      </c>
      <c r="C567" s="30" t="s">
        <v>83</v>
      </c>
      <c r="D567" s="30" t="s">
        <v>5935</v>
      </c>
      <c r="E567" s="30" t="s">
        <v>6278</v>
      </c>
      <c r="F567" s="30" t="s">
        <v>6278</v>
      </c>
      <c r="G567" s="32" t="s">
        <v>6280</v>
      </c>
      <c r="H567" s="33">
        <v>91.2</v>
      </c>
      <c r="I567" s="34"/>
      <c r="J567" s="33">
        <v>6.2</v>
      </c>
    </row>
    <row r="568" spans="1:10" s="36" customFormat="1" ht="17.25" customHeight="1">
      <c r="A568" s="29" t="s">
        <v>5099</v>
      </c>
      <c r="B568" s="29">
        <v>523252</v>
      </c>
      <c r="C568" s="30" t="s">
        <v>83</v>
      </c>
      <c r="D568" s="30" t="s">
        <v>5935</v>
      </c>
      <c r="E568" s="30" t="s">
        <v>6270</v>
      </c>
      <c r="F568" s="30" t="s">
        <v>6271</v>
      </c>
      <c r="G568" s="32" t="s">
        <v>6281</v>
      </c>
      <c r="H568" s="33">
        <v>89.1</v>
      </c>
      <c r="I568" s="34"/>
      <c r="J568" s="33">
        <v>8.1</v>
      </c>
    </row>
    <row r="569" spans="1:10" s="36" customFormat="1" ht="17.25" customHeight="1">
      <c r="A569" s="29" t="s">
        <v>5099</v>
      </c>
      <c r="B569" s="29">
        <v>523260</v>
      </c>
      <c r="C569" s="30" t="s">
        <v>83</v>
      </c>
      <c r="D569" s="30" t="s">
        <v>5935</v>
      </c>
      <c r="E569" s="30" t="s">
        <v>6282</v>
      </c>
      <c r="F569" s="30" t="s">
        <v>6282</v>
      </c>
      <c r="G569" s="32" t="s">
        <v>6283</v>
      </c>
      <c r="H569" s="33">
        <v>89.2</v>
      </c>
      <c r="I569" s="34"/>
      <c r="J569" s="33">
        <v>8.1</v>
      </c>
    </row>
    <row r="570" spans="1:10" s="36" customFormat="1" ht="17.25" customHeight="1">
      <c r="A570" s="29" t="s">
        <v>5099</v>
      </c>
      <c r="B570" s="29">
        <v>523291</v>
      </c>
      <c r="C570" s="30" t="s">
        <v>83</v>
      </c>
      <c r="D570" s="30" t="s">
        <v>5935</v>
      </c>
      <c r="E570" s="30" t="s">
        <v>6270</v>
      </c>
      <c r="F570" s="30" t="s">
        <v>6271</v>
      </c>
      <c r="G570" s="32" t="s">
        <v>6284</v>
      </c>
      <c r="H570" s="33">
        <v>91.6</v>
      </c>
      <c r="I570" s="34"/>
      <c r="J570" s="33">
        <v>7.1</v>
      </c>
    </row>
    <row r="571" spans="1:10" s="36" customFormat="1" ht="17.25" customHeight="1">
      <c r="A571" s="29" t="s">
        <v>5099</v>
      </c>
      <c r="B571" s="29">
        <v>523292</v>
      </c>
      <c r="C571" s="30" t="s">
        <v>83</v>
      </c>
      <c r="D571" s="30" t="s">
        <v>5935</v>
      </c>
      <c r="E571" s="30" t="s">
        <v>6270</v>
      </c>
      <c r="F571" s="30" t="s">
        <v>6271</v>
      </c>
      <c r="G571" s="32" t="s">
        <v>6285</v>
      </c>
      <c r="H571" s="33">
        <v>88.5</v>
      </c>
      <c r="I571" s="34"/>
      <c r="J571" s="33">
        <v>6.5</v>
      </c>
    </row>
    <row r="572" spans="1:10" s="36" customFormat="1" ht="17.25" customHeight="1">
      <c r="A572" s="29" t="s">
        <v>5099</v>
      </c>
      <c r="B572" s="29">
        <v>523293</v>
      </c>
      <c r="C572" s="30" t="s">
        <v>83</v>
      </c>
      <c r="D572" s="30" t="s">
        <v>5935</v>
      </c>
      <c r="E572" s="30" t="s">
        <v>6286</v>
      </c>
      <c r="F572" s="30" t="s">
        <v>6287</v>
      </c>
      <c r="G572" s="32" t="s">
        <v>6288</v>
      </c>
      <c r="H572" s="33">
        <v>89.6</v>
      </c>
      <c r="I572" s="34"/>
      <c r="J572" s="33">
        <v>6.8</v>
      </c>
    </row>
    <row r="573" spans="1:10" s="36" customFormat="1" ht="17.25" customHeight="1">
      <c r="A573" s="29" t="s">
        <v>5099</v>
      </c>
      <c r="B573" s="29">
        <v>523311</v>
      </c>
      <c r="C573" s="30" t="s">
        <v>83</v>
      </c>
      <c r="D573" s="30" t="s">
        <v>5935</v>
      </c>
      <c r="E573" s="30" t="s">
        <v>6289</v>
      </c>
      <c r="F573" s="30" t="s">
        <v>6289</v>
      </c>
      <c r="G573" s="32" t="s">
        <v>6290</v>
      </c>
      <c r="H573" s="33">
        <v>92</v>
      </c>
      <c r="I573" s="34"/>
      <c r="J573" s="33">
        <v>5.8</v>
      </c>
    </row>
    <row r="574" spans="1:10" s="36" customFormat="1" ht="17.25" customHeight="1">
      <c r="A574" s="29" t="s">
        <v>5099</v>
      </c>
      <c r="B574" s="29">
        <v>523312</v>
      </c>
      <c r="C574" s="30" t="s">
        <v>83</v>
      </c>
      <c r="D574" s="30" t="s">
        <v>5935</v>
      </c>
      <c r="E574" s="30" t="s">
        <v>6289</v>
      </c>
      <c r="F574" s="30" t="s">
        <v>6289</v>
      </c>
      <c r="G574" s="32" t="s">
        <v>6291</v>
      </c>
      <c r="H574" s="33">
        <v>89.5</v>
      </c>
      <c r="I574" s="34"/>
      <c r="J574" s="33">
        <v>5.6</v>
      </c>
    </row>
    <row r="575" spans="1:10" s="36" customFormat="1" ht="17.25" customHeight="1">
      <c r="A575" s="29" t="s">
        <v>5099</v>
      </c>
      <c r="B575" s="29">
        <v>523314</v>
      </c>
      <c r="C575" s="30" t="s">
        <v>83</v>
      </c>
      <c r="D575" s="30" t="s">
        <v>5935</v>
      </c>
      <c r="E575" s="30" t="s">
        <v>6289</v>
      </c>
      <c r="F575" s="30" t="s">
        <v>6289</v>
      </c>
      <c r="G575" s="32" t="s">
        <v>6292</v>
      </c>
      <c r="H575" s="33">
        <v>89.2</v>
      </c>
      <c r="I575" s="34"/>
      <c r="J575" s="33">
        <v>5.7</v>
      </c>
    </row>
    <row r="576" spans="1:10" s="36" customFormat="1" ht="17.25" customHeight="1">
      <c r="A576" s="29" t="s">
        <v>5099</v>
      </c>
      <c r="B576" s="29">
        <v>523321</v>
      </c>
      <c r="C576" s="30" t="s">
        <v>83</v>
      </c>
      <c r="D576" s="30" t="s">
        <v>5935</v>
      </c>
      <c r="E576" s="30" t="s">
        <v>6293</v>
      </c>
      <c r="F576" s="30" t="s">
        <v>6293</v>
      </c>
      <c r="G576" s="32" t="s">
        <v>6294</v>
      </c>
      <c r="H576" s="33">
        <v>92.8</v>
      </c>
      <c r="I576" s="34"/>
      <c r="J576" s="33">
        <v>7.2</v>
      </c>
    </row>
    <row r="577" spans="1:10" s="36" customFormat="1" ht="17.25" customHeight="1">
      <c r="A577" s="29" t="s">
        <v>5099</v>
      </c>
      <c r="B577" s="29">
        <v>523323</v>
      </c>
      <c r="C577" s="30" t="s">
        <v>83</v>
      </c>
      <c r="D577" s="30" t="s">
        <v>5935</v>
      </c>
      <c r="E577" s="30" t="s">
        <v>6295</v>
      </c>
      <c r="F577" s="30" t="s">
        <v>6296</v>
      </c>
      <c r="G577" s="32" t="s">
        <v>6297</v>
      </c>
      <c r="H577" s="33">
        <v>86.7</v>
      </c>
      <c r="I577" s="34"/>
      <c r="J577" s="33">
        <v>16.399999999999999</v>
      </c>
    </row>
    <row r="578" spans="1:10" s="36" customFormat="1" ht="17.25" customHeight="1">
      <c r="A578" s="29" t="s">
        <v>5099</v>
      </c>
      <c r="B578" s="29">
        <v>523330</v>
      </c>
      <c r="C578" s="30" t="s">
        <v>83</v>
      </c>
      <c r="D578" s="30" t="s">
        <v>5935</v>
      </c>
      <c r="E578" s="30" t="s">
        <v>6293</v>
      </c>
      <c r="F578" s="30" t="s">
        <v>6293</v>
      </c>
      <c r="G578" s="32" t="s">
        <v>6069</v>
      </c>
      <c r="H578" s="33">
        <v>90.1</v>
      </c>
      <c r="I578" s="34"/>
      <c r="J578" s="33">
        <v>5.9</v>
      </c>
    </row>
    <row r="579" spans="1:10" s="36" customFormat="1" ht="17.25" customHeight="1">
      <c r="A579" s="29" t="s">
        <v>5099</v>
      </c>
      <c r="B579" s="29">
        <v>523331</v>
      </c>
      <c r="C579" s="30" t="s">
        <v>83</v>
      </c>
      <c r="D579" s="30" t="s">
        <v>5935</v>
      </c>
      <c r="E579" s="30" t="s">
        <v>6289</v>
      </c>
      <c r="F579" s="30" t="s">
        <v>6289</v>
      </c>
      <c r="G579" s="32" t="s">
        <v>6298</v>
      </c>
      <c r="H579" s="33">
        <v>90.6</v>
      </c>
      <c r="I579" s="34"/>
      <c r="J579" s="33">
        <v>5.9</v>
      </c>
    </row>
    <row r="580" spans="1:10" s="36" customFormat="1" ht="17.25" customHeight="1">
      <c r="A580" s="29" t="s">
        <v>5099</v>
      </c>
      <c r="B580" s="29">
        <v>523332</v>
      </c>
      <c r="C580" s="30" t="s">
        <v>83</v>
      </c>
      <c r="D580" s="30" t="s">
        <v>5935</v>
      </c>
      <c r="E580" s="30" t="s">
        <v>6286</v>
      </c>
      <c r="F580" s="30" t="s">
        <v>6299</v>
      </c>
      <c r="G580" s="32" t="s">
        <v>6300</v>
      </c>
      <c r="H580" s="33">
        <v>90.6</v>
      </c>
      <c r="I580" s="34"/>
      <c r="J580" s="33">
        <v>5.9</v>
      </c>
    </row>
    <row r="581" spans="1:10" s="36" customFormat="1" ht="17.25" customHeight="1">
      <c r="A581" s="29" t="s">
        <v>5099</v>
      </c>
      <c r="B581" s="29">
        <v>523341</v>
      </c>
      <c r="C581" s="30" t="s">
        <v>83</v>
      </c>
      <c r="D581" s="30" t="s">
        <v>5935</v>
      </c>
      <c r="E581" s="30" t="s">
        <v>6286</v>
      </c>
      <c r="F581" s="30" t="s">
        <v>6301</v>
      </c>
      <c r="G581" s="32" t="s">
        <v>6302</v>
      </c>
      <c r="H581" s="33">
        <v>90.2</v>
      </c>
      <c r="I581" s="34"/>
      <c r="J581" s="33">
        <v>4.5</v>
      </c>
    </row>
    <row r="582" spans="1:10" s="36" customFormat="1" ht="17.25" customHeight="1">
      <c r="A582" s="29" t="s">
        <v>5099</v>
      </c>
      <c r="B582" s="29">
        <v>523349</v>
      </c>
      <c r="C582" s="30" t="s">
        <v>83</v>
      </c>
      <c r="D582" s="30" t="s">
        <v>5935</v>
      </c>
      <c r="E582" s="30" t="s">
        <v>6286</v>
      </c>
      <c r="F582" s="30" t="s">
        <v>6301</v>
      </c>
      <c r="G582" s="32" t="s">
        <v>6303</v>
      </c>
      <c r="H582" s="33">
        <v>89.6</v>
      </c>
      <c r="I582" s="34"/>
      <c r="J582" s="33">
        <v>5.9</v>
      </c>
    </row>
    <row r="583" spans="1:10" s="36" customFormat="1" ht="17.25" customHeight="1">
      <c r="A583" s="29" t="s">
        <v>5099</v>
      </c>
      <c r="B583" s="29">
        <v>523352</v>
      </c>
      <c r="C583" s="30" t="s">
        <v>83</v>
      </c>
      <c r="D583" s="30" t="s">
        <v>5935</v>
      </c>
      <c r="E583" s="30" t="s">
        <v>6286</v>
      </c>
      <c r="F583" s="30" t="s">
        <v>6304</v>
      </c>
      <c r="G583" s="32" t="s">
        <v>6305</v>
      </c>
      <c r="H583" s="33">
        <v>88.7</v>
      </c>
      <c r="I583" s="34"/>
      <c r="J583" s="33">
        <v>6.3</v>
      </c>
    </row>
    <row r="584" spans="1:10" s="36" customFormat="1" ht="17.25" customHeight="1">
      <c r="A584" s="29" t="s">
        <v>5099</v>
      </c>
      <c r="B584" s="29">
        <v>523361</v>
      </c>
      <c r="C584" s="30" t="s">
        <v>83</v>
      </c>
      <c r="D584" s="30" t="s">
        <v>5935</v>
      </c>
      <c r="E584" s="30" t="s">
        <v>6270</v>
      </c>
      <c r="F584" s="30" t="s">
        <v>6306</v>
      </c>
      <c r="G584" s="32" t="s">
        <v>6307</v>
      </c>
      <c r="H584" s="33">
        <v>87.5</v>
      </c>
      <c r="I584" s="34"/>
      <c r="J584" s="33">
        <v>8.1</v>
      </c>
    </row>
    <row r="585" spans="1:10" s="36" customFormat="1" ht="17.25" customHeight="1">
      <c r="A585" s="29" t="s">
        <v>5099</v>
      </c>
      <c r="B585" s="29">
        <v>523363</v>
      </c>
      <c r="C585" s="30" t="s">
        <v>83</v>
      </c>
      <c r="D585" s="30" t="s">
        <v>5935</v>
      </c>
      <c r="E585" s="30" t="s">
        <v>6270</v>
      </c>
      <c r="F585" s="30" t="s">
        <v>6306</v>
      </c>
      <c r="G585" s="32" t="s">
        <v>6308</v>
      </c>
      <c r="H585" s="33">
        <v>90.1</v>
      </c>
      <c r="I585" s="34"/>
      <c r="J585" s="33">
        <v>6.7</v>
      </c>
    </row>
    <row r="586" spans="1:10" s="36" customFormat="1" ht="17.25" customHeight="1">
      <c r="A586" s="29" t="s">
        <v>5099</v>
      </c>
      <c r="B586" s="29">
        <v>523370</v>
      </c>
      <c r="C586" s="30" t="s">
        <v>83</v>
      </c>
      <c r="D586" s="30" t="s">
        <v>5935</v>
      </c>
      <c r="E586" s="30" t="s">
        <v>6286</v>
      </c>
      <c r="F586" s="30" t="s">
        <v>6309</v>
      </c>
      <c r="G586" s="32" t="s">
        <v>6310</v>
      </c>
      <c r="H586" s="33">
        <v>90.6</v>
      </c>
      <c r="I586" s="34"/>
      <c r="J586" s="33">
        <v>8.6999999999999993</v>
      </c>
    </row>
    <row r="587" spans="1:10" s="36" customFormat="1" ht="17.25" customHeight="1">
      <c r="A587" s="29" t="s">
        <v>5099</v>
      </c>
      <c r="B587" s="29">
        <v>523390</v>
      </c>
      <c r="C587" s="30" t="s">
        <v>83</v>
      </c>
      <c r="D587" s="30" t="s">
        <v>5935</v>
      </c>
      <c r="E587" s="30" t="s">
        <v>6293</v>
      </c>
      <c r="F587" s="30" t="s">
        <v>6293</v>
      </c>
      <c r="G587" s="32" t="s">
        <v>6311</v>
      </c>
      <c r="H587" s="33">
        <v>89.3</v>
      </c>
      <c r="I587" s="34"/>
      <c r="J587" s="33">
        <v>8.3000000000000007</v>
      </c>
    </row>
    <row r="588" spans="1:10" s="36" customFormat="1" ht="17.25" customHeight="1">
      <c r="A588" s="29" t="s">
        <v>5099</v>
      </c>
      <c r="B588" s="29">
        <v>523391</v>
      </c>
      <c r="C588" s="30" t="s">
        <v>83</v>
      </c>
      <c r="D588" s="30" t="s">
        <v>5935</v>
      </c>
      <c r="E588" s="30" t="s">
        <v>6286</v>
      </c>
      <c r="F588" s="30" t="s">
        <v>6309</v>
      </c>
      <c r="G588" s="32" t="s">
        <v>6312</v>
      </c>
      <c r="H588" s="33">
        <v>89.3</v>
      </c>
      <c r="I588" s="34"/>
      <c r="J588" s="33">
        <v>8.3000000000000007</v>
      </c>
    </row>
    <row r="589" spans="1:10" s="36" customFormat="1" ht="17.25" customHeight="1">
      <c r="A589" s="29" t="s">
        <v>5099</v>
      </c>
      <c r="B589" s="29">
        <v>523411</v>
      </c>
      <c r="C589" s="30" t="s">
        <v>83</v>
      </c>
      <c r="D589" s="30" t="s">
        <v>5935</v>
      </c>
      <c r="E589" s="30" t="s">
        <v>6313</v>
      </c>
      <c r="F589" s="30" t="s">
        <v>6314</v>
      </c>
      <c r="G589" s="32" t="s">
        <v>6315</v>
      </c>
      <c r="H589" s="33">
        <v>90.1</v>
      </c>
      <c r="I589" s="34"/>
      <c r="J589" s="33">
        <v>5.2</v>
      </c>
    </row>
    <row r="590" spans="1:10" s="36" customFormat="1" ht="17.25" customHeight="1">
      <c r="A590" s="29" t="s">
        <v>5099</v>
      </c>
      <c r="B590" s="29">
        <v>523412</v>
      </c>
      <c r="C590" s="30" t="s">
        <v>83</v>
      </c>
      <c r="D590" s="30" t="s">
        <v>5935</v>
      </c>
      <c r="E590" s="30" t="s">
        <v>6313</v>
      </c>
      <c r="F590" s="30" t="s">
        <v>6314</v>
      </c>
      <c r="G590" s="32" t="s">
        <v>6316</v>
      </c>
      <c r="H590" s="33">
        <v>89.3</v>
      </c>
      <c r="I590" s="34"/>
      <c r="J590" s="33">
        <v>4.5</v>
      </c>
    </row>
    <row r="591" spans="1:10" s="36" customFormat="1" ht="17.25" customHeight="1">
      <c r="A591" s="29" t="s">
        <v>5099</v>
      </c>
      <c r="B591" s="29">
        <v>523413</v>
      </c>
      <c r="C591" s="30" t="s">
        <v>83</v>
      </c>
      <c r="D591" s="30" t="s">
        <v>5935</v>
      </c>
      <c r="E591" s="30" t="s">
        <v>6313</v>
      </c>
      <c r="F591" s="30" t="s">
        <v>6317</v>
      </c>
      <c r="G591" s="32" t="s">
        <v>6318</v>
      </c>
      <c r="H591" s="33">
        <v>95.1</v>
      </c>
      <c r="I591" s="34"/>
      <c r="J591" s="33">
        <v>5.4</v>
      </c>
    </row>
    <row r="592" spans="1:10" s="36" customFormat="1" ht="17.25" customHeight="1">
      <c r="A592" s="29" t="s">
        <v>5099</v>
      </c>
      <c r="B592" s="29">
        <v>523421</v>
      </c>
      <c r="C592" s="30" t="s">
        <v>83</v>
      </c>
      <c r="D592" s="30" t="s">
        <v>5935</v>
      </c>
      <c r="E592" s="30" t="s">
        <v>6313</v>
      </c>
      <c r="F592" s="30" t="s">
        <v>6319</v>
      </c>
      <c r="G592" s="32" t="s">
        <v>6320</v>
      </c>
      <c r="H592" s="33">
        <v>86.6</v>
      </c>
      <c r="I592" s="34"/>
      <c r="J592" s="33">
        <v>5.3</v>
      </c>
    </row>
    <row r="593" spans="1:10" s="36" customFormat="1" ht="17.25" customHeight="1">
      <c r="A593" s="29" t="s">
        <v>5099</v>
      </c>
      <c r="B593" s="29">
        <v>523422</v>
      </c>
      <c r="C593" s="30" t="s">
        <v>83</v>
      </c>
      <c r="D593" s="30" t="s">
        <v>5935</v>
      </c>
      <c r="E593" s="30" t="s">
        <v>6313</v>
      </c>
      <c r="F593" s="30" t="s">
        <v>6319</v>
      </c>
      <c r="G593" s="32" t="s">
        <v>6321</v>
      </c>
      <c r="H593" s="33">
        <v>89.1</v>
      </c>
      <c r="I593" s="34"/>
      <c r="J593" s="33">
        <v>6.1</v>
      </c>
    </row>
    <row r="594" spans="1:10" s="36" customFormat="1" ht="17.25" customHeight="1">
      <c r="A594" s="29" t="s">
        <v>5099</v>
      </c>
      <c r="B594" s="29">
        <v>523491</v>
      </c>
      <c r="C594" s="30" t="s">
        <v>83</v>
      </c>
      <c r="D594" s="30" t="s">
        <v>5935</v>
      </c>
      <c r="E594" s="30" t="s">
        <v>6313</v>
      </c>
      <c r="F594" s="30" t="s">
        <v>6319</v>
      </c>
      <c r="G594" s="32" t="s">
        <v>6322</v>
      </c>
      <c r="H594" s="33">
        <v>91.9</v>
      </c>
      <c r="I594" s="34"/>
      <c r="J594" s="33">
        <v>6.1</v>
      </c>
    </row>
    <row r="595" spans="1:10" s="36" customFormat="1" ht="17.25" customHeight="1">
      <c r="A595" s="29" t="s">
        <v>5099</v>
      </c>
      <c r="B595" s="29">
        <v>523492</v>
      </c>
      <c r="C595" s="30" t="s">
        <v>83</v>
      </c>
      <c r="D595" s="30" t="s">
        <v>5935</v>
      </c>
      <c r="E595" s="30" t="s">
        <v>6313</v>
      </c>
      <c r="F595" s="30" t="s">
        <v>6319</v>
      </c>
      <c r="G595" s="32" t="s">
        <v>6323</v>
      </c>
      <c r="H595" s="33">
        <v>88.9</v>
      </c>
      <c r="I595" s="34"/>
      <c r="J595" s="33">
        <v>4.0999999999999996</v>
      </c>
    </row>
    <row r="596" spans="1:10" s="36" customFormat="1" ht="17.25" customHeight="1">
      <c r="A596" s="29" t="s">
        <v>5099</v>
      </c>
      <c r="B596" s="29">
        <v>523494</v>
      </c>
      <c r="C596" s="30" t="s">
        <v>83</v>
      </c>
      <c r="D596" s="30" t="s">
        <v>5935</v>
      </c>
      <c r="E596" s="30" t="s">
        <v>6313</v>
      </c>
      <c r="F596" s="30" t="s">
        <v>6319</v>
      </c>
      <c r="G596" s="32" t="s">
        <v>6324</v>
      </c>
      <c r="H596" s="33">
        <v>89.6</v>
      </c>
      <c r="I596" s="34"/>
      <c r="J596" s="33">
        <v>6.7</v>
      </c>
    </row>
    <row r="597" spans="1:10" s="36" customFormat="1" ht="17.25" customHeight="1">
      <c r="A597" s="29" t="s">
        <v>5099</v>
      </c>
      <c r="B597" s="29">
        <v>523499</v>
      </c>
      <c r="C597" s="30" t="s">
        <v>83</v>
      </c>
      <c r="D597" s="30" t="s">
        <v>5935</v>
      </c>
      <c r="E597" s="30" t="s">
        <v>6313</v>
      </c>
      <c r="F597" s="30" t="s">
        <v>6319</v>
      </c>
      <c r="G597" s="32" t="s">
        <v>6325</v>
      </c>
      <c r="H597" s="33">
        <v>89.1</v>
      </c>
      <c r="I597" s="34"/>
      <c r="J597" s="33">
        <v>5.5</v>
      </c>
    </row>
    <row r="598" spans="1:10" s="36" customFormat="1" ht="17.25" customHeight="1">
      <c r="A598" s="29" t="s">
        <v>5099</v>
      </c>
      <c r="B598" s="29">
        <v>523511</v>
      </c>
      <c r="C598" s="30" t="s">
        <v>83</v>
      </c>
      <c r="D598" s="30" t="s">
        <v>5935</v>
      </c>
      <c r="E598" s="30" t="s">
        <v>6326</v>
      </c>
      <c r="F598" s="30" t="s">
        <v>6327</v>
      </c>
      <c r="G598" s="32" t="s">
        <v>6328</v>
      </c>
      <c r="H598" s="33">
        <v>92.8</v>
      </c>
      <c r="I598" s="34"/>
      <c r="J598" s="33">
        <v>10.5</v>
      </c>
    </row>
    <row r="599" spans="1:10" s="36" customFormat="1" ht="17.25" customHeight="1">
      <c r="A599" s="29" t="s">
        <v>5099</v>
      </c>
      <c r="B599" s="29">
        <v>523512</v>
      </c>
      <c r="C599" s="30" t="s">
        <v>83</v>
      </c>
      <c r="D599" s="30" t="s">
        <v>5935</v>
      </c>
      <c r="E599" s="30" t="s">
        <v>6326</v>
      </c>
      <c r="F599" s="30" t="s">
        <v>6329</v>
      </c>
      <c r="G599" s="32" t="s">
        <v>6330</v>
      </c>
      <c r="H599" s="33">
        <v>90.7</v>
      </c>
      <c r="I599" s="34"/>
      <c r="J599" s="33">
        <v>11.2</v>
      </c>
    </row>
    <row r="600" spans="1:10" s="36" customFormat="1" ht="17.25" customHeight="1">
      <c r="A600" s="29" t="s">
        <v>5099</v>
      </c>
      <c r="B600" s="29">
        <v>523520</v>
      </c>
      <c r="C600" s="30" t="s">
        <v>83</v>
      </c>
      <c r="D600" s="30" t="s">
        <v>5935</v>
      </c>
      <c r="E600" s="30" t="s">
        <v>6326</v>
      </c>
      <c r="F600" s="30" t="s">
        <v>6331</v>
      </c>
      <c r="G600" s="32" t="s">
        <v>6332</v>
      </c>
      <c r="H600" s="33">
        <v>90.1</v>
      </c>
      <c r="I600" s="34"/>
      <c r="J600" s="33">
        <v>6.4</v>
      </c>
    </row>
    <row r="601" spans="1:10" s="36" customFormat="1" ht="17.25" customHeight="1">
      <c r="A601" s="29" t="s">
        <v>5099</v>
      </c>
      <c r="B601" s="29">
        <v>523531</v>
      </c>
      <c r="C601" s="30" t="s">
        <v>83</v>
      </c>
      <c r="D601" s="30" t="s">
        <v>5935</v>
      </c>
      <c r="E601" s="30" t="s">
        <v>6295</v>
      </c>
      <c r="F601" s="30" t="s">
        <v>6333</v>
      </c>
      <c r="G601" s="32" t="s">
        <v>6334</v>
      </c>
      <c r="H601" s="33">
        <v>88.2</v>
      </c>
      <c r="I601" s="34"/>
      <c r="J601" s="33">
        <v>8.4</v>
      </c>
    </row>
    <row r="602" spans="1:10" s="36" customFormat="1" ht="17.25" customHeight="1">
      <c r="A602" s="29" t="s">
        <v>5099</v>
      </c>
      <c r="B602" s="29">
        <v>523532</v>
      </c>
      <c r="C602" s="30" t="s">
        <v>83</v>
      </c>
      <c r="D602" s="30" t="s">
        <v>5935</v>
      </c>
      <c r="E602" s="30" t="s">
        <v>6335</v>
      </c>
      <c r="F602" s="30" t="s">
        <v>6336</v>
      </c>
      <c r="G602" s="32" t="s">
        <v>6337</v>
      </c>
      <c r="H602" s="33">
        <v>89.4</v>
      </c>
      <c r="I602" s="34"/>
      <c r="J602" s="33">
        <v>10.199999999999999</v>
      </c>
    </row>
    <row r="603" spans="1:10" s="36" customFormat="1" ht="17.25" customHeight="1">
      <c r="A603" s="29" t="s">
        <v>5099</v>
      </c>
      <c r="B603" s="29">
        <v>523541</v>
      </c>
      <c r="C603" s="30" t="s">
        <v>83</v>
      </c>
      <c r="D603" s="30" t="s">
        <v>5935</v>
      </c>
      <c r="E603" s="30" t="s">
        <v>6335</v>
      </c>
      <c r="F603" s="30" t="s">
        <v>6338</v>
      </c>
      <c r="G603" s="32" t="s">
        <v>6339</v>
      </c>
      <c r="H603" s="33">
        <v>82</v>
      </c>
      <c r="I603" s="34"/>
      <c r="J603" s="33">
        <v>10</v>
      </c>
    </row>
    <row r="604" spans="1:10" s="36" customFormat="1" ht="17.25" customHeight="1">
      <c r="A604" s="29" t="s">
        <v>5099</v>
      </c>
      <c r="B604" s="29">
        <v>523550</v>
      </c>
      <c r="C604" s="30" t="s">
        <v>83</v>
      </c>
      <c r="D604" s="30" t="s">
        <v>5935</v>
      </c>
      <c r="E604" s="30" t="s">
        <v>6335</v>
      </c>
      <c r="F604" s="30" t="s">
        <v>6340</v>
      </c>
      <c r="G604" s="32" t="s">
        <v>6341</v>
      </c>
      <c r="H604" s="33">
        <v>87.2</v>
      </c>
      <c r="I604" s="34"/>
      <c r="J604" s="33">
        <v>5.0999999999999996</v>
      </c>
    </row>
    <row r="605" spans="1:10" s="36" customFormat="1" ht="17.25" customHeight="1">
      <c r="A605" s="29" t="s">
        <v>5099</v>
      </c>
      <c r="B605" s="29">
        <v>523611</v>
      </c>
      <c r="C605" s="30" t="s">
        <v>83</v>
      </c>
      <c r="D605" s="30" t="s">
        <v>5935</v>
      </c>
      <c r="E605" s="30" t="s">
        <v>6342</v>
      </c>
      <c r="F605" s="30" t="s">
        <v>6343</v>
      </c>
      <c r="G605" s="32" t="s">
        <v>6344</v>
      </c>
      <c r="H605" s="33">
        <v>97.5</v>
      </c>
      <c r="I605" s="34"/>
      <c r="J605" s="33">
        <v>3.5</v>
      </c>
    </row>
    <row r="606" spans="1:10" s="36" customFormat="1" ht="17.25" customHeight="1">
      <c r="A606" s="29" t="s">
        <v>5099</v>
      </c>
      <c r="B606" s="29">
        <v>523612</v>
      </c>
      <c r="C606" s="30" t="s">
        <v>83</v>
      </c>
      <c r="D606" s="30" t="s">
        <v>5935</v>
      </c>
      <c r="E606" s="30" t="s">
        <v>6342</v>
      </c>
      <c r="F606" s="30" t="s">
        <v>6343</v>
      </c>
      <c r="G606" s="32" t="s">
        <v>6345</v>
      </c>
      <c r="H606" s="33">
        <v>96.1</v>
      </c>
      <c r="I606" s="34"/>
      <c r="J606" s="33">
        <v>2.9</v>
      </c>
    </row>
    <row r="607" spans="1:10" s="36" customFormat="1" ht="17.25" customHeight="1">
      <c r="A607" s="29" t="s">
        <v>5085</v>
      </c>
      <c r="B607" s="29">
        <v>523619</v>
      </c>
      <c r="C607" s="30" t="s">
        <v>83</v>
      </c>
      <c r="D607" s="30" t="s">
        <v>5935</v>
      </c>
      <c r="E607" s="30" t="s">
        <v>6342</v>
      </c>
      <c r="F607" s="30" t="s">
        <v>6343</v>
      </c>
      <c r="G607" s="32" t="s">
        <v>6346</v>
      </c>
      <c r="H607" s="33">
        <v>92.8</v>
      </c>
      <c r="I607" s="34"/>
      <c r="J607" s="33">
        <v>3.6</v>
      </c>
    </row>
    <row r="608" spans="1:10" s="36" customFormat="1" ht="17.25" customHeight="1">
      <c r="A608" s="29" t="s">
        <v>5085</v>
      </c>
      <c r="B608" s="29">
        <v>523621</v>
      </c>
      <c r="C608" s="30" t="s">
        <v>83</v>
      </c>
      <c r="D608" s="30" t="s">
        <v>5935</v>
      </c>
      <c r="E608" s="30" t="s">
        <v>6342</v>
      </c>
      <c r="F608" s="30" t="s">
        <v>6347</v>
      </c>
      <c r="G608" s="32" t="s">
        <v>6348</v>
      </c>
      <c r="H608" s="33">
        <v>95.1</v>
      </c>
      <c r="I608" s="34"/>
      <c r="J608" s="33">
        <v>3.6</v>
      </c>
    </row>
    <row r="609" spans="1:10" s="36" customFormat="1" ht="17.25" customHeight="1">
      <c r="A609" s="29" t="s">
        <v>5085</v>
      </c>
      <c r="B609" s="29">
        <v>523630</v>
      </c>
      <c r="C609" s="30" t="s">
        <v>83</v>
      </c>
      <c r="D609" s="30" t="s">
        <v>5935</v>
      </c>
      <c r="E609" s="30" t="s">
        <v>6342</v>
      </c>
      <c r="F609" s="30" t="s">
        <v>6349</v>
      </c>
      <c r="G609" s="32" t="s">
        <v>6350</v>
      </c>
      <c r="H609" s="33">
        <v>94</v>
      </c>
      <c r="I609" s="34"/>
      <c r="J609" s="33">
        <v>3.8</v>
      </c>
    </row>
    <row r="610" spans="1:10" s="36" customFormat="1" ht="17.25" customHeight="1">
      <c r="A610" s="29" t="s">
        <v>5292</v>
      </c>
      <c r="B610" s="29">
        <v>523910</v>
      </c>
      <c r="C610" s="30" t="s">
        <v>83</v>
      </c>
      <c r="D610" s="30" t="s">
        <v>5935</v>
      </c>
      <c r="E610" s="30" t="s">
        <v>6313</v>
      </c>
      <c r="F610" s="30" t="s">
        <v>6351</v>
      </c>
      <c r="G610" s="32" t="s">
        <v>6352</v>
      </c>
      <c r="H610" s="33">
        <v>89.2</v>
      </c>
      <c r="I610" s="34"/>
      <c r="J610" s="33">
        <v>4.5999999999999996</v>
      </c>
    </row>
    <row r="611" spans="1:10" s="36" customFormat="1" ht="17.25" customHeight="1">
      <c r="A611" s="29" t="s">
        <v>5292</v>
      </c>
      <c r="B611" s="29">
        <v>523921</v>
      </c>
      <c r="C611" s="30" t="s">
        <v>83</v>
      </c>
      <c r="D611" s="30" t="s">
        <v>5935</v>
      </c>
      <c r="E611" s="30" t="s">
        <v>6353</v>
      </c>
      <c r="F611" s="30" t="s">
        <v>6353</v>
      </c>
      <c r="G611" s="32" t="s">
        <v>6354</v>
      </c>
      <c r="H611" s="33">
        <v>88.5</v>
      </c>
      <c r="I611" s="34"/>
      <c r="J611" s="33">
        <v>8.1999999999999993</v>
      </c>
    </row>
    <row r="612" spans="1:10" s="36" customFormat="1" ht="17.25" customHeight="1">
      <c r="A612" s="29" t="s">
        <v>5292</v>
      </c>
      <c r="B612" s="29">
        <v>523922</v>
      </c>
      <c r="C612" s="30" t="s">
        <v>83</v>
      </c>
      <c r="D612" s="30" t="s">
        <v>5935</v>
      </c>
      <c r="E612" s="30" t="s">
        <v>6353</v>
      </c>
      <c r="F612" s="30" t="s">
        <v>6353</v>
      </c>
      <c r="G612" s="32" t="s">
        <v>6355</v>
      </c>
      <c r="H612" s="33">
        <v>80.2</v>
      </c>
      <c r="I612" s="34"/>
      <c r="J612" s="33">
        <v>6.7</v>
      </c>
    </row>
    <row r="613" spans="1:10" s="36" customFormat="1" ht="17.25" customHeight="1">
      <c r="A613" s="29" t="s">
        <v>5292</v>
      </c>
      <c r="B613" s="29">
        <v>523923</v>
      </c>
      <c r="C613" s="30" t="s">
        <v>83</v>
      </c>
      <c r="D613" s="30" t="s">
        <v>5935</v>
      </c>
      <c r="E613" s="30" t="s">
        <v>6353</v>
      </c>
      <c r="F613" s="30" t="s">
        <v>6353</v>
      </c>
      <c r="G613" s="32" t="s">
        <v>6356</v>
      </c>
      <c r="H613" s="33">
        <v>86.5</v>
      </c>
      <c r="I613" s="34"/>
      <c r="J613" s="33">
        <v>6.4</v>
      </c>
    </row>
    <row r="614" spans="1:10" s="36" customFormat="1" ht="17.25" customHeight="1">
      <c r="A614" s="29" t="s">
        <v>5292</v>
      </c>
      <c r="B614" s="29">
        <v>523931</v>
      </c>
      <c r="C614" s="30" t="s">
        <v>83</v>
      </c>
      <c r="D614" s="30" t="s">
        <v>5935</v>
      </c>
      <c r="E614" s="30" t="s">
        <v>6357</v>
      </c>
      <c r="F614" s="30" t="s">
        <v>6358</v>
      </c>
      <c r="G614" s="32" t="s">
        <v>6359</v>
      </c>
      <c r="H614" s="33">
        <v>82.7</v>
      </c>
      <c r="I614" s="34"/>
      <c r="J614" s="33">
        <v>7.1</v>
      </c>
    </row>
    <row r="615" spans="1:10" s="36" customFormat="1" ht="17.25" customHeight="1">
      <c r="A615" s="29" t="s">
        <v>5292</v>
      </c>
      <c r="B615" s="29">
        <v>523932</v>
      </c>
      <c r="C615" s="30" t="s">
        <v>83</v>
      </c>
      <c r="D615" s="30" t="s">
        <v>5935</v>
      </c>
      <c r="E615" s="30" t="s">
        <v>6357</v>
      </c>
      <c r="F615" s="30" t="s">
        <v>6358</v>
      </c>
      <c r="G615" s="32" t="s">
        <v>6360</v>
      </c>
      <c r="H615" s="33">
        <v>89.7</v>
      </c>
      <c r="I615" s="34"/>
      <c r="J615" s="33">
        <v>6.9</v>
      </c>
    </row>
    <row r="616" spans="1:10" s="36" customFormat="1" ht="17.25" customHeight="1">
      <c r="A616" s="29" t="s">
        <v>5292</v>
      </c>
      <c r="B616" s="29">
        <v>523940</v>
      </c>
      <c r="C616" s="30" t="s">
        <v>83</v>
      </c>
      <c r="D616" s="30" t="s">
        <v>5935</v>
      </c>
      <c r="E616" s="30" t="s">
        <v>6361</v>
      </c>
      <c r="F616" s="30" t="s">
        <v>6361</v>
      </c>
      <c r="G616" s="32" t="s">
        <v>6362</v>
      </c>
      <c r="H616" s="33">
        <v>90.1</v>
      </c>
      <c r="I616" s="34"/>
      <c r="J616" s="33">
        <v>5.8</v>
      </c>
    </row>
    <row r="617" spans="1:10" s="36" customFormat="1" ht="17.25" customHeight="1">
      <c r="A617" s="29" t="s">
        <v>5150</v>
      </c>
      <c r="B617" s="29">
        <v>523951</v>
      </c>
      <c r="C617" s="30" t="s">
        <v>83</v>
      </c>
      <c r="D617" s="30" t="s">
        <v>5935</v>
      </c>
      <c r="E617" s="30" t="s">
        <v>6363</v>
      </c>
      <c r="F617" s="30" t="s">
        <v>6364</v>
      </c>
      <c r="G617" s="32" t="s">
        <v>6365</v>
      </c>
      <c r="H617" s="33">
        <v>70.7</v>
      </c>
      <c r="I617" s="34"/>
      <c r="J617" s="33">
        <v>13.9</v>
      </c>
    </row>
    <row r="618" spans="1:10" s="36" customFormat="1" ht="17.25" customHeight="1">
      <c r="A618" s="29" t="s">
        <v>5150</v>
      </c>
      <c r="B618" s="29">
        <v>523952</v>
      </c>
      <c r="C618" s="30" t="s">
        <v>83</v>
      </c>
      <c r="D618" s="30" t="s">
        <v>5935</v>
      </c>
      <c r="E618" s="30" t="s">
        <v>6363</v>
      </c>
      <c r="F618" s="30" t="s">
        <v>6366</v>
      </c>
      <c r="G618" s="32" t="s">
        <v>6367</v>
      </c>
      <c r="H618" s="33">
        <v>83.8</v>
      </c>
      <c r="I618" s="34"/>
      <c r="J618" s="33">
        <v>14</v>
      </c>
    </row>
    <row r="619" spans="1:10" s="36" customFormat="1" ht="17.25" customHeight="1">
      <c r="A619" s="29" t="s">
        <v>5150</v>
      </c>
      <c r="B619" s="29">
        <v>523953</v>
      </c>
      <c r="C619" s="30" t="s">
        <v>83</v>
      </c>
      <c r="D619" s="30" t="s">
        <v>5935</v>
      </c>
      <c r="E619" s="30" t="s">
        <v>6363</v>
      </c>
      <c r="F619" s="30" t="s">
        <v>6368</v>
      </c>
      <c r="G619" s="32" t="s">
        <v>6369</v>
      </c>
      <c r="H619" s="33">
        <v>84.7</v>
      </c>
      <c r="I619" s="34"/>
      <c r="J619" s="33">
        <v>14.6</v>
      </c>
    </row>
    <row r="620" spans="1:10" s="36" customFormat="1" ht="17.25" customHeight="1">
      <c r="A620" s="29" t="s">
        <v>5150</v>
      </c>
      <c r="B620" s="29">
        <v>523961</v>
      </c>
      <c r="C620" s="30" t="s">
        <v>83</v>
      </c>
      <c r="D620" s="30" t="s">
        <v>5935</v>
      </c>
      <c r="E620" s="30" t="s">
        <v>6363</v>
      </c>
      <c r="F620" s="30" t="s">
        <v>6368</v>
      </c>
      <c r="G620" s="32" t="s">
        <v>6370</v>
      </c>
      <c r="H620" s="33">
        <v>89.9</v>
      </c>
      <c r="I620" s="34"/>
      <c r="J620" s="33">
        <v>9.9</v>
      </c>
    </row>
    <row r="621" spans="1:10" s="36" customFormat="1" ht="17.25" customHeight="1">
      <c r="A621" s="29" t="s">
        <v>5150</v>
      </c>
      <c r="B621" s="29">
        <v>523970</v>
      </c>
      <c r="C621" s="30" t="s">
        <v>83</v>
      </c>
      <c r="D621" s="30" t="s">
        <v>5935</v>
      </c>
      <c r="E621" s="30" t="s">
        <v>6357</v>
      </c>
      <c r="F621" s="30" t="s">
        <v>6371</v>
      </c>
      <c r="G621" s="32" t="s">
        <v>6372</v>
      </c>
      <c r="H621" s="33">
        <v>91.9</v>
      </c>
      <c r="I621" s="34"/>
      <c r="J621" s="33">
        <v>3.8</v>
      </c>
    </row>
    <row r="622" spans="1:10" s="36" customFormat="1" ht="17.25" customHeight="1">
      <c r="A622" s="29" t="s">
        <v>5150</v>
      </c>
      <c r="B622" s="29">
        <v>523980</v>
      </c>
      <c r="C622" s="30" t="s">
        <v>83</v>
      </c>
      <c r="D622" s="30" t="s">
        <v>5935</v>
      </c>
      <c r="E622" s="30" t="s">
        <v>6373</v>
      </c>
      <c r="F622" s="30" t="s">
        <v>6373</v>
      </c>
      <c r="G622" s="32" t="s">
        <v>6374</v>
      </c>
      <c r="H622" s="33">
        <v>90.1</v>
      </c>
      <c r="I622" s="34"/>
      <c r="J622" s="33">
        <v>7.7</v>
      </c>
    </row>
    <row r="623" spans="1:10" s="36" customFormat="1" ht="17.25" customHeight="1">
      <c r="A623" s="29" t="s">
        <v>5150</v>
      </c>
      <c r="B623" s="29">
        <v>523981</v>
      </c>
      <c r="C623" s="30" t="s">
        <v>83</v>
      </c>
      <c r="D623" s="30" t="s">
        <v>5935</v>
      </c>
      <c r="E623" s="30" t="s">
        <v>6286</v>
      </c>
      <c r="F623" s="30" t="s">
        <v>6309</v>
      </c>
      <c r="G623" s="32" t="s">
        <v>6375</v>
      </c>
      <c r="H623" s="33">
        <v>90.6</v>
      </c>
      <c r="I623" s="34"/>
      <c r="J623" s="33">
        <v>5.5</v>
      </c>
    </row>
    <row r="624" spans="1:10" s="36" customFormat="1" ht="17.25" customHeight="1">
      <c r="A624" s="29" t="s">
        <v>5150</v>
      </c>
      <c r="B624" s="29">
        <v>523982</v>
      </c>
      <c r="C624" s="30" t="s">
        <v>83</v>
      </c>
      <c r="D624" s="30" t="s">
        <v>5935</v>
      </c>
      <c r="E624" s="30" t="s">
        <v>6286</v>
      </c>
      <c r="F624" s="30" t="s">
        <v>6309</v>
      </c>
      <c r="G624" s="32" t="s">
        <v>6376</v>
      </c>
      <c r="H624" s="33">
        <v>90</v>
      </c>
      <c r="I624" s="34"/>
      <c r="J624" s="33">
        <v>8.6</v>
      </c>
    </row>
    <row r="625" spans="1:10" s="36" customFormat="1" ht="17.25" customHeight="1">
      <c r="A625" s="29" t="s">
        <v>5150</v>
      </c>
      <c r="B625" s="29">
        <v>523983</v>
      </c>
      <c r="C625" s="30" t="s">
        <v>83</v>
      </c>
      <c r="D625" s="30" t="s">
        <v>5935</v>
      </c>
      <c r="E625" s="30" t="s">
        <v>6326</v>
      </c>
      <c r="F625" s="30" t="s">
        <v>6331</v>
      </c>
      <c r="G625" s="32" t="s">
        <v>6377</v>
      </c>
      <c r="H625" s="33">
        <v>86.6</v>
      </c>
      <c r="I625" s="34"/>
      <c r="J625" s="33">
        <v>12.8</v>
      </c>
    </row>
    <row r="626" spans="1:10" s="36" customFormat="1" ht="17.25" customHeight="1">
      <c r="A626" s="29" t="s">
        <v>5150</v>
      </c>
      <c r="B626" s="29">
        <v>523984</v>
      </c>
      <c r="C626" s="30" t="s">
        <v>83</v>
      </c>
      <c r="D626" s="30" t="s">
        <v>5935</v>
      </c>
      <c r="E626" s="30" t="s">
        <v>6378</v>
      </c>
      <c r="F626" s="30" t="s">
        <v>6379</v>
      </c>
      <c r="G626" s="32" t="s">
        <v>6380</v>
      </c>
      <c r="H626" s="33">
        <v>98.3</v>
      </c>
      <c r="I626" s="34"/>
      <c r="J626" s="33">
        <v>5.5</v>
      </c>
    </row>
    <row r="627" spans="1:10" s="36" customFormat="1" ht="17.25" customHeight="1">
      <c r="A627" s="29" t="s">
        <v>5150</v>
      </c>
      <c r="B627" s="29">
        <v>523985</v>
      </c>
      <c r="C627" s="30" t="s">
        <v>83</v>
      </c>
      <c r="D627" s="30" t="s">
        <v>5935</v>
      </c>
      <c r="E627" s="30" t="s">
        <v>6378</v>
      </c>
      <c r="F627" s="30" t="s">
        <v>6379</v>
      </c>
      <c r="G627" s="32" t="s">
        <v>6381</v>
      </c>
      <c r="H627" s="33">
        <v>99.6</v>
      </c>
      <c r="I627" s="34"/>
      <c r="J627" s="33">
        <v>11.5</v>
      </c>
    </row>
    <row r="628" spans="1:10" s="36" customFormat="1" ht="17.25" customHeight="1">
      <c r="A628" s="29" t="s">
        <v>5150</v>
      </c>
      <c r="B628" s="29">
        <v>523986</v>
      </c>
      <c r="C628" s="30" t="s">
        <v>83</v>
      </c>
      <c r="D628" s="30" t="s">
        <v>5935</v>
      </c>
      <c r="E628" s="30" t="s">
        <v>6378</v>
      </c>
      <c r="F628" s="30" t="s">
        <v>6379</v>
      </c>
      <c r="G628" s="32" t="s">
        <v>6382</v>
      </c>
      <c r="H628" s="33">
        <v>87.7</v>
      </c>
      <c r="I628" s="34"/>
      <c r="J628" s="33">
        <v>12.8</v>
      </c>
    </row>
    <row r="629" spans="1:10" s="36" customFormat="1" ht="17.25" customHeight="1">
      <c r="A629" s="29" t="s">
        <v>5150</v>
      </c>
      <c r="B629" s="29">
        <v>523987</v>
      </c>
      <c r="C629" s="30" t="s">
        <v>83</v>
      </c>
      <c r="D629" s="30" t="s">
        <v>5935</v>
      </c>
      <c r="E629" s="30" t="s">
        <v>6378</v>
      </c>
      <c r="F629" s="30" t="s">
        <v>6379</v>
      </c>
      <c r="G629" s="32" t="s">
        <v>6383</v>
      </c>
      <c r="H629" s="33">
        <v>90.5</v>
      </c>
      <c r="I629" s="34"/>
      <c r="J629" s="33">
        <v>5.5</v>
      </c>
    </row>
    <row r="630" spans="1:10" s="36" customFormat="1" ht="17.25" customHeight="1">
      <c r="A630" s="29" t="s">
        <v>5150</v>
      </c>
      <c r="B630" s="29">
        <v>523988</v>
      </c>
      <c r="C630" s="30" t="s">
        <v>83</v>
      </c>
      <c r="D630" s="30" t="s">
        <v>5935</v>
      </c>
      <c r="E630" s="30" t="s">
        <v>6378</v>
      </c>
      <c r="F630" s="30" t="s">
        <v>6384</v>
      </c>
      <c r="G630" s="32" t="s">
        <v>6385</v>
      </c>
      <c r="H630" s="33">
        <v>86.7</v>
      </c>
      <c r="I630" s="34"/>
      <c r="J630" s="33">
        <v>10.1</v>
      </c>
    </row>
    <row r="631" spans="1:10" s="36" customFormat="1" ht="17.25" customHeight="1">
      <c r="A631" s="29" t="s">
        <v>5150</v>
      </c>
      <c r="B631" s="29">
        <v>523989</v>
      </c>
      <c r="C631" s="30" t="s">
        <v>83</v>
      </c>
      <c r="D631" s="30" t="s">
        <v>5935</v>
      </c>
      <c r="E631" s="30" t="s">
        <v>6378</v>
      </c>
      <c r="F631" s="30" t="s">
        <v>6384</v>
      </c>
      <c r="G631" s="32" t="s">
        <v>6386</v>
      </c>
      <c r="H631" s="33">
        <v>85.7</v>
      </c>
      <c r="I631" s="34"/>
      <c r="J631" s="33">
        <v>8.1</v>
      </c>
    </row>
    <row r="632" spans="1:10" s="36" customFormat="1" ht="17.25" customHeight="1">
      <c r="A632" s="29" t="s">
        <v>5150</v>
      </c>
      <c r="B632" s="29">
        <v>523991</v>
      </c>
      <c r="C632" s="30" t="s">
        <v>83</v>
      </c>
      <c r="D632" s="30" t="s">
        <v>5935</v>
      </c>
      <c r="E632" s="30" t="s">
        <v>6378</v>
      </c>
      <c r="F632" s="30" t="s">
        <v>6379</v>
      </c>
      <c r="G632" s="32" t="s">
        <v>6387</v>
      </c>
      <c r="H632" s="33">
        <v>97.9</v>
      </c>
      <c r="I632" s="34"/>
      <c r="J632" s="33">
        <v>5.8</v>
      </c>
    </row>
    <row r="633" spans="1:10" s="36" customFormat="1" ht="17.25" customHeight="1">
      <c r="A633" s="29" t="s">
        <v>5150</v>
      </c>
      <c r="B633" s="29">
        <v>523992</v>
      </c>
      <c r="C633" s="30" t="s">
        <v>83</v>
      </c>
      <c r="D633" s="30" t="s">
        <v>5935</v>
      </c>
      <c r="E633" s="30" t="s">
        <v>6378</v>
      </c>
      <c r="F633" s="30" t="s">
        <v>6379</v>
      </c>
      <c r="G633" s="32" t="s">
        <v>6388</v>
      </c>
      <c r="H633" s="33">
        <v>84.3</v>
      </c>
      <c r="I633" s="34"/>
      <c r="J633" s="33">
        <v>4</v>
      </c>
    </row>
    <row r="634" spans="1:10" s="36" customFormat="1" ht="17.25" customHeight="1">
      <c r="A634" s="29" t="s">
        <v>5150</v>
      </c>
      <c r="B634" s="29">
        <v>523993</v>
      </c>
      <c r="C634" s="30" t="s">
        <v>83</v>
      </c>
      <c r="D634" s="30" t="s">
        <v>5935</v>
      </c>
      <c r="E634" s="30" t="s">
        <v>6282</v>
      </c>
      <c r="F634" s="30" t="s">
        <v>6282</v>
      </c>
      <c r="G634" s="32" t="s">
        <v>6389</v>
      </c>
      <c r="H634" s="33">
        <v>91.1</v>
      </c>
      <c r="I634" s="34"/>
      <c r="J634" s="33">
        <v>5.9</v>
      </c>
    </row>
    <row r="635" spans="1:10" s="36" customFormat="1" ht="17.25" customHeight="1">
      <c r="A635" s="29" t="s">
        <v>5150</v>
      </c>
      <c r="B635" s="29">
        <v>523994</v>
      </c>
      <c r="C635" s="30" t="s">
        <v>83</v>
      </c>
      <c r="D635" s="30" t="s">
        <v>5935</v>
      </c>
      <c r="E635" s="30" t="s">
        <v>6378</v>
      </c>
      <c r="F635" s="30" t="s">
        <v>6379</v>
      </c>
      <c r="G635" s="32" t="s">
        <v>6390</v>
      </c>
      <c r="H635" s="33">
        <v>91.7</v>
      </c>
      <c r="I635" s="34"/>
      <c r="J635" s="33">
        <v>5</v>
      </c>
    </row>
    <row r="636" spans="1:10" s="36" customFormat="1" ht="17.25" customHeight="1">
      <c r="A636" s="29" t="s">
        <v>5150</v>
      </c>
      <c r="B636" s="29">
        <v>523995</v>
      </c>
      <c r="C636" s="30" t="s">
        <v>83</v>
      </c>
      <c r="D636" s="30" t="s">
        <v>5935</v>
      </c>
      <c r="E636" s="30" t="s">
        <v>6378</v>
      </c>
      <c r="F636" s="30" t="s">
        <v>6379</v>
      </c>
      <c r="G636" s="32" t="s">
        <v>6391</v>
      </c>
      <c r="H636" s="33">
        <v>96.6</v>
      </c>
      <c r="I636" s="34"/>
      <c r="J636" s="33">
        <v>8.1</v>
      </c>
    </row>
    <row r="637" spans="1:10" s="36" customFormat="1" ht="17.25" customHeight="1">
      <c r="A637" s="29" t="s">
        <v>5150</v>
      </c>
      <c r="B637" s="29">
        <v>523996</v>
      </c>
      <c r="C637" s="30" t="s">
        <v>83</v>
      </c>
      <c r="D637" s="30" t="s">
        <v>5935</v>
      </c>
      <c r="E637" s="30" t="s">
        <v>6378</v>
      </c>
      <c r="F637" s="30" t="s">
        <v>6392</v>
      </c>
      <c r="G637" s="32" t="s">
        <v>6393</v>
      </c>
      <c r="H637" s="33">
        <v>84.5</v>
      </c>
      <c r="I637" s="34"/>
      <c r="J637" s="33">
        <v>12.3</v>
      </c>
    </row>
    <row r="638" spans="1:10" s="36" customFormat="1" ht="17.25" customHeight="1">
      <c r="A638" s="29" t="s">
        <v>5099</v>
      </c>
      <c r="B638" s="29">
        <v>523999</v>
      </c>
      <c r="C638" s="30" t="s">
        <v>83</v>
      </c>
      <c r="D638" s="30" t="s">
        <v>5935</v>
      </c>
      <c r="E638" s="30" t="s">
        <v>6313</v>
      </c>
      <c r="F638" s="30" t="s">
        <v>6394</v>
      </c>
      <c r="G638" s="32" t="s">
        <v>6395</v>
      </c>
      <c r="H638" s="33">
        <v>86.1</v>
      </c>
      <c r="I638" s="34"/>
      <c r="J638" s="33">
        <v>10.6</v>
      </c>
    </row>
    <row r="639" spans="1:10" s="36" customFormat="1" ht="17.25" customHeight="1">
      <c r="A639" s="29" t="s">
        <v>5099</v>
      </c>
      <c r="B639" s="29">
        <v>524010</v>
      </c>
      <c r="C639" s="30" t="s">
        <v>83</v>
      </c>
      <c r="D639" s="30" t="s">
        <v>5935</v>
      </c>
      <c r="E639" s="30" t="s">
        <v>6396</v>
      </c>
      <c r="F639" s="30" t="s">
        <v>6397</v>
      </c>
      <c r="G639" s="32" t="s">
        <v>6398</v>
      </c>
      <c r="H639" s="33">
        <v>87.9</v>
      </c>
      <c r="I639" s="34"/>
      <c r="J639" s="33">
        <v>9.5</v>
      </c>
    </row>
    <row r="640" spans="1:10" s="36" customFormat="1" ht="17.25" customHeight="1">
      <c r="A640" s="29" t="s">
        <v>5099</v>
      </c>
      <c r="B640" s="29">
        <v>524020</v>
      </c>
      <c r="C640" s="30" t="s">
        <v>83</v>
      </c>
      <c r="D640" s="30" t="s">
        <v>5935</v>
      </c>
      <c r="E640" s="30" t="s">
        <v>6396</v>
      </c>
      <c r="F640" s="30" t="s">
        <v>6399</v>
      </c>
      <c r="G640" s="32" t="s">
        <v>6400</v>
      </c>
      <c r="H640" s="33">
        <v>92.4</v>
      </c>
      <c r="I640" s="34"/>
      <c r="J640" s="33">
        <v>10</v>
      </c>
    </row>
    <row r="641" spans="1:10" s="36" customFormat="1" ht="17.25" customHeight="1">
      <c r="A641" s="29" t="s">
        <v>5099</v>
      </c>
      <c r="B641" s="29">
        <v>524091</v>
      </c>
      <c r="C641" s="30" t="s">
        <v>83</v>
      </c>
      <c r="D641" s="30" t="s">
        <v>5935</v>
      </c>
      <c r="E641" s="30" t="s">
        <v>6396</v>
      </c>
      <c r="F641" s="30" t="s">
        <v>6399</v>
      </c>
      <c r="G641" s="32" t="s">
        <v>6401</v>
      </c>
      <c r="H641" s="33">
        <v>94.9</v>
      </c>
      <c r="I641" s="34"/>
      <c r="J641" s="33">
        <v>6.7</v>
      </c>
    </row>
    <row r="642" spans="1:10" s="36" customFormat="1" ht="17.25" customHeight="1">
      <c r="A642" s="29" t="s">
        <v>5099</v>
      </c>
      <c r="B642" s="29">
        <v>524092</v>
      </c>
      <c r="C642" s="30" t="s">
        <v>83</v>
      </c>
      <c r="D642" s="30" t="s">
        <v>5935</v>
      </c>
      <c r="E642" s="30" t="s">
        <v>6396</v>
      </c>
      <c r="F642" s="30" t="s">
        <v>6402</v>
      </c>
      <c r="G642" s="32" t="s">
        <v>6403</v>
      </c>
      <c r="H642" s="33">
        <v>90.1</v>
      </c>
      <c r="I642" s="34"/>
      <c r="J642" s="33">
        <v>10</v>
      </c>
    </row>
    <row r="643" spans="1:10" s="36" customFormat="1" ht="17.25" customHeight="1">
      <c r="A643" s="29" t="s">
        <v>5099</v>
      </c>
      <c r="B643" s="29">
        <v>525101</v>
      </c>
      <c r="C643" s="30" t="s">
        <v>83</v>
      </c>
      <c r="D643" s="30" t="s">
        <v>5935</v>
      </c>
      <c r="E643" s="30" t="s">
        <v>6404</v>
      </c>
      <c r="F643" s="30" t="s">
        <v>6405</v>
      </c>
      <c r="G643" s="32" t="s">
        <v>6406</v>
      </c>
      <c r="H643" s="33">
        <v>86</v>
      </c>
      <c r="I643" s="34"/>
      <c r="J643" s="33">
        <v>13</v>
      </c>
    </row>
    <row r="644" spans="1:10" s="36" customFormat="1" ht="17.25" customHeight="1">
      <c r="A644" s="29" t="s">
        <v>5085</v>
      </c>
      <c r="B644" s="29">
        <v>525102</v>
      </c>
      <c r="C644" s="30" t="s">
        <v>83</v>
      </c>
      <c r="D644" s="30" t="s">
        <v>5935</v>
      </c>
      <c r="E644" s="30" t="s">
        <v>6404</v>
      </c>
      <c r="F644" s="30" t="s">
        <v>6407</v>
      </c>
      <c r="G644" s="32" t="s">
        <v>6408</v>
      </c>
      <c r="H644" s="33">
        <v>87.6</v>
      </c>
      <c r="I644" s="34"/>
      <c r="J644" s="33">
        <v>15.4</v>
      </c>
    </row>
    <row r="645" spans="1:10" s="36" customFormat="1" ht="17.25" customHeight="1">
      <c r="A645" s="29" t="s">
        <v>5085</v>
      </c>
      <c r="B645" s="29">
        <v>525200</v>
      </c>
      <c r="C645" s="30" t="s">
        <v>83</v>
      </c>
      <c r="D645" s="30" t="s">
        <v>5935</v>
      </c>
      <c r="E645" s="30" t="s">
        <v>6267</v>
      </c>
      <c r="F645" s="30" t="s">
        <v>6268</v>
      </c>
      <c r="G645" s="32" t="s">
        <v>6409</v>
      </c>
      <c r="H645" s="33">
        <v>80.3</v>
      </c>
      <c r="I645" s="34"/>
      <c r="J645" s="33">
        <v>13.6</v>
      </c>
    </row>
    <row r="646" spans="1:10" s="36" customFormat="1" ht="17.25" customHeight="1">
      <c r="A646" s="29" t="s">
        <v>5085</v>
      </c>
      <c r="B646" s="29">
        <v>525300</v>
      </c>
      <c r="C646" s="30" t="s">
        <v>83</v>
      </c>
      <c r="D646" s="30" t="s">
        <v>5935</v>
      </c>
      <c r="E646" s="30" t="s">
        <v>6267</v>
      </c>
      <c r="F646" s="30" t="s">
        <v>6410</v>
      </c>
      <c r="G646" s="32" t="s">
        <v>6411</v>
      </c>
      <c r="H646" s="33">
        <v>95.6</v>
      </c>
      <c r="I646" s="34"/>
      <c r="J646" s="33">
        <v>10.199999999999999</v>
      </c>
    </row>
    <row r="647" spans="1:10" s="36" customFormat="1" ht="17.25" customHeight="1">
      <c r="A647" s="29" t="s">
        <v>5085</v>
      </c>
      <c r="B647" s="29">
        <v>525910</v>
      </c>
      <c r="C647" s="30" t="s">
        <v>83</v>
      </c>
      <c r="D647" s="30" t="s">
        <v>5935</v>
      </c>
      <c r="E647" s="30" t="s">
        <v>6267</v>
      </c>
      <c r="F647" s="30" t="s">
        <v>6412</v>
      </c>
      <c r="G647" s="32" t="s">
        <v>6413</v>
      </c>
      <c r="H647" s="33">
        <v>86.2</v>
      </c>
      <c r="I647" s="34"/>
      <c r="J647" s="33">
        <v>5.4</v>
      </c>
    </row>
    <row r="648" spans="1:10" s="36" customFormat="1" ht="17.25" customHeight="1">
      <c r="A648" s="29" t="s">
        <v>5085</v>
      </c>
      <c r="B648" s="29">
        <v>749927</v>
      </c>
      <c r="C648" s="30" t="s">
        <v>83</v>
      </c>
      <c r="D648" s="30" t="s">
        <v>5941</v>
      </c>
      <c r="E648" s="30" t="s">
        <v>5942</v>
      </c>
      <c r="F648" s="30" t="s">
        <v>5951</v>
      </c>
      <c r="G648" s="32" t="s">
        <v>6414</v>
      </c>
      <c r="H648" s="33">
        <v>67.8</v>
      </c>
      <c r="I648" s="34"/>
      <c r="J648" s="33">
        <v>31.5</v>
      </c>
    </row>
    <row r="649" spans="1:10" s="36" customFormat="1" ht="17.25" customHeight="1">
      <c r="A649" s="29" t="s">
        <v>5099</v>
      </c>
      <c r="B649" s="29">
        <v>749940</v>
      </c>
      <c r="C649" s="30" t="s">
        <v>83</v>
      </c>
      <c r="D649" s="30" t="s">
        <v>5941</v>
      </c>
      <c r="E649" s="30" t="s">
        <v>6119</v>
      </c>
      <c r="F649" s="30" t="s">
        <v>6176</v>
      </c>
      <c r="G649" s="32" t="s">
        <v>6415</v>
      </c>
      <c r="H649" s="33">
        <v>77.099999999999994</v>
      </c>
      <c r="I649" s="34"/>
      <c r="J649" s="33">
        <v>25.8</v>
      </c>
    </row>
    <row r="650" spans="1:10" s="36" customFormat="1" ht="17.25" customHeight="1">
      <c r="A650" s="29" t="s">
        <v>5099</v>
      </c>
      <c r="B650" s="29">
        <v>601000</v>
      </c>
      <c r="C650" s="30" t="s">
        <v>183</v>
      </c>
      <c r="D650" s="30" t="s">
        <v>6416</v>
      </c>
      <c r="E650" s="30" t="s">
        <v>6417</v>
      </c>
      <c r="F650" s="30" t="s">
        <v>6418</v>
      </c>
      <c r="G650" s="32" t="s">
        <v>6419</v>
      </c>
      <c r="H650" s="33">
        <v>95.1</v>
      </c>
      <c r="I650" s="34"/>
      <c r="J650" s="33">
        <v>24.5</v>
      </c>
    </row>
    <row r="651" spans="1:10" s="36" customFormat="1" ht="17.25" customHeight="1">
      <c r="A651" s="29" t="s">
        <v>5099</v>
      </c>
      <c r="B651" s="29">
        <v>602101</v>
      </c>
      <c r="C651" s="30" t="s">
        <v>183</v>
      </c>
      <c r="D651" s="30" t="s">
        <v>6416</v>
      </c>
      <c r="E651" s="30" t="s">
        <v>6420</v>
      </c>
      <c r="F651" s="30" t="s">
        <v>6420</v>
      </c>
      <c r="G651" s="32" t="s">
        <v>6421</v>
      </c>
      <c r="H651" s="33">
        <v>83</v>
      </c>
      <c r="I651" s="34"/>
      <c r="J651" s="33">
        <v>26</v>
      </c>
    </row>
    <row r="652" spans="1:10" s="36" customFormat="1" ht="17.25" customHeight="1">
      <c r="A652" s="29" t="s">
        <v>5099</v>
      </c>
      <c r="B652" s="29">
        <v>602102</v>
      </c>
      <c r="C652" s="30" t="s">
        <v>183</v>
      </c>
      <c r="D652" s="30" t="s">
        <v>6416</v>
      </c>
      <c r="E652" s="30" t="s">
        <v>6420</v>
      </c>
      <c r="F652" s="30" t="s">
        <v>6420</v>
      </c>
      <c r="G652" s="32" t="s">
        <v>6422</v>
      </c>
      <c r="H652" s="33">
        <v>92</v>
      </c>
      <c r="I652" s="34"/>
      <c r="J652" s="33">
        <v>24.7</v>
      </c>
    </row>
    <row r="653" spans="1:10" s="36" customFormat="1" ht="17.25" customHeight="1">
      <c r="A653" s="29" t="s">
        <v>5099</v>
      </c>
      <c r="B653" s="29">
        <v>602103</v>
      </c>
      <c r="C653" s="30" t="s">
        <v>183</v>
      </c>
      <c r="D653" s="30" t="s">
        <v>6416</v>
      </c>
      <c r="E653" s="30" t="s">
        <v>6423</v>
      </c>
      <c r="F653" s="30" t="s">
        <v>6424</v>
      </c>
      <c r="G653" s="32" t="s">
        <v>6425</v>
      </c>
      <c r="H653" s="33">
        <v>93.5</v>
      </c>
      <c r="I653" s="34"/>
      <c r="J653" s="33">
        <v>21.1</v>
      </c>
    </row>
    <row r="654" spans="1:10" s="36" customFormat="1" ht="17.25" customHeight="1">
      <c r="A654" s="29" t="s">
        <v>5150</v>
      </c>
      <c r="B654" s="29">
        <v>602109</v>
      </c>
      <c r="C654" s="30" t="s">
        <v>183</v>
      </c>
      <c r="D654" s="30" t="s">
        <v>6416</v>
      </c>
      <c r="E654" s="30" t="s">
        <v>6423</v>
      </c>
      <c r="F654" s="30" t="s">
        <v>6426</v>
      </c>
      <c r="G654" s="32" t="s">
        <v>6427</v>
      </c>
      <c r="H654" s="33">
        <v>85.6</v>
      </c>
      <c r="I654" s="34"/>
      <c r="J654" s="33">
        <v>21.2</v>
      </c>
    </row>
    <row r="655" spans="1:10" s="36" customFormat="1" ht="17.25" customHeight="1">
      <c r="A655" s="29" t="s">
        <v>5150</v>
      </c>
      <c r="B655" s="29">
        <v>602201</v>
      </c>
      <c r="C655" s="30" t="s">
        <v>183</v>
      </c>
      <c r="D655" s="30" t="s">
        <v>6416</v>
      </c>
      <c r="E655" s="30" t="s">
        <v>6428</v>
      </c>
      <c r="F655" s="30" t="s">
        <v>6429</v>
      </c>
      <c r="G655" s="32" t="s">
        <v>6430</v>
      </c>
      <c r="H655" s="33">
        <v>90.8</v>
      </c>
      <c r="I655" s="34"/>
      <c r="J655" s="33">
        <v>26.3</v>
      </c>
    </row>
    <row r="656" spans="1:10" s="36" customFormat="1" ht="17.25" customHeight="1">
      <c r="A656" s="29" t="s">
        <v>5150</v>
      </c>
      <c r="B656" s="29">
        <v>602203</v>
      </c>
      <c r="C656" s="30" t="s">
        <v>183</v>
      </c>
      <c r="D656" s="30" t="s">
        <v>6416</v>
      </c>
      <c r="E656" s="30" t="s">
        <v>6428</v>
      </c>
      <c r="F656" s="30" t="s">
        <v>6429</v>
      </c>
      <c r="G656" s="32" t="s">
        <v>6431</v>
      </c>
      <c r="H656" s="33">
        <v>86</v>
      </c>
      <c r="I656" s="34"/>
      <c r="J656" s="33">
        <v>29.2</v>
      </c>
    </row>
    <row r="657" spans="1:10" s="36" customFormat="1" ht="17.25" customHeight="1">
      <c r="A657" s="29" t="s">
        <v>5150</v>
      </c>
      <c r="B657" s="29">
        <v>602204</v>
      </c>
      <c r="C657" s="30" t="s">
        <v>183</v>
      </c>
      <c r="D657" s="30" t="s">
        <v>6416</v>
      </c>
      <c r="E657" s="30" t="s">
        <v>6423</v>
      </c>
      <c r="F657" s="30" t="s">
        <v>6424</v>
      </c>
      <c r="G657" s="32" t="s">
        <v>6432</v>
      </c>
      <c r="H657" s="33">
        <v>95.7</v>
      </c>
      <c r="I657" s="34"/>
      <c r="J657" s="33">
        <v>27.6</v>
      </c>
    </row>
    <row r="658" spans="1:10" s="36" customFormat="1" ht="17.25" customHeight="1">
      <c r="A658" s="29" t="s">
        <v>5150</v>
      </c>
      <c r="B658" s="29">
        <v>602205</v>
      </c>
      <c r="C658" s="30" t="s">
        <v>183</v>
      </c>
      <c r="D658" s="30" t="s">
        <v>6416</v>
      </c>
      <c r="E658" s="30" t="s">
        <v>6428</v>
      </c>
      <c r="F658" s="30" t="s">
        <v>6433</v>
      </c>
      <c r="G658" s="32" t="s">
        <v>6434</v>
      </c>
      <c r="H658" s="33">
        <v>87.6</v>
      </c>
      <c r="I658" s="34"/>
      <c r="J658" s="33">
        <v>26.2</v>
      </c>
    </row>
    <row r="659" spans="1:10" s="36" customFormat="1" ht="17.25" customHeight="1">
      <c r="A659" s="29" t="s">
        <v>5150</v>
      </c>
      <c r="B659" s="29">
        <v>602206</v>
      </c>
      <c r="C659" s="30" t="s">
        <v>183</v>
      </c>
      <c r="D659" s="30" t="s">
        <v>6416</v>
      </c>
      <c r="E659" s="30" t="s">
        <v>6428</v>
      </c>
      <c r="F659" s="30" t="s">
        <v>6429</v>
      </c>
      <c r="G659" s="32" t="s">
        <v>6435</v>
      </c>
      <c r="H659" s="33">
        <v>95.7</v>
      </c>
      <c r="I659" s="34"/>
      <c r="J659" s="33">
        <v>27.7</v>
      </c>
    </row>
    <row r="660" spans="1:10" s="36" customFormat="1" ht="17.25" customHeight="1">
      <c r="A660" s="29" t="s">
        <v>5150</v>
      </c>
      <c r="B660" s="29">
        <v>602209</v>
      </c>
      <c r="C660" s="30" t="s">
        <v>183</v>
      </c>
      <c r="D660" s="30" t="s">
        <v>6416</v>
      </c>
      <c r="E660" s="30" t="s">
        <v>6428</v>
      </c>
      <c r="F660" s="30" t="s">
        <v>6436</v>
      </c>
      <c r="G660" s="32" t="s">
        <v>6437</v>
      </c>
      <c r="H660" s="33">
        <v>86.3</v>
      </c>
      <c r="I660" s="34"/>
      <c r="J660" s="33">
        <v>26.2</v>
      </c>
    </row>
    <row r="661" spans="1:10" s="36" customFormat="1" ht="17.25" customHeight="1">
      <c r="A661" s="29" t="s">
        <v>5150</v>
      </c>
      <c r="B661" s="29">
        <v>602301</v>
      </c>
      <c r="C661" s="30" t="s">
        <v>183</v>
      </c>
      <c r="D661" s="30" t="s">
        <v>6416</v>
      </c>
      <c r="E661" s="30" t="s">
        <v>6438</v>
      </c>
      <c r="F661" s="30" t="s">
        <v>6439</v>
      </c>
      <c r="G661" s="32" t="s">
        <v>6440</v>
      </c>
      <c r="H661" s="33">
        <v>91.6</v>
      </c>
      <c r="I661" s="34"/>
      <c r="J661" s="33">
        <v>26.5</v>
      </c>
    </row>
    <row r="662" spans="1:10" s="36" customFormat="1" ht="17.25" customHeight="1">
      <c r="A662" s="29" t="s">
        <v>5150</v>
      </c>
      <c r="B662" s="29">
        <v>602302</v>
      </c>
      <c r="C662" s="30" t="s">
        <v>183</v>
      </c>
      <c r="D662" s="30" t="s">
        <v>6416</v>
      </c>
      <c r="E662" s="30" t="s">
        <v>6438</v>
      </c>
      <c r="F662" s="30" t="s">
        <v>6441</v>
      </c>
      <c r="G662" s="32" t="s">
        <v>6440</v>
      </c>
      <c r="H662" s="33">
        <v>91.1</v>
      </c>
      <c r="I662" s="34"/>
      <c r="J662" s="33">
        <v>25</v>
      </c>
    </row>
    <row r="663" spans="1:10" s="36" customFormat="1" ht="17.25" customHeight="1">
      <c r="A663" s="29" t="s">
        <v>5150</v>
      </c>
      <c r="B663" s="29">
        <v>602303</v>
      </c>
      <c r="C663" s="30" t="s">
        <v>183</v>
      </c>
      <c r="D663" s="30" t="s">
        <v>6416</v>
      </c>
      <c r="E663" s="30" t="s">
        <v>6438</v>
      </c>
      <c r="F663" s="30" t="s">
        <v>6442</v>
      </c>
      <c r="G663" s="32" t="s">
        <v>6443</v>
      </c>
      <c r="H663" s="33">
        <v>90.8</v>
      </c>
      <c r="I663" s="34"/>
      <c r="J663" s="33">
        <v>24.9</v>
      </c>
    </row>
    <row r="664" spans="1:10" s="36" customFormat="1" ht="17.25" customHeight="1">
      <c r="A664" s="29" t="s">
        <v>5099</v>
      </c>
      <c r="B664" s="29">
        <v>602304</v>
      </c>
      <c r="C664" s="30" t="s">
        <v>183</v>
      </c>
      <c r="D664" s="30" t="s">
        <v>6416</v>
      </c>
      <c r="E664" s="30" t="s">
        <v>6438</v>
      </c>
      <c r="F664" s="30" t="s">
        <v>6444</v>
      </c>
      <c r="G664" s="32" t="s">
        <v>6445</v>
      </c>
      <c r="H664" s="33">
        <v>86.2</v>
      </c>
      <c r="I664" s="34"/>
      <c r="J664" s="33">
        <v>27.5</v>
      </c>
    </row>
    <row r="665" spans="1:10" s="36" customFormat="1" ht="17.25" customHeight="1">
      <c r="A665" s="29" t="s">
        <v>5099</v>
      </c>
      <c r="B665" s="29">
        <v>602305</v>
      </c>
      <c r="C665" s="30" t="s">
        <v>183</v>
      </c>
      <c r="D665" s="30" t="s">
        <v>6416</v>
      </c>
      <c r="E665" s="30" t="s">
        <v>6438</v>
      </c>
      <c r="F665" s="30" t="s">
        <v>6446</v>
      </c>
      <c r="G665" s="32" t="s">
        <v>6447</v>
      </c>
      <c r="H665" s="33">
        <v>90.8</v>
      </c>
      <c r="I665" s="34"/>
      <c r="J665" s="33">
        <v>27.7</v>
      </c>
    </row>
    <row r="666" spans="1:10" s="36" customFormat="1" ht="17.25" customHeight="1">
      <c r="A666" s="29" t="s">
        <v>5099</v>
      </c>
      <c r="B666" s="29">
        <v>602306</v>
      </c>
      <c r="C666" s="30" t="s">
        <v>183</v>
      </c>
      <c r="D666" s="30" t="s">
        <v>6416</v>
      </c>
      <c r="E666" s="30" t="s">
        <v>6428</v>
      </c>
      <c r="F666" s="30" t="s">
        <v>6448</v>
      </c>
      <c r="G666" s="32" t="s">
        <v>6449</v>
      </c>
      <c r="H666" s="33">
        <v>88.6</v>
      </c>
      <c r="I666" s="34"/>
      <c r="J666" s="33">
        <v>27.1</v>
      </c>
    </row>
    <row r="667" spans="1:10" s="36" customFormat="1" ht="17.25" customHeight="1">
      <c r="A667" s="29" t="s">
        <v>5099</v>
      </c>
      <c r="B667" s="29">
        <v>602307</v>
      </c>
      <c r="C667" s="30" t="s">
        <v>183</v>
      </c>
      <c r="D667" s="30" t="s">
        <v>6416</v>
      </c>
      <c r="E667" s="30" t="s">
        <v>6438</v>
      </c>
      <c r="F667" s="30" t="s">
        <v>6450</v>
      </c>
      <c r="G667" s="32" t="s">
        <v>6451</v>
      </c>
      <c r="H667" s="33">
        <v>89.2</v>
      </c>
      <c r="I667" s="34"/>
      <c r="J667" s="33">
        <v>26.5</v>
      </c>
    </row>
    <row r="668" spans="1:10" s="36" customFormat="1" ht="17.25" customHeight="1">
      <c r="A668" s="29" t="s">
        <v>5099</v>
      </c>
      <c r="B668" s="29">
        <v>602308</v>
      </c>
      <c r="C668" s="30" t="s">
        <v>183</v>
      </c>
      <c r="D668" s="30" t="s">
        <v>6416</v>
      </c>
      <c r="E668" s="30" t="s">
        <v>6438</v>
      </c>
      <c r="F668" s="30" t="s">
        <v>6450</v>
      </c>
      <c r="G668" s="32" t="s">
        <v>6452</v>
      </c>
      <c r="H668" s="33">
        <v>87.3</v>
      </c>
      <c r="I668" s="34"/>
      <c r="J668" s="33">
        <v>27.1</v>
      </c>
    </row>
    <row r="669" spans="1:10" s="36" customFormat="1" ht="17.25" customHeight="1">
      <c r="A669" s="29" t="s">
        <v>5099</v>
      </c>
      <c r="B669" s="29">
        <v>602309</v>
      </c>
      <c r="C669" s="30" t="s">
        <v>183</v>
      </c>
      <c r="D669" s="30" t="s">
        <v>6416</v>
      </c>
      <c r="E669" s="30" t="s">
        <v>6453</v>
      </c>
      <c r="F669" s="30" t="s">
        <v>6453</v>
      </c>
      <c r="G669" s="32" t="s">
        <v>6454</v>
      </c>
      <c r="H669" s="33">
        <v>93.5</v>
      </c>
      <c r="I669" s="34"/>
      <c r="J669" s="33">
        <v>23.9</v>
      </c>
    </row>
    <row r="670" spans="1:10" s="36" customFormat="1" ht="17.25" customHeight="1">
      <c r="A670" s="29" t="s">
        <v>5099</v>
      </c>
      <c r="B670" s="29">
        <v>603000</v>
      </c>
      <c r="C670" s="30" t="s">
        <v>183</v>
      </c>
      <c r="D670" s="30" t="s">
        <v>6416</v>
      </c>
      <c r="E670" s="30" t="s">
        <v>6455</v>
      </c>
      <c r="F670" s="30" t="s">
        <v>6455</v>
      </c>
      <c r="G670" s="32" t="s">
        <v>6456</v>
      </c>
      <c r="H670" s="33">
        <v>91.9</v>
      </c>
      <c r="I670" s="34"/>
      <c r="J670" s="33">
        <v>27.5</v>
      </c>
    </row>
    <row r="671" spans="1:10" s="36" customFormat="1" ht="17.25" customHeight="1">
      <c r="A671" s="29" t="s">
        <v>5099</v>
      </c>
      <c r="B671" s="29">
        <v>611001</v>
      </c>
      <c r="C671" s="30" t="s">
        <v>183</v>
      </c>
      <c r="D671" s="30" t="s">
        <v>6457</v>
      </c>
      <c r="E671" s="30" t="s">
        <v>6458</v>
      </c>
      <c r="F671" s="30" t="s">
        <v>6459</v>
      </c>
      <c r="G671" s="32" t="s">
        <v>6460</v>
      </c>
      <c r="H671" s="33">
        <v>93.3</v>
      </c>
      <c r="I671" s="34"/>
      <c r="J671" s="33">
        <v>28.8</v>
      </c>
    </row>
    <row r="672" spans="1:10" s="36" customFormat="1" ht="17.25" customHeight="1">
      <c r="A672" s="29" t="s">
        <v>5099</v>
      </c>
      <c r="B672" s="29">
        <v>611002</v>
      </c>
      <c r="C672" s="30" t="s">
        <v>183</v>
      </c>
      <c r="D672" s="30" t="s">
        <v>6457</v>
      </c>
      <c r="E672" s="30" t="s">
        <v>6461</v>
      </c>
      <c r="F672" s="30" t="s">
        <v>6462</v>
      </c>
      <c r="G672" s="32" t="s">
        <v>6463</v>
      </c>
      <c r="H672" s="33">
        <v>88.2</v>
      </c>
      <c r="I672" s="34"/>
      <c r="J672" s="33">
        <v>28.8</v>
      </c>
    </row>
    <row r="673" spans="1:10" s="36" customFormat="1" ht="17.25" customHeight="1">
      <c r="A673" s="29" t="s">
        <v>5099</v>
      </c>
      <c r="B673" s="29">
        <v>611003</v>
      </c>
      <c r="C673" s="30" t="s">
        <v>183</v>
      </c>
      <c r="D673" s="30" t="s">
        <v>6457</v>
      </c>
      <c r="E673" s="30" t="s">
        <v>6458</v>
      </c>
      <c r="F673" s="30" t="s">
        <v>6464</v>
      </c>
      <c r="G673" s="32" t="s">
        <v>6465</v>
      </c>
      <c r="H673" s="33">
        <v>88.8</v>
      </c>
      <c r="I673" s="34"/>
      <c r="J673" s="33">
        <v>28.8</v>
      </c>
    </row>
    <row r="674" spans="1:10" s="36" customFormat="1" ht="17.25" customHeight="1">
      <c r="A674" s="29" t="s">
        <v>5099</v>
      </c>
      <c r="B674" s="29">
        <v>611004</v>
      </c>
      <c r="C674" s="30" t="s">
        <v>183</v>
      </c>
      <c r="D674" s="30" t="s">
        <v>6457</v>
      </c>
      <c r="E674" s="30" t="s">
        <v>6466</v>
      </c>
      <c r="F674" s="30" t="s">
        <v>6466</v>
      </c>
      <c r="G674" s="32" t="s">
        <v>6467</v>
      </c>
      <c r="H674" s="33">
        <v>88.2</v>
      </c>
      <c r="I674" s="34"/>
      <c r="J674" s="33">
        <v>28.8</v>
      </c>
    </row>
    <row r="675" spans="1:10" s="36" customFormat="1" ht="17.25" customHeight="1">
      <c r="A675" s="29" t="s">
        <v>5099</v>
      </c>
      <c r="B675" s="29">
        <v>612000</v>
      </c>
      <c r="C675" s="30" t="s">
        <v>183</v>
      </c>
      <c r="D675" s="30" t="s">
        <v>6457</v>
      </c>
      <c r="E675" s="30" t="s">
        <v>6468</v>
      </c>
      <c r="F675" s="30" t="s">
        <v>6469</v>
      </c>
      <c r="G675" s="32" t="s">
        <v>6470</v>
      </c>
      <c r="H675" s="33">
        <v>88.7</v>
      </c>
      <c r="I675" s="34"/>
      <c r="J675" s="33">
        <v>29.6</v>
      </c>
    </row>
    <row r="676" spans="1:10" s="36" customFormat="1" ht="17.25" customHeight="1">
      <c r="A676" s="29" t="s">
        <v>5099</v>
      </c>
      <c r="B676" s="29">
        <v>621000</v>
      </c>
      <c r="C676" s="30" t="s">
        <v>183</v>
      </c>
      <c r="D676" s="30" t="s">
        <v>6471</v>
      </c>
      <c r="E676" s="30" t="s">
        <v>6472</v>
      </c>
      <c r="F676" s="30" t="s">
        <v>6473</v>
      </c>
      <c r="G676" s="32" t="s">
        <v>6474</v>
      </c>
      <c r="H676" s="33">
        <v>97</v>
      </c>
      <c r="I676" s="34"/>
      <c r="J676" s="33">
        <v>21.4</v>
      </c>
    </row>
    <row r="677" spans="1:10" s="36" customFormat="1" ht="17.25" customHeight="1">
      <c r="A677" s="29" t="s">
        <v>5099</v>
      </c>
      <c r="B677" s="29">
        <v>630101</v>
      </c>
      <c r="C677" s="30" t="s">
        <v>183</v>
      </c>
      <c r="D677" s="30" t="s">
        <v>6475</v>
      </c>
      <c r="E677" s="30" t="s">
        <v>6476</v>
      </c>
      <c r="F677" s="30" t="s">
        <v>6477</v>
      </c>
      <c r="G677" s="32" t="s">
        <v>6478</v>
      </c>
      <c r="H677" s="33">
        <v>89.2</v>
      </c>
      <c r="I677" s="34"/>
      <c r="J677" s="33">
        <v>21.5</v>
      </c>
    </row>
    <row r="678" spans="1:10" s="36" customFormat="1" ht="17.25" customHeight="1">
      <c r="A678" s="29" t="s">
        <v>5099</v>
      </c>
      <c r="B678" s="29">
        <v>630102</v>
      </c>
      <c r="C678" s="30" t="s">
        <v>183</v>
      </c>
      <c r="D678" s="30" t="s">
        <v>6475</v>
      </c>
      <c r="E678" s="30" t="s">
        <v>6476</v>
      </c>
      <c r="F678" s="30" t="s">
        <v>6479</v>
      </c>
      <c r="G678" s="32" t="s">
        <v>6480</v>
      </c>
      <c r="H678" s="33">
        <v>92.4</v>
      </c>
      <c r="I678" s="34"/>
      <c r="J678" s="33">
        <v>20.5</v>
      </c>
    </row>
    <row r="679" spans="1:10" s="36" customFormat="1" ht="17.25" customHeight="1">
      <c r="A679" s="29" t="s">
        <v>5099</v>
      </c>
      <c r="B679" s="29">
        <v>630201</v>
      </c>
      <c r="C679" s="30" t="s">
        <v>183</v>
      </c>
      <c r="D679" s="30" t="s">
        <v>6475</v>
      </c>
      <c r="E679" s="30" t="s">
        <v>6481</v>
      </c>
      <c r="F679" s="30" t="s">
        <v>6482</v>
      </c>
      <c r="G679" s="32" t="s">
        <v>6483</v>
      </c>
      <c r="H679" s="33">
        <v>72.5</v>
      </c>
      <c r="I679" s="34"/>
      <c r="J679" s="33">
        <v>31.2</v>
      </c>
    </row>
    <row r="680" spans="1:10" s="36" customFormat="1" ht="17.25" customHeight="1">
      <c r="A680" s="29" t="s">
        <v>5099</v>
      </c>
      <c r="B680" s="29">
        <v>630202</v>
      </c>
      <c r="C680" s="30" t="s">
        <v>183</v>
      </c>
      <c r="D680" s="30" t="s">
        <v>6475</v>
      </c>
      <c r="E680" s="30" t="s">
        <v>6481</v>
      </c>
      <c r="F680" s="30" t="s">
        <v>6484</v>
      </c>
      <c r="G680" s="32" t="s">
        <v>6485</v>
      </c>
      <c r="H680" s="33">
        <v>76.3</v>
      </c>
      <c r="I680" s="34"/>
      <c r="J680" s="33">
        <v>24.1</v>
      </c>
    </row>
    <row r="681" spans="1:10" s="36" customFormat="1" ht="17.25" customHeight="1">
      <c r="A681" s="29" t="s">
        <v>5099</v>
      </c>
      <c r="B681" s="29">
        <v>630301</v>
      </c>
      <c r="C681" s="30" t="s">
        <v>183</v>
      </c>
      <c r="D681" s="30" t="s">
        <v>6475</v>
      </c>
      <c r="E681" s="30" t="s">
        <v>6486</v>
      </c>
      <c r="F681" s="30" t="s">
        <v>6487</v>
      </c>
      <c r="G681" s="32" t="s">
        <v>6488</v>
      </c>
      <c r="H681" s="33">
        <v>91.5</v>
      </c>
      <c r="I681" s="34"/>
      <c r="J681" s="33">
        <v>25.4</v>
      </c>
    </row>
    <row r="682" spans="1:10" s="36" customFormat="1" ht="17.25" customHeight="1">
      <c r="A682" s="29" t="s">
        <v>5099</v>
      </c>
      <c r="B682" s="29">
        <v>630302</v>
      </c>
      <c r="C682" s="30" t="s">
        <v>183</v>
      </c>
      <c r="D682" s="30" t="s">
        <v>6475</v>
      </c>
      <c r="E682" s="30" t="s">
        <v>6486</v>
      </c>
      <c r="F682" s="30" t="s">
        <v>6489</v>
      </c>
      <c r="G682" s="32" t="s">
        <v>6490</v>
      </c>
      <c r="H682" s="33">
        <v>87.6</v>
      </c>
      <c r="I682" s="34"/>
      <c r="J682" s="33">
        <v>31.3</v>
      </c>
    </row>
    <row r="683" spans="1:10" s="36" customFormat="1" ht="17.25" customHeight="1">
      <c r="A683" s="29" t="s">
        <v>5099</v>
      </c>
      <c r="B683" s="29">
        <v>630303</v>
      </c>
      <c r="C683" s="30" t="s">
        <v>183</v>
      </c>
      <c r="D683" s="30" t="s">
        <v>6475</v>
      </c>
      <c r="E683" s="30" t="s">
        <v>6486</v>
      </c>
      <c r="F683" s="30" t="s">
        <v>6491</v>
      </c>
      <c r="G683" s="32" t="s">
        <v>6492</v>
      </c>
      <c r="H683" s="33">
        <v>60.8</v>
      </c>
      <c r="I683" s="34"/>
      <c r="J683" s="33">
        <v>14.5</v>
      </c>
    </row>
    <row r="684" spans="1:10" s="36" customFormat="1" ht="17.25" customHeight="1">
      <c r="A684" s="29" t="s">
        <v>5099</v>
      </c>
      <c r="B684" s="29">
        <v>630309</v>
      </c>
      <c r="C684" s="30" t="s">
        <v>183</v>
      </c>
      <c r="D684" s="30" t="s">
        <v>6475</v>
      </c>
      <c r="E684" s="30" t="s">
        <v>6486</v>
      </c>
      <c r="F684" s="30" t="s">
        <v>6493</v>
      </c>
      <c r="G684" s="32" t="s">
        <v>6494</v>
      </c>
      <c r="H684" s="33">
        <v>81.3</v>
      </c>
      <c r="I684" s="34"/>
      <c r="J684" s="33">
        <v>25.4</v>
      </c>
    </row>
    <row r="685" spans="1:10" s="36" customFormat="1" ht="17.25" customHeight="1">
      <c r="A685" s="29" t="s">
        <v>5099</v>
      </c>
      <c r="B685" s="29">
        <v>630401</v>
      </c>
      <c r="C685" s="30" t="s">
        <v>183</v>
      </c>
      <c r="D685" s="30" t="s">
        <v>6475</v>
      </c>
      <c r="E685" s="30" t="s">
        <v>6495</v>
      </c>
      <c r="F685" s="30" t="s">
        <v>6496</v>
      </c>
      <c r="G685" s="32" t="s">
        <v>6497</v>
      </c>
      <c r="H685" s="33">
        <v>58.2</v>
      </c>
      <c r="I685" s="34"/>
      <c r="J685" s="33">
        <v>29.8</v>
      </c>
    </row>
    <row r="686" spans="1:10" s="36" customFormat="1" ht="17.25" customHeight="1">
      <c r="A686" s="29" t="s">
        <v>5099</v>
      </c>
      <c r="B686" s="29">
        <v>630402</v>
      </c>
      <c r="C686" s="30" t="s">
        <v>183</v>
      </c>
      <c r="D686" s="30" t="s">
        <v>6475</v>
      </c>
      <c r="E686" s="30" t="s">
        <v>6495</v>
      </c>
      <c r="F686" s="30" t="s">
        <v>6498</v>
      </c>
      <c r="G686" s="32" t="s">
        <v>6499</v>
      </c>
      <c r="H686" s="33">
        <v>83.9</v>
      </c>
      <c r="I686" s="34"/>
      <c r="J686" s="33">
        <v>25.4</v>
      </c>
    </row>
    <row r="687" spans="1:10" s="36" customFormat="1" ht="17.25" customHeight="1">
      <c r="A687" s="29" t="s">
        <v>5099</v>
      </c>
      <c r="B687" s="29">
        <v>630403</v>
      </c>
      <c r="C687" s="30" t="s">
        <v>183</v>
      </c>
      <c r="D687" s="30" t="s">
        <v>6475</v>
      </c>
      <c r="E687" s="30" t="s">
        <v>6495</v>
      </c>
      <c r="F687" s="30" t="s">
        <v>6500</v>
      </c>
      <c r="G687" s="32" t="s">
        <v>6501</v>
      </c>
      <c r="H687" s="33">
        <v>60.2</v>
      </c>
      <c r="I687" s="34"/>
      <c r="J687" s="33">
        <v>34.700000000000003</v>
      </c>
    </row>
    <row r="688" spans="1:10" s="36" customFormat="1" ht="17.25" customHeight="1">
      <c r="A688" s="29" t="s">
        <v>5099</v>
      </c>
      <c r="B688" s="29">
        <v>630500</v>
      </c>
      <c r="C688" s="30" t="s">
        <v>183</v>
      </c>
      <c r="D688" s="30" t="s">
        <v>6475</v>
      </c>
      <c r="E688" s="30" t="s">
        <v>6502</v>
      </c>
      <c r="F688" s="30" t="s">
        <v>6503</v>
      </c>
      <c r="G688" s="32" t="s">
        <v>6504</v>
      </c>
      <c r="H688" s="33">
        <v>97.2</v>
      </c>
      <c r="I688" s="34"/>
      <c r="J688" s="33">
        <v>25.4</v>
      </c>
    </row>
    <row r="689" spans="1:10" s="36" customFormat="1" ht="17.25" customHeight="1">
      <c r="A689" s="29" t="s">
        <v>5099</v>
      </c>
      <c r="B689" s="29">
        <v>630701</v>
      </c>
      <c r="C689" s="30" t="s">
        <v>183</v>
      </c>
      <c r="D689" s="30" t="s">
        <v>6475</v>
      </c>
      <c r="E689" s="30" t="s">
        <v>6453</v>
      </c>
      <c r="F689" s="30" t="s">
        <v>6453</v>
      </c>
      <c r="G689" s="32" t="s">
        <v>6505</v>
      </c>
      <c r="H689" s="33">
        <v>69.400000000000006</v>
      </c>
      <c r="I689" s="34"/>
      <c r="J689" s="33">
        <v>24.1</v>
      </c>
    </row>
    <row r="690" spans="1:10" s="36" customFormat="1" ht="17.25" customHeight="1">
      <c r="A690" s="29" t="s">
        <v>5099</v>
      </c>
      <c r="B690" s="29">
        <v>630702</v>
      </c>
      <c r="C690" s="30" t="s">
        <v>183</v>
      </c>
      <c r="D690" s="30" t="s">
        <v>6475</v>
      </c>
      <c r="E690" s="30" t="s">
        <v>6453</v>
      </c>
      <c r="F690" s="30" t="s">
        <v>6453</v>
      </c>
      <c r="G690" s="32" t="s">
        <v>6506</v>
      </c>
      <c r="H690" s="33">
        <v>80.3</v>
      </c>
      <c r="I690" s="34"/>
      <c r="J690" s="33">
        <v>21.8</v>
      </c>
    </row>
    <row r="691" spans="1:10" s="36" customFormat="1" ht="17.25" customHeight="1">
      <c r="A691" s="29" t="s">
        <v>5099</v>
      </c>
      <c r="B691" s="29">
        <v>630901</v>
      </c>
      <c r="C691" s="30" t="s">
        <v>183</v>
      </c>
      <c r="D691" s="30" t="s">
        <v>6475</v>
      </c>
      <c r="E691" s="30" t="s">
        <v>6507</v>
      </c>
      <c r="F691" s="30" t="s">
        <v>6508</v>
      </c>
      <c r="G691" s="32" t="s">
        <v>6509</v>
      </c>
      <c r="H691" s="33">
        <v>86.5</v>
      </c>
      <c r="I691" s="34"/>
      <c r="J691" s="33">
        <v>22.3</v>
      </c>
    </row>
    <row r="692" spans="1:10" s="36" customFormat="1" ht="17.25" customHeight="1">
      <c r="A692" s="29" t="s">
        <v>5099</v>
      </c>
      <c r="B692" s="29">
        <v>630902</v>
      </c>
      <c r="C692" s="30" t="s">
        <v>183</v>
      </c>
      <c r="D692" s="30" t="s">
        <v>6475</v>
      </c>
      <c r="E692" s="30" t="s">
        <v>6510</v>
      </c>
      <c r="F692" s="30" t="s">
        <v>6511</v>
      </c>
      <c r="G692" s="32" t="s">
        <v>6512</v>
      </c>
      <c r="H692" s="33">
        <v>84.4</v>
      </c>
      <c r="I692" s="34"/>
      <c r="J692" s="33">
        <v>20.8</v>
      </c>
    </row>
    <row r="693" spans="1:10" s="36" customFormat="1" ht="17.25" customHeight="1">
      <c r="A693" s="29" t="s">
        <v>5099</v>
      </c>
      <c r="B693" s="29">
        <v>630903</v>
      </c>
      <c r="C693" s="30" t="s">
        <v>183</v>
      </c>
      <c r="D693" s="30" t="s">
        <v>6475</v>
      </c>
      <c r="E693" s="30" t="s">
        <v>6510</v>
      </c>
      <c r="F693" s="30" t="s">
        <v>6513</v>
      </c>
      <c r="G693" s="32" t="s">
        <v>6514</v>
      </c>
      <c r="H693" s="33">
        <v>84.7</v>
      </c>
      <c r="I693" s="34"/>
      <c r="J693" s="33">
        <v>21.8</v>
      </c>
    </row>
    <row r="694" spans="1:10" s="36" customFormat="1" ht="17.25" customHeight="1">
      <c r="A694" s="29" t="s">
        <v>5099</v>
      </c>
      <c r="B694" s="29">
        <v>630909</v>
      </c>
      <c r="C694" s="30" t="s">
        <v>183</v>
      </c>
      <c r="D694" s="30" t="s">
        <v>6475</v>
      </c>
      <c r="E694" s="30" t="s">
        <v>6510</v>
      </c>
      <c r="F694" s="30" t="s">
        <v>6515</v>
      </c>
      <c r="G694" s="32" t="s">
        <v>6516</v>
      </c>
      <c r="H694" s="33">
        <v>81.3</v>
      </c>
      <c r="I694" s="34"/>
      <c r="J694" s="33">
        <v>21.8</v>
      </c>
    </row>
    <row r="695" spans="1:10" s="36" customFormat="1" ht="17.25" customHeight="1">
      <c r="A695" s="29" t="s">
        <v>5099</v>
      </c>
      <c r="B695" s="29">
        <v>641201</v>
      </c>
      <c r="C695" s="30" t="s">
        <v>183</v>
      </c>
      <c r="D695" s="30" t="s">
        <v>6416</v>
      </c>
      <c r="E695" s="30" t="s">
        <v>6507</v>
      </c>
      <c r="F695" s="30" t="s">
        <v>6517</v>
      </c>
      <c r="G695" s="32" t="s">
        <v>6518</v>
      </c>
      <c r="H695" s="33">
        <v>93.3</v>
      </c>
      <c r="I695" s="34"/>
      <c r="J695" s="33">
        <v>22.5</v>
      </c>
    </row>
    <row r="696" spans="1:10" s="36" customFormat="1" ht="17.25" customHeight="1">
      <c r="A696" s="29" t="s">
        <v>5099</v>
      </c>
      <c r="B696" s="29">
        <v>749906</v>
      </c>
      <c r="C696" s="30" t="s">
        <v>183</v>
      </c>
      <c r="D696" s="30" t="s">
        <v>6475</v>
      </c>
      <c r="E696" s="30" t="s">
        <v>6510</v>
      </c>
      <c r="F696" s="30" t="s">
        <v>6519</v>
      </c>
      <c r="G696" s="32" t="s">
        <v>6520</v>
      </c>
      <c r="H696" s="33">
        <v>72.099999999999994</v>
      </c>
      <c r="I696" s="34"/>
      <c r="J696" s="33">
        <v>24.8</v>
      </c>
    </row>
    <row r="697" spans="1:10" s="36" customFormat="1" ht="17.25" customHeight="1">
      <c r="A697" s="29" t="s">
        <v>5099</v>
      </c>
      <c r="B697" s="29">
        <v>551001</v>
      </c>
      <c r="C697" s="30" t="s">
        <v>624</v>
      </c>
      <c r="D697" s="30" t="s">
        <v>767</v>
      </c>
      <c r="E697" s="30" t="s">
        <v>6521</v>
      </c>
      <c r="F697" s="30" t="s">
        <v>6522</v>
      </c>
      <c r="G697" s="32" t="s">
        <v>6523</v>
      </c>
      <c r="H697" s="33">
        <v>71.3</v>
      </c>
      <c r="I697" s="34"/>
      <c r="J697" s="33">
        <v>26.1</v>
      </c>
    </row>
    <row r="698" spans="1:10" s="36" customFormat="1" ht="17.25" customHeight="1">
      <c r="A698" s="29" t="s">
        <v>5085</v>
      </c>
      <c r="B698" s="29">
        <v>551002</v>
      </c>
      <c r="C698" s="30" t="s">
        <v>624</v>
      </c>
      <c r="D698" s="30" t="s">
        <v>767</v>
      </c>
      <c r="E698" s="30" t="s">
        <v>6521</v>
      </c>
      <c r="F698" s="30" t="s">
        <v>6524</v>
      </c>
      <c r="G698" s="32" t="s">
        <v>6525</v>
      </c>
      <c r="H698" s="33">
        <v>77.400000000000006</v>
      </c>
      <c r="I698" s="34"/>
      <c r="J698" s="33">
        <v>24.1</v>
      </c>
    </row>
    <row r="699" spans="1:10" s="36" customFormat="1" ht="17.25" customHeight="1">
      <c r="A699" s="29" t="s">
        <v>5085</v>
      </c>
      <c r="B699" s="29">
        <v>551003</v>
      </c>
      <c r="C699" s="30" t="s">
        <v>624</v>
      </c>
      <c r="D699" s="30" t="s">
        <v>767</v>
      </c>
      <c r="E699" s="30" t="s">
        <v>6521</v>
      </c>
      <c r="F699" s="30" t="s">
        <v>6526</v>
      </c>
      <c r="G699" s="32" t="s">
        <v>6527</v>
      </c>
      <c r="H699" s="33">
        <v>85.7</v>
      </c>
      <c r="I699" s="34"/>
      <c r="J699" s="33">
        <v>37.6</v>
      </c>
    </row>
    <row r="700" spans="1:10" s="36" customFormat="1" ht="17.25" customHeight="1">
      <c r="A700" s="29" t="s">
        <v>5085</v>
      </c>
      <c r="B700" s="29">
        <v>551004</v>
      </c>
      <c r="C700" s="30" t="s">
        <v>624</v>
      </c>
      <c r="D700" s="30" t="s">
        <v>767</v>
      </c>
      <c r="E700" s="30" t="s">
        <v>6521</v>
      </c>
      <c r="F700" s="30" t="s">
        <v>6528</v>
      </c>
      <c r="G700" s="32" t="s">
        <v>6529</v>
      </c>
      <c r="H700" s="33">
        <v>71.3</v>
      </c>
      <c r="I700" s="34"/>
      <c r="J700" s="33">
        <v>26.1</v>
      </c>
    </row>
    <row r="701" spans="1:10" s="36" customFormat="1" ht="17.25" customHeight="1">
      <c r="A701" s="29" t="s">
        <v>5085</v>
      </c>
      <c r="B701" s="29">
        <v>551005</v>
      </c>
      <c r="C701" s="30" t="s">
        <v>624</v>
      </c>
      <c r="D701" s="30" t="s">
        <v>767</v>
      </c>
      <c r="E701" s="30" t="s">
        <v>6521</v>
      </c>
      <c r="F701" s="30" t="s">
        <v>6530</v>
      </c>
      <c r="G701" s="32" t="s">
        <v>6531</v>
      </c>
      <c r="H701" s="33">
        <v>79.7</v>
      </c>
      <c r="I701" s="34"/>
      <c r="J701" s="33">
        <v>24.1</v>
      </c>
    </row>
    <row r="702" spans="1:10" s="36" customFormat="1" ht="17.25" customHeight="1">
      <c r="A702" s="29" t="s">
        <v>5085</v>
      </c>
      <c r="B702" s="29">
        <v>551009</v>
      </c>
      <c r="C702" s="30" t="s">
        <v>624</v>
      </c>
      <c r="D702" s="30" t="s">
        <v>767</v>
      </c>
      <c r="E702" s="30" t="s">
        <v>6521</v>
      </c>
      <c r="F702" s="30" t="s">
        <v>6532</v>
      </c>
      <c r="G702" s="32" t="s">
        <v>6533</v>
      </c>
      <c r="H702" s="33">
        <v>84.5</v>
      </c>
      <c r="I702" s="34"/>
      <c r="J702" s="33">
        <v>26.9</v>
      </c>
    </row>
    <row r="703" spans="1:10" s="36" customFormat="1" ht="17.25" customHeight="1">
      <c r="A703" s="29" t="s">
        <v>5085</v>
      </c>
      <c r="B703" s="29">
        <v>552101</v>
      </c>
      <c r="C703" s="30" t="s">
        <v>624</v>
      </c>
      <c r="D703" s="30" t="s">
        <v>6534</v>
      </c>
      <c r="E703" s="30" t="s">
        <v>6535</v>
      </c>
      <c r="F703" s="30" t="s">
        <v>6536</v>
      </c>
      <c r="G703" s="32" t="s">
        <v>6537</v>
      </c>
      <c r="H703" s="33">
        <v>89.7</v>
      </c>
      <c r="I703" s="34"/>
      <c r="J703" s="33">
        <v>9.1999999999999993</v>
      </c>
    </row>
    <row r="704" spans="1:10" s="36" customFormat="1" ht="17.25" customHeight="1">
      <c r="A704" s="29" t="s">
        <v>5085</v>
      </c>
      <c r="B704" s="29">
        <v>552102</v>
      </c>
      <c r="C704" s="30" t="s">
        <v>624</v>
      </c>
      <c r="D704" s="30" t="s">
        <v>6534</v>
      </c>
      <c r="E704" s="30" t="s">
        <v>6535</v>
      </c>
      <c r="F704" s="30" t="s">
        <v>6538</v>
      </c>
      <c r="G704" s="32" t="s">
        <v>6539</v>
      </c>
      <c r="H704" s="33">
        <v>88.4</v>
      </c>
      <c r="I704" s="34"/>
      <c r="J704" s="33">
        <v>10</v>
      </c>
    </row>
    <row r="705" spans="1:10" s="36" customFormat="1" ht="17.25" customHeight="1">
      <c r="A705" s="29" t="s">
        <v>5085</v>
      </c>
      <c r="B705" s="29">
        <v>552103</v>
      </c>
      <c r="C705" s="30" t="s">
        <v>624</v>
      </c>
      <c r="D705" s="30" t="s">
        <v>6534</v>
      </c>
      <c r="E705" s="30" t="s">
        <v>6535</v>
      </c>
      <c r="F705" s="30" t="s">
        <v>6540</v>
      </c>
      <c r="G705" s="32" t="s">
        <v>6541</v>
      </c>
      <c r="H705" s="33">
        <v>86.7</v>
      </c>
      <c r="I705" s="34"/>
      <c r="J705" s="33">
        <v>8.1999999999999993</v>
      </c>
    </row>
    <row r="706" spans="1:10" s="36" customFormat="1" ht="17.25" customHeight="1">
      <c r="A706" s="29" t="s">
        <v>5085</v>
      </c>
      <c r="B706" s="29">
        <v>552104</v>
      </c>
      <c r="C706" s="30" t="s">
        <v>624</v>
      </c>
      <c r="D706" s="30" t="s">
        <v>6534</v>
      </c>
      <c r="E706" s="30" t="s">
        <v>6535</v>
      </c>
      <c r="F706" s="30" t="s">
        <v>6542</v>
      </c>
      <c r="G706" s="32" t="s">
        <v>6543</v>
      </c>
      <c r="H706" s="33">
        <v>85.3</v>
      </c>
      <c r="I706" s="34"/>
      <c r="J706" s="33">
        <v>10.3</v>
      </c>
    </row>
    <row r="707" spans="1:10" s="36" customFormat="1" ht="17.25" customHeight="1">
      <c r="A707" s="29" t="s">
        <v>5085</v>
      </c>
      <c r="B707" s="29">
        <v>552105</v>
      </c>
      <c r="C707" s="30" t="s">
        <v>624</v>
      </c>
      <c r="D707" s="30" t="s">
        <v>6534</v>
      </c>
      <c r="E707" s="30" t="s">
        <v>6544</v>
      </c>
      <c r="F707" s="30" t="s">
        <v>6545</v>
      </c>
      <c r="G707" s="32" t="s">
        <v>6546</v>
      </c>
      <c r="H707" s="33">
        <v>83.5</v>
      </c>
      <c r="I707" s="34"/>
      <c r="J707" s="33">
        <v>11.6</v>
      </c>
    </row>
    <row r="708" spans="1:10" s="36" customFormat="1" ht="17.25" customHeight="1">
      <c r="A708" s="29" t="s">
        <v>5085</v>
      </c>
      <c r="B708" s="29">
        <v>552107</v>
      </c>
      <c r="C708" s="30" t="s">
        <v>624</v>
      </c>
      <c r="D708" s="30" t="s">
        <v>6534</v>
      </c>
      <c r="E708" s="30" t="s">
        <v>6547</v>
      </c>
      <c r="F708" s="30" t="s">
        <v>6548</v>
      </c>
      <c r="G708" s="32" t="s">
        <v>6549</v>
      </c>
      <c r="H708" s="33">
        <v>86.1</v>
      </c>
      <c r="I708" s="34"/>
      <c r="J708" s="33">
        <v>8.6</v>
      </c>
    </row>
    <row r="709" spans="1:10" s="36" customFormat="1" ht="17.25" customHeight="1">
      <c r="A709" s="29" t="s">
        <v>5085</v>
      </c>
      <c r="B709" s="29">
        <v>552108</v>
      </c>
      <c r="C709" s="30" t="s">
        <v>624</v>
      </c>
      <c r="D709" s="30" t="s">
        <v>6534</v>
      </c>
      <c r="E709" s="30" t="s">
        <v>6547</v>
      </c>
      <c r="F709" s="30" t="s">
        <v>6550</v>
      </c>
      <c r="G709" s="32" t="s">
        <v>6551</v>
      </c>
      <c r="H709" s="33">
        <v>91</v>
      </c>
      <c r="I709" s="34"/>
      <c r="J709" s="33">
        <v>8.9</v>
      </c>
    </row>
    <row r="710" spans="1:10" s="36" customFormat="1" ht="17.25" customHeight="1">
      <c r="A710" s="29" t="s">
        <v>5085</v>
      </c>
      <c r="B710" s="29">
        <v>552109</v>
      </c>
      <c r="C710" s="30" t="s">
        <v>624</v>
      </c>
      <c r="D710" s="30" t="s">
        <v>6534</v>
      </c>
      <c r="E710" s="30" t="s">
        <v>6552</v>
      </c>
      <c r="F710" s="30" t="s">
        <v>6552</v>
      </c>
      <c r="G710" s="32" t="s">
        <v>6553</v>
      </c>
      <c r="H710" s="33">
        <v>90</v>
      </c>
      <c r="I710" s="34"/>
      <c r="J710" s="33">
        <v>8.9</v>
      </c>
    </row>
    <row r="711" spans="1:10" s="36" customFormat="1" ht="17.25" customHeight="1">
      <c r="A711" s="29" t="s">
        <v>5085</v>
      </c>
      <c r="B711" s="29">
        <v>552201</v>
      </c>
      <c r="C711" s="30" t="s">
        <v>624</v>
      </c>
      <c r="D711" s="30" t="s">
        <v>6534</v>
      </c>
      <c r="E711" s="30" t="s">
        <v>6554</v>
      </c>
      <c r="F711" s="30" t="s">
        <v>6555</v>
      </c>
      <c r="G711" s="32" t="s">
        <v>6556</v>
      </c>
      <c r="H711" s="33">
        <v>46</v>
      </c>
      <c r="I711" s="34"/>
      <c r="J711" s="33">
        <v>10.199999999999999</v>
      </c>
    </row>
    <row r="712" spans="1:10" s="36" customFormat="1" ht="17.25" customHeight="1">
      <c r="A712" s="29" t="s">
        <v>5085</v>
      </c>
      <c r="B712" s="29">
        <v>552202</v>
      </c>
      <c r="C712" s="30" t="s">
        <v>624</v>
      </c>
      <c r="D712" s="30" t="s">
        <v>6534</v>
      </c>
      <c r="E712" s="30" t="s">
        <v>6554</v>
      </c>
      <c r="F712" s="30" t="s">
        <v>6555</v>
      </c>
      <c r="G712" s="32" t="s">
        <v>6557</v>
      </c>
      <c r="H712" s="33">
        <v>64.599999999999994</v>
      </c>
      <c r="I712" s="34"/>
      <c r="J712" s="33">
        <v>12.9</v>
      </c>
    </row>
    <row r="713" spans="1:10" s="36" customFormat="1" ht="17.25" customHeight="1">
      <c r="A713" s="29" t="s">
        <v>5085</v>
      </c>
      <c r="B713" s="29">
        <v>552203</v>
      </c>
      <c r="C713" s="30" t="s">
        <v>624</v>
      </c>
      <c r="D713" s="30" t="s">
        <v>6534</v>
      </c>
      <c r="E713" s="30" t="s">
        <v>6554</v>
      </c>
      <c r="F713" s="30" t="s">
        <v>6558</v>
      </c>
      <c r="G713" s="32" t="s">
        <v>6559</v>
      </c>
      <c r="H713" s="33">
        <v>56.5</v>
      </c>
      <c r="I713" s="34"/>
      <c r="J713" s="33">
        <v>16.3</v>
      </c>
    </row>
    <row r="714" spans="1:10" s="36" customFormat="1" ht="17.25" customHeight="1">
      <c r="A714" s="29" t="s">
        <v>5085</v>
      </c>
      <c r="B714" s="29">
        <v>552204</v>
      </c>
      <c r="C714" s="30" t="s">
        <v>624</v>
      </c>
      <c r="D714" s="30" t="s">
        <v>6534</v>
      </c>
      <c r="E714" s="30" t="s">
        <v>6554</v>
      </c>
      <c r="F714" s="30" t="s">
        <v>6555</v>
      </c>
      <c r="G714" s="32" t="s">
        <v>6560</v>
      </c>
      <c r="H714" s="33">
        <v>80.3</v>
      </c>
      <c r="I714" s="34"/>
      <c r="J714" s="33">
        <v>21.3</v>
      </c>
    </row>
    <row r="715" spans="1:10" s="36" customFormat="1" ht="17.25" customHeight="1">
      <c r="A715" s="29" t="s">
        <v>5085</v>
      </c>
      <c r="B715" s="29">
        <v>552205</v>
      </c>
      <c r="C715" s="30" t="s">
        <v>624</v>
      </c>
      <c r="D715" s="30" t="s">
        <v>6534</v>
      </c>
      <c r="E715" s="30" t="s">
        <v>6554</v>
      </c>
      <c r="F715" s="30" t="s">
        <v>6561</v>
      </c>
      <c r="G715" s="32" t="s">
        <v>6562</v>
      </c>
      <c r="H715" s="33">
        <v>88.2</v>
      </c>
      <c r="I715" s="34"/>
      <c r="J715" s="33">
        <v>9</v>
      </c>
    </row>
    <row r="716" spans="1:10" s="36" customFormat="1" ht="17.25" customHeight="1">
      <c r="A716" s="29" t="s">
        <v>5085</v>
      </c>
      <c r="B716" s="29">
        <v>552206</v>
      </c>
      <c r="C716" s="30" t="s">
        <v>624</v>
      </c>
      <c r="D716" s="30" t="s">
        <v>6534</v>
      </c>
      <c r="E716" s="30" t="s">
        <v>6554</v>
      </c>
      <c r="F716" s="30" t="s">
        <v>6555</v>
      </c>
      <c r="G716" s="32" t="s">
        <v>6563</v>
      </c>
      <c r="H716" s="33">
        <v>56.5</v>
      </c>
      <c r="I716" s="34"/>
      <c r="J716" s="33">
        <v>12.1</v>
      </c>
    </row>
    <row r="717" spans="1:10" s="36" customFormat="1" ht="17.25" customHeight="1">
      <c r="A717" s="29" t="s">
        <v>5085</v>
      </c>
      <c r="B717" s="29">
        <v>552207</v>
      </c>
      <c r="C717" s="30" t="s">
        <v>624</v>
      </c>
      <c r="D717" s="30" t="s">
        <v>6534</v>
      </c>
      <c r="E717" s="30" t="s">
        <v>6554</v>
      </c>
      <c r="F717" s="30" t="s">
        <v>6555</v>
      </c>
      <c r="G717" s="32" t="s">
        <v>6564</v>
      </c>
      <c r="H717" s="33">
        <v>58.4</v>
      </c>
      <c r="I717" s="34"/>
      <c r="J717" s="33">
        <v>10.9</v>
      </c>
    </row>
    <row r="718" spans="1:10" s="36" customFormat="1" ht="17.25" customHeight="1">
      <c r="A718" s="29" t="s">
        <v>5085</v>
      </c>
      <c r="B718" s="29">
        <v>552208</v>
      </c>
      <c r="C718" s="30" t="s">
        <v>624</v>
      </c>
      <c r="D718" s="30" t="s">
        <v>6534</v>
      </c>
      <c r="E718" s="30" t="s">
        <v>6554</v>
      </c>
      <c r="F718" s="30" t="s">
        <v>6561</v>
      </c>
      <c r="G718" s="32" t="s">
        <v>6565</v>
      </c>
      <c r="H718" s="33">
        <v>64.599999999999994</v>
      </c>
      <c r="I718" s="34"/>
      <c r="J718" s="33">
        <v>12.9</v>
      </c>
    </row>
    <row r="719" spans="1:10" s="36" customFormat="1" ht="17.25" customHeight="1">
      <c r="A719" s="29" t="s">
        <v>5085</v>
      </c>
      <c r="B719" s="29">
        <v>552209</v>
      </c>
      <c r="C719" s="30" t="s">
        <v>624</v>
      </c>
      <c r="D719" s="30" t="s">
        <v>6534</v>
      </c>
      <c r="E719" s="30" t="s">
        <v>6554</v>
      </c>
      <c r="F719" s="30" t="s">
        <v>6561</v>
      </c>
      <c r="G719" s="32" t="s">
        <v>6566</v>
      </c>
      <c r="H719" s="33">
        <v>88.7</v>
      </c>
      <c r="I719" s="34"/>
      <c r="J719" s="33">
        <v>11.6</v>
      </c>
    </row>
    <row r="720" spans="1:10" s="36" customFormat="1" ht="17.25" customHeight="1">
      <c r="A720" s="29" t="s">
        <v>5085</v>
      </c>
      <c r="B720" s="29">
        <v>552301</v>
      </c>
      <c r="C720" s="30" t="s">
        <v>624</v>
      </c>
      <c r="D720" s="30" t="s">
        <v>6534</v>
      </c>
      <c r="E720" s="30" t="s">
        <v>6547</v>
      </c>
      <c r="F720" s="30" t="s">
        <v>6567</v>
      </c>
      <c r="G720" s="32" t="s">
        <v>6568</v>
      </c>
      <c r="H720" s="33">
        <v>89.9</v>
      </c>
      <c r="I720" s="34"/>
      <c r="J720" s="33">
        <v>7.3</v>
      </c>
    </row>
    <row r="721" spans="1:10" s="36" customFormat="1" ht="17.25" customHeight="1">
      <c r="A721" s="29" t="s">
        <v>5085</v>
      </c>
      <c r="B721" s="29">
        <v>552303</v>
      </c>
      <c r="C721" s="30" t="s">
        <v>624</v>
      </c>
      <c r="D721" s="30" t="s">
        <v>6534</v>
      </c>
      <c r="E721" s="30" t="s">
        <v>6569</v>
      </c>
      <c r="F721" s="30" t="s">
        <v>6569</v>
      </c>
      <c r="G721" s="32" t="s">
        <v>6570</v>
      </c>
      <c r="H721" s="33">
        <v>81.7</v>
      </c>
      <c r="I721" s="34"/>
      <c r="J721" s="33">
        <v>12.4</v>
      </c>
    </row>
    <row r="722" spans="1:10" s="36" customFormat="1" ht="17.25" customHeight="1">
      <c r="A722" s="29" t="s">
        <v>5085</v>
      </c>
      <c r="B722" s="29">
        <v>552305</v>
      </c>
      <c r="C722" s="30" t="s">
        <v>624</v>
      </c>
      <c r="D722" s="30" t="s">
        <v>6534</v>
      </c>
      <c r="E722" s="30" t="s">
        <v>6547</v>
      </c>
      <c r="F722" s="30" t="s">
        <v>6571</v>
      </c>
      <c r="G722" s="32" t="s">
        <v>6572</v>
      </c>
      <c r="H722" s="33">
        <v>87.1</v>
      </c>
      <c r="I722" s="34"/>
      <c r="J722" s="33">
        <v>9</v>
      </c>
    </row>
    <row r="723" spans="1:10" s="36" customFormat="1" ht="17.25" customHeight="1">
      <c r="A723" s="29" t="s">
        <v>5085</v>
      </c>
      <c r="B723" s="29">
        <v>221100</v>
      </c>
      <c r="C723" s="30" t="s">
        <v>653</v>
      </c>
      <c r="D723" s="30" t="s">
        <v>6573</v>
      </c>
      <c r="E723" s="30" t="s">
        <v>6574</v>
      </c>
      <c r="F723" s="30" t="s">
        <v>6575</v>
      </c>
      <c r="G723" s="32" t="s">
        <v>6576</v>
      </c>
      <c r="H723" s="33">
        <v>95.6</v>
      </c>
      <c r="I723" s="34"/>
      <c r="J723" s="33">
        <v>17.600000000000001</v>
      </c>
    </row>
    <row r="724" spans="1:10" s="36" customFormat="1" ht="17.25" customHeight="1">
      <c r="A724" s="29" t="s">
        <v>5085</v>
      </c>
      <c r="B724" s="29">
        <v>221200</v>
      </c>
      <c r="C724" s="30" t="s">
        <v>653</v>
      </c>
      <c r="D724" s="30" t="s">
        <v>6573</v>
      </c>
      <c r="E724" s="30" t="s">
        <v>6577</v>
      </c>
      <c r="F724" s="30" t="s">
        <v>6578</v>
      </c>
      <c r="G724" s="32" t="s">
        <v>6579</v>
      </c>
      <c r="H724" s="33">
        <v>94.6</v>
      </c>
      <c r="I724" s="34"/>
      <c r="J724" s="33">
        <v>20.100000000000001</v>
      </c>
    </row>
    <row r="725" spans="1:10" s="36" customFormat="1" ht="17.25" customHeight="1">
      <c r="A725" s="29" t="s">
        <v>5085</v>
      </c>
      <c r="B725" s="29">
        <v>221300</v>
      </c>
      <c r="C725" s="30" t="s">
        <v>653</v>
      </c>
      <c r="D725" s="30" t="s">
        <v>6573</v>
      </c>
      <c r="E725" s="30" t="s">
        <v>6580</v>
      </c>
      <c r="F725" s="30" t="s">
        <v>6581</v>
      </c>
      <c r="G725" s="32" t="s">
        <v>6582</v>
      </c>
      <c r="H725" s="33">
        <v>91.2</v>
      </c>
      <c r="I725" s="34"/>
      <c r="J725" s="33">
        <v>29.2</v>
      </c>
    </row>
    <row r="726" spans="1:10" s="36" customFormat="1" ht="17.25" customHeight="1">
      <c r="A726" s="29" t="s">
        <v>5085</v>
      </c>
      <c r="B726" s="29">
        <v>221900</v>
      </c>
      <c r="C726" s="30" t="s">
        <v>653</v>
      </c>
      <c r="D726" s="30" t="s">
        <v>6573</v>
      </c>
      <c r="E726" s="30" t="s">
        <v>6583</v>
      </c>
      <c r="F726" s="30" t="s">
        <v>6583</v>
      </c>
      <c r="G726" s="32" t="s">
        <v>6584</v>
      </c>
      <c r="H726" s="33">
        <v>92.6</v>
      </c>
      <c r="I726" s="34"/>
      <c r="J726" s="33">
        <v>18.3</v>
      </c>
    </row>
    <row r="727" spans="1:10" s="36" customFormat="1" ht="17.25" customHeight="1">
      <c r="A727" s="29" t="s">
        <v>5085</v>
      </c>
      <c r="B727" s="29">
        <v>641200</v>
      </c>
      <c r="C727" s="30" t="s">
        <v>653</v>
      </c>
      <c r="D727" s="30" t="s">
        <v>452</v>
      </c>
      <c r="E727" s="30" t="s">
        <v>6585</v>
      </c>
      <c r="F727" s="30" t="s">
        <v>6585</v>
      </c>
      <c r="G727" s="32" t="s">
        <v>6586</v>
      </c>
      <c r="H727" s="33">
        <v>92.5</v>
      </c>
      <c r="I727" s="34"/>
      <c r="J727" s="33">
        <v>23.7</v>
      </c>
    </row>
    <row r="728" spans="1:10" s="36" customFormat="1" ht="17.25" customHeight="1">
      <c r="A728" s="29" t="s">
        <v>5085</v>
      </c>
      <c r="B728" s="29">
        <v>642001</v>
      </c>
      <c r="C728" s="30" t="s">
        <v>653</v>
      </c>
      <c r="D728" s="30" t="s">
        <v>452</v>
      </c>
      <c r="E728" s="30" t="s">
        <v>6587</v>
      </c>
      <c r="F728" s="30" t="s">
        <v>6588</v>
      </c>
      <c r="G728" s="32" t="s">
        <v>6589</v>
      </c>
      <c r="H728" s="33">
        <v>77.3</v>
      </c>
      <c r="I728" s="34"/>
      <c r="J728" s="33">
        <v>31.1</v>
      </c>
    </row>
    <row r="729" spans="1:10" s="36" customFormat="1" ht="17.25" customHeight="1">
      <c r="A729" s="29" t="s">
        <v>5085</v>
      </c>
      <c r="B729" s="29">
        <v>642002</v>
      </c>
      <c r="C729" s="30" t="s">
        <v>653</v>
      </c>
      <c r="D729" s="30" t="s">
        <v>452</v>
      </c>
      <c r="E729" s="30" t="s">
        <v>6590</v>
      </c>
      <c r="F729" s="30" t="s">
        <v>6591</v>
      </c>
      <c r="G729" s="32" t="s">
        <v>6592</v>
      </c>
      <c r="H729" s="33">
        <v>77</v>
      </c>
      <c r="I729" s="34"/>
      <c r="J729" s="33">
        <v>31.1</v>
      </c>
    </row>
    <row r="730" spans="1:10" s="36" customFormat="1" ht="17.25" customHeight="1">
      <c r="A730" s="29" t="s">
        <v>5085</v>
      </c>
      <c r="B730" s="29">
        <v>642003</v>
      </c>
      <c r="C730" s="30" t="s">
        <v>653</v>
      </c>
      <c r="D730" s="30" t="s">
        <v>452</v>
      </c>
      <c r="E730" s="30" t="s">
        <v>6590</v>
      </c>
      <c r="F730" s="30" t="s">
        <v>6593</v>
      </c>
      <c r="G730" s="32" t="s">
        <v>6594</v>
      </c>
      <c r="H730" s="33">
        <v>78</v>
      </c>
      <c r="I730" s="34"/>
      <c r="J730" s="33">
        <v>31.1</v>
      </c>
    </row>
    <row r="731" spans="1:10" s="36" customFormat="1" ht="17.25" customHeight="1">
      <c r="A731" s="29" t="s">
        <v>5085</v>
      </c>
      <c r="B731" s="29">
        <v>642004</v>
      </c>
      <c r="C731" s="30" t="s">
        <v>653</v>
      </c>
      <c r="D731" s="30" t="s">
        <v>452</v>
      </c>
      <c r="E731" s="30" t="s">
        <v>6595</v>
      </c>
      <c r="F731" s="30" t="s">
        <v>6595</v>
      </c>
      <c r="G731" s="32" t="s">
        <v>6596</v>
      </c>
      <c r="H731" s="33">
        <v>75.7</v>
      </c>
      <c r="I731" s="34"/>
      <c r="J731" s="33">
        <v>31.1</v>
      </c>
    </row>
    <row r="732" spans="1:10" s="36" customFormat="1" ht="17.25" customHeight="1">
      <c r="A732" s="29" t="s">
        <v>5085</v>
      </c>
      <c r="B732" s="29">
        <v>721000</v>
      </c>
      <c r="C732" s="30" t="s">
        <v>653</v>
      </c>
      <c r="D732" s="30" t="s">
        <v>6597</v>
      </c>
      <c r="E732" s="30" t="s">
        <v>6598</v>
      </c>
      <c r="F732" s="30" t="s">
        <v>6599</v>
      </c>
      <c r="G732" s="32" t="s">
        <v>6600</v>
      </c>
      <c r="H732" s="33">
        <v>75</v>
      </c>
      <c r="I732" s="34"/>
      <c r="J732" s="33">
        <v>28.5</v>
      </c>
    </row>
    <row r="733" spans="1:10" s="36" customFormat="1" ht="17.25" customHeight="1">
      <c r="A733" s="29" t="s">
        <v>5085</v>
      </c>
      <c r="B733" s="29">
        <v>722000</v>
      </c>
      <c r="C733" s="30" t="s">
        <v>653</v>
      </c>
      <c r="D733" s="30" t="s">
        <v>6597</v>
      </c>
      <c r="E733" s="30" t="s">
        <v>6601</v>
      </c>
      <c r="F733" s="30" t="s">
        <v>6602</v>
      </c>
      <c r="G733" s="32" t="s">
        <v>6603</v>
      </c>
      <c r="H733" s="33">
        <v>73.900000000000006</v>
      </c>
      <c r="I733" s="34"/>
      <c r="J733" s="33">
        <v>26.4</v>
      </c>
    </row>
    <row r="734" spans="1:10" s="36" customFormat="1" ht="17.25" customHeight="1">
      <c r="A734" s="29" t="s">
        <v>5085</v>
      </c>
      <c r="B734" s="29">
        <v>723000</v>
      </c>
      <c r="C734" s="30" t="s">
        <v>653</v>
      </c>
      <c r="D734" s="30" t="s">
        <v>6597</v>
      </c>
      <c r="E734" s="30" t="s">
        <v>6604</v>
      </c>
      <c r="F734" s="30" t="s">
        <v>6605</v>
      </c>
      <c r="G734" s="32" t="s">
        <v>6606</v>
      </c>
      <c r="H734" s="33">
        <v>72.2</v>
      </c>
      <c r="I734" s="34"/>
      <c r="J734" s="33">
        <v>26.4</v>
      </c>
    </row>
    <row r="735" spans="1:10" s="36" customFormat="1" ht="17.25" customHeight="1">
      <c r="A735" s="29" t="s">
        <v>5085</v>
      </c>
      <c r="B735" s="29">
        <v>724000</v>
      </c>
      <c r="C735" s="30" t="s">
        <v>653</v>
      </c>
      <c r="D735" s="30" t="s">
        <v>6597</v>
      </c>
      <c r="E735" s="30" t="s">
        <v>6607</v>
      </c>
      <c r="F735" s="30" t="s">
        <v>6608</v>
      </c>
      <c r="G735" s="32" t="s">
        <v>6609</v>
      </c>
      <c r="H735" s="33">
        <v>73.8</v>
      </c>
      <c r="I735" s="34"/>
      <c r="J735" s="33">
        <v>29.3</v>
      </c>
    </row>
    <row r="736" spans="1:10" s="36" customFormat="1" ht="17.25" customHeight="1">
      <c r="A736" s="29" t="s">
        <v>5085</v>
      </c>
      <c r="B736" s="29">
        <v>729000</v>
      </c>
      <c r="C736" s="30" t="s">
        <v>653</v>
      </c>
      <c r="D736" s="30" t="s">
        <v>6597</v>
      </c>
      <c r="E736" s="30" t="s">
        <v>6610</v>
      </c>
      <c r="F736" s="30" t="s">
        <v>6610</v>
      </c>
      <c r="G736" s="32" t="s">
        <v>6611</v>
      </c>
      <c r="H736" s="33">
        <v>71</v>
      </c>
      <c r="I736" s="34"/>
      <c r="J736" s="33">
        <v>28.1</v>
      </c>
    </row>
    <row r="737" spans="1:10" s="36" customFormat="1" ht="17.25" customHeight="1">
      <c r="A737" s="29" t="s">
        <v>5085</v>
      </c>
      <c r="B737" s="29">
        <v>921100</v>
      </c>
      <c r="C737" s="30" t="s">
        <v>653</v>
      </c>
      <c r="D737" s="30" t="s">
        <v>6612</v>
      </c>
      <c r="E737" s="30" t="s">
        <v>6613</v>
      </c>
      <c r="F737" s="30" t="s">
        <v>6613</v>
      </c>
      <c r="G737" s="32" t="s">
        <v>6614</v>
      </c>
      <c r="H737" s="33">
        <v>78.3</v>
      </c>
      <c r="I737" s="34"/>
      <c r="J737" s="33">
        <v>25.6</v>
      </c>
    </row>
    <row r="738" spans="1:10" s="36" customFormat="1" ht="17.25" customHeight="1">
      <c r="A738" s="29" t="s">
        <v>5085</v>
      </c>
      <c r="B738" s="29">
        <v>921200</v>
      </c>
      <c r="C738" s="30" t="s">
        <v>653</v>
      </c>
      <c r="D738" s="30" t="s">
        <v>6612</v>
      </c>
      <c r="E738" s="30" t="s">
        <v>6615</v>
      </c>
      <c r="F738" s="30" t="s">
        <v>6616</v>
      </c>
      <c r="G738" s="32" t="s">
        <v>6617</v>
      </c>
      <c r="H738" s="33">
        <v>82.4</v>
      </c>
      <c r="I738" s="34"/>
      <c r="J738" s="33">
        <v>22.7</v>
      </c>
    </row>
    <row r="739" spans="1:10" s="36" customFormat="1" ht="17.25" customHeight="1">
      <c r="A739" s="29" t="s">
        <v>5085</v>
      </c>
      <c r="B739" s="29">
        <v>921301</v>
      </c>
      <c r="C739" s="30" t="s">
        <v>653</v>
      </c>
      <c r="D739" s="30" t="s">
        <v>6612</v>
      </c>
      <c r="E739" s="30" t="s">
        <v>6618</v>
      </c>
      <c r="F739" s="30" t="s">
        <v>6618</v>
      </c>
      <c r="G739" s="32" t="s">
        <v>6619</v>
      </c>
      <c r="H739" s="33">
        <v>79.099999999999994</v>
      </c>
      <c r="I739" s="34"/>
      <c r="J739" s="33">
        <v>32.200000000000003</v>
      </c>
    </row>
    <row r="740" spans="1:10" s="36" customFormat="1" ht="17.25" customHeight="1">
      <c r="A740" s="29" t="s">
        <v>5085</v>
      </c>
      <c r="B740" s="29">
        <v>921302</v>
      </c>
      <c r="C740" s="30" t="s">
        <v>653</v>
      </c>
      <c r="D740" s="30" t="s">
        <v>6612</v>
      </c>
      <c r="E740" s="30" t="s">
        <v>6620</v>
      </c>
      <c r="F740" s="30" t="s">
        <v>6620</v>
      </c>
      <c r="G740" s="32" t="s">
        <v>6621</v>
      </c>
      <c r="H740" s="33">
        <v>78.099999999999994</v>
      </c>
      <c r="I740" s="34"/>
      <c r="J740" s="33">
        <v>33.9</v>
      </c>
    </row>
    <row r="741" spans="1:10" s="36" customFormat="1" ht="17.25" customHeight="1">
      <c r="A741" s="29" t="s">
        <v>5085</v>
      </c>
      <c r="B741" s="29">
        <v>921303</v>
      </c>
      <c r="C741" s="30" t="s">
        <v>653</v>
      </c>
      <c r="D741" s="30" t="s">
        <v>6612</v>
      </c>
      <c r="E741" s="30" t="s">
        <v>6622</v>
      </c>
      <c r="F741" s="30" t="s">
        <v>6623</v>
      </c>
      <c r="G741" s="32" t="s">
        <v>6624</v>
      </c>
      <c r="H741" s="33">
        <v>75.8</v>
      </c>
      <c r="I741" s="34"/>
      <c r="J741" s="33">
        <v>33.9</v>
      </c>
    </row>
    <row r="742" spans="1:10" s="36" customFormat="1" ht="17.25" customHeight="1">
      <c r="A742" s="29" t="s">
        <v>5085</v>
      </c>
      <c r="B742" s="29">
        <v>921304</v>
      </c>
      <c r="C742" s="30" t="s">
        <v>653</v>
      </c>
      <c r="D742" s="30" t="s">
        <v>6612</v>
      </c>
      <c r="E742" s="30" t="s">
        <v>6625</v>
      </c>
      <c r="F742" s="30" t="s">
        <v>6626</v>
      </c>
      <c r="G742" s="32" t="s">
        <v>6627</v>
      </c>
      <c r="H742" s="33">
        <v>88.6</v>
      </c>
      <c r="I742" s="34"/>
      <c r="J742" s="33">
        <v>34</v>
      </c>
    </row>
    <row r="743" spans="1:10" s="36" customFormat="1" ht="17.25" customHeight="1">
      <c r="A743" s="29" t="s">
        <v>5085</v>
      </c>
      <c r="B743" s="29">
        <v>921501</v>
      </c>
      <c r="C743" s="30" t="s">
        <v>653</v>
      </c>
      <c r="D743" s="30" t="s">
        <v>6612</v>
      </c>
      <c r="E743" s="30" t="s">
        <v>6625</v>
      </c>
      <c r="F743" s="30" t="s">
        <v>6628</v>
      </c>
      <c r="G743" s="32" t="s">
        <v>6629</v>
      </c>
      <c r="H743" s="33">
        <v>82</v>
      </c>
      <c r="I743" s="34"/>
      <c r="J743" s="33">
        <v>26.9</v>
      </c>
    </row>
    <row r="744" spans="1:10" s="36" customFormat="1" ht="17.25" customHeight="1">
      <c r="A744" s="29" t="s">
        <v>5085</v>
      </c>
      <c r="B744" s="29">
        <v>921502</v>
      </c>
      <c r="C744" s="30" t="s">
        <v>653</v>
      </c>
      <c r="D744" s="30" t="s">
        <v>6612</v>
      </c>
      <c r="E744" s="30" t="s">
        <v>6625</v>
      </c>
      <c r="F744" s="30" t="s">
        <v>6630</v>
      </c>
      <c r="G744" s="32" t="s">
        <v>6631</v>
      </c>
      <c r="H744" s="33">
        <v>87.3</v>
      </c>
      <c r="I744" s="34"/>
      <c r="J744" s="33">
        <v>25.1</v>
      </c>
    </row>
    <row r="745" spans="1:10" s="36" customFormat="1" ht="17.25" customHeight="1">
      <c r="A745" s="29" t="s">
        <v>5085</v>
      </c>
      <c r="B745" s="29">
        <v>921503</v>
      </c>
      <c r="C745" s="30" t="s">
        <v>653</v>
      </c>
      <c r="D745" s="30" t="s">
        <v>6612</v>
      </c>
      <c r="E745" s="30" t="s">
        <v>6632</v>
      </c>
      <c r="F745" s="30" t="s">
        <v>6632</v>
      </c>
      <c r="G745" s="32" t="s">
        <v>6633</v>
      </c>
      <c r="H745" s="33">
        <v>87.3</v>
      </c>
      <c r="I745" s="34"/>
      <c r="J745" s="33">
        <v>25.1</v>
      </c>
    </row>
    <row r="746" spans="1:10" s="36" customFormat="1" ht="17.25" customHeight="1">
      <c r="A746" s="29" t="s">
        <v>5085</v>
      </c>
      <c r="B746" s="29">
        <v>924901</v>
      </c>
      <c r="C746" s="30" t="s">
        <v>653</v>
      </c>
      <c r="D746" s="30" t="s">
        <v>6612</v>
      </c>
      <c r="E746" s="30" t="s">
        <v>6580</v>
      </c>
      <c r="F746" s="30" t="s">
        <v>6634</v>
      </c>
      <c r="G746" s="32" t="s">
        <v>6635</v>
      </c>
      <c r="H746" s="33">
        <v>70.3</v>
      </c>
      <c r="I746" s="34"/>
      <c r="J746" s="33">
        <v>33.700000000000003</v>
      </c>
    </row>
    <row r="747" spans="1:10" s="36" customFormat="1" ht="17.25" customHeight="1">
      <c r="A747" s="29" t="s">
        <v>5085</v>
      </c>
      <c r="B747" s="29">
        <v>924910</v>
      </c>
      <c r="C747" s="30" t="s">
        <v>653</v>
      </c>
      <c r="D747" s="30" t="s">
        <v>6612</v>
      </c>
      <c r="E747" s="30" t="s">
        <v>6615</v>
      </c>
      <c r="F747" s="30" t="s">
        <v>6636</v>
      </c>
      <c r="G747" s="32" t="s">
        <v>6637</v>
      </c>
      <c r="H747" s="33">
        <v>72.400000000000006</v>
      </c>
      <c r="I747" s="34"/>
      <c r="J747" s="33">
        <v>16.399999999999999</v>
      </c>
    </row>
    <row r="748" spans="1:10" s="36" customFormat="1" ht="17.25" customHeight="1">
      <c r="A748" s="29" t="s">
        <v>5085</v>
      </c>
      <c r="B748" s="29">
        <v>659201</v>
      </c>
      <c r="C748" s="30" t="s">
        <v>6638</v>
      </c>
      <c r="D748" s="30" t="s">
        <v>6639</v>
      </c>
      <c r="E748" s="30" t="s">
        <v>6640</v>
      </c>
      <c r="F748" s="30" t="s">
        <v>6641</v>
      </c>
      <c r="G748" s="32" t="s">
        <v>6642</v>
      </c>
      <c r="H748" s="33">
        <v>71.7</v>
      </c>
      <c r="I748" s="34"/>
      <c r="J748" s="33">
        <v>21.8</v>
      </c>
    </row>
    <row r="749" spans="1:10" s="36" customFormat="1" ht="17.25" customHeight="1">
      <c r="A749" s="29" t="s">
        <v>5085</v>
      </c>
      <c r="B749" s="29">
        <v>659202</v>
      </c>
      <c r="C749" s="30" t="s">
        <v>6638</v>
      </c>
      <c r="D749" s="30" t="s">
        <v>6639</v>
      </c>
      <c r="E749" s="30" t="s">
        <v>6643</v>
      </c>
      <c r="F749" s="30" t="s">
        <v>6644</v>
      </c>
      <c r="G749" s="32" t="s">
        <v>6645</v>
      </c>
      <c r="H749" s="33">
        <v>83.5</v>
      </c>
      <c r="I749" s="34"/>
      <c r="J749" s="33">
        <v>20</v>
      </c>
    </row>
    <row r="750" spans="1:10" s="36" customFormat="1" ht="17.25" customHeight="1">
      <c r="A750" s="29" t="s">
        <v>5085</v>
      </c>
      <c r="B750" s="29">
        <v>659203</v>
      </c>
      <c r="C750" s="30" t="s">
        <v>6638</v>
      </c>
      <c r="D750" s="30" t="s">
        <v>6639</v>
      </c>
      <c r="E750" s="30" t="s">
        <v>6646</v>
      </c>
      <c r="F750" s="30" t="s">
        <v>6647</v>
      </c>
      <c r="G750" s="32" t="s">
        <v>6648</v>
      </c>
      <c r="H750" s="33">
        <v>25.700000000000003</v>
      </c>
      <c r="I750" s="34"/>
      <c r="J750" s="33">
        <v>20.7</v>
      </c>
    </row>
    <row r="751" spans="1:10" s="36" customFormat="1" ht="17.25" customHeight="1">
      <c r="A751" s="29" t="s">
        <v>5085</v>
      </c>
      <c r="B751" s="29">
        <v>659204</v>
      </c>
      <c r="C751" s="30" t="s">
        <v>6638</v>
      </c>
      <c r="D751" s="30" t="s">
        <v>6639</v>
      </c>
      <c r="E751" s="30" t="s">
        <v>6646</v>
      </c>
      <c r="F751" s="30" t="s">
        <v>6647</v>
      </c>
      <c r="G751" s="32" t="s">
        <v>6649</v>
      </c>
      <c r="H751" s="33">
        <v>40.9</v>
      </c>
      <c r="I751" s="34"/>
      <c r="J751" s="33">
        <v>20</v>
      </c>
    </row>
    <row r="752" spans="1:10" s="36" customFormat="1" ht="17.25" customHeight="1">
      <c r="A752" s="29" t="s">
        <v>5085</v>
      </c>
      <c r="B752" s="29">
        <v>659205</v>
      </c>
      <c r="C752" s="30" t="s">
        <v>6638</v>
      </c>
      <c r="D752" s="30" t="s">
        <v>6639</v>
      </c>
      <c r="E752" s="30" t="s">
        <v>6643</v>
      </c>
      <c r="F752" s="30" t="s">
        <v>6650</v>
      </c>
      <c r="G752" s="32" t="s">
        <v>6651</v>
      </c>
      <c r="H752" s="33">
        <v>71.7</v>
      </c>
      <c r="I752" s="34"/>
      <c r="J752" s="33">
        <v>21.8</v>
      </c>
    </row>
    <row r="753" spans="1:10" s="36" customFormat="1" ht="17.25" customHeight="1">
      <c r="A753" s="29" t="s">
        <v>5085</v>
      </c>
      <c r="B753" s="29">
        <v>659206</v>
      </c>
      <c r="C753" s="30" t="s">
        <v>6638</v>
      </c>
      <c r="D753" s="30" t="s">
        <v>6639</v>
      </c>
      <c r="E753" s="30" t="s">
        <v>6646</v>
      </c>
      <c r="F753" s="30" t="s">
        <v>6652</v>
      </c>
      <c r="G753" s="32" t="s">
        <v>6653</v>
      </c>
      <c r="H753" s="33">
        <v>73.099999999999994</v>
      </c>
      <c r="I753" s="34"/>
      <c r="J753" s="33">
        <v>21.8</v>
      </c>
    </row>
    <row r="754" spans="1:10" s="36" customFormat="1" ht="17.25" customHeight="1">
      <c r="A754" s="29" t="s">
        <v>5085</v>
      </c>
      <c r="B754" s="29">
        <v>659900</v>
      </c>
      <c r="C754" s="30" t="s">
        <v>6638</v>
      </c>
      <c r="D754" s="30" t="s">
        <v>6639</v>
      </c>
      <c r="E754" s="30" t="s">
        <v>6654</v>
      </c>
      <c r="F754" s="30" t="s">
        <v>6655</v>
      </c>
      <c r="G754" s="32" t="s">
        <v>6656</v>
      </c>
      <c r="H754" s="33">
        <v>74.5</v>
      </c>
      <c r="I754" s="34"/>
      <c r="J754" s="33">
        <v>21.8</v>
      </c>
    </row>
    <row r="755" spans="1:10" s="36" customFormat="1" ht="17.25" customHeight="1">
      <c r="A755" s="29" t="s">
        <v>5085</v>
      </c>
      <c r="B755" s="29">
        <v>659902</v>
      </c>
      <c r="C755" s="30" t="s">
        <v>6638</v>
      </c>
      <c r="D755" s="30" t="s">
        <v>6639</v>
      </c>
      <c r="E755" s="30" t="s">
        <v>6657</v>
      </c>
      <c r="F755" s="30" t="s">
        <v>6658</v>
      </c>
      <c r="G755" s="32" t="s">
        <v>6659</v>
      </c>
      <c r="H755" s="33">
        <v>77</v>
      </c>
      <c r="I755" s="34"/>
      <c r="J755" s="33">
        <v>21.8</v>
      </c>
    </row>
    <row r="756" spans="1:10" s="36" customFormat="1" ht="17.25" customHeight="1">
      <c r="A756" s="29" t="s">
        <v>5085</v>
      </c>
      <c r="B756" s="29">
        <v>660100</v>
      </c>
      <c r="C756" s="30" t="s">
        <v>6638</v>
      </c>
      <c r="D756" s="30" t="s">
        <v>6660</v>
      </c>
      <c r="E756" s="30" t="s">
        <v>6661</v>
      </c>
      <c r="F756" s="30" t="s">
        <v>6661</v>
      </c>
      <c r="G756" s="32" t="s">
        <v>6662</v>
      </c>
      <c r="H756" s="33">
        <v>98</v>
      </c>
      <c r="I756" s="34"/>
      <c r="J756" s="33">
        <v>28.5</v>
      </c>
    </row>
    <row r="757" spans="1:10" s="36" customFormat="1" ht="17.25" customHeight="1">
      <c r="A757" s="29" t="s">
        <v>5085</v>
      </c>
      <c r="B757" s="29">
        <v>660101</v>
      </c>
      <c r="C757" s="30" t="s">
        <v>6638</v>
      </c>
      <c r="D757" s="30" t="s">
        <v>6660</v>
      </c>
      <c r="E757" s="30" t="s">
        <v>6663</v>
      </c>
      <c r="F757" s="30" t="s">
        <v>6663</v>
      </c>
      <c r="G757" s="32" t="s">
        <v>6664</v>
      </c>
      <c r="H757" s="33">
        <v>98</v>
      </c>
      <c r="I757" s="34"/>
      <c r="J757" s="33">
        <v>28.6</v>
      </c>
    </row>
    <row r="758" spans="1:10" s="36" customFormat="1" ht="17.25" customHeight="1">
      <c r="A758" s="29" t="s">
        <v>5085</v>
      </c>
      <c r="B758" s="29">
        <v>660301</v>
      </c>
      <c r="C758" s="30" t="s">
        <v>6638</v>
      </c>
      <c r="D758" s="30" t="s">
        <v>6660</v>
      </c>
      <c r="E758" s="30" t="s">
        <v>6665</v>
      </c>
      <c r="F758" s="30" t="s">
        <v>6666</v>
      </c>
      <c r="G758" s="32" t="s">
        <v>6667</v>
      </c>
      <c r="H758" s="33">
        <v>94.5</v>
      </c>
      <c r="I758" s="34"/>
      <c r="J758" s="33">
        <v>28.5</v>
      </c>
    </row>
    <row r="759" spans="1:10" s="36" customFormat="1" ht="17.25" customHeight="1">
      <c r="A759" s="29" t="s">
        <v>5085</v>
      </c>
      <c r="B759" s="29">
        <v>660302</v>
      </c>
      <c r="C759" s="30" t="s">
        <v>6638</v>
      </c>
      <c r="D759" s="30" t="s">
        <v>6660</v>
      </c>
      <c r="E759" s="30" t="s">
        <v>6665</v>
      </c>
      <c r="F759" s="30" t="s">
        <v>6666</v>
      </c>
      <c r="G759" s="32" t="s">
        <v>6668</v>
      </c>
      <c r="H759" s="33">
        <v>72.8</v>
      </c>
      <c r="I759" s="34"/>
      <c r="J759" s="33">
        <v>28.5</v>
      </c>
    </row>
    <row r="760" spans="1:10" s="36" customFormat="1" ht="17.25" customHeight="1">
      <c r="A760" s="29" t="s">
        <v>5085</v>
      </c>
      <c r="B760" s="29">
        <v>660303</v>
      </c>
      <c r="C760" s="30" t="s">
        <v>6638</v>
      </c>
      <c r="D760" s="30" t="s">
        <v>6660</v>
      </c>
      <c r="E760" s="30" t="s">
        <v>6665</v>
      </c>
      <c r="F760" s="30" t="s">
        <v>6669</v>
      </c>
      <c r="G760" s="32" t="s">
        <v>6670</v>
      </c>
      <c r="H760" s="33">
        <v>67.8</v>
      </c>
      <c r="I760" s="34"/>
      <c r="J760" s="33">
        <v>28.5</v>
      </c>
    </row>
    <row r="761" spans="1:10" s="36" customFormat="1" ht="17.25" customHeight="1">
      <c r="A761" s="29" t="s">
        <v>5085</v>
      </c>
      <c r="B761" s="29">
        <v>671201</v>
      </c>
      <c r="C761" s="30" t="s">
        <v>6638</v>
      </c>
      <c r="D761" s="30" t="s">
        <v>6671</v>
      </c>
      <c r="E761" s="30" t="s">
        <v>6672</v>
      </c>
      <c r="F761" s="30" t="s">
        <v>6673</v>
      </c>
      <c r="G761" s="32" t="s">
        <v>6674</v>
      </c>
      <c r="H761" s="33">
        <v>99.8</v>
      </c>
      <c r="I761" s="34"/>
      <c r="J761" s="33">
        <v>8</v>
      </c>
    </row>
    <row r="762" spans="1:10" s="36" customFormat="1" ht="17.25" customHeight="1">
      <c r="A762" s="29" t="s">
        <v>5085</v>
      </c>
      <c r="B762" s="29">
        <v>671202</v>
      </c>
      <c r="C762" s="30" t="s">
        <v>6638</v>
      </c>
      <c r="D762" s="30" t="s">
        <v>6671</v>
      </c>
      <c r="E762" s="30" t="s">
        <v>6675</v>
      </c>
      <c r="F762" s="30" t="s">
        <v>6676</v>
      </c>
      <c r="G762" s="32" t="s">
        <v>6677</v>
      </c>
      <c r="H762" s="33">
        <v>95</v>
      </c>
      <c r="I762" s="34"/>
      <c r="J762" s="33">
        <v>8</v>
      </c>
    </row>
    <row r="763" spans="1:10" s="36" customFormat="1" ht="17.25" customHeight="1">
      <c r="A763" s="29" t="s">
        <v>5085</v>
      </c>
      <c r="B763" s="29">
        <v>671900</v>
      </c>
      <c r="C763" s="30" t="s">
        <v>6638</v>
      </c>
      <c r="D763" s="30" t="s">
        <v>6671</v>
      </c>
      <c r="E763" s="30" t="s">
        <v>6672</v>
      </c>
      <c r="F763" s="30" t="s">
        <v>6678</v>
      </c>
      <c r="G763" s="32" t="s">
        <v>6679</v>
      </c>
      <c r="H763" s="33">
        <v>81.7</v>
      </c>
      <c r="I763" s="34"/>
      <c r="J763" s="33">
        <v>30.5</v>
      </c>
    </row>
    <row r="764" spans="1:10" s="36" customFormat="1" ht="17.25" customHeight="1">
      <c r="A764" s="29" t="s">
        <v>5085</v>
      </c>
      <c r="B764" s="29">
        <v>672000</v>
      </c>
      <c r="C764" s="30" t="s">
        <v>6638</v>
      </c>
      <c r="D764" s="30" t="s">
        <v>6671</v>
      </c>
      <c r="E764" s="30" t="s">
        <v>6680</v>
      </c>
      <c r="F764" s="30" t="s">
        <v>6681</v>
      </c>
      <c r="G764" s="32" t="s">
        <v>6682</v>
      </c>
      <c r="H764" s="33">
        <v>73</v>
      </c>
      <c r="I764" s="34"/>
      <c r="J764" s="33">
        <v>33.700000000000003</v>
      </c>
    </row>
    <row r="765" spans="1:10" s="36" customFormat="1" ht="17.25" customHeight="1">
      <c r="A765" s="29" t="s">
        <v>5085</v>
      </c>
      <c r="B765" s="29">
        <v>749904</v>
      </c>
      <c r="C765" s="30" t="s">
        <v>6638</v>
      </c>
      <c r="D765" s="30" t="s">
        <v>6671</v>
      </c>
      <c r="E765" s="30" t="s">
        <v>6680</v>
      </c>
      <c r="F765" s="30" t="s">
        <v>6683</v>
      </c>
      <c r="G765" s="32" t="s">
        <v>6684</v>
      </c>
      <c r="H765" s="33">
        <v>70.7</v>
      </c>
      <c r="I765" s="34"/>
      <c r="J765" s="33">
        <v>25.8</v>
      </c>
    </row>
    <row r="766" spans="1:10" s="36" customFormat="1" ht="17.25" customHeight="1">
      <c r="A766" s="29" t="s">
        <v>5085</v>
      </c>
      <c r="B766" s="29">
        <v>630304</v>
      </c>
      <c r="C766" s="30" t="s">
        <v>1987</v>
      </c>
      <c r="D766" s="30" t="s">
        <v>6685</v>
      </c>
      <c r="E766" s="30" t="s">
        <v>6686</v>
      </c>
      <c r="F766" s="30" t="s">
        <v>6687</v>
      </c>
      <c r="G766" s="32" t="s">
        <v>6688</v>
      </c>
      <c r="H766" s="33">
        <v>82.1</v>
      </c>
      <c r="I766" s="34"/>
      <c r="J766" s="33">
        <v>34.4</v>
      </c>
    </row>
    <row r="767" spans="1:10" s="36" customFormat="1" ht="17.25" customHeight="1">
      <c r="A767" s="29" t="s">
        <v>5085</v>
      </c>
      <c r="B767" s="29">
        <v>701101</v>
      </c>
      <c r="C767" s="30" t="s">
        <v>1987</v>
      </c>
      <c r="D767" s="30" t="s">
        <v>1101</v>
      </c>
      <c r="E767" s="30" t="s">
        <v>6689</v>
      </c>
      <c r="F767" s="30" t="s">
        <v>6690</v>
      </c>
      <c r="G767" s="32" t="s">
        <v>6691</v>
      </c>
      <c r="H767" s="33">
        <v>37.4</v>
      </c>
      <c r="I767" s="34"/>
      <c r="J767" s="33">
        <v>16.899999999999999</v>
      </c>
    </row>
    <row r="768" spans="1:10" s="36" customFormat="1" ht="17.25" customHeight="1">
      <c r="A768" s="29" t="s">
        <v>5085</v>
      </c>
      <c r="B768" s="29">
        <v>701102</v>
      </c>
      <c r="C768" s="30" t="s">
        <v>1987</v>
      </c>
      <c r="D768" s="30" t="s">
        <v>1101</v>
      </c>
      <c r="E768" s="30" t="s">
        <v>6689</v>
      </c>
      <c r="F768" s="30" t="s">
        <v>6692</v>
      </c>
      <c r="G768" s="32" t="s">
        <v>6693</v>
      </c>
      <c r="H768" s="33">
        <v>42.6</v>
      </c>
      <c r="I768" s="34"/>
      <c r="J768" s="33">
        <v>14.6</v>
      </c>
    </row>
    <row r="769" spans="1:10" s="36" customFormat="1" ht="17.25" customHeight="1">
      <c r="A769" s="29" t="s">
        <v>5085</v>
      </c>
      <c r="B769" s="29">
        <v>701103</v>
      </c>
      <c r="C769" s="30" t="s">
        <v>1987</v>
      </c>
      <c r="D769" s="30" t="s">
        <v>1101</v>
      </c>
      <c r="E769" s="30" t="s">
        <v>6689</v>
      </c>
      <c r="F769" s="30" t="s">
        <v>6694</v>
      </c>
      <c r="G769" s="32" t="s">
        <v>6695</v>
      </c>
      <c r="H769" s="33">
        <v>60.2</v>
      </c>
      <c r="I769" s="34"/>
      <c r="J769" s="33">
        <v>21.9</v>
      </c>
    </row>
    <row r="770" spans="1:10" s="36" customFormat="1" ht="17.25" customHeight="1">
      <c r="A770" s="29" t="s">
        <v>5085</v>
      </c>
      <c r="B770" s="29">
        <v>701104</v>
      </c>
      <c r="C770" s="30" t="s">
        <v>1987</v>
      </c>
      <c r="D770" s="30" t="s">
        <v>1101</v>
      </c>
      <c r="E770" s="30" t="s">
        <v>6689</v>
      </c>
      <c r="F770" s="30" t="s">
        <v>6696</v>
      </c>
      <c r="G770" s="32" t="s">
        <v>6697</v>
      </c>
      <c r="H770" s="33">
        <v>59.2</v>
      </c>
      <c r="I770" s="34"/>
      <c r="J770" s="33">
        <v>20.9</v>
      </c>
    </row>
    <row r="771" spans="1:10" s="36" customFormat="1" ht="17.25" customHeight="1">
      <c r="A771" s="29" t="s">
        <v>5085</v>
      </c>
      <c r="B771" s="29">
        <v>701201</v>
      </c>
      <c r="C771" s="30" t="s">
        <v>1987</v>
      </c>
      <c r="D771" s="30" t="s">
        <v>1101</v>
      </c>
      <c r="E771" s="30" t="s">
        <v>6689</v>
      </c>
      <c r="F771" s="30" t="s">
        <v>6698</v>
      </c>
      <c r="G771" s="32" t="s">
        <v>6699</v>
      </c>
      <c r="H771" s="33">
        <v>41.5</v>
      </c>
      <c r="I771" s="34"/>
      <c r="J771" s="33">
        <v>19</v>
      </c>
    </row>
    <row r="772" spans="1:10" s="36" customFormat="1" ht="17.25" customHeight="1">
      <c r="A772" s="29" t="s">
        <v>5085</v>
      </c>
      <c r="B772" s="29">
        <v>701202</v>
      </c>
      <c r="C772" s="30" t="s">
        <v>1987</v>
      </c>
      <c r="D772" s="30" t="s">
        <v>1101</v>
      </c>
      <c r="E772" s="30" t="s">
        <v>6689</v>
      </c>
      <c r="F772" s="30" t="s">
        <v>6700</v>
      </c>
      <c r="G772" s="32" t="s">
        <v>6701</v>
      </c>
      <c r="H772" s="33">
        <v>36.9</v>
      </c>
      <c r="I772" s="34"/>
      <c r="J772" s="33">
        <v>13</v>
      </c>
    </row>
    <row r="773" spans="1:10" s="36" customFormat="1" ht="17.25" customHeight="1">
      <c r="A773" s="29" t="s">
        <v>5085</v>
      </c>
      <c r="B773" s="29">
        <v>701203</v>
      </c>
      <c r="C773" s="30" t="s">
        <v>1987</v>
      </c>
      <c r="D773" s="30" t="s">
        <v>1101</v>
      </c>
      <c r="E773" s="30" t="s">
        <v>6689</v>
      </c>
      <c r="F773" s="31" t="s">
        <v>6702</v>
      </c>
      <c r="G773" s="32" t="s">
        <v>6703</v>
      </c>
      <c r="H773" s="33">
        <v>54.1</v>
      </c>
      <c r="I773" s="34"/>
      <c r="J773" s="33">
        <v>19</v>
      </c>
    </row>
    <row r="774" spans="1:10" s="36" customFormat="1" ht="17.25" customHeight="1">
      <c r="A774" s="29" t="s">
        <v>5085</v>
      </c>
      <c r="B774" s="29">
        <v>701204</v>
      </c>
      <c r="C774" s="30" t="s">
        <v>1987</v>
      </c>
      <c r="D774" s="30" t="s">
        <v>1101</v>
      </c>
      <c r="E774" s="30" t="s">
        <v>6689</v>
      </c>
      <c r="F774" s="30" t="s">
        <v>6702</v>
      </c>
      <c r="G774" s="32" t="s">
        <v>6704</v>
      </c>
      <c r="H774" s="33">
        <v>42.3</v>
      </c>
      <c r="I774" s="34"/>
      <c r="J774" s="33">
        <v>25.7</v>
      </c>
    </row>
    <row r="775" spans="1:10" s="36" customFormat="1" ht="17.25" customHeight="1">
      <c r="A775" s="29" t="s">
        <v>5085</v>
      </c>
      <c r="B775" s="29">
        <v>701300</v>
      </c>
      <c r="C775" s="30" t="s">
        <v>1987</v>
      </c>
      <c r="D775" s="30" t="s">
        <v>1101</v>
      </c>
      <c r="E775" s="30" t="s">
        <v>6689</v>
      </c>
      <c r="F775" s="30" t="s">
        <v>6705</v>
      </c>
      <c r="G775" s="32" t="s">
        <v>6706</v>
      </c>
      <c r="H775" s="33">
        <v>43.4</v>
      </c>
      <c r="I775" s="34"/>
      <c r="J775" s="33">
        <v>4.3</v>
      </c>
    </row>
    <row r="776" spans="1:10" s="36" customFormat="1" ht="17.25" customHeight="1">
      <c r="A776" s="29" t="s">
        <v>5085</v>
      </c>
      <c r="B776" s="29">
        <v>701400</v>
      </c>
      <c r="C776" s="30" t="s">
        <v>1987</v>
      </c>
      <c r="D776" s="30" t="s">
        <v>1101</v>
      </c>
      <c r="E776" s="30" t="s">
        <v>6689</v>
      </c>
      <c r="F776" s="30" t="s">
        <v>6707</v>
      </c>
      <c r="G776" s="32" t="s">
        <v>6708</v>
      </c>
      <c r="H776" s="33">
        <v>14.599999999999994</v>
      </c>
      <c r="I776" s="34"/>
      <c r="J776" s="33">
        <v>4.8</v>
      </c>
    </row>
    <row r="777" spans="1:10" s="36" customFormat="1" ht="17.25" customHeight="1">
      <c r="A777" s="29" t="s">
        <v>5085</v>
      </c>
      <c r="B777" s="29">
        <v>701501</v>
      </c>
      <c r="C777" s="30" t="s">
        <v>1987</v>
      </c>
      <c r="D777" s="30" t="s">
        <v>1101</v>
      </c>
      <c r="E777" s="30" t="s">
        <v>6689</v>
      </c>
      <c r="F777" s="30" t="s">
        <v>6709</v>
      </c>
      <c r="G777" s="32" t="s">
        <v>6710</v>
      </c>
      <c r="H777" s="33">
        <v>50.1</v>
      </c>
      <c r="I777" s="34"/>
      <c r="J777" s="33">
        <v>19</v>
      </c>
    </row>
    <row r="778" spans="1:10" s="36" customFormat="1" ht="17.25" customHeight="1">
      <c r="A778" s="29" t="s">
        <v>5085</v>
      </c>
      <c r="B778" s="29">
        <v>701502</v>
      </c>
      <c r="C778" s="30" t="s">
        <v>1987</v>
      </c>
      <c r="D778" s="30" t="s">
        <v>1101</v>
      </c>
      <c r="E778" s="30" t="s">
        <v>6689</v>
      </c>
      <c r="F778" s="30" t="s">
        <v>6711</v>
      </c>
      <c r="G778" s="32" t="s">
        <v>6710</v>
      </c>
      <c r="H778" s="33">
        <v>58</v>
      </c>
      <c r="I778" s="34"/>
      <c r="J778" s="33">
        <v>25.8</v>
      </c>
    </row>
    <row r="779" spans="1:10" s="36" customFormat="1" ht="17.25" customHeight="1">
      <c r="A779" s="29" t="s">
        <v>5085</v>
      </c>
      <c r="B779" s="29">
        <v>701600</v>
      </c>
      <c r="C779" s="30" t="s">
        <v>1987</v>
      </c>
      <c r="D779" s="30" t="s">
        <v>1101</v>
      </c>
      <c r="E779" s="30" t="s">
        <v>6712</v>
      </c>
      <c r="F779" s="31" t="s">
        <v>6712</v>
      </c>
      <c r="G779" s="32" t="s">
        <v>6713</v>
      </c>
      <c r="H779" s="33">
        <v>74.7</v>
      </c>
      <c r="I779" s="34"/>
      <c r="J779" s="33">
        <v>19</v>
      </c>
    </row>
    <row r="780" spans="1:10" s="36" customFormat="1" ht="17.25" customHeight="1">
      <c r="A780" s="29" t="s">
        <v>5085</v>
      </c>
      <c r="B780" s="29">
        <v>701700</v>
      </c>
      <c r="C780" s="30" t="s">
        <v>1987</v>
      </c>
      <c r="D780" s="30" t="s">
        <v>1101</v>
      </c>
      <c r="E780" s="30" t="s">
        <v>6689</v>
      </c>
      <c r="F780" s="30" t="s">
        <v>6707</v>
      </c>
      <c r="G780" s="32" t="s">
        <v>6714</v>
      </c>
      <c r="H780" s="33">
        <v>89</v>
      </c>
      <c r="I780" s="34"/>
      <c r="J780" s="33">
        <v>19</v>
      </c>
    </row>
    <row r="781" spans="1:10" s="36" customFormat="1" ht="17.25" customHeight="1">
      <c r="A781" s="29" t="s">
        <v>5085</v>
      </c>
      <c r="B781" s="29">
        <v>702001</v>
      </c>
      <c r="C781" s="30" t="s">
        <v>1987</v>
      </c>
      <c r="D781" s="30" t="s">
        <v>1101</v>
      </c>
      <c r="E781" s="30" t="s">
        <v>6715</v>
      </c>
      <c r="F781" s="30" t="s">
        <v>6716</v>
      </c>
      <c r="G781" s="32" t="s">
        <v>6717</v>
      </c>
      <c r="H781" s="33">
        <v>65.3</v>
      </c>
      <c r="I781" s="34"/>
      <c r="J781" s="33">
        <v>24.9</v>
      </c>
    </row>
    <row r="782" spans="1:10" s="36" customFormat="1" ht="17.25" customHeight="1">
      <c r="A782" s="29" t="s">
        <v>5085</v>
      </c>
      <c r="B782" s="29">
        <v>702002</v>
      </c>
      <c r="C782" s="30" t="s">
        <v>1987</v>
      </c>
      <c r="D782" s="30" t="s">
        <v>1101</v>
      </c>
      <c r="E782" s="30" t="s">
        <v>6715</v>
      </c>
      <c r="F782" s="30" t="s">
        <v>6718</v>
      </c>
      <c r="G782" s="32" t="s">
        <v>6719</v>
      </c>
      <c r="H782" s="33">
        <v>58.2</v>
      </c>
      <c r="I782" s="34"/>
      <c r="J782" s="33">
        <v>29.3</v>
      </c>
    </row>
    <row r="783" spans="1:10" s="36" customFormat="1" ht="17.25" customHeight="1">
      <c r="A783" s="29" t="s">
        <v>5085</v>
      </c>
      <c r="B783" s="29">
        <v>702003</v>
      </c>
      <c r="C783" s="30" t="s">
        <v>1987</v>
      </c>
      <c r="D783" s="30" t="s">
        <v>1101</v>
      </c>
      <c r="E783" s="30" t="s">
        <v>6720</v>
      </c>
      <c r="F783" s="30" t="s">
        <v>6721</v>
      </c>
      <c r="G783" s="32" t="s">
        <v>6722</v>
      </c>
      <c r="H783" s="33">
        <v>84.2</v>
      </c>
      <c r="I783" s="34"/>
      <c r="J783" s="33">
        <v>22.2</v>
      </c>
    </row>
    <row r="784" spans="1:10" s="36" customFormat="1" ht="17.25" customHeight="1">
      <c r="A784" s="29" t="s">
        <v>5085</v>
      </c>
      <c r="B784" s="29">
        <v>703011</v>
      </c>
      <c r="C784" s="30" t="s">
        <v>1987</v>
      </c>
      <c r="D784" s="30" t="s">
        <v>1101</v>
      </c>
      <c r="E784" s="30" t="s">
        <v>6723</v>
      </c>
      <c r="F784" s="30" t="s">
        <v>6724</v>
      </c>
      <c r="G784" s="32" t="s">
        <v>6725</v>
      </c>
      <c r="H784" s="33">
        <v>79.900000000000006</v>
      </c>
      <c r="I784" s="34"/>
      <c r="J784" s="33">
        <v>10.4</v>
      </c>
    </row>
    <row r="785" spans="1:10" s="36" customFormat="1" ht="17.25" customHeight="1">
      <c r="A785" s="29" t="s">
        <v>5085</v>
      </c>
      <c r="B785" s="29">
        <v>703012</v>
      </c>
      <c r="C785" s="30" t="s">
        <v>1987</v>
      </c>
      <c r="D785" s="30" t="s">
        <v>1101</v>
      </c>
      <c r="E785" s="30" t="s">
        <v>6723</v>
      </c>
      <c r="F785" s="30" t="s">
        <v>6724</v>
      </c>
      <c r="G785" s="32" t="s">
        <v>6726</v>
      </c>
      <c r="H785" s="33">
        <v>70</v>
      </c>
      <c r="I785" s="34"/>
      <c r="J785" s="33">
        <v>21</v>
      </c>
    </row>
    <row r="786" spans="1:10" s="36" customFormat="1" ht="17.25" customHeight="1">
      <c r="A786" s="29" t="s">
        <v>5085</v>
      </c>
      <c r="B786" s="29">
        <v>703021</v>
      </c>
      <c r="C786" s="30" t="s">
        <v>1987</v>
      </c>
      <c r="D786" s="30" t="s">
        <v>1101</v>
      </c>
      <c r="E786" s="30" t="s">
        <v>6723</v>
      </c>
      <c r="F786" s="30" t="s">
        <v>6727</v>
      </c>
      <c r="G786" s="32" t="s">
        <v>6728</v>
      </c>
      <c r="H786" s="33">
        <v>85.6</v>
      </c>
      <c r="I786" s="34"/>
      <c r="J786" s="33">
        <v>12.9</v>
      </c>
    </row>
    <row r="787" spans="1:10" s="36" customFormat="1" ht="17.25" customHeight="1">
      <c r="A787" s="29" t="s">
        <v>5085</v>
      </c>
      <c r="B787" s="29">
        <v>703022</v>
      </c>
      <c r="C787" s="30" t="s">
        <v>1987</v>
      </c>
      <c r="D787" s="30" t="s">
        <v>1101</v>
      </c>
      <c r="E787" s="30" t="s">
        <v>6723</v>
      </c>
      <c r="F787" s="30" t="s">
        <v>6727</v>
      </c>
      <c r="G787" s="32" t="s">
        <v>6729</v>
      </c>
      <c r="H787" s="33">
        <v>83.1</v>
      </c>
      <c r="I787" s="34"/>
      <c r="J787" s="33">
        <v>10</v>
      </c>
    </row>
    <row r="788" spans="1:10" s="36" customFormat="1" ht="17.25" customHeight="1">
      <c r="A788" s="29" t="s">
        <v>5085</v>
      </c>
      <c r="B788" s="29">
        <v>703023</v>
      </c>
      <c r="C788" s="30" t="s">
        <v>1987</v>
      </c>
      <c r="D788" s="30" t="s">
        <v>1101</v>
      </c>
      <c r="E788" s="30" t="s">
        <v>6723</v>
      </c>
      <c r="F788" s="30" t="s">
        <v>6727</v>
      </c>
      <c r="G788" s="32" t="s">
        <v>6730</v>
      </c>
      <c r="H788" s="33">
        <v>85.7</v>
      </c>
      <c r="I788" s="34"/>
      <c r="J788" s="33">
        <v>12.9</v>
      </c>
    </row>
    <row r="789" spans="1:10" s="36" customFormat="1" ht="17.25" customHeight="1">
      <c r="A789" s="29" t="s">
        <v>5085</v>
      </c>
      <c r="B789" s="29">
        <v>703024</v>
      </c>
      <c r="C789" s="30" t="s">
        <v>1987</v>
      </c>
      <c r="D789" s="30" t="s">
        <v>1101</v>
      </c>
      <c r="E789" s="30" t="s">
        <v>6723</v>
      </c>
      <c r="F789" s="30" t="s">
        <v>6727</v>
      </c>
      <c r="G789" s="32" t="s">
        <v>6731</v>
      </c>
      <c r="H789" s="33">
        <v>83.1</v>
      </c>
      <c r="I789" s="34"/>
      <c r="J789" s="33">
        <v>10</v>
      </c>
    </row>
    <row r="790" spans="1:10" s="36" customFormat="1" ht="17.25" customHeight="1">
      <c r="A790" s="29" t="s">
        <v>5085</v>
      </c>
      <c r="B790" s="29">
        <v>711100</v>
      </c>
      <c r="C790" s="30" t="s">
        <v>1987</v>
      </c>
      <c r="D790" s="30" t="s">
        <v>6685</v>
      </c>
      <c r="E790" s="30" t="s">
        <v>6732</v>
      </c>
      <c r="F790" s="30" t="s">
        <v>6733</v>
      </c>
      <c r="G790" s="32" t="s">
        <v>6734</v>
      </c>
      <c r="H790" s="33">
        <v>73.400000000000006</v>
      </c>
      <c r="I790" s="34"/>
      <c r="J790" s="33">
        <v>28</v>
      </c>
    </row>
    <row r="791" spans="1:10" s="36" customFormat="1" ht="17.25" customHeight="1">
      <c r="A791" s="29" t="s">
        <v>5085</v>
      </c>
      <c r="B791" s="29">
        <v>711200</v>
      </c>
      <c r="C791" s="30" t="s">
        <v>1987</v>
      </c>
      <c r="D791" s="30" t="s">
        <v>6685</v>
      </c>
      <c r="E791" s="30" t="s">
        <v>6732</v>
      </c>
      <c r="F791" s="30" t="s">
        <v>6735</v>
      </c>
      <c r="G791" s="32" t="s">
        <v>6736</v>
      </c>
      <c r="H791" s="33">
        <v>57.2</v>
      </c>
      <c r="I791" s="34"/>
      <c r="J791" s="33">
        <v>28</v>
      </c>
    </row>
    <row r="792" spans="1:10" s="36" customFormat="1" ht="17.25" customHeight="1">
      <c r="A792" s="29" t="s">
        <v>5085</v>
      </c>
      <c r="B792" s="29">
        <v>712100</v>
      </c>
      <c r="C792" s="30" t="s">
        <v>1987</v>
      </c>
      <c r="D792" s="30" t="s">
        <v>6685</v>
      </c>
      <c r="E792" s="30" t="s">
        <v>6737</v>
      </c>
      <c r="F792" s="30" t="s">
        <v>6737</v>
      </c>
      <c r="G792" s="32" t="s">
        <v>6738</v>
      </c>
      <c r="H792" s="33">
        <v>81.2</v>
      </c>
      <c r="I792" s="34"/>
      <c r="J792" s="33">
        <v>27.9</v>
      </c>
    </row>
    <row r="793" spans="1:10" s="36" customFormat="1" ht="17.25" customHeight="1">
      <c r="A793" s="29" t="s">
        <v>5085</v>
      </c>
      <c r="B793" s="29">
        <v>712200</v>
      </c>
      <c r="C793" s="30" t="s">
        <v>1987</v>
      </c>
      <c r="D793" s="30" t="s">
        <v>6685</v>
      </c>
      <c r="E793" s="30" t="s">
        <v>6732</v>
      </c>
      <c r="F793" s="30" t="s">
        <v>6732</v>
      </c>
      <c r="G793" s="32" t="s">
        <v>6739</v>
      </c>
      <c r="H793" s="33">
        <v>78.5</v>
      </c>
      <c r="I793" s="34"/>
      <c r="J793" s="33">
        <v>28</v>
      </c>
    </row>
    <row r="794" spans="1:10" s="36" customFormat="1" ht="17.25" customHeight="1">
      <c r="A794" s="29" t="s">
        <v>5085</v>
      </c>
      <c r="B794" s="29">
        <v>712201</v>
      </c>
      <c r="C794" s="30" t="s">
        <v>1987</v>
      </c>
      <c r="D794" s="30" t="s">
        <v>6685</v>
      </c>
      <c r="E794" s="30" t="s">
        <v>6740</v>
      </c>
      <c r="F794" s="30" t="s">
        <v>6741</v>
      </c>
      <c r="G794" s="32" t="s">
        <v>6742</v>
      </c>
      <c r="H794" s="33">
        <v>79.599999999999994</v>
      </c>
      <c r="I794" s="34"/>
      <c r="J794" s="33">
        <v>28</v>
      </c>
    </row>
    <row r="795" spans="1:10" s="36" customFormat="1" ht="17.25" customHeight="1">
      <c r="A795" s="29" t="s">
        <v>5085</v>
      </c>
      <c r="B795" s="29">
        <v>713001</v>
      </c>
      <c r="C795" s="30" t="s">
        <v>1987</v>
      </c>
      <c r="D795" s="30" t="s">
        <v>6685</v>
      </c>
      <c r="E795" s="30" t="s">
        <v>6743</v>
      </c>
      <c r="F795" s="30" t="s">
        <v>6744</v>
      </c>
      <c r="G795" s="32" t="s">
        <v>6745</v>
      </c>
      <c r="H795" s="33">
        <v>79.3</v>
      </c>
      <c r="I795" s="34"/>
      <c r="J795" s="33">
        <v>25.7</v>
      </c>
    </row>
    <row r="796" spans="1:10" s="36" customFormat="1" ht="17.25" customHeight="1">
      <c r="A796" s="29" t="s">
        <v>5085</v>
      </c>
      <c r="B796" s="29">
        <v>713002</v>
      </c>
      <c r="C796" s="30" t="s">
        <v>1987</v>
      </c>
      <c r="D796" s="30" t="s">
        <v>6685</v>
      </c>
      <c r="E796" s="30" t="s">
        <v>6746</v>
      </c>
      <c r="F796" s="30" t="s">
        <v>6746</v>
      </c>
      <c r="G796" s="32" t="s">
        <v>6747</v>
      </c>
      <c r="H796" s="33">
        <v>83.1</v>
      </c>
      <c r="I796" s="34"/>
      <c r="J796" s="33">
        <v>27.1</v>
      </c>
    </row>
    <row r="797" spans="1:10" s="36" customFormat="1" ht="17.25" customHeight="1">
      <c r="A797" s="29" t="s">
        <v>5085</v>
      </c>
      <c r="B797" s="29">
        <v>713003</v>
      </c>
      <c r="C797" s="30" t="s">
        <v>1987</v>
      </c>
      <c r="D797" s="30" t="s">
        <v>6685</v>
      </c>
      <c r="E797" s="30" t="s">
        <v>6737</v>
      </c>
      <c r="F797" s="30" t="s">
        <v>6737</v>
      </c>
      <c r="G797" s="32" t="s">
        <v>6748</v>
      </c>
      <c r="H797" s="33">
        <v>83.2</v>
      </c>
      <c r="I797" s="34"/>
      <c r="J797" s="33">
        <v>27.1</v>
      </c>
    </row>
    <row r="798" spans="1:10" s="36" customFormat="1" ht="17.25" customHeight="1">
      <c r="A798" s="29" t="s">
        <v>5085</v>
      </c>
      <c r="B798" s="29">
        <v>749934</v>
      </c>
      <c r="C798" s="30" t="s">
        <v>1987</v>
      </c>
      <c r="D798" s="30" t="s">
        <v>6685</v>
      </c>
      <c r="E798" s="30" t="s">
        <v>6712</v>
      </c>
      <c r="F798" s="30" t="s">
        <v>6749</v>
      </c>
      <c r="G798" s="32" t="s">
        <v>6750</v>
      </c>
      <c r="H798" s="33">
        <v>64.900000000000006</v>
      </c>
      <c r="I798" s="34"/>
      <c r="J798" s="33">
        <v>28.4</v>
      </c>
    </row>
    <row r="799" spans="1:10" s="36" customFormat="1" ht="17.25" customHeight="1">
      <c r="A799" s="29" t="s">
        <v>5085</v>
      </c>
      <c r="B799" s="29">
        <v>921404</v>
      </c>
      <c r="C799" s="30" t="s">
        <v>1987</v>
      </c>
      <c r="D799" s="30" t="s">
        <v>1101</v>
      </c>
      <c r="E799" s="30" t="s">
        <v>6689</v>
      </c>
      <c r="F799" s="30" t="s">
        <v>6702</v>
      </c>
      <c r="G799" s="32" t="s">
        <v>6751</v>
      </c>
      <c r="H799" s="33">
        <v>81.7</v>
      </c>
      <c r="I799" s="34"/>
      <c r="J799" s="33">
        <v>32.700000000000003</v>
      </c>
    </row>
    <row r="800" spans="1:10" s="36" customFormat="1" ht="17.25" customHeight="1">
      <c r="A800" s="29" t="s">
        <v>5085</v>
      </c>
      <c r="B800" s="29">
        <v>930903</v>
      </c>
      <c r="C800" s="30" t="s">
        <v>1987</v>
      </c>
      <c r="D800" s="30" t="s">
        <v>6685</v>
      </c>
      <c r="E800" s="30" t="s">
        <v>6743</v>
      </c>
      <c r="F800" s="30" t="s">
        <v>6752</v>
      </c>
      <c r="G800" s="32" t="s">
        <v>6753</v>
      </c>
      <c r="H800" s="33">
        <v>63.3</v>
      </c>
      <c r="I800" s="34"/>
      <c r="J800" s="33">
        <v>18.5</v>
      </c>
    </row>
    <row r="801" spans="1:10" s="36" customFormat="1" ht="17.25" customHeight="1">
      <c r="A801" s="29" t="s">
        <v>5085</v>
      </c>
      <c r="B801" s="29">
        <v>730000</v>
      </c>
      <c r="C801" s="30" t="s">
        <v>6754</v>
      </c>
      <c r="D801" s="30" t="s">
        <v>6755</v>
      </c>
      <c r="E801" s="30" t="s">
        <v>6756</v>
      </c>
      <c r="F801" s="30" t="s">
        <v>6757</v>
      </c>
      <c r="G801" s="32" t="s">
        <v>6758</v>
      </c>
      <c r="H801" s="33">
        <v>79.3</v>
      </c>
      <c r="I801" s="34"/>
      <c r="J801" s="33">
        <v>27.6</v>
      </c>
    </row>
    <row r="802" spans="1:10" s="36" customFormat="1" ht="17.25" customHeight="1">
      <c r="A802" s="29" t="s">
        <v>5085</v>
      </c>
      <c r="B802" s="29">
        <v>741101</v>
      </c>
      <c r="C802" s="30" t="s">
        <v>6754</v>
      </c>
      <c r="D802" s="30" t="s">
        <v>6759</v>
      </c>
      <c r="E802" s="30" t="s">
        <v>6760</v>
      </c>
      <c r="F802" s="30" t="s">
        <v>6761</v>
      </c>
      <c r="G802" s="32" t="s">
        <v>6762</v>
      </c>
      <c r="H802" s="33">
        <v>44.6</v>
      </c>
      <c r="I802" s="34"/>
      <c r="J802" s="33">
        <v>17.7</v>
      </c>
    </row>
    <row r="803" spans="1:10" s="36" customFormat="1" ht="17.25" customHeight="1">
      <c r="A803" s="29" t="s">
        <v>5085</v>
      </c>
      <c r="B803" s="29">
        <v>741104</v>
      </c>
      <c r="C803" s="30" t="s">
        <v>6754</v>
      </c>
      <c r="D803" s="30" t="s">
        <v>6759</v>
      </c>
      <c r="E803" s="30" t="s">
        <v>6760</v>
      </c>
      <c r="F803" s="30" t="s">
        <v>6763</v>
      </c>
      <c r="G803" s="32" t="s">
        <v>6764</v>
      </c>
      <c r="H803" s="33">
        <v>60.7</v>
      </c>
      <c r="I803" s="34"/>
      <c r="J803" s="33">
        <v>19.8</v>
      </c>
    </row>
    <row r="804" spans="1:10" s="36" customFormat="1" ht="17.25" customHeight="1">
      <c r="A804" s="29" t="s">
        <v>5085</v>
      </c>
      <c r="B804" s="29">
        <v>741106</v>
      </c>
      <c r="C804" s="30" t="s">
        <v>6754</v>
      </c>
      <c r="D804" s="30" t="s">
        <v>6759</v>
      </c>
      <c r="E804" s="30" t="s">
        <v>6760</v>
      </c>
      <c r="F804" s="30" t="s">
        <v>6765</v>
      </c>
      <c r="G804" s="32" t="s">
        <v>6766</v>
      </c>
      <c r="H804" s="33">
        <v>53.8</v>
      </c>
      <c r="I804" s="34"/>
      <c r="J804" s="33">
        <v>16.7</v>
      </c>
    </row>
    <row r="805" spans="1:10" s="36" customFormat="1" ht="17.25" customHeight="1">
      <c r="A805" s="29" t="s">
        <v>5085</v>
      </c>
      <c r="B805" s="29">
        <v>741107</v>
      </c>
      <c r="C805" s="30" t="s">
        <v>6754</v>
      </c>
      <c r="D805" s="30" t="s">
        <v>6759</v>
      </c>
      <c r="E805" s="30" t="s">
        <v>6760</v>
      </c>
      <c r="F805" s="30" t="s">
        <v>6767</v>
      </c>
      <c r="G805" s="32" t="s">
        <v>6768</v>
      </c>
      <c r="H805" s="33">
        <v>58.3</v>
      </c>
      <c r="I805" s="34"/>
      <c r="J805" s="33">
        <v>18.100000000000001</v>
      </c>
    </row>
    <row r="806" spans="1:10" s="36" customFormat="1" ht="17.25" customHeight="1">
      <c r="A806" s="29" t="s">
        <v>5085</v>
      </c>
      <c r="B806" s="29">
        <v>741108</v>
      </c>
      <c r="C806" s="30" t="s">
        <v>6754</v>
      </c>
      <c r="D806" s="30" t="s">
        <v>6759</v>
      </c>
      <c r="E806" s="30" t="s">
        <v>6760</v>
      </c>
      <c r="F806" s="30" t="s">
        <v>6769</v>
      </c>
      <c r="G806" s="32" t="s">
        <v>6770</v>
      </c>
      <c r="H806" s="33">
        <v>51.5</v>
      </c>
      <c r="I806" s="34"/>
      <c r="J806" s="33">
        <v>27.3</v>
      </c>
    </row>
    <row r="807" spans="1:10" s="36" customFormat="1" ht="17.25" customHeight="1">
      <c r="A807" s="29" t="s">
        <v>5085</v>
      </c>
      <c r="B807" s="29">
        <v>741109</v>
      </c>
      <c r="C807" s="30" t="s">
        <v>6754</v>
      </c>
      <c r="D807" s="30" t="s">
        <v>6759</v>
      </c>
      <c r="E807" s="30" t="s">
        <v>6760</v>
      </c>
      <c r="F807" s="30" t="s">
        <v>6771</v>
      </c>
      <c r="G807" s="32" t="s">
        <v>6772</v>
      </c>
      <c r="H807" s="33">
        <v>66.099999999999994</v>
      </c>
      <c r="I807" s="34"/>
      <c r="J807" s="33">
        <v>22.5</v>
      </c>
    </row>
    <row r="808" spans="1:10" s="36" customFormat="1" ht="17.25" customHeight="1">
      <c r="A808" s="29" t="s">
        <v>5085</v>
      </c>
      <c r="B808" s="29">
        <v>741110</v>
      </c>
      <c r="C808" s="30" t="s">
        <v>6754</v>
      </c>
      <c r="D808" s="30" t="s">
        <v>6759</v>
      </c>
      <c r="E808" s="30" t="s">
        <v>6760</v>
      </c>
      <c r="F808" s="30" t="s">
        <v>6773</v>
      </c>
      <c r="G808" s="32" t="s">
        <v>6774</v>
      </c>
      <c r="H808" s="33">
        <v>66.099999999999994</v>
      </c>
      <c r="I808" s="34"/>
      <c r="J808" s="33">
        <v>22.5</v>
      </c>
    </row>
    <row r="809" spans="1:10" s="36" customFormat="1" ht="17.25" customHeight="1">
      <c r="A809" s="29" t="s">
        <v>5085</v>
      </c>
      <c r="B809" s="29">
        <v>741201</v>
      </c>
      <c r="C809" s="30" t="s">
        <v>6754</v>
      </c>
      <c r="D809" s="30" t="s">
        <v>6759</v>
      </c>
      <c r="E809" s="30" t="s">
        <v>6775</v>
      </c>
      <c r="F809" s="30" t="s">
        <v>6776</v>
      </c>
      <c r="G809" s="32" t="s">
        <v>6777</v>
      </c>
      <c r="H809" s="33">
        <v>58.2</v>
      </c>
      <c r="I809" s="34"/>
      <c r="J809" s="33">
        <v>23</v>
      </c>
    </row>
    <row r="810" spans="1:10" s="36" customFormat="1" ht="17.25" customHeight="1">
      <c r="A810" s="29" t="s">
        <v>5085</v>
      </c>
      <c r="B810" s="29">
        <v>741202</v>
      </c>
      <c r="C810" s="30" t="s">
        <v>6754</v>
      </c>
      <c r="D810" s="30" t="s">
        <v>6759</v>
      </c>
      <c r="E810" s="30" t="s">
        <v>6775</v>
      </c>
      <c r="F810" s="30" t="s">
        <v>6778</v>
      </c>
      <c r="G810" s="32" t="s">
        <v>6779</v>
      </c>
      <c r="H810" s="33">
        <v>58.2</v>
      </c>
      <c r="I810" s="34"/>
      <c r="J810" s="33">
        <v>23</v>
      </c>
    </row>
    <row r="811" spans="1:10" s="36" customFormat="1" ht="17.25" customHeight="1">
      <c r="A811" s="29" t="s">
        <v>5085</v>
      </c>
      <c r="B811" s="29">
        <v>741203</v>
      </c>
      <c r="C811" s="30" t="s">
        <v>6754</v>
      </c>
      <c r="D811" s="30" t="s">
        <v>6759</v>
      </c>
      <c r="E811" s="30" t="s">
        <v>6775</v>
      </c>
      <c r="F811" s="30" t="s">
        <v>6780</v>
      </c>
      <c r="G811" s="32" t="s">
        <v>6781</v>
      </c>
      <c r="H811" s="33">
        <v>72.900000000000006</v>
      </c>
      <c r="I811" s="34"/>
      <c r="J811" s="33">
        <v>23</v>
      </c>
    </row>
    <row r="812" spans="1:10" s="36" customFormat="1" ht="17.25" customHeight="1">
      <c r="A812" s="29" t="s">
        <v>5085</v>
      </c>
      <c r="B812" s="29">
        <v>741204</v>
      </c>
      <c r="C812" s="30" t="s">
        <v>6754</v>
      </c>
      <c r="D812" s="30" t="s">
        <v>6759</v>
      </c>
      <c r="E812" s="30" t="s">
        <v>6775</v>
      </c>
      <c r="F812" s="30" t="s">
        <v>6782</v>
      </c>
      <c r="G812" s="32" t="s">
        <v>6783</v>
      </c>
      <c r="H812" s="33">
        <v>72.900000000000006</v>
      </c>
      <c r="I812" s="34"/>
      <c r="J812" s="33">
        <v>23</v>
      </c>
    </row>
    <row r="813" spans="1:10" s="36" customFormat="1" ht="17.25" customHeight="1">
      <c r="A813" s="29" t="s">
        <v>5085</v>
      </c>
      <c r="B813" s="29">
        <v>741300</v>
      </c>
      <c r="C813" s="30" t="s">
        <v>6754</v>
      </c>
      <c r="D813" s="30" t="s">
        <v>6759</v>
      </c>
      <c r="E813" s="30" t="s">
        <v>6784</v>
      </c>
      <c r="F813" s="30" t="s">
        <v>6784</v>
      </c>
      <c r="G813" s="32" t="s">
        <v>6785</v>
      </c>
      <c r="H813" s="33">
        <v>70.900000000000006</v>
      </c>
      <c r="I813" s="34"/>
      <c r="J813" s="33">
        <v>25.8</v>
      </c>
    </row>
    <row r="814" spans="1:10" s="36" customFormat="1" ht="17.25" customHeight="1">
      <c r="A814" s="29" t="s">
        <v>5085</v>
      </c>
      <c r="B814" s="29">
        <v>741400</v>
      </c>
      <c r="C814" s="30" t="s">
        <v>6754</v>
      </c>
      <c r="D814" s="30" t="s">
        <v>6759</v>
      </c>
      <c r="E814" s="30" t="s">
        <v>6786</v>
      </c>
      <c r="F814" s="30" t="s">
        <v>6787</v>
      </c>
      <c r="G814" s="32" t="s">
        <v>6788</v>
      </c>
      <c r="H814" s="33">
        <v>70.3</v>
      </c>
      <c r="I814" s="34"/>
      <c r="J814" s="33">
        <v>28.6</v>
      </c>
    </row>
    <row r="815" spans="1:10" s="36" customFormat="1" ht="17.25" customHeight="1">
      <c r="A815" s="29" t="s">
        <v>5085</v>
      </c>
      <c r="B815" s="29">
        <v>741401</v>
      </c>
      <c r="C815" s="30" t="s">
        <v>6754</v>
      </c>
      <c r="D815" s="30" t="s">
        <v>6759</v>
      </c>
      <c r="E815" s="30" t="s">
        <v>6786</v>
      </c>
      <c r="F815" s="30" t="s">
        <v>6789</v>
      </c>
      <c r="G815" s="32" t="s">
        <v>6790</v>
      </c>
      <c r="H815" s="33">
        <v>73.2</v>
      </c>
      <c r="I815" s="34"/>
      <c r="J815" s="33">
        <v>35.200000000000003</v>
      </c>
    </row>
    <row r="816" spans="1:10" s="36" customFormat="1" ht="17.25" customHeight="1">
      <c r="A816" s="29" t="s">
        <v>5085</v>
      </c>
      <c r="B816" s="29">
        <v>742101</v>
      </c>
      <c r="C816" s="30" t="s">
        <v>6754</v>
      </c>
      <c r="D816" s="30" t="s">
        <v>6791</v>
      </c>
      <c r="E816" s="30" t="s">
        <v>6792</v>
      </c>
      <c r="F816" s="30" t="s">
        <v>6793</v>
      </c>
      <c r="G816" s="32" t="s">
        <v>6794</v>
      </c>
      <c r="H816" s="33">
        <v>70.7</v>
      </c>
      <c r="I816" s="34"/>
      <c r="J816" s="33">
        <v>29.4</v>
      </c>
    </row>
    <row r="817" spans="1:10" s="36" customFormat="1" ht="17.25" customHeight="1">
      <c r="A817" s="29" t="s">
        <v>5085</v>
      </c>
      <c r="B817" s="29">
        <v>742102</v>
      </c>
      <c r="C817" s="30" t="s">
        <v>6754</v>
      </c>
      <c r="D817" s="30" t="s">
        <v>6791</v>
      </c>
      <c r="E817" s="30" t="s">
        <v>6792</v>
      </c>
      <c r="F817" s="30" t="s">
        <v>6795</v>
      </c>
      <c r="G817" s="32" t="s">
        <v>6796</v>
      </c>
      <c r="H817" s="33">
        <v>67.8</v>
      </c>
      <c r="I817" s="34"/>
      <c r="J817" s="33">
        <v>29.4</v>
      </c>
    </row>
    <row r="818" spans="1:10" s="36" customFormat="1" ht="17.25" customHeight="1">
      <c r="A818" s="29" t="s">
        <v>5085</v>
      </c>
      <c r="B818" s="29">
        <v>742103</v>
      </c>
      <c r="C818" s="30" t="s">
        <v>6754</v>
      </c>
      <c r="D818" s="30" t="s">
        <v>6791</v>
      </c>
      <c r="E818" s="30" t="s">
        <v>6797</v>
      </c>
      <c r="F818" s="30" t="s">
        <v>6798</v>
      </c>
      <c r="G818" s="32" t="s">
        <v>6799</v>
      </c>
      <c r="H818" s="33">
        <v>72.3</v>
      </c>
      <c r="I818" s="34"/>
      <c r="J818" s="33">
        <v>22.4</v>
      </c>
    </row>
    <row r="819" spans="1:10" s="36" customFormat="1" ht="17.25" customHeight="1">
      <c r="A819" s="29" t="s">
        <v>5085</v>
      </c>
      <c r="B819" s="29">
        <v>742104</v>
      </c>
      <c r="C819" s="30" t="s">
        <v>6754</v>
      </c>
      <c r="D819" s="30" t="s">
        <v>6791</v>
      </c>
      <c r="E819" s="30" t="s">
        <v>6800</v>
      </c>
      <c r="F819" s="30" t="s">
        <v>6801</v>
      </c>
      <c r="G819" s="32" t="s">
        <v>6802</v>
      </c>
      <c r="H819" s="33">
        <v>76.3</v>
      </c>
      <c r="I819" s="34"/>
      <c r="J819" s="33">
        <v>24.6</v>
      </c>
    </row>
    <row r="820" spans="1:10" s="36" customFormat="1" ht="17.25" customHeight="1">
      <c r="A820" s="29" t="s">
        <v>5085</v>
      </c>
      <c r="B820" s="29">
        <v>742105</v>
      </c>
      <c r="C820" s="30" t="s">
        <v>6754</v>
      </c>
      <c r="D820" s="30" t="s">
        <v>6791</v>
      </c>
      <c r="E820" s="30" t="s">
        <v>6797</v>
      </c>
      <c r="F820" s="30" t="s">
        <v>6803</v>
      </c>
      <c r="G820" s="32" t="s">
        <v>6804</v>
      </c>
      <c r="H820" s="33">
        <v>73.599999999999994</v>
      </c>
      <c r="I820" s="34"/>
      <c r="J820" s="33">
        <v>27.5</v>
      </c>
    </row>
    <row r="821" spans="1:10" s="36" customFormat="1" ht="17.25" customHeight="1">
      <c r="A821" s="29" t="s">
        <v>5085</v>
      </c>
      <c r="B821" s="29">
        <v>742106</v>
      </c>
      <c r="C821" s="30" t="s">
        <v>6754</v>
      </c>
      <c r="D821" s="30" t="s">
        <v>6791</v>
      </c>
      <c r="E821" s="30" t="s">
        <v>6800</v>
      </c>
      <c r="F821" s="30" t="s">
        <v>6805</v>
      </c>
      <c r="G821" s="32" t="s">
        <v>6806</v>
      </c>
      <c r="H821" s="33">
        <v>77.400000000000006</v>
      </c>
      <c r="I821" s="34"/>
      <c r="J821" s="33">
        <v>30.2</v>
      </c>
    </row>
    <row r="822" spans="1:10" s="36" customFormat="1" ht="17.25" customHeight="1">
      <c r="A822" s="29" t="s">
        <v>5085</v>
      </c>
      <c r="B822" s="29">
        <v>742201</v>
      </c>
      <c r="C822" s="30" t="s">
        <v>6754</v>
      </c>
      <c r="D822" s="30" t="s">
        <v>6791</v>
      </c>
      <c r="E822" s="30" t="s">
        <v>6807</v>
      </c>
      <c r="F822" s="30" t="s">
        <v>6808</v>
      </c>
      <c r="G822" s="32" t="s">
        <v>6809</v>
      </c>
      <c r="H822" s="33">
        <v>76</v>
      </c>
      <c r="I822" s="34"/>
      <c r="J822" s="33">
        <v>27.4</v>
      </c>
    </row>
    <row r="823" spans="1:10" s="36" customFormat="1" ht="17.25" customHeight="1">
      <c r="A823" s="29" t="s">
        <v>5085</v>
      </c>
      <c r="B823" s="29">
        <v>742202</v>
      </c>
      <c r="C823" s="30" t="s">
        <v>6754</v>
      </c>
      <c r="D823" s="30" t="s">
        <v>6791</v>
      </c>
      <c r="E823" s="30" t="s">
        <v>6807</v>
      </c>
      <c r="F823" s="30" t="s">
        <v>6810</v>
      </c>
      <c r="G823" s="32" t="s">
        <v>6811</v>
      </c>
      <c r="H823" s="33">
        <v>80.2</v>
      </c>
      <c r="I823" s="34"/>
      <c r="J823" s="33">
        <v>28.8</v>
      </c>
    </row>
    <row r="824" spans="1:10" s="36" customFormat="1" ht="17.25" customHeight="1">
      <c r="A824" s="29" t="s">
        <v>5085</v>
      </c>
      <c r="B824" s="29">
        <v>742209</v>
      </c>
      <c r="C824" s="30" t="s">
        <v>6754</v>
      </c>
      <c r="D824" s="30" t="s">
        <v>6791</v>
      </c>
      <c r="E824" s="30" t="s">
        <v>6807</v>
      </c>
      <c r="F824" s="30" t="s">
        <v>6812</v>
      </c>
      <c r="G824" s="32" t="s">
        <v>6813</v>
      </c>
      <c r="H824" s="33">
        <v>73.7</v>
      </c>
      <c r="I824" s="34"/>
      <c r="J824" s="33">
        <v>27.4</v>
      </c>
    </row>
    <row r="825" spans="1:10" s="36" customFormat="1" ht="17.25" customHeight="1">
      <c r="A825" s="29" t="s">
        <v>5085</v>
      </c>
      <c r="B825" s="29">
        <v>743001</v>
      </c>
      <c r="C825" s="30" t="s">
        <v>6754</v>
      </c>
      <c r="D825" s="30" t="s">
        <v>6759</v>
      </c>
      <c r="E825" s="30" t="s">
        <v>6814</v>
      </c>
      <c r="F825" s="30" t="s">
        <v>6815</v>
      </c>
      <c r="G825" s="32" t="s">
        <v>6816</v>
      </c>
      <c r="H825" s="33">
        <v>73.7</v>
      </c>
      <c r="I825" s="34"/>
      <c r="J825" s="33">
        <v>26.7</v>
      </c>
    </row>
    <row r="826" spans="1:10" s="36" customFormat="1" ht="17.25" customHeight="1">
      <c r="A826" s="29" t="s">
        <v>5085</v>
      </c>
      <c r="B826" s="29">
        <v>743002</v>
      </c>
      <c r="C826" s="30" t="s">
        <v>6754</v>
      </c>
      <c r="D826" s="30" t="s">
        <v>6759</v>
      </c>
      <c r="E826" s="30" t="s">
        <v>6817</v>
      </c>
      <c r="F826" s="30" t="s">
        <v>6818</v>
      </c>
      <c r="G826" s="32" t="s">
        <v>6819</v>
      </c>
      <c r="H826" s="33">
        <v>79.099999999999994</v>
      </c>
      <c r="I826" s="34"/>
      <c r="J826" s="33">
        <v>23.7</v>
      </c>
    </row>
    <row r="827" spans="1:10" s="36" customFormat="1" ht="17.25" customHeight="1">
      <c r="A827" s="29" t="s">
        <v>5085</v>
      </c>
      <c r="B827" s="29">
        <v>749400</v>
      </c>
      <c r="C827" s="30" t="s">
        <v>6754</v>
      </c>
      <c r="D827" s="30" t="s">
        <v>6820</v>
      </c>
      <c r="E827" s="30" t="s">
        <v>6821</v>
      </c>
      <c r="F827" s="30" t="s">
        <v>6822</v>
      </c>
      <c r="G827" s="32" t="s">
        <v>6823</v>
      </c>
      <c r="H827" s="33">
        <v>87.1</v>
      </c>
      <c r="I827" s="34"/>
      <c r="J827" s="33">
        <v>19</v>
      </c>
    </row>
    <row r="828" spans="1:10" s="36" customFormat="1" ht="17.25" customHeight="1">
      <c r="A828" s="29" t="s">
        <v>5085</v>
      </c>
      <c r="B828" s="29">
        <v>749902</v>
      </c>
      <c r="C828" s="30" t="s">
        <v>6754</v>
      </c>
      <c r="D828" s="30" t="s">
        <v>6820</v>
      </c>
      <c r="E828" s="30" t="s">
        <v>6824</v>
      </c>
      <c r="F828" s="30" t="s">
        <v>6825</v>
      </c>
      <c r="G828" s="32" t="s">
        <v>6826</v>
      </c>
      <c r="H828" s="33">
        <v>77.5</v>
      </c>
      <c r="I828" s="34"/>
      <c r="J828" s="33">
        <v>34.6</v>
      </c>
    </row>
    <row r="829" spans="1:10" s="36" customFormat="1" ht="17.25" customHeight="1">
      <c r="A829" s="29" t="s">
        <v>5085</v>
      </c>
      <c r="B829" s="29">
        <v>749903</v>
      </c>
      <c r="C829" s="30" t="s">
        <v>6754</v>
      </c>
      <c r="D829" s="30" t="s">
        <v>6820</v>
      </c>
      <c r="E829" s="30" t="s">
        <v>6824</v>
      </c>
      <c r="F829" s="30" t="s">
        <v>6827</v>
      </c>
      <c r="G829" s="32" t="s">
        <v>6828</v>
      </c>
      <c r="H829" s="33">
        <v>71.8</v>
      </c>
      <c r="I829" s="34"/>
      <c r="J829" s="33">
        <v>27.9</v>
      </c>
    </row>
    <row r="830" spans="1:10" s="36" customFormat="1" ht="17.25" customHeight="1">
      <c r="A830" s="29" t="s">
        <v>5085</v>
      </c>
      <c r="B830" s="29">
        <v>749910</v>
      </c>
      <c r="C830" s="30" t="s">
        <v>6754</v>
      </c>
      <c r="D830" s="30" t="s">
        <v>6820</v>
      </c>
      <c r="E830" s="30" t="s">
        <v>6829</v>
      </c>
      <c r="F830" s="30" t="s">
        <v>6830</v>
      </c>
      <c r="G830" s="32" t="s">
        <v>6831</v>
      </c>
      <c r="H830" s="33">
        <v>78</v>
      </c>
      <c r="I830" s="34"/>
      <c r="J830" s="33">
        <v>24.6</v>
      </c>
    </row>
    <row r="831" spans="1:10" s="36" customFormat="1" ht="17.25" customHeight="1">
      <c r="A831" s="29" t="s">
        <v>5085</v>
      </c>
      <c r="B831" s="29">
        <v>749911</v>
      </c>
      <c r="C831" s="30" t="s">
        <v>6754</v>
      </c>
      <c r="D831" s="30" t="s">
        <v>6820</v>
      </c>
      <c r="E831" s="30" t="s">
        <v>6824</v>
      </c>
      <c r="F831" s="30" t="s">
        <v>6832</v>
      </c>
      <c r="G831" s="32" t="s">
        <v>6833</v>
      </c>
      <c r="H831" s="33">
        <v>68</v>
      </c>
      <c r="I831" s="34"/>
      <c r="J831" s="33">
        <v>40.799999999999997</v>
      </c>
    </row>
    <row r="832" spans="1:10" s="36" customFormat="1" ht="17.25" customHeight="1">
      <c r="A832" s="29" t="s">
        <v>5085</v>
      </c>
      <c r="B832" s="29">
        <v>749939</v>
      </c>
      <c r="C832" s="30" t="s">
        <v>6754</v>
      </c>
      <c r="D832" s="30" t="s">
        <v>6820</v>
      </c>
      <c r="E832" s="30" t="s">
        <v>6824</v>
      </c>
      <c r="F832" s="30" t="s">
        <v>6834</v>
      </c>
      <c r="G832" s="32" t="s">
        <v>6835</v>
      </c>
      <c r="H832" s="33">
        <v>78.2</v>
      </c>
      <c r="I832" s="34"/>
      <c r="J832" s="33">
        <v>25.8</v>
      </c>
    </row>
    <row r="833" spans="1:10" s="36" customFormat="1" ht="17.25" customHeight="1">
      <c r="A833" s="29" t="s">
        <v>5085</v>
      </c>
      <c r="B833" s="29">
        <v>852000</v>
      </c>
      <c r="C833" s="30" t="s">
        <v>6754</v>
      </c>
      <c r="D833" s="30" t="s">
        <v>6820</v>
      </c>
      <c r="E833" s="30" t="s">
        <v>6836</v>
      </c>
      <c r="F833" s="30" t="s">
        <v>6836</v>
      </c>
      <c r="G833" s="32" t="s">
        <v>6837</v>
      </c>
      <c r="H833" s="33">
        <v>65.099999999999994</v>
      </c>
      <c r="I833" s="34"/>
      <c r="J833" s="33">
        <v>19.3</v>
      </c>
    </row>
    <row r="834" spans="1:10" s="36" customFormat="1" ht="17.25" customHeight="1">
      <c r="A834" s="29" t="s">
        <v>5085</v>
      </c>
      <c r="B834" s="29">
        <v>930904</v>
      </c>
      <c r="C834" s="30" t="s">
        <v>6754</v>
      </c>
      <c r="D834" s="30" t="s">
        <v>6820</v>
      </c>
      <c r="E834" s="30" t="s">
        <v>6821</v>
      </c>
      <c r="F834" s="30" t="s">
        <v>6838</v>
      </c>
      <c r="G834" s="32" t="s">
        <v>6839</v>
      </c>
      <c r="H834" s="33">
        <v>67</v>
      </c>
      <c r="I834" s="34"/>
      <c r="J834" s="33">
        <v>18.5</v>
      </c>
    </row>
    <row r="835" spans="1:10" s="36" customFormat="1" ht="17.25" customHeight="1">
      <c r="A835" s="29" t="s">
        <v>5085</v>
      </c>
      <c r="B835" s="29">
        <v>930920</v>
      </c>
      <c r="C835" s="30" t="s">
        <v>6754</v>
      </c>
      <c r="D835" s="30" t="s">
        <v>6759</v>
      </c>
      <c r="E835" s="30" t="s">
        <v>6784</v>
      </c>
      <c r="F835" s="30" t="s">
        <v>6784</v>
      </c>
      <c r="G835" s="32" t="s">
        <v>6840</v>
      </c>
      <c r="H835" s="33">
        <v>70.099999999999994</v>
      </c>
      <c r="I835" s="34"/>
      <c r="J835" s="33">
        <v>22.1</v>
      </c>
    </row>
    <row r="836" spans="1:10" s="36" customFormat="1" ht="17.25" customHeight="1">
      <c r="A836" s="29" t="s">
        <v>5085</v>
      </c>
      <c r="B836" s="29">
        <v>523990</v>
      </c>
      <c r="C836" s="30" t="s">
        <v>6841</v>
      </c>
      <c r="D836" s="30" t="s">
        <v>6842</v>
      </c>
      <c r="E836" s="30" t="s">
        <v>6843</v>
      </c>
      <c r="F836" s="30" t="s">
        <v>6843</v>
      </c>
      <c r="G836" s="32" t="s">
        <v>6844</v>
      </c>
      <c r="H836" s="33">
        <v>98.3</v>
      </c>
      <c r="I836" s="34"/>
      <c r="J836" s="33">
        <v>5.5</v>
      </c>
    </row>
    <row r="837" spans="1:10" s="36" customFormat="1" ht="17.25" customHeight="1">
      <c r="A837" s="29" t="s">
        <v>5085</v>
      </c>
      <c r="B837" s="29">
        <v>630404</v>
      </c>
      <c r="C837" s="30" t="s">
        <v>6841</v>
      </c>
      <c r="D837" s="30" t="s">
        <v>6845</v>
      </c>
      <c r="E837" s="30" t="s">
        <v>6846</v>
      </c>
      <c r="F837" s="30" t="s">
        <v>6847</v>
      </c>
      <c r="G837" s="32" t="s">
        <v>6848</v>
      </c>
      <c r="H837" s="33">
        <v>83</v>
      </c>
      <c r="I837" s="34"/>
      <c r="J837" s="33">
        <v>26.8</v>
      </c>
    </row>
    <row r="838" spans="1:10" s="36" customFormat="1" ht="17.25" customHeight="1">
      <c r="A838" s="29" t="s">
        <v>5085</v>
      </c>
      <c r="B838" s="29">
        <v>630600</v>
      </c>
      <c r="C838" s="30" t="s">
        <v>6841</v>
      </c>
      <c r="D838" s="30" t="s">
        <v>6842</v>
      </c>
      <c r="E838" s="30" t="s">
        <v>6849</v>
      </c>
      <c r="F838" s="30" t="s">
        <v>6850</v>
      </c>
      <c r="G838" s="32" t="s">
        <v>6851</v>
      </c>
      <c r="H838" s="33">
        <v>75.900000000000006</v>
      </c>
      <c r="I838" s="34"/>
      <c r="J838" s="33">
        <v>25.5</v>
      </c>
    </row>
    <row r="839" spans="1:10" s="36" customFormat="1" ht="17.25" customHeight="1">
      <c r="A839" s="29" t="s">
        <v>5085</v>
      </c>
      <c r="B839" s="29">
        <v>659901</v>
      </c>
      <c r="C839" s="30" t="s">
        <v>6841</v>
      </c>
      <c r="D839" s="30" t="s">
        <v>6842</v>
      </c>
      <c r="E839" s="30" t="s">
        <v>6852</v>
      </c>
      <c r="F839" s="30" t="s">
        <v>6853</v>
      </c>
      <c r="G839" s="32" t="s">
        <v>6854</v>
      </c>
      <c r="H839" s="33">
        <v>70.3</v>
      </c>
      <c r="I839" s="34"/>
      <c r="J839" s="33">
        <v>10.3</v>
      </c>
    </row>
    <row r="840" spans="1:10" s="36" customFormat="1" ht="17.25" customHeight="1">
      <c r="A840" s="29" t="s">
        <v>5085</v>
      </c>
      <c r="B840" s="29">
        <v>749100</v>
      </c>
      <c r="C840" s="30" t="s">
        <v>6841</v>
      </c>
      <c r="D840" s="30" t="s">
        <v>6842</v>
      </c>
      <c r="E840" s="30" t="s">
        <v>6855</v>
      </c>
      <c r="F840" s="30" t="s">
        <v>6855</v>
      </c>
      <c r="G840" s="32" t="s">
        <v>6856</v>
      </c>
      <c r="H840" s="33">
        <v>81.3</v>
      </c>
      <c r="I840" s="34"/>
      <c r="J840" s="33">
        <v>14.8</v>
      </c>
    </row>
    <row r="841" spans="1:10" s="36" customFormat="1" ht="17.25" customHeight="1">
      <c r="A841" s="29" t="s">
        <v>5085</v>
      </c>
      <c r="B841" s="29">
        <v>749101</v>
      </c>
      <c r="C841" s="30" t="s">
        <v>6841</v>
      </c>
      <c r="D841" s="30" t="s">
        <v>6842</v>
      </c>
      <c r="E841" s="30" t="s">
        <v>6857</v>
      </c>
      <c r="F841" s="30" t="s">
        <v>6857</v>
      </c>
      <c r="G841" s="32" t="s">
        <v>6858</v>
      </c>
      <c r="H841" s="33">
        <v>80.2</v>
      </c>
      <c r="I841" s="34"/>
      <c r="J841" s="33">
        <v>15.6</v>
      </c>
    </row>
    <row r="842" spans="1:10" s="36" customFormat="1" ht="17.25" customHeight="1">
      <c r="A842" s="29" t="s">
        <v>5085</v>
      </c>
      <c r="B842" s="29">
        <v>749200</v>
      </c>
      <c r="C842" s="30" t="s">
        <v>6841</v>
      </c>
      <c r="D842" s="30" t="s">
        <v>6842</v>
      </c>
      <c r="E842" s="30" t="s">
        <v>6859</v>
      </c>
      <c r="F842" s="30" t="s">
        <v>6859</v>
      </c>
      <c r="G842" s="32" t="s">
        <v>6860</v>
      </c>
      <c r="H842" s="33">
        <v>85</v>
      </c>
      <c r="I842" s="34"/>
      <c r="J842" s="33">
        <v>25.7</v>
      </c>
    </row>
    <row r="843" spans="1:10" s="36" customFormat="1" ht="17.25" customHeight="1">
      <c r="A843" s="29" t="s">
        <v>5085</v>
      </c>
      <c r="B843" s="29">
        <v>749300</v>
      </c>
      <c r="C843" s="30" t="s">
        <v>6841</v>
      </c>
      <c r="D843" s="30" t="s">
        <v>6842</v>
      </c>
      <c r="E843" s="30" t="s">
        <v>6846</v>
      </c>
      <c r="F843" s="30" t="s">
        <v>6861</v>
      </c>
      <c r="G843" s="32" t="s">
        <v>6862</v>
      </c>
      <c r="H843" s="33">
        <v>85.5</v>
      </c>
      <c r="I843" s="34"/>
      <c r="J843" s="33">
        <v>18.100000000000001</v>
      </c>
    </row>
    <row r="844" spans="1:10" s="36" customFormat="1" ht="17.25" customHeight="1">
      <c r="A844" s="29" t="s">
        <v>5085</v>
      </c>
      <c r="B844" s="29">
        <v>749500</v>
      </c>
      <c r="C844" s="30" t="s">
        <v>6841</v>
      </c>
      <c r="D844" s="30" t="s">
        <v>6842</v>
      </c>
      <c r="E844" s="30" t="s">
        <v>6852</v>
      </c>
      <c r="F844" s="30" t="s">
        <v>6863</v>
      </c>
      <c r="G844" s="32" t="s">
        <v>6864</v>
      </c>
      <c r="H844" s="33">
        <v>88.6</v>
      </c>
      <c r="I844" s="34"/>
      <c r="J844" s="33">
        <v>19.5</v>
      </c>
    </row>
    <row r="845" spans="1:10" s="36" customFormat="1" ht="17.25" customHeight="1">
      <c r="A845" s="29" t="s">
        <v>5085</v>
      </c>
      <c r="B845" s="29">
        <v>749601</v>
      </c>
      <c r="C845" s="30" t="s">
        <v>6841</v>
      </c>
      <c r="D845" s="30" t="s">
        <v>6842</v>
      </c>
      <c r="E845" s="30" t="s">
        <v>6852</v>
      </c>
      <c r="F845" s="30" t="s">
        <v>6853</v>
      </c>
      <c r="G845" s="32" t="s">
        <v>6865</v>
      </c>
      <c r="H845" s="33">
        <v>69.3</v>
      </c>
      <c r="I845" s="34"/>
      <c r="J845" s="33">
        <v>22.1</v>
      </c>
    </row>
    <row r="846" spans="1:10" s="36" customFormat="1" ht="17.25" customHeight="1">
      <c r="A846" s="29" t="s">
        <v>5085</v>
      </c>
      <c r="B846" s="29">
        <v>749602</v>
      </c>
      <c r="C846" s="30" t="s">
        <v>6841</v>
      </c>
      <c r="D846" s="30" t="s">
        <v>6842</v>
      </c>
      <c r="E846" s="30" t="s">
        <v>6852</v>
      </c>
      <c r="F846" s="30" t="s">
        <v>6853</v>
      </c>
      <c r="G846" s="32" t="s">
        <v>6866</v>
      </c>
      <c r="H846" s="33">
        <v>85.7</v>
      </c>
      <c r="I846" s="34"/>
      <c r="J846" s="33">
        <v>16.399999999999999</v>
      </c>
    </row>
    <row r="847" spans="1:10" s="36" customFormat="1" ht="17.25" customHeight="1">
      <c r="A847" s="29" t="s">
        <v>5085</v>
      </c>
      <c r="B847" s="29">
        <v>749603</v>
      </c>
      <c r="C847" s="30" t="s">
        <v>6841</v>
      </c>
      <c r="D847" s="30" t="s">
        <v>6842</v>
      </c>
      <c r="E847" s="30" t="s">
        <v>6852</v>
      </c>
      <c r="F847" s="30" t="s">
        <v>6853</v>
      </c>
      <c r="G847" s="32" t="s">
        <v>6867</v>
      </c>
      <c r="H847" s="33">
        <v>91.4</v>
      </c>
      <c r="I847" s="34"/>
      <c r="J847" s="33">
        <v>14.6</v>
      </c>
    </row>
    <row r="848" spans="1:10" s="36" customFormat="1" ht="17.25" customHeight="1">
      <c r="A848" s="29" t="s">
        <v>5085</v>
      </c>
      <c r="B848" s="29">
        <v>749604</v>
      </c>
      <c r="C848" s="30" t="s">
        <v>6841</v>
      </c>
      <c r="D848" s="30" t="s">
        <v>6842</v>
      </c>
      <c r="E848" s="30" t="s">
        <v>6852</v>
      </c>
      <c r="F848" s="30" t="s">
        <v>6868</v>
      </c>
      <c r="G848" s="32" t="s">
        <v>6869</v>
      </c>
      <c r="H848" s="33">
        <v>88.4</v>
      </c>
      <c r="I848" s="34"/>
      <c r="J848" s="33">
        <v>16.100000000000001</v>
      </c>
    </row>
    <row r="849" spans="1:10" s="36" customFormat="1" ht="17.25" customHeight="1">
      <c r="A849" s="29" t="s">
        <v>5085</v>
      </c>
      <c r="B849" s="29">
        <v>749609</v>
      </c>
      <c r="C849" s="30" t="s">
        <v>6841</v>
      </c>
      <c r="D849" s="30" t="s">
        <v>6842</v>
      </c>
      <c r="E849" s="30" t="s">
        <v>6852</v>
      </c>
      <c r="F849" s="30" t="s">
        <v>6870</v>
      </c>
      <c r="G849" s="32" t="s">
        <v>6871</v>
      </c>
      <c r="H849" s="33">
        <v>86.4</v>
      </c>
      <c r="I849" s="34"/>
      <c r="J849" s="33">
        <v>20</v>
      </c>
    </row>
    <row r="850" spans="1:10" s="36" customFormat="1" ht="17.25" customHeight="1">
      <c r="A850" s="29" t="s">
        <v>5085</v>
      </c>
      <c r="B850" s="29">
        <v>749901</v>
      </c>
      <c r="C850" s="30" t="s">
        <v>6841</v>
      </c>
      <c r="D850" s="30" t="s">
        <v>6842</v>
      </c>
      <c r="E850" s="30" t="s">
        <v>6872</v>
      </c>
      <c r="F850" s="30" t="s">
        <v>6873</v>
      </c>
      <c r="G850" s="32" t="s">
        <v>6874</v>
      </c>
      <c r="H850" s="33">
        <v>79.099999999999994</v>
      </c>
      <c r="I850" s="34"/>
      <c r="J850" s="33">
        <v>24.6</v>
      </c>
    </row>
    <row r="851" spans="1:10" s="36" customFormat="1" ht="17.25" customHeight="1">
      <c r="A851" s="29" t="s">
        <v>5085</v>
      </c>
      <c r="B851" s="29">
        <v>749905</v>
      </c>
      <c r="C851" s="30" t="s">
        <v>6841</v>
      </c>
      <c r="D851" s="30" t="s">
        <v>6842</v>
      </c>
      <c r="E851" s="30" t="s">
        <v>6872</v>
      </c>
      <c r="F851" s="30" t="s">
        <v>6873</v>
      </c>
      <c r="G851" s="32" t="s">
        <v>6875</v>
      </c>
      <c r="H851" s="33">
        <v>66.099999999999994</v>
      </c>
      <c r="I851" s="34"/>
      <c r="J851" s="33">
        <v>27</v>
      </c>
    </row>
    <row r="852" spans="1:10" s="36" customFormat="1" ht="17.25" customHeight="1">
      <c r="A852" s="29" t="s">
        <v>5085</v>
      </c>
      <c r="B852" s="29">
        <v>749907</v>
      </c>
      <c r="C852" s="30" t="s">
        <v>6841</v>
      </c>
      <c r="D852" s="30" t="s">
        <v>6876</v>
      </c>
      <c r="E852" s="30" t="s">
        <v>6852</v>
      </c>
      <c r="F852" s="30" t="s">
        <v>6877</v>
      </c>
      <c r="G852" s="32" t="s">
        <v>6878</v>
      </c>
      <c r="H852" s="33">
        <v>78</v>
      </c>
      <c r="I852" s="34"/>
      <c r="J852" s="33">
        <v>23.4</v>
      </c>
    </row>
    <row r="853" spans="1:10" s="36" customFormat="1" ht="17.25" customHeight="1">
      <c r="A853" s="29" t="s">
        <v>5085</v>
      </c>
      <c r="B853" s="29">
        <v>749909</v>
      </c>
      <c r="C853" s="30" t="s">
        <v>6841</v>
      </c>
      <c r="D853" s="30" t="s">
        <v>6842</v>
      </c>
      <c r="E853" s="30" t="s">
        <v>6872</v>
      </c>
      <c r="F853" s="30" t="s">
        <v>6879</v>
      </c>
      <c r="G853" s="32" t="s">
        <v>6880</v>
      </c>
      <c r="H853" s="33">
        <v>85.2</v>
      </c>
      <c r="I853" s="34"/>
      <c r="J853" s="33">
        <v>21.1</v>
      </c>
    </row>
    <row r="854" spans="1:10" s="36" customFormat="1" ht="17.25" customHeight="1">
      <c r="A854" s="29" t="s">
        <v>5085</v>
      </c>
      <c r="B854" s="29">
        <v>749921</v>
      </c>
      <c r="C854" s="30" t="s">
        <v>6841</v>
      </c>
      <c r="D854" s="30" t="s">
        <v>6842</v>
      </c>
      <c r="E854" s="30" t="s">
        <v>6852</v>
      </c>
      <c r="F854" s="30" t="s">
        <v>6881</v>
      </c>
      <c r="G854" s="32" t="s">
        <v>6882</v>
      </c>
      <c r="H854" s="33">
        <v>74.7</v>
      </c>
      <c r="I854" s="34"/>
      <c r="J854" s="33">
        <v>24.4</v>
      </c>
    </row>
    <row r="855" spans="1:10" s="36" customFormat="1" ht="17.25" customHeight="1">
      <c r="A855" s="29" t="s">
        <v>5085</v>
      </c>
      <c r="B855" s="29">
        <v>900900</v>
      </c>
      <c r="C855" s="30" t="s">
        <v>6841</v>
      </c>
      <c r="D855" s="30" t="s">
        <v>6845</v>
      </c>
      <c r="E855" s="30" t="s">
        <v>6846</v>
      </c>
      <c r="F855" s="30" t="s">
        <v>6883</v>
      </c>
      <c r="G855" s="32" t="s">
        <v>6884</v>
      </c>
      <c r="H855" s="33">
        <v>86.9</v>
      </c>
      <c r="I855" s="34"/>
      <c r="J855" s="33">
        <v>20.8</v>
      </c>
    </row>
    <row r="856" spans="1:10" s="36" customFormat="1" ht="17.25" customHeight="1">
      <c r="A856" s="29" t="s">
        <v>5085</v>
      </c>
      <c r="B856" s="29">
        <v>930916</v>
      </c>
      <c r="C856" s="30" t="s">
        <v>6841</v>
      </c>
      <c r="D856" s="30" t="s">
        <v>6842</v>
      </c>
      <c r="E856" s="30" t="s">
        <v>6885</v>
      </c>
      <c r="F856" s="30" t="s">
        <v>6859</v>
      </c>
      <c r="G856" s="32" t="s">
        <v>6886</v>
      </c>
      <c r="H856" s="33">
        <v>61.2</v>
      </c>
      <c r="I856" s="34"/>
      <c r="J856" s="33">
        <v>19.899999999999999</v>
      </c>
    </row>
    <row r="857" spans="1:10" s="36" customFormat="1" ht="17.25" customHeight="1">
      <c r="A857" s="29" t="s">
        <v>5085</v>
      </c>
      <c r="B857" s="29">
        <v>741402</v>
      </c>
      <c r="C857" s="30" t="s">
        <v>6887</v>
      </c>
      <c r="D857" s="30" t="s">
        <v>6887</v>
      </c>
      <c r="E857" s="30" t="s">
        <v>6888</v>
      </c>
      <c r="F857" s="30" t="s">
        <v>6888</v>
      </c>
      <c r="G857" s="32" t="s">
        <v>6889</v>
      </c>
      <c r="H857" s="33">
        <v>79.400000000000006</v>
      </c>
      <c r="I857" s="34"/>
      <c r="J857" s="33">
        <v>28.6</v>
      </c>
    </row>
    <row r="858" spans="1:10" s="36" customFormat="1" ht="17.25" customHeight="1">
      <c r="A858" s="29" t="s">
        <v>5085</v>
      </c>
      <c r="B858" s="29">
        <v>804101</v>
      </c>
      <c r="C858" s="30" t="s">
        <v>6887</v>
      </c>
      <c r="D858" s="30" t="s">
        <v>6887</v>
      </c>
      <c r="E858" s="30" t="s">
        <v>6890</v>
      </c>
      <c r="F858" s="30" t="s">
        <v>6890</v>
      </c>
      <c r="G858" s="32" t="s">
        <v>6891</v>
      </c>
      <c r="H858" s="33">
        <v>0</v>
      </c>
      <c r="I858" s="34"/>
      <c r="J858" s="33">
        <v>0</v>
      </c>
    </row>
    <row r="859" spans="1:10" s="36" customFormat="1" ht="17.25" customHeight="1">
      <c r="A859" s="29" t="s">
        <v>5085</v>
      </c>
      <c r="B859" s="29">
        <v>809001</v>
      </c>
      <c r="C859" s="30" t="s">
        <v>6887</v>
      </c>
      <c r="D859" s="30" t="s">
        <v>6887</v>
      </c>
      <c r="E859" s="30" t="s">
        <v>6892</v>
      </c>
      <c r="F859" s="30" t="s">
        <v>6893</v>
      </c>
      <c r="G859" s="32" t="s">
        <v>6894</v>
      </c>
      <c r="H859" s="33">
        <v>80.2</v>
      </c>
      <c r="I859" s="34"/>
      <c r="J859" s="33">
        <v>29.8</v>
      </c>
    </row>
    <row r="860" spans="1:10" s="36" customFormat="1" ht="17.25" customHeight="1">
      <c r="A860" s="29" t="s">
        <v>5085</v>
      </c>
      <c r="B860" s="29">
        <v>809002</v>
      </c>
      <c r="C860" s="30" t="s">
        <v>6887</v>
      </c>
      <c r="D860" s="30" t="s">
        <v>6887</v>
      </c>
      <c r="E860" s="30" t="s">
        <v>6892</v>
      </c>
      <c r="F860" s="30" t="s">
        <v>6895</v>
      </c>
      <c r="G860" s="32" t="s">
        <v>6896</v>
      </c>
      <c r="H860" s="33">
        <v>81.7</v>
      </c>
      <c r="I860" s="34"/>
      <c r="J860" s="33">
        <v>24.6</v>
      </c>
    </row>
    <row r="861" spans="1:10" s="36" customFormat="1" ht="17.25" customHeight="1">
      <c r="A861" s="29" t="s">
        <v>5085</v>
      </c>
      <c r="B861" s="29">
        <v>809003</v>
      </c>
      <c r="C861" s="30" t="s">
        <v>6887</v>
      </c>
      <c r="D861" s="30" t="s">
        <v>6887</v>
      </c>
      <c r="E861" s="30" t="s">
        <v>6897</v>
      </c>
      <c r="F861" s="30" t="s">
        <v>6898</v>
      </c>
      <c r="G861" s="32" t="s">
        <v>6899</v>
      </c>
      <c r="H861" s="33">
        <v>77.099999999999994</v>
      </c>
      <c r="I861" s="34"/>
      <c r="J861" s="33">
        <v>21.8</v>
      </c>
    </row>
    <row r="862" spans="1:10" s="36" customFormat="1" ht="17.25" customHeight="1">
      <c r="A862" s="29" t="s">
        <v>5085</v>
      </c>
      <c r="B862" s="29">
        <v>809004</v>
      </c>
      <c r="C862" s="30" t="s">
        <v>6887</v>
      </c>
      <c r="D862" s="30" t="s">
        <v>6887</v>
      </c>
      <c r="E862" s="30" t="s">
        <v>6897</v>
      </c>
      <c r="F862" s="30" t="s">
        <v>6900</v>
      </c>
      <c r="G862" s="32" t="s">
        <v>6901</v>
      </c>
      <c r="H862" s="33">
        <v>77.2</v>
      </c>
      <c r="I862" s="34"/>
      <c r="J862" s="33">
        <v>20.399999999999999</v>
      </c>
    </row>
    <row r="863" spans="1:10" s="36" customFormat="1" ht="17.25" customHeight="1">
      <c r="A863" s="29" t="s">
        <v>5085</v>
      </c>
      <c r="B863" s="29">
        <v>809005</v>
      </c>
      <c r="C863" s="30" t="s">
        <v>6887</v>
      </c>
      <c r="D863" s="30" t="s">
        <v>6887</v>
      </c>
      <c r="E863" s="30" t="s">
        <v>6902</v>
      </c>
      <c r="F863" s="30" t="s">
        <v>6903</v>
      </c>
      <c r="G863" s="32" t="s">
        <v>6904</v>
      </c>
      <c r="H863" s="33">
        <v>74.900000000000006</v>
      </c>
      <c r="I863" s="34"/>
      <c r="J863" s="33">
        <v>20.100000000000001</v>
      </c>
    </row>
    <row r="864" spans="1:10" s="36" customFormat="1" ht="17.25" customHeight="1">
      <c r="A864" s="29" t="s">
        <v>5085</v>
      </c>
      <c r="B864" s="29">
        <v>809007</v>
      </c>
      <c r="C864" s="30" t="s">
        <v>6887</v>
      </c>
      <c r="D864" s="30" t="s">
        <v>6887</v>
      </c>
      <c r="E864" s="30" t="s">
        <v>6902</v>
      </c>
      <c r="F864" s="30" t="s">
        <v>6905</v>
      </c>
      <c r="G864" s="32" t="s">
        <v>6906</v>
      </c>
      <c r="H864" s="33">
        <v>68.099999999999994</v>
      </c>
      <c r="I864" s="34"/>
      <c r="J864" s="33">
        <v>23.6</v>
      </c>
    </row>
    <row r="865" spans="1:10" s="36" customFormat="1" ht="17.25" customHeight="1">
      <c r="A865" s="29" t="s">
        <v>5085</v>
      </c>
      <c r="B865" s="29">
        <v>809009</v>
      </c>
      <c r="C865" s="30" t="s">
        <v>6887</v>
      </c>
      <c r="D865" s="30" t="s">
        <v>6887</v>
      </c>
      <c r="E865" s="30" t="s">
        <v>6907</v>
      </c>
      <c r="F865" s="30" t="s">
        <v>6908</v>
      </c>
      <c r="G865" s="32" t="s">
        <v>6909</v>
      </c>
      <c r="H865" s="33">
        <v>77.099999999999994</v>
      </c>
      <c r="I865" s="34"/>
      <c r="J865" s="33">
        <v>20.7</v>
      </c>
    </row>
    <row r="866" spans="1:10" s="36" customFormat="1" ht="17.25" customHeight="1">
      <c r="A866" s="29" t="s">
        <v>5085</v>
      </c>
      <c r="B866" s="29">
        <v>809010</v>
      </c>
      <c r="C866" s="30" t="s">
        <v>6887</v>
      </c>
      <c r="D866" s="30" t="s">
        <v>6887</v>
      </c>
      <c r="E866" s="30" t="s">
        <v>6892</v>
      </c>
      <c r="F866" s="30" t="s">
        <v>6910</v>
      </c>
      <c r="G866" s="32" t="s">
        <v>6911</v>
      </c>
      <c r="H866" s="33">
        <v>79.3</v>
      </c>
      <c r="I866" s="34"/>
      <c r="J866" s="33">
        <v>21.8</v>
      </c>
    </row>
    <row r="867" spans="1:10" s="36" customFormat="1" ht="17.25" customHeight="1">
      <c r="A867" s="29" t="s">
        <v>5085</v>
      </c>
      <c r="B867" s="29">
        <v>809011</v>
      </c>
      <c r="C867" s="30" t="s">
        <v>6887</v>
      </c>
      <c r="D867" s="30" t="s">
        <v>6887</v>
      </c>
      <c r="E867" s="30" t="s">
        <v>6892</v>
      </c>
      <c r="F867" s="30" t="s">
        <v>6912</v>
      </c>
      <c r="G867" s="32" t="s">
        <v>6913</v>
      </c>
      <c r="H867" s="33">
        <v>80.2</v>
      </c>
      <c r="I867" s="34"/>
      <c r="J867" s="33">
        <v>30.8</v>
      </c>
    </row>
    <row r="868" spans="1:10" s="36" customFormat="1" ht="17.25" customHeight="1">
      <c r="A868" s="29" t="s">
        <v>5085</v>
      </c>
      <c r="B868" s="29">
        <v>809012</v>
      </c>
      <c r="C868" s="30" t="s">
        <v>6887</v>
      </c>
      <c r="D868" s="30" t="s">
        <v>6887</v>
      </c>
      <c r="E868" s="30" t="s">
        <v>6907</v>
      </c>
      <c r="F868" s="30" t="s">
        <v>6908</v>
      </c>
      <c r="G868" s="32" t="s">
        <v>6914</v>
      </c>
      <c r="H868" s="33">
        <v>76</v>
      </c>
      <c r="I868" s="34"/>
      <c r="J868" s="33">
        <v>20.399999999999999</v>
      </c>
    </row>
    <row r="869" spans="1:10" s="36" customFormat="1" ht="17.25" customHeight="1">
      <c r="A869" s="29" t="s">
        <v>5085</v>
      </c>
      <c r="B869" s="29">
        <v>921902</v>
      </c>
      <c r="C869" s="30" t="s">
        <v>6887</v>
      </c>
      <c r="D869" s="30" t="s">
        <v>6887</v>
      </c>
      <c r="E869" s="30" t="s">
        <v>6897</v>
      </c>
      <c r="F869" s="30" t="s">
        <v>6915</v>
      </c>
      <c r="G869" s="32" t="s">
        <v>6916</v>
      </c>
      <c r="H869" s="33">
        <v>76.5</v>
      </c>
      <c r="I869" s="34"/>
      <c r="J869" s="33">
        <v>21.7</v>
      </c>
    </row>
    <row r="870" spans="1:10" s="36" customFormat="1" ht="17.25" customHeight="1">
      <c r="A870" s="29" t="s">
        <v>5085</v>
      </c>
      <c r="B870" s="29">
        <v>930915</v>
      </c>
      <c r="C870" s="30" t="s">
        <v>6887</v>
      </c>
      <c r="D870" s="30" t="s">
        <v>6887</v>
      </c>
      <c r="E870" s="30" t="s">
        <v>6917</v>
      </c>
      <c r="F870" s="30" t="s">
        <v>6918</v>
      </c>
      <c r="G870" s="32" t="s">
        <v>6919</v>
      </c>
      <c r="H870" s="33">
        <v>74.3</v>
      </c>
      <c r="I870" s="34"/>
      <c r="J870" s="33">
        <v>24.4</v>
      </c>
    </row>
    <row r="871" spans="1:10" s="36" customFormat="1" ht="17.25" customHeight="1">
      <c r="A871" s="29" t="s">
        <v>5085</v>
      </c>
      <c r="B871" s="29">
        <v>930921</v>
      </c>
      <c r="C871" s="30" t="s">
        <v>6887</v>
      </c>
      <c r="D871" s="30" t="s">
        <v>6887</v>
      </c>
      <c r="E871" s="30" t="s">
        <v>6917</v>
      </c>
      <c r="F871" s="30" t="s">
        <v>6920</v>
      </c>
      <c r="G871" s="32" t="s">
        <v>6921</v>
      </c>
      <c r="H871" s="33">
        <v>78.099999999999994</v>
      </c>
      <c r="I871" s="34"/>
      <c r="J871" s="33">
        <v>23.2</v>
      </c>
    </row>
    <row r="872" spans="1:10" s="36" customFormat="1" ht="17.25" customHeight="1">
      <c r="A872" s="29" t="s">
        <v>5085</v>
      </c>
      <c r="B872" s="29">
        <v>851101</v>
      </c>
      <c r="C872" s="30" t="s">
        <v>6922</v>
      </c>
      <c r="D872" s="30" t="s">
        <v>69</v>
      </c>
      <c r="E872" s="30" t="s">
        <v>6923</v>
      </c>
      <c r="F872" s="30" t="s">
        <v>6924</v>
      </c>
      <c r="G872" s="32" t="s">
        <v>6925</v>
      </c>
      <c r="H872" s="33">
        <v>78.3</v>
      </c>
      <c r="I872" s="34"/>
      <c r="J872" s="33">
        <v>27.2</v>
      </c>
    </row>
    <row r="873" spans="1:10" s="36" customFormat="1" ht="17.25" customHeight="1">
      <c r="A873" s="29" t="s">
        <v>5085</v>
      </c>
      <c r="B873" s="29">
        <v>851102</v>
      </c>
      <c r="C873" s="30" t="s">
        <v>6922</v>
      </c>
      <c r="D873" s="30" t="s">
        <v>69</v>
      </c>
      <c r="E873" s="30" t="s">
        <v>6923</v>
      </c>
      <c r="F873" s="30" t="s">
        <v>6926</v>
      </c>
      <c r="G873" s="32" t="s">
        <v>6927</v>
      </c>
      <c r="H873" s="33">
        <v>63.6</v>
      </c>
      <c r="I873" s="34"/>
      <c r="J873" s="33">
        <v>21.5</v>
      </c>
    </row>
    <row r="874" spans="1:10" s="36" customFormat="1" ht="17.25" customHeight="1">
      <c r="A874" s="29" t="s">
        <v>5085</v>
      </c>
      <c r="B874" s="29">
        <v>851103</v>
      </c>
      <c r="C874" s="30" t="s">
        <v>6922</v>
      </c>
      <c r="D874" s="30" t="s">
        <v>69</v>
      </c>
      <c r="E874" s="30" t="s">
        <v>6923</v>
      </c>
      <c r="F874" s="30" t="s">
        <v>6928</v>
      </c>
      <c r="G874" s="32" t="s">
        <v>6929</v>
      </c>
      <c r="H874" s="33">
        <v>67.5</v>
      </c>
      <c r="I874" s="34"/>
      <c r="J874" s="33">
        <v>23.4</v>
      </c>
    </row>
    <row r="875" spans="1:10" s="36" customFormat="1" ht="17.25" customHeight="1">
      <c r="A875" s="29" t="s">
        <v>5085</v>
      </c>
      <c r="B875" s="29">
        <v>851201</v>
      </c>
      <c r="C875" s="30" t="s">
        <v>6922</v>
      </c>
      <c r="D875" s="30" t="s">
        <v>69</v>
      </c>
      <c r="E875" s="30" t="s">
        <v>6930</v>
      </c>
      <c r="F875" s="30" t="s">
        <v>6931</v>
      </c>
      <c r="G875" s="32" t="s">
        <v>6932</v>
      </c>
      <c r="H875" s="33">
        <v>70.5</v>
      </c>
      <c r="I875" s="34"/>
      <c r="J875" s="33">
        <v>27.9</v>
      </c>
    </row>
    <row r="876" spans="1:10" s="36" customFormat="1" ht="17.25" customHeight="1">
      <c r="A876" s="29" t="s">
        <v>5085</v>
      </c>
      <c r="B876" s="29">
        <v>851202</v>
      </c>
      <c r="C876" s="30" t="s">
        <v>6922</v>
      </c>
      <c r="D876" s="30" t="s">
        <v>69</v>
      </c>
      <c r="E876" s="30" t="s">
        <v>6930</v>
      </c>
      <c r="F876" s="30" t="s">
        <v>6931</v>
      </c>
      <c r="G876" s="32" t="s">
        <v>6933</v>
      </c>
      <c r="H876" s="33">
        <v>74.8</v>
      </c>
      <c r="I876" s="34"/>
      <c r="J876" s="33">
        <v>27.5</v>
      </c>
    </row>
    <row r="877" spans="1:10" s="36" customFormat="1" ht="17.25" customHeight="1">
      <c r="A877" s="29" t="s">
        <v>5085</v>
      </c>
      <c r="B877" s="29">
        <v>851203</v>
      </c>
      <c r="C877" s="30" t="s">
        <v>6922</v>
      </c>
      <c r="D877" s="30" t="s">
        <v>69</v>
      </c>
      <c r="E877" s="30" t="s">
        <v>6930</v>
      </c>
      <c r="F877" s="30" t="s">
        <v>6931</v>
      </c>
      <c r="G877" s="32" t="s">
        <v>6934</v>
      </c>
      <c r="H877" s="33">
        <v>73.900000000000006</v>
      </c>
      <c r="I877" s="34"/>
      <c r="J877" s="33">
        <v>27</v>
      </c>
    </row>
    <row r="878" spans="1:10" s="36" customFormat="1" ht="17.25" customHeight="1">
      <c r="A878" s="29" t="s">
        <v>5085</v>
      </c>
      <c r="B878" s="29">
        <v>851204</v>
      </c>
      <c r="C878" s="30" t="s">
        <v>6922</v>
      </c>
      <c r="D878" s="30" t="s">
        <v>69</v>
      </c>
      <c r="E878" s="30" t="s">
        <v>6930</v>
      </c>
      <c r="F878" s="30" t="s">
        <v>6931</v>
      </c>
      <c r="G878" s="32" t="s">
        <v>6935</v>
      </c>
      <c r="H878" s="33">
        <v>68.3</v>
      </c>
      <c r="I878" s="34"/>
      <c r="J878" s="33">
        <v>25.9</v>
      </c>
    </row>
    <row r="879" spans="1:10" s="36" customFormat="1" ht="17.25" customHeight="1">
      <c r="A879" s="29" t="s">
        <v>5085</v>
      </c>
      <c r="B879" s="29">
        <v>851205</v>
      </c>
      <c r="C879" s="30" t="s">
        <v>6922</v>
      </c>
      <c r="D879" s="30" t="s">
        <v>69</v>
      </c>
      <c r="E879" s="30" t="s">
        <v>6930</v>
      </c>
      <c r="F879" s="30" t="s">
        <v>6931</v>
      </c>
      <c r="G879" s="32" t="s">
        <v>6936</v>
      </c>
      <c r="H879" s="33">
        <v>69.5</v>
      </c>
      <c r="I879" s="34"/>
      <c r="J879" s="33">
        <v>28.7</v>
      </c>
    </row>
    <row r="880" spans="1:10" s="36" customFormat="1" ht="17.25" customHeight="1">
      <c r="A880" s="29" t="s">
        <v>5085</v>
      </c>
      <c r="B880" s="29">
        <v>851206</v>
      </c>
      <c r="C880" s="30" t="s">
        <v>6922</v>
      </c>
      <c r="D880" s="30" t="s">
        <v>69</v>
      </c>
      <c r="E880" s="30" t="s">
        <v>6930</v>
      </c>
      <c r="F880" s="30" t="s">
        <v>6931</v>
      </c>
      <c r="G880" s="32" t="s">
        <v>6937</v>
      </c>
      <c r="H880" s="33">
        <v>73.099999999999994</v>
      </c>
      <c r="I880" s="34"/>
      <c r="J880" s="33">
        <v>31</v>
      </c>
    </row>
    <row r="881" spans="1:10" s="36" customFormat="1" ht="17.25" customHeight="1">
      <c r="A881" s="29" t="s">
        <v>5085</v>
      </c>
      <c r="B881" s="29">
        <v>851207</v>
      </c>
      <c r="C881" s="30" t="s">
        <v>6922</v>
      </c>
      <c r="D881" s="30" t="s">
        <v>69</v>
      </c>
      <c r="E881" s="30" t="s">
        <v>6930</v>
      </c>
      <c r="F881" s="30" t="s">
        <v>6931</v>
      </c>
      <c r="G881" s="32" t="s">
        <v>6938</v>
      </c>
      <c r="H881" s="33">
        <v>65</v>
      </c>
      <c r="I881" s="34"/>
      <c r="J881" s="33">
        <v>22.8</v>
      </c>
    </row>
    <row r="882" spans="1:10" s="36" customFormat="1" ht="17.25" customHeight="1">
      <c r="A882" s="29" t="s">
        <v>5085</v>
      </c>
      <c r="B882" s="29">
        <v>851208</v>
      </c>
      <c r="C882" s="30" t="s">
        <v>6922</v>
      </c>
      <c r="D882" s="30" t="s">
        <v>69</v>
      </c>
      <c r="E882" s="30" t="s">
        <v>6930</v>
      </c>
      <c r="F882" s="30" t="s">
        <v>6939</v>
      </c>
      <c r="G882" s="32" t="s">
        <v>6940</v>
      </c>
      <c r="H882" s="33">
        <v>71.099999999999994</v>
      </c>
      <c r="I882" s="34"/>
      <c r="J882" s="33">
        <v>29.1</v>
      </c>
    </row>
    <row r="883" spans="1:10" s="36" customFormat="1" ht="17.25" customHeight="1">
      <c r="A883" s="29" t="s">
        <v>5085</v>
      </c>
      <c r="B883" s="29">
        <v>851209</v>
      </c>
      <c r="C883" s="30" t="s">
        <v>6922</v>
      </c>
      <c r="D883" s="30" t="s">
        <v>69</v>
      </c>
      <c r="E883" s="30" t="s">
        <v>6930</v>
      </c>
      <c r="F883" s="30" t="s">
        <v>6931</v>
      </c>
      <c r="G883" s="32" t="s">
        <v>6941</v>
      </c>
      <c r="H883" s="33">
        <v>42.7</v>
      </c>
      <c r="I883" s="34"/>
      <c r="J883" s="33">
        <v>16.100000000000001</v>
      </c>
    </row>
    <row r="884" spans="1:10" s="36" customFormat="1" ht="17.25" customHeight="1">
      <c r="A884" s="29" t="s">
        <v>5085</v>
      </c>
      <c r="B884" s="29">
        <v>851211</v>
      </c>
      <c r="C884" s="30" t="s">
        <v>6922</v>
      </c>
      <c r="D884" s="30" t="s">
        <v>69</v>
      </c>
      <c r="E884" s="30" t="s">
        <v>6930</v>
      </c>
      <c r="F884" s="30" t="s">
        <v>6942</v>
      </c>
      <c r="G884" s="32" t="s">
        <v>6943</v>
      </c>
      <c r="H884" s="33">
        <v>61.7</v>
      </c>
      <c r="I884" s="34"/>
      <c r="J884" s="33">
        <v>17.2</v>
      </c>
    </row>
    <row r="885" spans="1:10" s="36" customFormat="1" ht="17.25" customHeight="1">
      <c r="A885" s="29" t="s">
        <v>5085</v>
      </c>
      <c r="B885" s="29">
        <v>851212</v>
      </c>
      <c r="C885" s="30" t="s">
        <v>6922</v>
      </c>
      <c r="D885" s="30" t="s">
        <v>69</v>
      </c>
      <c r="E885" s="30" t="s">
        <v>6930</v>
      </c>
      <c r="F885" s="30" t="s">
        <v>6944</v>
      </c>
      <c r="G885" s="32" t="s">
        <v>6945</v>
      </c>
      <c r="H885" s="33">
        <v>56.6</v>
      </c>
      <c r="I885" s="34"/>
      <c r="J885" s="33">
        <v>18.899999999999999</v>
      </c>
    </row>
    <row r="886" spans="1:10" s="36" customFormat="1" ht="17.25" customHeight="1">
      <c r="A886" s="29" t="s">
        <v>5085</v>
      </c>
      <c r="B886" s="29">
        <v>851219</v>
      </c>
      <c r="C886" s="30" t="s">
        <v>6922</v>
      </c>
      <c r="D886" s="30" t="s">
        <v>69</v>
      </c>
      <c r="E886" s="30" t="s">
        <v>6930</v>
      </c>
      <c r="F886" s="30" t="s">
        <v>6931</v>
      </c>
      <c r="G886" s="32" t="s">
        <v>6946</v>
      </c>
      <c r="H886" s="33">
        <v>67.099999999999994</v>
      </c>
      <c r="I886" s="34"/>
      <c r="J886" s="33">
        <v>20.8</v>
      </c>
    </row>
    <row r="887" spans="1:10" s="36" customFormat="1" ht="17.25" customHeight="1">
      <c r="A887" s="29" t="s">
        <v>5085</v>
      </c>
      <c r="B887" s="29">
        <v>851901</v>
      </c>
      <c r="C887" s="30" t="s">
        <v>6922</v>
      </c>
      <c r="D887" s="30" t="s">
        <v>69</v>
      </c>
      <c r="E887" s="30" t="s">
        <v>6947</v>
      </c>
      <c r="F887" s="30" t="s">
        <v>6948</v>
      </c>
      <c r="G887" s="32" t="s">
        <v>6949</v>
      </c>
      <c r="H887" s="33">
        <v>70.3</v>
      </c>
      <c r="I887" s="34"/>
      <c r="J887" s="33">
        <v>20.8</v>
      </c>
    </row>
    <row r="888" spans="1:10" s="36" customFormat="1" ht="17.25" customHeight="1">
      <c r="A888" s="29" t="s">
        <v>5085</v>
      </c>
      <c r="B888" s="29">
        <v>851902</v>
      </c>
      <c r="C888" s="30" t="s">
        <v>6922</v>
      </c>
      <c r="D888" s="30" t="s">
        <v>69</v>
      </c>
      <c r="E888" s="30" t="s">
        <v>6947</v>
      </c>
      <c r="F888" s="30" t="s">
        <v>6950</v>
      </c>
      <c r="G888" s="32" t="s">
        <v>6951</v>
      </c>
      <c r="H888" s="33">
        <v>59.2</v>
      </c>
      <c r="I888" s="34"/>
      <c r="J888" s="33">
        <v>20.6</v>
      </c>
    </row>
    <row r="889" spans="1:10" s="36" customFormat="1" ht="17.25" customHeight="1">
      <c r="A889" s="29" t="s">
        <v>5085</v>
      </c>
      <c r="B889" s="29">
        <v>851903</v>
      </c>
      <c r="C889" s="30" t="s">
        <v>6922</v>
      </c>
      <c r="D889" s="30" t="s">
        <v>69</v>
      </c>
      <c r="E889" s="30" t="s">
        <v>6947</v>
      </c>
      <c r="F889" s="30" t="s">
        <v>6952</v>
      </c>
      <c r="G889" s="32" t="s">
        <v>6953</v>
      </c>
      <c r="H889" s="33">
        <v>70.099999999999994</v>
      </c>
      <c r="I889" s="34"/>
      <c r="J889" s="33">
        <v>20.6</v>
      </c>
    </row>
    <row r="890" spans="1:10" s="36" customFormat="1" ht="17.25" customHeight="1">
      <c r="A890" s="29" t="s">
        <v>5085</v>
      </c>
      <c r="B890" s="29">
        <v>851904</v>
      </c>
      <c r="C890" s="30" t="s">
        <v>6922</v>
      </c>
      <c r="D890" s="30" t="s">
        <v>69</v>
      </c>
      <c r="E890" s="30" t="s">
        <v>6947</v>
      </c>
      <c r="F890" s="30" t="s">
        <v>6952</v>
      </c>
      <c r="G890" s="32" t="s">
        <v>6954</v>
      </c>
      <c r="H890" s="33">
        <v>67</v>
      </c>
      <c r="I890" s="34"/>
      <c r="J890" s="33">
        <v>20.8</v>
      </c>
    </row>
    <row r="891" spans="1:10" s="36" customFormat="1" ht="17.25" customHeight="1">
      <c r="A891" s="29" t="s">
        <v>5085</v>
      </c>
      <c r="B891" s="29">
        <v>851905</v>
      </c>
      <c r="C891" s="30" t="s">
        <v>6922</v>
      </c>
      <c r="D891" s="30" t="s">
        <v>69</v>
      </c>
      <c r="E891" s="30" t="s">
        <v>6930</v>
      </c>
      <c r="F891" s="30" t="s">
        <v>6939</v>
      </c>
      <c r="G891" s="32" t="s">
        <v>6955</v>
      </c>
      <c r="H891" s="33">
        <v>70.400000000000006</v>
      </c>
      <c r="I891" s="34"/>
      <c r="J891" s="33">
        <v>15.8</v>
      </c>
    </row>
    <row r="892" spans="1:10" s="36" customFormat="1" ht="17.25" customHeight="1">
      <c r="A892" s="29" t="s">
        <v>5085</v>
      </c>
      <c r="B892" s="29">
        <v>851906</v>
      </c>
      <c r="C892" s="30" t="s">
        <v>6922</v>
      </c>
      <c r="D892" s="30" t="s">
        <v>69</v>
      </c>
      <c r="E892" s="30" t="s">
        <v>6947</v>
      </c>
      <c r="F892" s="30" t="s">
        <v>6948</v>
      </c>
      <c r="G892" s="32" t="s">
        <v>6956</v>
      </c>
      <c r="H892" s="33">
        <v>83.5</v>
      </c>
      <c r="I892" s="34"/>
      <c r="J892" s="33">
        <v>19.5</v>
      </c>
    </row>
    <row r="893" spans="1:10" s="36" customFormat="1" ht="17.25" customHeight="1">
      <c r="A893" s="29" t="s">
        <v>5085</v>
      </c>
      <c r="B893" s="29">
        <v>851907</v>
      </c>
      <c r="C893" s="30" t="s">
        <v>6922</v>
      </c>
      <c r="D893" s="30" t="s">
        <v>69</v>
      </c>
      <c r="E893" s="30" t="s">
        <v>6947</v>
      </c>
      <c r="F893" s="30" t="s">
        <v>6957</v>
      </c>
      <c r="G893" s="32" t="s">
        <v>6958</v>
      </c>
      <c r="H893" s="33">
        <v>75.599999999999994</v>
      </c>
      <c r="I893" s="34"/>
      <c r="J893" s="33">
        <v>17.100000000000001</v>
      </c>
    </row>
    <row r="894" spans="1:10" s="36" customFormat="1" ht="17.25" customHeight="1">
      <c r="A894" s="29" t="s">
        <v>5085</v>
      </c>
      <c r="B894" s="29">
        <v>851908</v>
      </c>
      <c r="C894" s="30" t="s">
        <v>6922</v>
      </c>
      <c r="D894" s="30" t="s">
        <v>69</v>
      </c>
      <c r="E894" s="30" t="s">
        <v>6947</v>
      </c>
      <c r="F894" s="30" t="s">
        <v>6950</v>
      </c>
      <c r="G894" s="32" t="s">
        <v>6959</v>
      </c>
      <c r="H894" s="33">
        <v>66.599999999999994</v>
      </c>
      <c r="I894" s="34"/>
      <c r="J894" s="33">
        <v>30</v>
      </c>
    </row>
    <row r="895" spans="1:10" s="36" customFormat="1" ht="17.25" customHeight="1">
      <c r="A895" s="29" t="s">
        <v>5085</v>
      </c>
      <c r="B895" s="29">
        <v>930914</v>
      </c>
      <c r="C895" s="30" t="s">
        <v>6922</v>
      </c>
      <c r="D895" s="30" t="s">
        <v>6960</v>
      </c>
      <c r="E895" s="30" t="s">
        <v>6961</v>
      </c>
      <c r="F895" s="30" t="s">
        <v>6962</v>
      </c>
      <c r="G895" s="32" t="s">
        <v>6963</v>
      </c>
      <c r="H895" s="33">
        <v>54</v>
      </c>
      <c r="I895" s="34"/>
      <c r="J895" s="33">
        <v>25.3</v>
      </c>
    </row>
    <row r="896" spans="1:10" s="36" customFormat="1" ht="17.25" customHeight="1">
      <c r="A896" s="29" t="s">
        <v>5085</v>
      </c>
      <c r="B896" s="29">
        <v>950002</v>
      </c>
      <c r="C896" s="30" t="s">
        <v>6922</v>
      </c>
      <c r="D896" s="30" t="s">
        <v>6960</v>
      </c>
      <c r="E896" s="30" t="s">
        <v>6964</v>
      </c>
      <c r="F896" s="30" t="s">
        <v>6964</v>
      </c>
      <c r="G896" s="32" t="s">
        <v>6965</v>
      </c>
      <c r="H896" s="33">
        <v>80.7</v>
      </c>
      <c r="I896" s="34"/>
      <c r="J896" s="33">
        <v>20.100000000000001</v>
      </c>
    </row>
    <row r="897" spans="1:10" s="36" customFormat="1" ht="17.25" customHeight="1">
      <c r="A897" s="29" t="s">
        <v>5085</v>
      </c>
      <c r="B897" s="29">
        <v>809006</v>
      </c>
      <c r="C897" s="30" t="s">
        <v>6966</v>
      </c>
      <c r="D897" s="30" t="s">
        <v>6967</v>
      </c>
      <c r="E897" s="30" t="s">
        <v>6968</v>
      </c>
      <c r="F897" s="30" t="s">
        <v>6969</v>
      </c>
      <c r="G897" s="32" t="s">
        <v>6970</v>
      </c>
      <c r="H897" s="33">
        <v>80.3</v>
      </c>
      <c r="I897" s="34"/>
      <c r="J897" s="33">
        <v>22.9</v>
      </c>
    </row>
    <row r="898" spans="1:10" s="36" customFormat="1" ht="17.25" customHeight="1">
      <c r="A898" s="29" t="s">
        <v>5085</v>
      </c>
      <c r="B898" s="29">
        <v>921401</v>
      </c>
      <c r="C898" s="30" t="s">
        <v>6966</v>
      </c>
      <c r="D898" s="30" t="s">
        <v>6971</v>
      </c>
      <c r="E898" s="30" t="s">
        <v>6972</v>
      </c>
      <c r="F898" s="30" t="s">
        <v>6973</v>
      </c>
      <c r="G898" s="32" t="s">
        <v>6974</v>
      </c>
      <c r="H898" s="33">
        <v>83.5</v>
      </c>
      <c r="I898" s="34"/>
      <c r="J898" s="33">
        <v>32.700000000000003</v>
      </c>
    </row>
    <row r="899" spans="1:10" s="36" customFormat="1" ht="17.25" customHeight="1">
      <c r="A899" s="29" t="s">
        <v>5085</v>
      </c>
      <c r="B899" s="29">
        <v>921402</v>
      </c>
      <c r="C899" s="30" t="s">
        <v>6966</v>
      </c>
      <c r="D899" s="30" t="s">
        <v>6971</v>
      </c>
      <c r="E899" s="30" t="s">
        <v>6975</v>
      </c>
      <c r="F899" s="30" t="s">
        <v>6976</v>
      </c>
      <c r="G899" s="32" t="s">
        <v>6977</v>
      </c>
      <c r="H899" s="33">
        <v>94.3</v>
      </c>
      <c r="I899" s="34"/>
      <c r="J899" s="33">
        <v>31.1</v>
      </c>
    </row>
    <row r="900" spans="1:10" s="36" customFormat="1" ht="17.25" customHeight="1">
      <c r="A900" s="29" t="s">
        <v>5085</v>
      </c>
      <c r="B900" s="29">
        <v>921403</v>
      </c>
      <c r="C900" s="30" t="s">
        <v>6966</v>
      </c>
      <c r="D900" s="30" t="s">
        <v>6971</v>
      </c>
      <c r="E900" s="30" t="s">
        <v>6975</v>
      </c>
      <c r="F900" s="30" t="s">
        <v>6978</v>
      </c>
      <c r="G900" s="32" t="s">
        <v>6979</v>
      </c>
      <c r="H900" s="33">
        <v>96.7</v>
      </c>
      <c r="I900" s="34"/>
      <c r="J900" s="33">
        <v>32.700000000000003</v>
      </c>
    </row>
    <row r="901" spans="1:10" s="36" customFormat="1" ht="17.25" customHeight="1">
      <c r="A901" s="29" t="s">
        <v>5085</v>
      </c>
      <c r="B901" s="29">
        <v>921901</v>
      </c>
      <c r="C901" s="30" t="s">
        <v>6966</v>
      </c>
      <c r="D901" s="30" t="s">
        <v>6971</v>
      </c>
      <c r="E901" s="30" t="s">
        <v>6980</v>
      </c>
      <c r="F901" s="30" t="s">
        <v>6980</v>
      </c>
      <c r="G901" s="32" t="s">
        <v>6981</v>
      </c>
      <c r="H901" s="33">
        <v>77.7</v>
      </c>
      <c r="I901" s="34"/>
      <c r="J901" s="33">
        <v>20.6</v>
      </c>
    </row>
    <row r="902" spans="1:10" s="36" customFormat="1" ht="17.25" customHeight="1">
      <c r="A902" s="29" t="s">
        <v>5085</v>
      </c>
      <c r="B902" s="29">
        <v>921903</v>
      </c>
      <c r="C902" s="30" t="s">
        <v>6966</v>
      </c>
      <c r="D902" s="30" t="s">
        <v>6971</v>
      </c>
      <c r="E902" s="30" t="s">
        <v>6982</v>
      </c>
      <c r="F902" s="30" t="s">
        <v>6983</v>
      </c>
      <c r="G902" s="32" t="s">
        <v>6984</v>
      </c>
      <c r="H902" s="33">
        <v>77.8</v>
      </c>
      <c r="I902" s="34"/>
      <c r="J902" s="33">
        <v>20.6</v>
      </c>
    </row>
    <row r="903" spans="1:10" s="36" customFormat="1" ht="17.25" customHeight="1">
      <c r="A903" s="29" t="s">
        <v>5085</v>
      </c>
      <c r="B903" s="29">
        <v>921904</v>
      </c>
      <c r="C903" s="30" t="s">
        <v>6966</v>
      </c>
      <c r="D903" s="30" t="s">
        <v>6971</v>
      </c>
      <c r="E903" s="30" t="s">
        <v>6985</v>
      </c>
      <c r="F903" s="30" t="s">
        <v>6986</v>
      </c>
      <c r="G903" s="32" t="s">
        <v>6987</v>
      </c>
      <c r="H903" s="33">
        <v>76.5</v>
      </c>
      <c r="I903" s="34"/>
      <c r="J903" s="33">
        <v>20.6</v>
      </c>
    </row>
    <row r="904" spans="1:10" s="36" customFormat="1" ht="17.25" customHeight="1">
      <c r="A904" s="29" t="s">
        <v>5085</v>
      </c>
      <c r="B904" s="29">
        <v>923100</v>
      </c>
      <c r="C904" s="30" t="s">
        <v>6966</v>
      </c>
      <c r="D904" s="30" t="s">
        <v>6971</v>
      </c>
      <c r="E904" s="30" t="s">
        <v>6988</v>
      </c>
      <c r="F904" s="30" t="s">
        <v>6989</v>
      </c>
      <c r="G904" s="32" t="s">
        <v>6990</v>
      </c>
      <c r="H904" s="33">
        <v>75.099999999999994</v>
      </c>
      <c r="I904" s="34"/>
      <c r="J904" s="33">
        <v>25.2</v>
      </c>
    </row>
    <row r="905" spans="1:10" s="36" customFormat="1" ht="17.25" customHeight="1">
      <c r="A905" s="29" t="s">
        <v>5085</v>
      </c>
      <c r="B905" s="29">
        <v>923200</v>
      </c>
      <c r="C905" s="30" t="s">
        <v>6966</v>
      </c>
      <c r="D905" s="30" t="s">
        <v>6971</v>
      </c>
      <c r="E905" s="30" t="s">
        <v>6991</v>
      </c>
      <c r="F905" s="30" t="s">
        <v>6992</v>
      </c>
      <c r="G905" s="32" t="s">
        <v>6993</v>
      </c>
      <c r="H905" s="33">
        <v>85.7</v>
      </c>
      <c r="I905" s="34"/>
      <c r="J905" s="33">
        <v>26.5</v>
      </c>
    </row>
    <row r="906" spans="1:10" s="36" customFormat="1" ht="17.25" customHeight="1">
      <c r="A906" s="29" t="s">
        <v>5085</v>
      </c>
      <c r="B906" s="29">
        <v>923300</v>
      </c>
      <c r="C906" s="30" t="s">
        <v>6966</v>
      </c>
      <c r="D906" s="30" t="s">
        <v>6971</v>
      </c>
      <c r="E906" s="30" t="s">
        <v>6994</v>
      </c>
      <c r="F906" s="30" t="s">
        <v>6995</v>
      </c>
      <c r="G906" s="32" t="s">
        <v>6996</v>
      </c>
      <c r="H906" s="33">
        <v>83.1</v>
      </c>
      <c r="I906" s="34"/>
      <c r="J906" s="33">
        <v>26.5</v>
      </c>
    </row>
    <row r="907" spans="1:10" s="36" customFormat="1" ht="17.25" customHeight="1">
      <c r="A907" s="29" t="s">
        <v>5085</v>
      </c>
      <c r="B907" s="29">
        <v>924101</v>
      </c>
      <c r="C907" s="30" t="s">
        <v>6966</v>
      </c>
      <c r="D907" s="30" t="s">
        <v>6967</v>
      </c>
      <c r="E907" s="30" t="s">
        <v>6997</v>
      </c>
      <c r="F907" s="30" t="s">
        <v>6998</v>
      </c>
      <c r="G907" s="32" t="s">
        <v>6999</v>
      </c>
      <c r="H907" s="33">
        <v>77.3</v>
      </c>
      <c r="I907" s="34"/>
      <c r="J907" s="33">
        <v>52.3</v>
      </c>
    </row>
    <row r="908" spans="1:10" s="36" customFormat="1" ht="17.25" customHeight="1">
      <c r="A908" s="29" t="s">
        <v>5085</v>
      </c>
      <c r="B908" s="29">
        <v>924102</v>
      </c>
      <c r="C908" s="30" t="s">
        <v>6966</v>
      </c>
      <c r="D908" s="30" t="s">
        <v>6967</v>
      </c>
      <c r="E908" s="30" t="s">
        <v>6997</v>
      </c>
      <c r="F908" s="30" t="s">
        <v>7000</v>
      </c>
      <c r="G908" s="32" t="s">
        <v>7001</v>
      </c>
      <c r="H908" s="33">
        <v>79.599999999999994</v>
      </c>
      <c r="I908" s="34"/>
      <c r="J908" s="33">
        <v>44.4</v>
      </c>
    </row>
    <row r="909" spans="1:10" s="36" customFormat="1" ht="17.25" customHeight="1">
      <c r="A909" s="29" t="s">
        <v>5085</v>
      </c>
      <c r="B909" s="29">
        <v>924200</v>
      </c>
      <c r="C909" s="30" t="s">
        <v>6966</v>
      </c>
      <c r="D909" s="30" t="s">
        <v>6967</v>
      </c>
      <c r="E909" s="30" t="s">
        <v>7002</v>
      </c>
      <c r="F909" s="30" t="s">
        <v>7003</v>
      </c>
      <c r="G909" s="32" t="s">
        <v>7004</v>
      </c>
      <c r="H909" s="33">
        <v>77</v>
      </c>
      <c r="I909" s="34"/>
      <c r="J909" s="33">
        <v>22.7</v>
      </c>
    </row>
    <row r="910" spans="1:10" s="36" customFormat="1" ht="17.25" customHeight="1">
      <c r="A910" s="29" t="s">
        <v>5085</v>
      </c>
      <c r="B910" s="29">
        <v>924302</v>
      </c>
      <c r="C910" s="30" t="s">
        <v>6966</v>
      </c>
      <c r="D910" s="30" t="s">
        <v>6967</v>
      </c>
      <c r="E910" s="30" t="s">
        <v>6968</v>
      </c>
      <c r="F910" s="30" t="s">
        <v>7005</v>
      </c>
      <c r="G910" s="32" t="s">
        <v>7006</v>
      </c>
      <c r="H910" s="33">
        <v>78.3</v>
      </c>
      <c r="I910" s="34"/>
      <c r="J910" s="33">
        <v>19.2</v>
      </c>
    </row>
    <row r="911" spans="1:10" s="36" customFormat="1" ht="17.25" customHeight="1">
      <c r="A911" s="29" t="s">
        <v>5085</v>
      </c>
      <c r="B911" s="29">
        <v>924303</v>
      </c>
      <c r="C911" s="30" t="s">
        <v>6966</v>
      </c>
      <c r="D911" s="30" t="s">
        <v>6967</v>
      </c>
      <c r="E911" s="30" t="s">
        <v>7007</v>
      </c>
      <c r="F911" s="30" t="s">
        <v>7008</v>
      </c>
      <c r="G911" s="32" t="s">
        <v>7009</v>
      </c>
      <c r="H911" s="33">
        <v>65.7</v>
      </c>
      <c r="I911" s="34"/>
      <c r="J911" s="33">
        <v>21.2</v>
      </c>
    </row>
    <row r="912" spans="1:10" s="36" customFormat="1" ht="17.25" customHeight="1">
      <c r="A912" s="29" t="s">
        <v>5085</v>
      </c>
      <c r="B912" s="29">
        <v>924304</v>
      </c>
      <c r="C912" s="30" t="s">
        <v>6966</v>
      </c>
      <c r="D912" s="30" t="s">
        <v>6967</v>
      </c>
      <c r="E912" s="30" t="s">
        <v>7007</v>
      </c>
      <c r="F912" s="30" t="s">
        <v>7010</v>
      </c>
      <c r="G912" s="32" t="s">
        <v>7011</v>
      </c>
      <c r="H912" s="33">
        <v>60.9</v>
      </c>
      <c r="I912" s="34"/>
      <c r="J912" s="33">
        <v>26.2</v>
      </c>
    </row>
    <row r="913" spans="1:10" s="36" customFormat="1" ht="17.25" customHeight="1">
      <c r="A913" s="29" t="s">
        <v>5085</v>
      </c>
      <c r="B913" s="29">
        <v>924305</v>
      </c>
      <c r="C913" s="30" t="s">
        <v>6966</v>
      </c>
      <c r="D913" s="30" t="s">
        <v>6967</v>
      </c>
      <c r="E913" s="30" t="s">
        <v>6968</v>
      </c>
      <c r="F913" s="30" t="s">
        <v>7012</v>
      </c>
      <c r="G913" s="32" t="s">
        <v>7013</v>
      </c>
      <c r="H913" s="33">
        <v>72.099999999999994</v>
      </c>
      <c r="I913" s="34"/>
      <c r="J913" s="33">
        <v>21.2</v>
      </c>
    </row>
    <row r="914" spans="1:10" s="36" customFormat="1" ht="17.25" customHeight="1">
      <c r="A914" s="29" t="s">
        <v>5085</v>
      </c>
      <c r="B914" s="29">
        <v>924306</v>
      </c>
      <c r="C914" s="30" t="s">
        <v>6966</v>
      </c>
      <c r="D914" s="30" t="s">
        <v>6967</v>
      </c>
      <c r="E914" s="30" t="s">
        <v>6968</v>
      </c>
      <c r="F914" s="30" t="s">
        <v>7014</v>
      </c>
      <c r="G914" s="32" t="s">
        <v>7015</v>
      </c>
      <c r="H914" s="33">
        <v>69.099999999999994</v>
      </c>
      <c r="I914" s="34"/>
      <c r="J914" s="33">
        <v>22.3</v>
      </c>
    </row>
    <row r="915" spans="1:10" s="36" customFormat="1" ht="17.25" customHeight="1">
      <c r="A915" s="29" t="s">
        <v>5085</v>
      </c>
      <c r="B915" s="29">
        <v>924307</v>
      </c>
      <c r="C915" s="30" t="s">
        <v>6966</v>
      </c>
      <c r="D915" s="30" t="s">
        <v>6967</v>
      </c>
      <c r="E915" s="30" t="s">
        <v>6968</v>
      </c>
      <c r="F915" s="30" t="s">
        <v>7016</v>
      </c>
      <c r="G915" s="32" t="s">
        <v>7017</v>
      </c>
      <c r="H915" s="33">
        <v>58.7</v>
      </c>
      <c r="I915" s="34"/>
      <c r="J915" s="33">
        <v>26.2</v>
      </c>
    </row>
    <row r="916" spans="1:10" s="36" customFormat="1" ht="17.25" customHeight="1">
      <c r="A916" s="29" t="s">
        <v>5085</v>
      </c>
      <c r="B916" s="29">
        <v>924308</v>
      </c>
      <c r="C916" s="30" t="s">
        <v>6966</v>
      </c>
      <c r="D916" s="30" t="s">
        <v>6967</v>
      </c>
      <c r="E916" s="30" t="s">
        <v>6968</v>
      </c>
      <c r="F916" s="30" t="s">
        <v>7016</v>
      </c>
      <c r="G916" s="32" t="s">
        <v>7018</v>
      </c>
      <c r="H916" s="33">
        <v>56.5</v>
      </c>
      <c r="I916" s="34"/>
      <c r="J916" s="33">
        <v>26.2</v>
      </c>
    </row>
    <row r="917" spans="1:10" s="36" customFormat="1" ht="17.25" customHeight="1">
      <c r="A917" s="29" t="s">
        <v>5085</v>
      </c>
      <c r="B917" s="29">
        <v>924309</v>
      </c>
      <c r="C917" s="30" t="s">
        <v>6966</v>
      </c>
      <c r="D917" s="30" t="s">
        <v>6967</v>
      </c>
      <c r="E917" s="30" t="s">
        <v>6968</v>
      </c>
      <c r="F917" s="30" t="s">
        <v>7019</v>
      </c>
      <c r="G917" s="32" t="s">
        <v>7020</v>
      </c>
      <c r="H917" s="33">
        <v>71.8</v>
      </c>
      <c r="I917" s="34"/>
      <c r="J917" s="33">
        <v>19.399999999999999</v>
      </c>
    </row>
    <row r="918" spans="1:10" s="36" customFormat="1" ht="17.25" customHeight="1">
      <c r="A918" s="29" t="s">
        <v>5085</v>
      </c>
      <c r="B918" s="29">
        <v>924310</v>
      </c>
      <c r="C918" s="30" t="s">
        <v>6966</v>
      </c>
      <c r="D918" s="30" t="s">
        <v>6967</v>
      </c>
      <c r="E918" s="30" t="s">
        <v>6968</v>
      </c>
      <c r="F918" s="30" t="s">
        <v>7014</v>
      </c>
      <c r="G918" s="32" t="s">
        <v>7021</v>
      </c>
      <c r="H918" s="33">
        <v>54.2</v>
      </c>
      <c r="I918" s="34"/>
      <c r="J918" s="33">
        <v>26.2</v>
      </c>
    </row>
    <row r="919" spans="1:10" s="36" customFormat="1" ht="17.25" customHeight="1">
      <c r="A919" s="29" t="s">
        <v>5085</v>
      </c>
      <c r="B919" s="29">
        <v>924902</v>
      </c>
      <c r="C919" s="30" t="s">
        <v>6966</v>
      </c>
      <c r="D919" s="30" t="s">
        <v>6967</v>
      </c>
      <c r="E919" s="30" t="s">
        <v>7022</v>
      </c>
      <c r="F919" s="30" t="s">
        <v>7023</v>
      </c>
      <c r="G919" s="32" t="s">
        <v>7024</v>
      </c>
      <c r="H919" s="33">
        <v>64.400000000000006</v>
      </c>
      <c r="I919" s="34"/>
      <c r="J919" s="33">
        <v>21</v>
      </c>
    </row>
    <row r="920" spans="1:10" s="36" customFormat="1" ht="17.25" customHeight="1">
      <c r="A920" s="29" t="s">
        <v>5085</v>
      </c>
      <c r="B920" s="29">
        <v>924903</v>
      </c>
      <c r="C920" s="30" t="s">
        <v>6966</v>
      </c>
      <c r="D920" s="30" t="s">
        <v>6967</v>
      </c>
      <c r="E920" s="30" t="s">
        <v>7022</v>
      </c>
      <c r="F920" s="30" t="s">
        <v>7025</v>
      </c>
      <c r="G920" s="32" t="s">
        <v>7026</v>
      </c>
      <c r="H920" s="33">
        <v>69.3</v>
      </c>
      <c r="I920" s="34"/>
      <c r="J920" s="33">
        <v>17.2</v>
      </c>
    </row>
    <row r="921" spans="1:10" s="36" customFormat="1" ht="17.25" customHeight="1">
      <c r="A921" s="29" t="s">
        <v>5085</v>
      </c>
      <c r="B921" s="29">
        <v>924904</v>
      </c>
      <c r="C921" s="30" t="s">
        <v>6966</v>
      </c>
      <c r="D921" s="30" t="s">
        <v>6967</v>
      </c>
      <c r="E921" s="30" t="s">
        <v>7022</v>
      </c>
      <c r="F921" s="30" t="s">
        <v>7027</v>
      </c>
      <c r="G921" s="32" t="s">
        <v>7028</v>
      </c>
      <c r="H921" s="33">
        <v>64.5</v>
      </c>
      <c r="I921" s="34"/>
      <c r="J921" s="33">
        <v>15.6</v>
      </c>
    </row>
    <row r="922" spans="1:10" s="36" customFormat="1" ht="17.25" customHeight="1">
      <c r="A922" s="29" t="s">
        <v>5085</v>
      </c>
      <c r="B922" s="29">
        <v>924905</v>
      </c>
      <c r="C922" s="30" t="s">
        <v>6966</v>
      </c>
      <c r="D922" s="30" t="s">
        <v>6967</v>
      </c>
      <c r="E922" s="30" t="s">
        <v>6994</v>
      </c>
      <c r="F922" s="30" t="s">
        <v>7029</v>
      </c>
      <c r="G922" s="32" t="s">
        <v>7030</v>
      </c>
      <c r="H922" s="33">
        <v>78.2</v>
      </c>
      <c r="I922" s="34"/>
      <c r="J922" s="33">
        <v>21.7</v>
      </c>
    </row>
    <row r="923" spans="1:10" s="36" customFormat="1" ht="17.25" customHeight="1">
      <c r="A923" s="29" t="s">
        <v>5085</v>
      </c>
      <c r="B923" s="29">
        <v>924906</v>
      </c>
      <c r="C923" s="30" t="s">
        <v>6966</v>
      </c>
      <c r="D923" s="30" t="s">
        <v>6967</v>
      </c>
      <c r="E923" s="30" t="s">
        <v>7031</v>
      </c>
      <c r="F923" s="30" t="s">
        <v>7032</v>
      </c>
      <c r="G923" s="32" t="s">
        <v>7033</v>
      </c>
      <c r="H923" s="33">
        <v>35.400000000000006</v>
      </c>
      <c r="I923" s="34"/>
      <c r="J923" s="33">
        <v>21.7</v>
      </c>
    </row>
    <row r="924" spans="1:10" s="36" customFormat="1" ht="17.25" customHeight="1">
      <c r="A924" s="29" t="s">
        <v>5085</v>
      </c>
      <c r="B924" s="29">
        <v>924907</v>
      </c>
      <c r="C924" s="30" t="s">
        <v>6966</v>
      </c>
      <c r="D924" s="30" t="s">
        <v>6967</v>
      </c>
      <c r="E924" s="30" t="s">
        <v>7022</v>
      </c>
      <c r="F924" s="30" t="s">
        <v>7034</v>
      </c>
      <c r="G924" s="32" t="s">
        <v>7035</v>
      </c>
      <c r="H924" s="33">
        <v>58.4</v>
      </c>
      <c r="I924" s="34"/>
      <c r="J924" s="33">
        <v>17.5</v>
      </c>
    </row>
    <row r="925" spans="1:10" s="36" customFormat="1" ht="17.25" customHeight="1">
      <c r="A925" s="29" t="s">
        <v>5085</v>
      </c>
      <c r="B925" s="29">
        <v>924908</v>
      </c>
      <c r="C925" s="30" t="s">
        <v>6966</v>
      </c>
      <c r="D925" s="30" t="s">
        <v>6967</v>
      </c>
      <c r="E925" s="30" t="s">
        <v>7022</v>
      </c>
      <c r="F925" s="30" t="s">
        <v>7034</v>
      </c>
      <c r="G925" s="32" t="s">
        <v>7036</v>
      </c>
      <c r="H925" s="33">
        <v>66.3</v>
      </c>
      <c r="I925" s="34"/>
      <c r="J925" s="33">
        <v>19.600000000000001</v>
      </c>
    </row>
    <row r="926" spans="1:10" s="36" customFormat="1" ht="17.25" customHeight="1">
      <c r="A926" s="29" t="s">
        <v>5085</v>
      </c>
      <c r="B926" s="29">
        <v>924909</v>
      </c>
      <c r="C926" s="30" t="s">
        <v>6966</v>
      </c>
      <c r="D926" s="30" t="s">
        <v>6967</v>
      </c>
      <c r="E926" s="30" t="s">
        <v>7022</v>
      </c>
      <c r="F926" s="30" t="s">
        <v>7037</v>
      </c>
      <c r="G926" s="32" t="s">
        <v>7038</v>
      </c>
      <c r="H926" s="33">
        <v>74</v>
      </c>
      <c r="I926" s="34"/>
      <c r="J926" s="33">
        <v>20.9</v>
      </c>
    </row>
    <row r="927" spans="1:10" s="36" customFormat="1" ht="17.25" customHeight="1">
      <c r="A927" s="29" t="s">
        <v>5085</v>
      </c>
      <c r="B927" s="29">
        <v>924911</v>
      </c>
      <c r="C927" s="30" t="s">
        <v>6966</v>
      </c>
      <c r="D927" s="30" t="s">
        <v>6967</v>
      </c>
      <c r="E927" s="30" t="s">
        <v>7022</v>
      </c>
      <c r="F927" s="30" t="s">
        <v>7039</v>
      </c>
      <c r="G927" s="32" t="s">
        <v>7040</v>
      </c>
      <c r="H927" s="33">
        <v>79.3</v>
      </c>
      <c r="I927" s="34"/>
      <c r="J927" s="33">
        <v>21.7</v>
      </c>
    </row>
    <row r="928" spans="1:10" s="36" customFormat="1" ht="17.25" customHeight="1">
      <c r="A928" s="29" t="s">
        <v>5085</v>
      </c>
      <c r="B928" s="29">
        <v>725000</v>
      </c>
      <c r="C928" s="30" t="s">
        <v>7041</v>
      </c>
      <c r="D928" s="30" t="s">
        <v>7042</v>
      </c>
      <c r="E928" s="30" t="s">
        <v>7043</v>
      </c>
      <c r="F928" s="30" t="s">
        <v>7044</v>
      </c>
      <c r="G928" s="32" t="s">
        <v>7045</v>
      </c>
      <c r="H928" s="33">
        <v>80.900000000000006</v>
      </c>
      <c r="I928" s="34"/>
      <c r="J928" s="33">
        <v>16.8</v>
      </c>
    </row>
    <row r="929" spans="1:10" s="36" customFormat="1" ht="17.25" customHeight="1">
      <c r="A929" s="29" t="s">
        <v>5085</v>
      </c>
      <c r="B929" s="29">
        <v>749401</v>
      </c>
      <c r="C929" s="30" t="s">
        <v>7041</v>
      </c>
      <c r="D929" s="30" t="s">
        <v>7046</v>
      </c>
      <c r="E929" s="30" t="s">
        <v>7047</v>
      </c>
      <c r="F929" s="30" t="s">
        <v>7048</v>
      </c>
      <c r="G929" s="32" t="s">
        <v>7049</v>
      </c>
      <c r="H929" s="33">
        <v>80.3</v>
      </c>
      <c r="I929" s="34"/>
      <c r="J929" s="33">
        <v>23.1</v>
      </c>
    </row>
    <row r="930" spans="1:10" s="36" customFormat="1" ht="17.25" customHeight="1">
      <c r="A930" s="29" t="s">
        <v>5085</v>
      </c>
      <c r="B930" s="29">
        <v>922101</v>
      </c>
      <c r="C930" s="30" t="s">
        <v>7041</v>
      </c>
      <c r="D930" s="30" t="s">
        <v>7042</v>
      </c>
      <c r="E930" s="30" t="s">
        <v>7050</v>
      </c>
      <c r="F930" s="30" t="s">
        <v>7051</v>
      </c>
      <c r="G930" s="32" t="s">
        <v>7052</v>
      </c>
      <c r="H930" s="33">
        <v>90.9</v>
      </c>
      <c r="I930" s="34"/>
      <c r="J930" s="33">
        <v>16.399999999999999</v>
      </c>
    </row>
    <row r="931" spans="1:10" s="36" customFormat="1" ht="17.25" customHeight="1">
      <c r="A931" s="29" t="s">
        <v>5085</v>
      </c>
      <c r="B931" s="29">
        <v>922102</v>
      </c>
      <c r="C931" s="30" t="s">
        <v>7041</v>
      </c>
      <c r="D931" s="30" t="s">
        <v>7042</v>
      </c>
      <c r="E931" s="30" t="s">
        <v>7053</v>
      </c>
      <c r="F931" s="30" t="s">
        <v>7054</v>
      </c>
      <c r="G931" s="32" t="s">
        <v>7055</v>
      </c>
      <c r="H931" s="33">
        <v>88.9</v>
      </c>
      <c r="I931" s="34"/>
      <c r="J931" s="33">
        <v>16.2</v>
      </c>
    </row>
    <row r="932" spans="1:10" s="36" customFormat="1" ht="17.25" customHeight="1">
      <c r="A932" s="29" t="s">
        <v>5085</v>
      </c>
      <c r="B932" s="29">
        <v>922103</v>
      </c>
      <c r="C932" s="30" t="s">
        <v>7041</v>
      </c>
      <c r="D932" s="30" t="s">
        <v>7042</v>
      </c>
      <c r="E932" s="30" t="s">
        <v>7043</v>
      </c>
      <c r="F932" s="30" t="s">
        <v>7056</v>
      </c>
      <c r="G932" s="32" t="s">
        <v>7057</v>
      </c>
      <c r="H932" s="33">
        <v>88.9</v>
      </c>
      <c r="I932" s="34"/>
      <c r="J932" s="33">
        <v>16.2</v>
      </c>
    </row>
    <row r="933" spans="1:10" s="36" customFormat="1" ht="17.25" customHeight="1">
      <c r="A933" s="29" t="s">
        <v>5085</v>
      </c>
      <c r="B933" s="29">
        <v>922104</v>
      </c>
      <c r="C933" s="30" t="s">
        <v>7041</v>
      </c>
      <c r="D933" s="30" t="s">
        <v>7042</v>
      </c>
      <c r="E933" s="30" t="s">
        <v>7058</v>
      </c>
      <c r="F933" s="30" t="s">
        <v>7058</v>
      </c>
      <c r="G933" s="32" t="s">
        <v>7059</v>
      </c>
      <c r="H933" s="33">
        <v>89.4</v>
      </c>
      <c r="I933" s="34"/>
      <c r="J933" s="33">
        <v>16.3</v>
      </c>
    </row>
    <row r="934" spans="1:10" s="36" customFormat="1" ht="17.25" customHeight="1">
      <c r="A934" s="29" t="s">
        <v>5085</v>
      </c>
      <c r="B934" s="29">
        <v>922105</v>
      </c>
      <c r="C934" s="30" t="s">
        <v>7041</v>
      </c>
      <c r="D934" s="30" t="s">
        <v>7042</v>
      </c>
      <c r="E934" s="30" t="s">
        <v>7050</v>
      </c>
      <c r="F934" s="30" t="s">
        <v>7060</v>
      </c>
      <c r="G934" s="32" t="s">
        <v>7061</v>
      </c>
      <c r="H934" s="33">
        <v>89.4</v>
      </c>
      <c r="I934" s="34"/>
      <c r="J934" s="33">
        <v>16.3</v>
      </c>
    </row>
    <row r="935" spans="1:10" s="36" customFormat="1" ht="17.25" customHeight="1">
      <c r="A935" s="29" t="s">
        <v>5085</v>
      </c>
      <c r="B935" s="29">
        <v>922201</v>
      </c>
      <c r="C935" s="30" t="s">
        <v>7041</v>
      </c>
      <c r="D935" s="30" t="s">
        <v>7042</v>
      </c>
      <c r="E935" s="30" t="s">
        <v>7062</v>
      </c>
      <c r="F935" s="30" t="s">
        <v>7063</v>
      </c>
      <c r="G935" s="32" t="s">
        <v>7064</v>
      </c>
      <c r="H935" s="33">
        <v>86.5</v>
      </c>
      <c r="I935" s="34"/>
      <c r="J935" s="33">
        <v>12.4</v>
      </c>
    </row>
    <row r="936" spans="1:10" s="36" customFormat="1" ht="17.25" customHeight="1">
      <c r="A936" s="29" t="s">
        <v>5085</v>
      </c>
      <c r="B936" s="29">
        <v>922202</v>
      </c>
      <c r="C936" s="30" t="s">
        <v>7041</v>
      </c>
      <c r="D936" s="30" t="s">
        <v>7042</v>
      </c>
      <c r="E936" s="30" t="s">
        <v>7062</v>
      </c>
      <c r="F936" s="30" t="s">
        <v>7065</v>
      </c>
      <c r="G936" s="32" t="s">
        <v>7066</v>
      </c>
      <c r="H936" s="33">
        <v>83.9</v>
      </c>
      <c r="I936" s="34"/>
      <c r="J936" s="33">
        <v>11</v>
      </c>
    </row>
    <row r="937" spans="1:10" s="36" customFormat="1" ht="17.25" customHeight="1">
      <c r="A937" s="29" t="s">
        <v>5085</v>
      </c>
      <c r="B937" s="29">
        <v>922203</v>
      </c>
      <c r="C937" s="30" t="s">
        <v>7041</v>
      </c>
      <c r="D937" s="30" t="s">
        <v>7042</v>
      </c>
      <c r="E937" s="30" t="s">
        <v>7062</v>
      </c>
      <c r="F937" s="30" t="s">
        <v>7067</v>
      </c>
      <c r="G937" s="32" t="s">
        <v>7068</v>
      </c>
      <c r="H937" s="33">
        <v>78.5</v>
      </c>
      <c r="I937" s="34"/>
      <c r="J937" s="33">
        <v>13.5</v>
      </c>
    </row>
    <row r="938" spans="1:10" s="36" customFormat="1" ht="17.25" customHeight="1">
      <c r="A938" s="29" t="s">
        <v>5085</v>
      </c>
      <c r="B938" s="29">
        <v>930100</v>
      </c>
      <c r="C938" s="30" t="s">
        <v>7041</v>
      </c>
      <c r="D938" s="30" t="s">
        <v>7046</v>
      </c>
      <c r="E938" s="30" t="s">
        <v>7069</v>
      </c>
      <c r="F938" s="30" t="s">
        <v>7070</v>
      </c>
      <c r="G938" s="32" t="s">
        <v>7071</v>
      </c>
      <c r="H938" s="33">
        <v>83.1</v>
      </c>
      <c r="I938" s="34"/>
      <c r="J938" s="33">
        <v>19</v>
      </c>
    </row>
    <row r="939" spans="1:10" s="36" customFormat="1" ht="17.25" customHeight="1">
      <c r="A939" s="29" t="s">
        <v>5085</v>
      </c>
      <c r="B939" s="29">
        <v>930201</v>
      </c>
      <c r="C939" s="30" t="s">
        <v>7041</v>
      </c>
      <c r="D939" s="30" t="s">
        <v>7046</v>
      </c>
      <c r="E939" s="30" t="s">
        <v>7072</v>
      </c>
      <c r="F939" s="30" t="s">
        <v>7073</v>
      </c>
      <c r="G939" s="32" t="s">
        <v>7074</v>
      </c>
      <c r="H939" s="33">
        <v>82.7</v>
      </c>
      <c r="I939" s="34"/>
      <c r="J939" s="33">
        <v>21.9</v>
      </c>
    </row>
    <row r="940" spans="1:10" s="36" customFormat="1" ht="17.25" customHeight="1">
      <c r="A940" s="29" t="s">
        <v>5085</v>
      </c>
      <c r="B940" s="29">
        <v>930203</v>
      </c>
      <c r="C940" s="30" t="s">
        <v>7041</v>
      </c>
      <c r="D940" s="30" t="s">
        <v>7046</v>
      </c>
      <c r="E940" s="30" t="s">
        <v>7072</v>
      </c>
      <c r="F940" s="30" t="s">
        <v>7075</v>
      </c>
      <c r="G940" s="32" t="s">
        <v>7076</v>
      </c>
      <c r="H940" s="33">
        <v>78.3</v>
      </c>
      <c r="I940" s="34"/>
      <c r="J940" s="33">
        <v>18.5</v>
      </c>
    </row>
    <row r="941" spans="1:10" s="36" customFormat="1" ht="17.25" customHeight="1">
      <c r="A941" s="29" t="s">
        <v>5085</v>
      </c>
      <c r="B941" s="29">
        <v>930205</v>
      </c>
      <c r="C941" s="30" t="s">
        <v>7041</v>
      </c>
      <c r="D941" s="30" t="s">
        <v>7046</v>
      </c>
      <c r="E941" s="30" t="s">
        <v>7072</v>
      </c>
      <c r="F941" s="30" t="s">
        <v>7077</v>
      </c>
      <c r="G941" s="32" t="s">
        <v>7078</v>
      </c>
      <c r="H941" s="33">
        <v>66.7</v>
      </c>
      <c r="I941" s="34"/>
      <c r="J941" s="33">
        <v>16.3</v>
      </c>
    </row>
    <row r="942" spans="1:10" s="36" customFormat="1" ht="17.25" customHeight="1">
      <c r="A942" s="29" t="s">
        <v>5085</v>
      </c>
      <c r="B942" s="29">
        <v>930301</v>
      </c>
      <c r="C942" s="30" t="s">
        <v>7041</v>
      </c>
      <c r="D942" s="30" t="s">
        <v>7046</v>
      </c>
      <c r="E942" s="30" t="s">
        <v>7079</v>
      </c>
      <c r="F942" s="30" t="s">
        <v>7080</v>
      </c>
      <c r="G942" s="32" t="s">
        <v>7081</v>
      </c>
      <c r="H942" s="33">
        <v>69.400000000000006</v>
      </c>
      <c r="I942" s="34"/>
      <c r="J942" s="33">
        <v>15.9</v>
      </c>
    </row>
    <row r="943" spans="1:10" s="36" customFormat="1" ht="17.25" customHeight="1">
      <c r="A943" s="29" t="s">
        <v>5085</v>
      </c>
      <c r="B943" s="29">
        <v>930302</v>
      </c>
      <c r="C943" s="30" t="s">
        <v>7041</v>
      </c>
      <c r="D943" s="30" t="s">
        <v>7046</v>
      </c>
      <c r="E943" s="30" t="s">
        <v>7079</v>
      </c>
      <c r="F943" s="30" t="s">
        <v>7082</v>
      </c>
      <c r="G943" s="32" t="s">
        <v>7083</v>
      </c>
      <c r="H943" s="33">
        <v>62.3</v>
      </c>
      <c r="I943" s="34"/>
      <c r="J943" s="33">
        <v>16.600000000000001</v>
      </c>
    </row>
    <row r="944" spans="1:10" s="36" customFormat="1" ht="17.25" customHeight="1">
      <c r="A944" s="29" t="s">
        <v>5085</v>
      </c>
      <c r="B944" s="29">
        <v>930901</v>
      </c>
      <c r="C944" s="30" t="s">
        <v>7041</v>
      </c>
      <c r="D944" s="30" t="s">
        <v>7046</v>
      </c>
      <c r="E944" s="30" t="s">
        <v>7047</v>
      </c>
      <c r="F944" s="30" t="s">
        <v>7084</v>
      </c>
      <c r="G944" s="32" t="s">
        <v>7085</v>
      </c>
      <c r="H944" s="33">
        <v>63.1</v>
      </c>
      <c r="I944" s="34"/>
      <c r="J944" s="33">
        <v>18.5</v>
      </c>
    </row>
    <row r="945" spans="1:10" s="36" customFormat="1" ht="17.25" customHeight="1">
      <c r="A945" s="29" t="s">
        <v>5085</v>
      </c>
      <c r="B945" s="29">
        <v>930902</v>
      </c>
      <c r="C945" s="30" t="s">
        <v>7041</v>
      </c>
      <c r="D945" s="30" t="s">
        <v>7046</v>
      </c>
      <c r="E945" s="30" t="s">
        <v>7086</v>
      </c>
      <c r="F945" s="30" t="s">
        <v>7087</v>
      </c>
      <c r="G945" s="32" t="s">
        <v>7088</v>
      </c>
      <c r="H945" s="33">
        <v>87.5</v>
      </c>
      <c r="I945" s="34"/>
      <c r="J945" s="33">
        <v>17.600000000000001</v>
      </c>
    </row>
    <row r="946" spans="1:10" s="36" customFormat="1" ht="17.25" customHeight="1">
      <c r="A946" s="29" t="s">
        <v>5085</v>
      </c>
      <c r="B946" s="29">
        <v>930908</v>
      </c>
      <c r="C946" s="30" t="s">
        <v>7041</v>
      </c>
      <c r="D946" s="30" t="s">
        <v>7046</v>
      </c>
      <c r="E946" s="30" t="s">
        <v>7047</v>
      </c>
      <c r="F946" s="30" t="s">
        <v>7048</v>
      </c>
      <c r="G946" s="32" t="s">
        <v>7089</v>
      </c>
      <c r="H946" s="33">
        <v>78.5</v>
      </c>
      <c r="I946" s="34"/>
      <c r="J946" s="33">
        <v>27</v>
      </c>
    </row>
    <row r="947" spans="1:10" s="36" customFormat="1" ht="17.25" customHeight="1">
      <c r="A947" s="29" t="s">
        <v>5085</v>
      </c>
      <c r="B947" s="29">
        <v>930909</v>
      </c>
      <c r="C947" s="30" t="s">
        <v>7041</v>
      </c>
      <c r="D947" s="30" t="s">
        <v>7046</v>
      </c>
      <c r="E947" s="30" t="s">
        <v>7047</v>
      </c>
      <c r="F947" s="30" t="s">
        <v>7090</v>
      </c>
      <c r="G947" s="32" t="s">
        <v>7091</v>
      </c>
      <c r="H947" s="33">
        <v>51.5</v>
      </c>
      <c r="I947" s="34"/>
      <c r="J947" s="33">
        <v>21.4</v>
      </c>
    </row>
    <row r="948" spans="1:10" s="36" customFormat="1" ht="17.25" customHeight="1">
      <c r="A948" s="29" t="s">
        <v>5085</v>
      </c>
      <c r="B948" s="29">
        <v>930911</v>
      </c>
      <c r="C948" s="30" t="s">
        <v>7041</v>
      </c>
      <c r="D948" s="30" t="s">
        <v>7046</v>
      </c>
      <c r="E948" s="30" t="s">
        <v>7047</v>
      </c>
      <c r="F948" s="30" t="s">
        <v>7048</v>
      </c>
      <c r="G948" s="32" t="s">
        <v>7092</v>
      </c>
      <c r="H948" s="33">
        <v>88.3</v>
      </c>
      <c r="I948" s="34"/>
      <c r="J948" s="33">
        <v>20.6</v>
      </c>
    </row>
    <row r="949" spans="1:10" s="36" customFormat="1" ht="17.25" customHeight="1">
      <c r="A949" s="29" t="s">
        <v>5085</v>
      </c>
      <c r="B949" s="29">
        <v>930912</v>
      </c>
      <c r="C949" s="30" t="s">
        <v>7041</v>
      </c>
      <c r="D949" s="30" t="s">
        <v>7046</v>
      </c>
      <c r="E949" s="30" t="s">
        <v>7047</v>
      </c>
      <c r="F949" s="30" t="s">
        <v>7093</v>
      </c>
      <c r="G949" s="32" t="s">
        <v>7094</v>
      </c>
      <c r="H949" s="33">
        <v>72.599999999999994</v>
      </c>
      <c r="I949" s="34"/>
      <c r="J949" s="33">
        <v>20.399999999999999</v>
      </c>
    </row>
    <row r="950" spans="1:10" s="36" customFormat="1" ht="17.25" customHeight="1">
      <c r="A950" s="29" t="s">
        <v>5085</v>
      </c>
      <c r="B950" s="29">
        <v>930913</v>
      </c>
      <c r="C950" s="30" t="s">
        <v>7041</v>
      </c>
      <c r="D950" s="30" t="s">
        <v>7046</v>
      </c>
      <c r="E950" s="30" t="s">
        <v>7047</v>
      </c>
      <c r="F950" s="30" t="s">
        <v>7095</v>
      </c>
      <c r="G950" s="32" t="s">
        <v>7096</v>
      </c>
      <c r="H950" s="33">
        <v>54</v>
      </c>
      <c r="I950" s="34"/>
      <c r="J950" s="33">
        <v>24</v>
      </c>
    </row>
    <row r="951" spans="1:10" s="36" customFormat="1" ht="17.25" customHeight="1">
      <c r="A951" s="29" t="s">
        <v>5085</v>
      </c>
      <c r="B951" s="29">
        <v>930917</v>
      </c>
      <c r="C951" s="30" t="s">
        <v>7041</v>
      </c>
      <c r="D951" s="30" t="s">
        <v>7046</v>
      </c>
      <c r="E951" s="30" t="s">
        <v>7047</v>
      </c>
      <c r="F951" s="30" t="s">
        <v>7048</v>
      </c>
      <c r="G951" s="32" t="s">
        <v>7097</v>
      </c>
      <c r="H951" s="33">
        <v>70.2</v>
      </c>
      <c r="I951" s="34"/>
      <c r="J951" s="33">
        <v>26.8</v>
      </c>
    </row>
    <row r="952" spans="1:10" s="36" customFormat="1" ht="17.25" customHeight="1">
      <c r="A952" s="29" t="s">
        <v>5085</v>
      </c>
      <c r="B952" s="29">
        <v>930919</v>
      </c>
      <c r="C952" s="30" t="s">
        <v>7041</v>
      </c>
      <c r="D952" s="30" t="s">
        <v>7046</v>
      </c>
      <c r="E952" s="30" t="s">
        <v>7047</v>
      </c>
      <c r="F952" s="30" t="s">
        <v>7048</v>
      </c>
      <c r="G952" s="32" t="s">
        <v>7098</v>
      </c>
      <c r="H952" s="33">
        <v>71.599999999999994</v>
      </c>
      <c r="I952" s="34"/>
      <c r="J952" s="33">
        <v>21</v>
      </c>
    </row>
    <row r="953" spans="1:10" s="36" customFormat="1" ht="17.25" customHeight="1">
      <c r="A953" s="29" t="s">
        <v>5085</v>
      </c>
      <c r="B953" s="29">
        <v>940100</v>
      </c>
      <c r="C953" s="30" t="s">
        <v>7041</v>
      </c>
      <c r="D953" s="30" t="s">
        <v>7099</v>
      </c>
      <c r="E953" s="30" t="s">
        <v>7100</v>
      </c>
      <c r="F953" s="30" t="s">
        <v>7101</v>
      </c>
      <c r="G953" s="32" t="s">
        <v>7102</v>
      </c>
      <c r="H953" s="33">
        <v>58.7</v>
      </c>
      <c r="I953" s="33">
        <v>42.2</v>
      </c>
      <c r="J953" s="33">
        <v>26.1</v>
      </c>
    </row>
    <row r="954" spans="1:10" s="36" customFormat="1" ht="17.25" customHeight="1">
      <c r="A954" s="29" t="s">
        <v>5085</v>
      </c>
      <c r="B954" s="29">
        <v>940200</v>
      </c>
      <c r="C954" s="30" t="s">
        <v>7041</v>
      </c>
      <c r="D954" s="30" t="s">
        <v>7099</v>
      </c>
      <c r="E954" s="30" t="s">
        <v>7103</v>
      </c>
      <c r="F954" s="30" t="s">
        <v>7104</v>
      </c>
      <c r="G954" s="32" t="s">
        <v>7105</v>
      </c>
      <c r="H954" s="33">
        <v>72.3</v>
      </c>
      <c r="I954" s="33">
        <v>61.2</v>
      </c>
      <c r="J954" s="33">
        <v>23.5</v>
      </c>
    </row>
    <row r="955" spans="1:10" s="36" customFormat="1" ht="17.25" customHeight="1">
      <c r="A955" s="29" t="s">
        <v>5085</v>
      </c>
      <c r="B955" s="29">
        <v>940301</v>
      </c>
      <c r="C955" s="30" t="s">
        <v>7041</v>
      </c>
      <c r="D955" s="30" t="s">
        <v>7099</v>
      </c>
      <c r="E955" s="30" t="s">
        <v>7106</v>
      </c>
      <c r="F955" s="30" t="s">
        <v>7107</v>
      </c>
      <c r="G955" s="32" t="s">
        <v>7108</v>
      </c>
      <c r="H955" s="33">
        <v>67.400000000000006</v>
      </c>
      <c r="I955" s="33">
        <v>54.4</v>
      </c>
      <c r="J955" s="33">
        <v>29</v>
      </c>
    </row>
    <row r="956" spans="1:10" s="36" customFormat="1" ht="17.25" customHeight="1">
      <c r="A956" s="29" t="s">
        <v>5085</v>
      </c>
      <c r="B956" s="29">
        <v>940302</v>
      </c>
      <c r="C956" s="30" t="s">
        <v>7041</v>
      </c>
      <c r="D956" s="30" t="s">
        <v>7099</v>
      </c>
      <c r="E956" s="30" t="s">
        <v>7106</v>
      </c>
      <c r="F956" s="30" t="s">
        <v>7109</v>
      </c>
      <c r="G956" s="32" t="s">
        <v>7110</v>
      </c>
      <c r="H956" s="33">
        <v>44</v>
      </c>
      <c r="I956" s="33">
        <v>21.6</v>
      </c>
      <c r="J956" s="33">
        <v>20.3</v>
      </c>
    </row>
    <row r="957" spans="1:10" s="36" customFormat="1" ht="17.25" customHeight="1">
      <c r="A957" s="29" t="s">
        <v>5085</v>
      </c>
      <c r="B957" s="29">
        <v>940303</v>
      </c>
      <c r="C957" s="30" t="s">
        <v>7041</v>
      </c>
      <c r="D957" s="30" t="s">
        <v>7099</v>
      </c>
      <c r="E957" s="30" t="s">
        <v>7106</v>
      </c>
      <c r="F957" s="30" t="s">
        <v>7111</v>
      </c>
      <c r="G957" s="32" t="s">
        <v>7112</v>
      </c>
      <c r="H957" s="33">
        <v>55.8</v>
      </c>
      <c r="I957" s="33">
        <v>38.1</v>
      </c>
      <c r="J957" s="33">
        <v>20.3</v>
      </c>
    </row>
    <row r="958" spans="1:10" s="36" customFormat="1" ht="17.25" customHeight="1">
      <c r="A958" s="29" t="s">
        <v>5085</v>
      </c>
      <c r="B958" s="29">
        <v>940304</v>
      </c>
      <c r="C958" s="30" t="s">
        <v>7041</v>
      </c>
      <c r="D958" s="30" t="s">
        <v>7099</v>
      </c>
      <c r="E958" s="30" t="s">
        <v>7106</v>
      </c>
      <c r="F958" s="30" t="s">
        <v>7113</v>
      </c>
      <c r="G958" s="32" t="s">
        <v>7114</v>
      </c>
      <c r="H958" s="33">
        <v>52.3</v>
      </c>
      <c r="I958" s="33">
        <v>33.200000000000003</v>
      </c>
      <c r="J958" s="33">
        <v>20.6</v>
      </c>
    </row>
    <row r="959" spans="1:10" s="36" customFormat="1" ht="17.25" customHeight="1">
      <c r="A959" s="29" t="s">
        <v>5085</v>
      </c>
      <c r="B959" s="29">
        <v>940305</v>
      </c>
      <c r="C959" s="30" t="s">
        <v>7041</v>
      </c>
      <c r="D959" s="30" t="s">
        <v>7099</v>
      </c>
      <c r="E959" s="30" t="s">
        <v>7106</v>
      </c>
      <c r="F959" s="30" t="s">
        <v>7115</v>
      </c>
      <c r="G959" s="32" t="s">
        <v>7116</v>
      </c>
      <c r="H959" s="33">
        <v>65.099999999999994</v>
      </c>
      <c r="I959" s="33">
        <v>51.1</v>
      </c>
      <c r="J959" s="33">
        <v>21.8</v>
      </c>
    </row>
    <row r="960" spans="1:10" s="36" customFormat="1" ht="17.25" customHeight="1">
      <c r="A960" s="29" t="s">
        <v>5085</v>
      </c>
      <c r="B960" s="29">
        <v>940500</v>
      </c>
      <c r="C960" s="30" t="s">
        <v>7041</v>
      </c>
      <c r="D960" s="30" t="s">
        <v>7099</v>
      </c>
      <c r="E960" s="30" t="s">
        <v>7117</v>
      </c>
      <c r="F960" s="30" t="s">
        <v>7117</v>
      </c>
      <c r="G960" s="32" t="s">
        <v>7118</v>
      </c>
      <c r="H960" s="33">
        <v>70.900000000000006</v>
      </c>
      <c r="I960" s="33">
        <v>59.3</v>
      </c>
      <c r="J960" s="33">
        <v>32.700000000000003</v>
      </c>
    </row>
    <row r="961" spans="1:10" s="36" customFormat="1" ht="17.25" customHeight="1">
      <c r="A961" s="29" t="s">
        <v>5085</v>
      </c>
      <c r="B961" s="29">
        <v>940600</v>
      </c>
      <c r="C961" s="30" t="s">
        <v>7041</v>
      </c>
      <c r="D961" s="30" t="s">
        <v>7099</v>
      </c>
      <c r="E961" s="30" t="s">
        <v>7119</v>
      </c>
      <c r="F961" s="30" t="s">
        <v>7120</v>
      </c>
      <c r="G961" s="32" t="s">
        <v>7121</v>
      </c>
      <c r="H961" s="33">
        <v>58.4</v>
      </c>
      <c r="I961" s="33">
        <v>41.8</v>
      </c>
      <c r="J961" s="33">
        <v>26</v>
      </c>
    </row>
    <row r="962" spans="1:10" s="36" customFormat="1" ht="17.25" customHeight="1">
      <c r="A962" s="29" t="s">
        <v>5085</v>
      </c>
      <c r="B962" s="29">
        <v>940901</v>
      </c>
      <c r="C962" s="30" t="s">
        <v>7041</v>
      </c>
      <c r="D962" s="30" t="s">
        <v>7099</v>
      </c>
      <c r="E962" s="30" t="s">
        <v>7119</v>
      </c>
      <c r="F962" s="30" t="s">
        <v>7122</v>
      </c>
      <c r="G962" s="32" t="s">
        <v>7123</v>
      </c>
      <c r="H962" s="33">
        <v>71.900000000000006</v>
      </c>
      <c r="I962" s="33">
        <v>60.7</v>
      </c>
      <c r="J962" s="33">
        <v>21.1</v>
      </c>
    </row>
    <row r="963" spans="1:10" s="36" customFormat="1" ht="17.25" customHeight="1">
      <c r="A963" s="29" t="s">
        <v>5085</v>
      </c>
      <c r="B963" s="29">
        <v>940902</v>
      </c>
      <c r="C963" s="30" t="s">
        <v>7041</v>
      </c>
      <c r="D963" s="30" t="s">
        <v>7099</v>
      </c>
      <c r="E963" s="30" t="s">
        <v>7119</v>
      </c>
      <c r="F963" s="30" t="s">
        <v>7124</v>
      </c>
      <c r="G963" s="32" t="s">
        <v>7125</v>
      </c>
      <c r="H963" s="33">
        <v>75.400000000000006</v>
      </c>
      <c r="I963" s="33">
        <v>65.599999999999994</v>
      </c>
      <c r="J963" s="33">
        <v>24.8</v>
      </c>
    </row>
    <row r="964" spans="1:10" s="36" customFormat="1" ht="17.25" customHeight="1">
      <c r="A964" s="29" t="s">
        <v>5085</v>
      </c>
      <c r="B964" s="29">
        <v>940903</v>
      </c>
      <c r="C964" s="30" t="s">
        <v>7041</v>
      </c>
      <c r="D964" s="30" t="s">
        <v>7099</v>
      </c>
      <c r="E964" s="30" t="s">
        <v>7119</v>
      </c>
      <c r="F964" s="30" t="s">
        <v>7126</v>
      </c>
      <c r="G964" s="32" t="s">
        <v>7127</v>
      </c>
      <c r="H964" s="33">
        <v>61.7</v>
      </c>
      <c r="I964" s="33">
        <v>46.4</v>
      </c>
      <c r="J964" s="33">
        <v>27.7</v>
      </c>
    </row>
    <row r="965" spans="1:10" s="36" customFormat="1" ht="17.25" customHeight="1">
      <c r="A965" s="29" t="s">
        <v>5085</v>
      </c>
      <c r="B965" s="29">
        <v>940904</v>
      </c>
      <c r="C965" s="30" t="s">
        <v>7041</v>
      </c>
      <c r="D965" s="30" t="s">
        <v>7099</v>
      </c>
      <c r="E965" s="30" t="s">
        <v>7119</v>
      </c>
      <c r="F965" s="30" t="s">
        <v>7128</v>
      </c>
      <c r="G965" s="32" t="s">
        <v>7129</v>
      </c>
      <c r="H965" s="33">
        <v>65.8</v>
      </c>
      <c r="I965" s="33">
        <v>52.1</v>
      </c>
      <c r="J965" s="33">
        <v>30.5</v>
      </c>
    </row>
    <row r="966" spans="1:10" s="36" customFormat="1" ht="17.25" customHeight="1">
      <c r="A966" s="29" t="s">
        <v>5085</v>
      </c>
      <c r="B966" s="29">
        <v>940905</v>
      </c>
      <c r="C966" s="30" t="s">
        <v>7041</v>
      </c>
      <c r="D966" s="30" t="s">
        <v>7099</v>
      </c>
      <c r="E966" s="30" t="s">
        <v>7119</v>
      </c>
      <c r="F966" s="30" t="s">
        <v>7130</v>
      </c>
      <c r="G966" s="32" t="s">
        <v>7131</v>
      </c>
      <c r="H966" s="33">
        <v>61.7</v>
      </c>
      <c r="I966" s="33">
        <v>46.4</v>
      </c>
      <c r="J966" s="33">
        <v>29.5</v>
      </c>
    </row>
    <row r="967" spans="1:10" s="36" customFormat="1" ht="17.25" customHeight="1">
      <c r="A967" s="29" t="s">
        <v>5085</v>
      </c>
      <c r="B967" s="29">
        <v>940906</v>
      </c>
      <c r="C967" s="30" t="s">
        <v>7041</v>
      </c>
      <c r="D967" s="30" t="s">
        <v>7099</v>
      </c>
      <c r="E967" s="30" t="s">
        <v>7119</v>
      </c>
      <c r="F967" s="30" t="s">
        <v>7132</v>
      </c>
      <c r="G967" s="32" t="s">
        <v>7133</v>
      </c>
      <c r="H967" s="33">
        <v>77.599999999999994</v>
      </c>
      <c r="I967" s="33">
        <v>68.599999999999994</v>
      </c>
      <c r="J967" s="33">
        <v>38.9</v>
      </c>
    </row>
    <row r="968" spans="1:10" s="36" customFormat="1" ht="17.25" customHeight="1">
      <c r="A968" s="29" t="s">
        <v>5085</v>
      </c>
      <c r="B968" s="29">
        <v>940907</v>
      </c>
      <c r="C968" s="30" t="s">
        <v>7041</v>
      </c>
      <c r="D968" s="30" t="s">
        <v>7099</v>
      </c>
      <c r="E968" s="30" t="s">
        <v>7119</v>
      </c>
      <c r="F968" s="30" t="s">
        <v>7134</v>
      </c>
      <c r="G968" s="32" t="s">
        <v>7135</v>
      </c>
      <c r="H968" s="33">
        <v>80</v>
      </c>
      <c r="I968" s="33">
        <v>72</v>
      </c>
      <c r="J968" s="33">
        <v>34.9</v>
      </c>
    </row>
    <row r="969" spans="1:10" s="36" customFormat="1" ht="17.25" customHeight="1">
      <c r="A969" s="29" t="s">
        <v>5085</v>
      </c>
      <c r="B969" s="29">
        <v>940908</v>
      </c>
      <c r="C969" s="30" t="s">
        <v>7041</v>
      </c>
      <c r="D969" s="30" t="s">
        <v>7099</v>
      </c>
      <c r="E969" s="30" t="s">
        <v>7119</v>
      </c>
      <c r="F969" s="30" t="s">
        <v>7136</v>
      </c>
      <c r="G969" s="32" t="s">
        <v>7137</v>
      </c>
      <c r="H969" s="33">
        <v>75</v>
      </c>
      <c r="I969" s="33">
        <v>65</v>
      </c>
      <c r="J969" s="33">
        <v>35.1</v>
      </c>
    </row>
    <row r="970" spans="1:10" s="36" customFormat="1" ht="17.25" customHeight="1">
      <c r="A970" s="29" t="s">
        <v>5085</v>
      </c>
      <c r="B970" s="29">
        <v>940909</v>
      </c>
      <c r="C970" s="30" t="s">
        <v>7041</v>
      </c>
      <c r="D970" s="30" t="s">
        <v>7099</v>
      </c>
      <c r="E970" s="30" t="s">
        <v>7119</v>
      </c>
      <c r="F970" s="30" t="s">
        <v>7138</v>
      </c>
      <c r="G970" s="32" t="s">
        <v>7139</v>
      </c>
      <c r="H970" s="33">
        <v>64.099999999999994</v>
      </c>
      <c r="I970" s="33">
        <v>49.7</v>
      </c>
      <c r="J970" s="33">
        <v>28</v>
      </c>
    </row>
    <row r="971" spans="1:10" s="36" customFormat="1" ht="17.25" customHeight="1">
      <c r="A971" s="29" t="s">
        <v>5085</v>
      </c>
      <c r="B971" s="29">
        <v>940910</v>
      </c>
      <c r="C971" s="30" t="s">
        <v>7041</v>
      </c>
      <c r="D971" s="30" t="s">
        <v>7099</v>
      </c>
      <c r="E971" s="30" t="s">
        <v>7119</v>
      </c>
      <c r="F971" s="30" t="s">
        <v>7140</v>
      </c>
      <c r="G971" s="32" t="s">
        <v>7141</v>
      </c>
      <c r="H971" s="33">
        <v>67.8</v>
      </c>
      <c r="I971" s="33">
        <v>54.9</v>
      </c>
      <c r="J971" s="33">
        <v>24.6</v>
      </c>
    </row>
    <row r="972" spans="1:10" s="36" customFormat="1" ht="17.25" customHeight="1">
      <c r="A972" s="29" t="s">
        <v>5085</v>
      </c>
      <c r="B972" s="29">
        <v>940911</v>
      </c>
      <c r="C972" s="30" t="s">
        <v>7041</v>
      </c>
      <c r="D972" s="30" t="s">
        <v>7099</v>
      </c>
      <c r="E972" s="30" t="s">
        <v>7119</v>
      </c>
      <c r="F972" s="30" t="s">
        <v>7142</v>
      </c>
      <c r="G972" s="32" t="s">
        <v>7143</v>
      </c>
      <c r="H972" s="33">
        <v>67.3</v>
      </c>
      <c r="I972" s="33">
        <v>54.2</v>
      </c>
      <c r="J972" s="33">
        <v>31.2</v>
      </c>
    </row>
    <row r="973" spans="1:10" s="36" customFormat="1" ht="17.25" customHeight="1">
      <c r="A973" s="29" t="s">
        <v>5085</v>
      </c>
      <c r="B973" s="29">
        <v>940912</v>
      </c>
      <c r="C973" s="30" t="s">
        <v>7041</v>
      </c>
      <c r="D973" s="30" t="s">
        <v>7099</v>
      </c>
      <c r="E973" s="30" t="s">
        <v>7119</v>
      </c>
      <c r="F973" s="30" t="s">
        <v>7144</v>
      </c>
      <c r="G973" s="32" t="s">
        <v>7145</v>
      </c>
      <c r="H973" s="33">
        <v>76.8</v>
      </c>
      <c r="I973" s="33">
        <v>67.5</v>
      </c>
      <c r="J973" s="33">
        <v>15.8</v>
      </c>
    </row>
    <row r="974" spans="1:10" s="36" customFormat="1" ht="17.25" customHeight="1">
      <c r="A974" s="29" t="s">
        <v>5085</v>
      </c>
      <c r="B974" s="29">
        <v>940913</v>
      </c>
      <c r="C974" s="30" t="s">
        <v>7041</v>
      </c>
      <c r="D974" s="30" t="s">
        <v>7099</v>
      </c>
      <c r="E974" s="30" t="s">
        <v>7119</v>
      </c>
      <c r="F974" s="30" t="s">
        <v>7146</v>
      </c>
      <c r="G974" s="32" t="s">
        <v>7147</v>
      </c>
      <c r="H974" s="33">
        <v>73.7</v>
      </c>
      <c r="I974" s="33">
        <v>63.2</v>
      </c>
      <c r="J974" s="33">
        <v>28.1</v>
      </c>
    </row>
    <row r="975" spans="1:10" s="36" customFormat="1" ht="17.25" customHeight="1">
      <c r="A975" s="29" t="s">
        <v>5085</v>
      </c>
      <c r="B975" s="29">
        <v>940914</v>
      </c>
      <c r="C975" s="30" t="s">
        <v>7041</v>
      </c>
      <c r="D975" s="30" t="s">
        <v>7099</v>
      </c>
      <c r="E975" s="30" t="s">
        <v>7119</v>
      </c>
      <c r="F975" s="30" t="s">
        <v>7148</v>
      </c>
      <c r="G975" s="32" t="s">
        <v>7149</v>
      </c>
      <c r="H975" s="33">
        <v>62.2</v>
      </c>
      <c r="I975" s="33">
        <v>47.1</v>
      </c>
      <c r="J975" s="33">
        <v>28.1</v>
      </c>
    </row>
    <row r="976" spans="1:10" s="36" customFormat="1" ht="17.25" customHeight="1">
      <c r="A976" s="29" t="s">
        <v>5085</v>
      </c>
      <c r="B976" s="29">
        <v>940915</v>
      </c>
      <c r="C976" s="30" t="s">
        <v>7041</v>
      </c>
      <c r="D976" s="30" t="s">
        <v>7099</v>
      </c>
      <c r="E976" s="30" t="s">
        <v>7119</v>
      </c>
      <c r="F976" s="30" t="s">
        <v>7150</v>
      </c>
      <c r="G976" s="32" t="s">
        <v>7151</v>
      </c>
      <c r="H976" s="33">
        <v>67.599999999999994</v>
      </c>
      <c r="I976" s="33">
        <v>54.6</v>
      </c>
      <c r="J976" s="33">
        <v>29.6</v>
      </c>
    </row>
    <row r="977" spans="1:10" s="36" customFormat="1" ht="17.25" customHeight="1">
      <c r="A977" s="29" t="s">
        <v>5085</v>
      </c>
      <c r="B977" s="29">
        <v>940916</v>
      </c>
      <c r="C977" s="30" t="s">
        <v>7041</v>
      </c>
      <c r="D977" s="30" t="s">
        <v>7099</v>
      </c>
      <c r="E977" s="30" t="s">
        <v>7119</v>
      </c>
      <c r="F977" s="30" t="s">
        <v>7152</v>
      </c>
      <c r="G977" s="32" t="s">
        <v>7153</v>
      </c>
      <c r="H977" s="33">
        <v>65.8</v>
      </c>
      <c r="I977" s="33">
        <v>52.1</v>
      </c>
      <c r="J977" s="33">
        <v>29.5</v>
      </c>
    </row>
    <row r="978" spans="1:10" s="36" customFormat="1" ht="17.25" customHeight="1">
      <c r="A978" s="29" t="s">
        <v>5085</v>
      </c>
      <c r="B978" s="29">
        <v>940917</v>
      </c>
      <c r="C978" s="30" t="s">
        <v>7041</v>
      </c>
      <c r="D978" s="30" t="s">
        <v>7099</v>
      </c>
      <c r="E978" s="30" t="s">
        <v>7119</v>
      </c>
      <c r="F978" s="30" t="s">
        <v>7154</v>
      </c>
      <c r="G978" s="32" t="s">
        <v>7155</v>
      </c>
      <c r="H978" s="33">
        <v>65.8</v>
      </c>
      <c r="I978" s="33">
        <v>52.1</v>
      </c>
      <c r="J978" s="33">
        <v>29.5</v>
      </c>
    </row>
    <row r="979" spans="1:10" s="36" customFormat="1" ht="17.25" customHeight="1">
      <c r="A979" s="29" t="s">
        <v>5085</v>
      </c>
      <c r="B979" s="29">
        <v>940918</v>
      </c>
      <c r="C979" s="30" t="s">
        <v>7041</v>
      </c>
      <c r="D979" s="30" t="s">
        <v>7099</v>
      </c>
      <c r="E979" s="30" t="s">
        <v>7119</v>
      </c>
      <c r="F979" s="30" t="s">
        <v>7156</v>
      </c>
      <c r="G979" s="32" t="s">
        <v>7157</v>
      </c>
      <c r="H979" s="33">
        <v>78.8</v>
      </c>
      <c r="I979" s="33">
        <v>70.3</v>
      </c>
      <c r="J979" s="33">
        <v>28.1</v>
      </c>
    </row>
    <row r="980" spans="1:10" s="36" customFormat="1" ht="17.25" customHeight="1">
      <c r="A980" s="29" t="s">
        <v>5085</v>
      </c>
      <c r="B980" s="29">
        <v>940919</v>
      </c>
      <c r="C980" s="30" t="s">
        <v>7041</v>
      </c>
      <c r="D980" s="30" t="s">
        <v>7099</v>
      </c>
      <c r="E980" s="30" t="s">
        <v>7119</v>
      </c>
      <c r="F980" s="30" t="s">
        <v>7158</v>
      </c>
      <c r="G980" s="32" t="s">
        <v>7159</v>
      </c>
      <c r="H980" s="33">
        <v>68</v>
      </c>
      <c r="I980" s="33">
        <v>55.2</v>
      </c>
      <c r="J980" s="33">
        <v>29.6</v>
      </c>
    </row>
    <row r="981" spans="1:10" s="36" customFormat="1" ht="17.25" customHeight="1">
      <c r="A981" s="29" t="s">
        <v>5085</v>
      </c>
      <c r="B981" s="29">
        <v>950000</v>
      </c>
      <c r="C981" s="30" t="s">
        <v>7160</v>
      </c>
      <c r="D981" s="30" t="s">
        <v>7160</v>
      </c>
      <c r="E981" s="30" t="s">
        <v>7161</v>
      </c>
      <c r="F981" s="30" t="s">
        <v>7161</v>
      </c>
      <c r="G981" s="32" t="s">
        <v>7162</v>
      </c>
      <c r="H981" s="33">
        <v>84.3</v>
      </c>
      <c r="I981" s="34"/>
      <c r="J981" s="33">
        <v>20.100000000000001</v>
      </c>
    </row>
    <row r="982" spans="1:10" s="36" customFormat="1" ht="17.25" customHeight="1">
      <c r="A982" s="29" t="s">
        <v>5085</v>
      </c>
      <c r="B982" s="29">
        <v>950001</v>
      </c>
      <c r="C982" s="30" t="s">
        <v>7160</v>
      </c>
      <c r="D982" s="30" t="s">
        <v>7160</v>
      </c>
      <c r="E982" s="30" t="s">
        <v>7161</v>
      </c>
      <c r="F982" s="30" t="s">
        <v>7161</v>
      </c>
      <c r="G982" s="32" t="s">
        <v>7163</v>
      </c>
      <c r="H982" s="33">
        <v>73.7</v>
      </c>
      <c r="I982" s="34"/>
      <c r="J982" s="33">
        <v>23.8</v>
      </c>
    </row>
  </sheetData>
  <autoFilter ref="A3:J982"/>
  <phoneticPr fontId="1" type="noConversion"/>
  <pageMargins left="0.35433070866141736" right="0.31496062992125984" top="0.98425196850393704" bottom="0.62992125984251968" header="0.51181102362204722" footer="0.51181102362204722"/>
  <pageSetup paperSize="9" scale="80" orientation="landscape" verticalDpi="300" r:id="rId1"/>
  <headerFooter alignWithMargins="0">
    <oddHeader>&amp;A</oddHeader>
    <oddFoote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819"/>
  <sheetViews>
    <sheetView tabSelected="1" workbookViewId="0">
      <selection activeCell="I14" sqref="I14"/>
    </sheetView>
  </sheetViews>
  <sheetFormatPr defaultRowHeight="17.399999999999999"/>
  <cols>
    <col min="1" max="1" width="6.09765625" customWidth="1"/>
    <col min="2" max="2" width="14.59765625" customWidth="1"/>
    <col min="3" max="3" width="6.09765625" customWidth="1"/>
    <col min="4" max="4" width="20.69921875" bestFit="1" customWidth="1"/>
    <col min="5" max="5" width="17.8984375" bestFit="1" customWidth="1"/>
    <col min="6" max="6" width="10.8984375" bestFit="1" customWidth="1"/>
    <col min="7" max="7" width="9.5" style="41" customWidth="1"/>
    <col min="8" max="8" width="18.59765625" bestFit="1" customWidth="1"/>
    <col min="9" max="10" width="18.59765625" customWidth="1"/>
    <col min="11" max="11" width="21.296875" customWidth="1"/>
    <col min="12" max="12" width="9.09765625" style="45" bestFit="1" customWidth="1"/>
    <col min="13" max="13" width="9.69921875" style="45" customWidth="1"/>
    <col min="14" max="14" width="8.796875" style="45" customWidth="1"/>
    <col min="15" max="15" width="10.69921875" style="45" customWidth="1"/>
    <col min="16" max="16" width="11" bestFit="1" customWidth="1"/>
    <col min="17" max="17" width="16.296875" customWidth="1"/>
    <col min="19" max="19" width="9.5" bestFit="1" customWidth="1"/>
    <col min="21" max="21" width="5.19921875" bestFit="1" customWidth="1"/>
    <col min="22" max="22" width="11" bestFit="1" customWidth="1"/>
  </cols>
  <sheetData>
    <row r="1" spans="1:22">
      <c r="A1" s="11" t="s">
        <v>7176</v>
      </c>
      <c r="B1" s="11" t="s">
        <v>7177</v>
      </c>
      <c r="C1" s="11" t="s">
        <v>7178</v>
      </c>
      <c r="D1" s="2" t="s">
        <v>7179</v>
      </c>
      <c r="E1" s="2" t="s">
        <v>7180</v>
      </c>
      <c r="F1" s="2" t="s">
        <v>7181</v>
      </c>
      <c r="G1" s="38" t="s">
        <v>7182</v>
      </c>
      <c r="H1" s="2" t="s">
        <v>7183</v>
      </c>
      <c r="I1" s="6" t="s">
        <v>7468</v>
      </c>
      <c r="J1" s="6" t="s">
        <v>7469</v>
      </c>
      <c r="K1" s="2" t="s">
        <v>7184</v>
      </c>
      <c r="L1" s="43" t="s">
        <v>7185</v>
      </c>
      <c r="M1" s="43" t="s">
        <v>7186</v>
      </c>
      <c r="N1" s="43" t="s">
        <v>7187</v>
      </c>
      <c r="O1" s="43" t="s">
        <v>7188</v>
      </c>
      <c r="P1" s="2" t="s">
        <v>7189</v>
      </c>
      <c r="Q1" s="2" t="s">
        <v>7190</v>
      </c>
      <c r="R1" s="2" t="s">
        <v>7191</v>
      </c>
      <c r="S1" s="2" t="s">
        <v>7192</v>
      </c>
      <c r="T1" s="6" t="s">
        <v>7193</v>
      </c>
      <c r="U1" s="6" t="s">
        <v>7194</v>
      </c>
      <c r="V1" s="6" t="s">
        <v>7195</v>
      </c>
    </row>
    <row r="2" spans="1:22">
      <c r="A2" s="1">
        <v>3</v>
      </c>
      <c r="B2" s="1" t="s">
        <v>296</v>
      </c>
      <c r="C2" s="1">
        <v>1</v>
      </c>
      <c r="D2" s="1" t="s">
        <v>105</v>
      </c>
      <c r="E2" s="1" t="s">
        <v>2</v>
      </c>
      <c r="F2" s="39">
        <v>42789</v>
      </c>
      <c r="G2" s="40" t="str">
        <f t="shared" ref="G2:G65" si="0">TEXT(F2,"AAAA")</f>
        <v>목요일</v>
      </c>
      <c r="H2" s="1" t="s">
        <v>297</v>
      </c>
      <c r="I2" s="1" t="str">
        <f>MID(H2,1,3)</f>
        <v>000</v>
      </c>
      <c r="J2" s="1" t="str">
        <f>MID(H2,5,2)</f>
        <v>00</v>
      </c>
      <c r="K2" s="1" t="s">
        <v>298</v>
      </c>
      <c r="L2" s="44">
        <v>82035</v>
      </c>
      <c r="M2" s="44">
        <v>0</v>
      </c>
      <c r="N2" s="44">
        <v>0</v>
      </c>
      <c r="O2" s="44">
        <v>82035</v>
      </c>
      <c r="P2" s="1" t="s">
        <v>299</v>
      </c>
      <c r="Q2" s="1" t="s">
        <v>300</v>
      </c>
      <c r="R2" s="1" t="s">
        <v>7</v>
      </c>
      <c r="S2" s="1"/>
      <c r="T2" s="1"/>
      <c r="U2" s="1">
        <v>812</v>
      </c>
      <c r="V2" s="1" t="s">
        <v>7200</v>
      </c>
    </row>
    <row r="3" spans="1:22">
      <c r="A3" s="1">
        <v>3</v>
      </c>
      <c r="B3" s="1" t="s">
        <v>1053</v>
      </c>
      <c r="C3" s="1">
        <v>1</v>
      </c>
      <c r="D3" s="1" t="s">
        <v>1</v>
      </c>
      <c r="E3" s="1" t="s">
        <v>2</v>
      </c>
      <c r="F3" s="39">
        <v>43003</v>
      </c>
      <c r="G3" s="40" t="str">
        <f t="shared" si="0"/>
        <v>월요일</v>
      </c>
      <c r="H3" s="1" t="s">
        <v>297</v>
      </c>
      <c r="I3" s="1" t="str">
        <f t="shared" ref="I3:I66" si="1">MID(H3,1,3)</f>
        <v>000</v>
      </c>
      <c r="J3" s="1" t="str">
        <f t="shared" ref="J3:J66" si="2">MID(H3,5,2)</f>
        <v>00</v>
      </c>
      <c r="K3" s="1" t="s">
        <v>1054</v>
      </c>
      <c r="L3" s="44">
        <v>111375</v>
      </c>
      <c r="M3" s="44">
        <v>0</v>
      </c>
      <c r="N3" s="44">
        <v>0</v>
      </c>
      <c r="O3" s="44">
        <v>111375</v>
      </c>
      <c r="P3" s="1" t="s">
        <v>299</v>
      </c>
      <c r="Q3" s="1" t="s">
        <v>300</v>
      </c>
      <c r="R3" s="1" t="s">
        <v>6</v>
      </c>
      <c r="S3" s="1"/>
      <c r="T3" s="1"/>
      <c r="U3" s="1">
        <v>812</v>
      </c>
      <c r="V3" s="1" t="s">
        <v>17</v>
      </c>
    </row>
    <row r="4" spans="1:22">
      <c r="A4" s="1">
        <v>3</v>
      </c>
      <c r="B4" s="1" t="s">
        <v>301</v>
      </c>
      <c r="C4" s="1">
        <v>57</v>
      </c>
      <c r="D4" s="1" t="s">
        <v>138</v>
      </c>
      <c r="E4" s="1" t="s">
        <v>2</v>
      </c>
      <c r="F4" s="39">
        <v>42810</v>
      </c>
      <c r="G4" s="40" t="str">
        <f t="shared" si="0"/>
        <v>목요일</v>
      </c>
      <c r="H4" s="1" t="s">
        <v>367</v>
      </c>
      <c r="I4" s="1" t="str">
        <f t="shared" si="1"/>
        <v>101</v>
      </c>
      <c r="J4" s="1" t="str">
        <f t="shared" si="2"/>
        <v>02</v>
      </c>
      <c r="K4" s="1" t="s">
        <v>368</v>
      </c>
      <c r="L4" s="44">
        <v>45455</v>
      </c>
      <c r="M4" s="44">
        <v>45455</v>
      </c>
      <c r="N4" s="44">
        <v>0</v>
      </c>
      <c r="O4" s="44">
        <v>50000</v>
      </c>
      <c r="P4" s="1" t="s">
        <v>11</v>
      </c>
      <c r="Q4" s="1" t="s">
        <v>12</v>
      </c>
      <c r="R4" s="1" t="s">
        <v>6</v>
      </c>
      <c r="S4" s="1"/>
      <c r="T4" s="1"/>
      <c r="U4" s="1">
        <v>811</v>
      </c>
      <c r="V4" s="1" t="s">
        <v>13</v>
      </c>
    </row>
    <row r="5" spans="1:22">
      <c r="A5" s="1">
        <v>3</v>
      </c>
      <c r="B5" s="1" t="s">
        <v>301</v>
      </c>
      <c r="C5" s="1">
        <v>103</v>
      </c>
      <c r="D5" s="1" t="s">
        <v>1</v>
      </c>
      <c r="E5" s="1" t="s">
        <v>2</v>
      </c>
      <c r="F5" s="39">
        <v>42801</v>
      </c>
      <c r="G5" s="40" t="str">
        <f t="shared" si="0"/>
        <v>화요일</v>
      </c>
      <c r="H5" s="1" t="s">
        <v>306</v>
      </c>
      <c r="I5" s="1" t="str">
        <f t="shared" si="1"/>
        <v>101</v>
      </c>
      <c r="J5" s="1" t="str">
        <f t="shared" si="2"/>
        <v>03</v>
      </c>
      <c r="K5" s="1" t="s">
        <v>307</v>
      </c>
      <c r="L5" s="44">
        <v>41819</v>
      </c>
      <c r="M5" s="44">
        <v>41819</v>
      </c>
      <c r="N5" s="44">
        <v>0</v>
      </c>
      <c r="O5" s="44">
        <v>46000</v>
      </c>
      <c r="P5" s="1" t="s">
        <v>11</v>
      </c>
      <c r="Q5" s="1" t="s">
        <v>12</v>
      </c>
      <c r="R5" s="1" t="s">
        <v>6</v>
      </c>
      <c r="S5" s="1"/>
      <c r="T5" s="1"/>
      <c r="U5" s="1">
        <v>811</v>
      </c>
      <c r="V5" s="1" t="s">
        <v>13</v>
      </c>
    </row>
    <row r="6" spans="1:22">
      <c r="A6" s="1">
        <v>3</v>
      </c>
      <c r="B6" s="1" t="s">
        <v>301</v>
      </c>
      <c r="C6" s="1">
        <v>7</v>
      </c>
      <c r="D6" s="1" t="s">
        <v>39</v>
      </c>
      <c r="E6" s="1" t="s">
        <v>2</v>
      </c>
      <c r="F6" s="39">
        <v>42817</v>
      </c>
      <c r="G6" s="40" t="str">
        <f t="shared" si="0"/>
        <v>목요일</v>
      </c>
      <c r="H6" s="1" t="s">
        <v>334</v>
      </c>
      <c r="I6" s="1" t="str">
        <f t="shared" si="1"/>
        <v>101</v>
      </c>
      <c r="J6" s="1" t="str">
        <f t="shared" si="2"/>
        <v>06</v>
      </c>
      <c r="K6" s="1" t="s">
        <v>335</v>
      </c>
      <c r="L6" s="44">
        <v>29091</v>
      </c>
      <c r="M6" s="44">
        <v>29091</v>
      </c>
      <c r="N6" s="44">
        <v>0</v>
      </c>
      <c r="O6" s="44">
        <v>32000</v>
      </c>
      <c r="P6" s="1" t="s">
        <v>11</v>
      </c>
      <c r="Q6" s="1" t="s">
        <v>12</v>
      </c>
      <c r="R6" s="1" t="s">
        <v>6</v>
      </c>
      <c r="S6" s="1"/>
      <c r="T6" s="1"/>
      <c r="U6" s="1">
        <v>811</v>
      </c>
      <c r="V6" s="1" t="s">
        <v>13</v>
      </c>
    </row>
    <row r="7" spans="1:22">
      <c r="A7" s="1">
        <v>3</v>
      </c>
      <c r="B7" s="1" t="s">
        <v>706</v>
      </c>
      <c r="C7" s="1">
        <v>63</v>
      </c>
      <c r="D7" s="1" t="s">
        <v>1</v>
      </c>
      <c r="E7" s="1" t="s">
        <v>2</v>
      </c>
      <c r="F7" s="39">
        <v>42922</v>
      </c>
      <c r="G7" s="40" t="str">
        <f t="shared" si="0"/>
        <v>목요일</v>
      </c>
      <c r="H7" s="1" t="s">
        <v>713</v>
      </c>
      <c r="I7" s="1" t="str">
        <f t="shared" si="1"/>
        <v>101</v>
      </c>
      <c r="J7" s="1" t="str">
        <f t="shared" si="2"/>
        <v>06</v>
      </c>
      <c r="K7" s="1" t="s">
        <v>714</v>
      </c>
      <c r="L7" s="44">
        <v>40457</v>
      </c>
      <c r="M7" s="44">
        <v>4043</v>
      </c>
      <c r="N7" s="44">
        <v>0</v>
      </c>
      <c r="O7" s="44">
        <v>44500</v>
      </c>
      <c r="P7" s="1" t="s">
        <v>11</v>
      </c>
      <c r="Q7" s="1" t="s">
        <v>12</v>
      </c>
      <c r="R7" s="1" t="s">
        <v>6</v>
      </c>
      <c r="S7" s="1"/>
      <c r="T7" s="1"/>
      <c r="U7" s="1">
        <v>811</v>
      </c>
      <c r="V7" s="1" t="s">
        <v>13</v>
      </c>
    </row>
    <row r="8" spans="1:22">
      <c r="A8" s="1">
        <v>3</v>
      </c>
      <c r="B8" s="1" t="s">
        <v>1055</v>
      </c>
      <c r="C8" s="1">
        <v>41</v>
      </c>
      <c r="D8" s="1" t="s">
        <v>39</v>
      </c>
      <c r="E8" s="1" t="s">
        <v>2</v>
      </c>
      <c r="F8" s="39">
        <v>43021</v>
      </c>
      <c r="G8" s="40" t="str">
        <f t="shared" si="0"/>
        <v>금요일</v>
      </c>
      <c r="H8" s="1" t="s">
        <v>1086</v>
      </c>
      <c r="I8" s="1" t="str">
        <f t="shared" si="1"/>
        <v>101</v>
      </c>
      <c r="J8" s="1" t="str">
        <f t="shared" si="2"/>
        <v>06</v>
      </c>
      <c r="K8" s="1" t="s">
        <v>1087</v>
      </c>
      <c r="L8" s="44">
        <v>11819</v>
      </c>
      <c r="M8" s="44">
        <v>1181</v>
      </c>
      <c r="N8" s="44">
        <v>0</v>
      </c>
      <c r="O8" s="44">
        <v>13000</v>
      </c>
      <c r="P8" s="1" t="s">
        <v>11</v>
      </c>
      <c r="Q8" s="1" t="s">
        <v>12</v>
      </c>
      <c r="R8" s="1" t="s">
        <v>6</v>
      </c>
      <c r="S8" s="1"/>
      <c r="T8" s="1"/>
      <c r="U8" s="1">
        <v>811</v>
      </c>
      <c r="V8" s="1" t="s">
        <v>13</v>
      </c>
    </row>
    <row r="9" spans="1:22">
      <c r="A9" s="1">
        <v>3</v>
      </c>
      <c r="B9" s="1" t="s">
        <v>1186</v>
      </c>
      <c r="C9" s="1">
        <v>154</v>
      </c>
      <c r="D9" s="1" t="s">
        <v>150</v>
      </c>
      <c r="E9" s="1" t="s">
        <v>2</v>
      </c>
      <c r="F9" s="39">
        <v>43040</v>
      </c>
      <c r="G9" s="40" t="str">
        <f t="shared" si="0"/>
        <v>수요일</v>
      </c>
      <c r="H9" s="1" t="s">
        <v>1290</v>
      </c>
      <c r="I9" s="1" t="str">
        <f t="shared" si="1"/>
        <v>101</v>
      </c>
      <c r="J9" s="1" t="str">
        <f t="shared" si="2"/>
        <v>07</v>
      </c>
      <c r="K9" s="1" t="s">
        <v>1291</v>
      </c>
      <c r="L9" s="44">
        <v>24546</v>
      </c>
      <c r="M9" s="44">
        <v>2454</v>
      </c>
      <c r="N9" s="44">
        <v>0</v>
      </c>
      <c r="O9" s="44">
        <v>27000</v>
      </c>
      <c r="P9" s="1" t="s">
        <v>11</v>
      </c>
      <c r="Q9" s="1" t="s">
        <v>25</v>
      </c>
      <c r="R9" s="1" t="s">
        <v>6</v>
      </c>
      <c r="S9" s="1"/>
      <c r="T9" s="1"/>
      <c r="U9" s="1">
        <v>811</v>
      </c>
      <c r="V9" s="1" t="s">
        <v>13</v>
      </c>
    </row>
    <row r="10" spans="1:22">
      <c r="A10" s="1">
        <v>3</v>
      </c>
      <c r="B10" s="1" t="s">
        <v>387</v>
      </c>
      <c r="C10" s="1">
        <v>13</v>
      </c>
      <c r="D10" s="1" t="s">
        <v>149</v>
      </c>
      <c r="E10" s="1" t="s">
        <v>2</v>
      </c>
      <c r="F10" s="39">
        <v>42845</v>
      </c>
      <c r="G10" s="40" t="str">
        <f t="shared" si="0"/>
        <v>목요일</v>
      </c>
      <c r="H10" s="1" t="s">
        <v>502</v>
      </c>
      <c r="I10" s="1" t="str">
        <f t="shared" si="1"/>
        <v>101</v>
      </c>
      <c r="J10" s="1" t="str">
        <f t="shared" si="2"/>
        <v>08</v>
      </c>
      <c r="K10" s="1" t="s">
        <v>503</v>
      </c>
      <c r="L10" s="44">
        <v>18182</v>
      </c>
      <c r="M10" s="44">
        <v>1818</v>
      </c>
      <c r="N10" s="44">
        <v>0</v>
      </c>
      <c r="O10" s="44">
        <v>20000</v>
      </c>
      <c r="P10" s="1" t="s">
        <v>11</v>
      </c>
      <c r="Q10" s="1" t="s">
        <v>12</v>
      </c>
      <c r="R10" s="1" t="s">
        <v>6</v>
      </c>
      <c r="S10" s="1"/>
      <c r="T10" s="1"/>
      <c r="U10" s="1">
        <v>811</v>
      </c>
      <c r="V10" s="1" t="s">
        <v>13</v>
      </c>
    </row>
    <row r="11" spans="1:22">
      <c r="A11" s="1">
        <v>3</v>
      </c>
      <c r="B11" s="1" t="s">
        <v>935</v>
      </c>
      <c r="C11" s="1">
        <v>42</v>
      </c>
      <c r="D11" s="1" t="s">
        <v>1</v>
      </c>
      <c r="E11" s="1" t="s">
        <v>2</v>
      </c>
      <c r="F11" s="39">
        <v>43007</v>
      </c>
      <c r="G11" s="40" t="str">
        <f t="shared" si="0"/>
        <v>금요일</v>
      </c>
      <c r="H11" s="1" t="s">
        <v>964</v>
      </c>
      <c r="I11" s="1" t="str">
        <f t="shared" si="1"/>
        <v>101</v>
      </c>
      <c r="J11" s="1" t="str">
        <f t="shared" si="2"/>
        <v>08</v>
      </c>
      <c r="K11" s="1" t="s">
        <v>965</v>
      </c>
      <c r="L11" s="44">
        <v>58182</v>
      </c>
      <c r="M11" s="44">
        <v>5818</v>
      </c>
      <c r="N11" s="44">
        <v>0</v>
      </c>
      <c r="O11" s="44">
        <v>64000</v>
      </c>
      <c r="P11" s="1" t="s">
        <v>11</v>
      </c>
      <c r="Q11" s="1" t="s">
        <v>12</v>
      </c>
      <c r="R11" s="1" t="s">
        <v>6</v>
      </c>
      <c r="S11" s="1"/>
      <c r="T11" s="1"/>
      <c r="U11" s="1">
        <v>811</v>
      </c>
      <c r="V11" s="1" t="s">
        <v>13</v>
      </c>
    </row>
    <row r="12" spans="1:22">
      <c r="A12" s="1">
        <v>3</v>
      </c>
      <c r="B12" s="1" t="s">
        <v>706</v>
      </c>
      <c r="C12" s="1">
        <v>128</v>
      </c>
      <c r="D12" s="1" t="s">
        <v>149</v>
      </c>
      <c r="E12" s="1" t="s">
        <v>2</v>
      </c>
      <c r="F12" s="39">
        <v>42917</v>
      </c>
      <c r="G12" s="40" t="str">
        <f t="shared" si="0"/>
        <v>토요일</v>
      </c>
      <c r="H12" s="1" t="s">
        <v>815</v>
      </c>
      <c r="I12" s="1" t="str">
        <f t="shared" si="1"/>
        <v>101</v>
      </c>
      <c r="J12" s="1" t="str">
        <f t="shared" si="2"/>
        <v>08</v>
      </c>
      <c r="K12" s="1" t="s">
        <v>816</v>
      </c>
      <c r="L12" s="44">
        <v>20000</v>
      </c>
      <c r="M12" s="44">
        <v>2000</v>
      </c>
      <c r="N12" s="44">
        <v>0</v>
      </c>
      <c r="O12" s="44">
        <v>22000</v>
      </c>
      <c r="P12" s="1" t="s">
        <v>11</v>
      </c>
      <c r="Q12" s="1" t="s">
        <v>12</v>
      </c>
      <c r="R12" s="1" t="s">
        <v>6</v>
      </c>
      <c r="S12" s="1"/>
      <c r="T12" s="1"/>
      <c r="U12" s="1">
        <v>811</v>
      </c>
      <c r="V12" s="1" t="s">
        <v>13</v>
      </c>
    </row>
    <row r="13" spans="1:22">
      <c r="A13" s="1">
        <v>3</v>
      </c>
      <c r="B13" s="1" t="s">
        <v>518</v>
      </c>
      <c r="C13" s="1">
        <v>107</v>
      </c>
      <c r="D13" s="1" t="s">
        <v>1</v>
      </c>
      <c r="E13" s="1" t="s">
        <v>2</v>
      </c>
      <c r="F13" s="39">
        <v>42857</v>
      </c>
      <c r="G13" s="40" t="str">
        <f t="shared" si="0"/>
        <v>화요일</v>
      </c>
      <c r="H13" s="1" t="s">
        <v>521</v>
      </c>
      <c r="I13" s="1" t="str">
        <f t="shared" si="1"/>
        <v>101</v>
      </c>
      <c r="J13" s="1" t="str">
        <f t="shared" si="2"/>
        <v>09</v>
      </c>
      <c r="K13" s="1" t="s">
        <v>522</v>
      </c>
      <c r="L13" s="44">
        <v>62727</v>
      </c>
      <c r="M13" s="44">
        <v>6273</v>
      </c>
      <c r="N13" s="44">
        <v>0</v>
      </c>
      <c r="O13" s="44">
        <v>69000</v>
      </c>
      <c r="P13" s="1" t="s">
        <v>11</v>
      </c>
      <c r="Q13" s="1" t="s">
        <v>12</v>
      </c>
      <c r="R13" s="1" t="s">
        <v>6</v>
      </c>
      <c r="S13" s="1"/>
      <c r="T13" s="1"/>
      <c r="U13" s="1">
        <v>811</v>
      </c>
      <c r="V13" s="1" t="s">
        <v>13</v>
      </c>
    </row>
    <row r="14" spans="1:22">
      <c r="A14" s="1">
        <v>3</v>
      </c>
      <c r="B14" s="1" t="s">
        <v>839</v>
      </c>
      <c r="C14" s="1">
        <v>65</v>
      </c>
      <c r="D14" s="1" t="s">
        <v>39</v>
      </c>
      <c r="E14" s="1" t="s">
        <v>2</v>
      </c>
      <c r="F14" s="39">
        <v>42950</v>
      </c>
      <c r="G14" s="40" t="str">
        <f t="shared" si="0"/>
        <v>목요일</v>
      </c>
      <c r="H14" s="1" t="s">
        <v>866</v>
      </c>
      <c r="I14" s="1" t="str">
        <f t="shared" si="1"/>
        <v>101</v>
      </c>
      <c r="J14" s="1" t="str">
        <f t="shared" si="2"/>
        <v>09</v>
      </c>
      <c r="K14" s="1" t="s">
        <v>867</v>
      </c>
      <c r="L14" s="44">
        <v>36364</v>
      </c>
      <c r="M14" s="44">
        <v>3636</v>
      </c>
      <c r="N14" s="44">
        <v>0</v>
      </c>
      <c r="O14" s="44">
        <v>40000</v>
      </c>
      <c r="P14" s="1" t="s">
        <v>11</v>
      </c>
      <c r="Q14" s="1" t="s">
        <v>12</v>
      </c>
      <c r="R14" s="1" t="s">
        <v>6</v>
      </c>
      <c r="S14" s="1"/>
      <c r="T14" s="1"/>
      <c r="U14" s="1">
        <v>811</v>
      </c>
      <c r="V14" s="1" t="s">
        <v>13</v>
      </c>
    </row>
    <row r="15" spans="1:22">
      <c r="A15" s="1">
        <v>3</v>
      </c>
      <c r="B15" s="1" t="s">
        <v>301</v>
      </c>
      <c r="C15" s="1">
        <v>100</v>
      </c>
      <c r="D15" s="1" t="s">
        <v>1</v>
      </c>
      <c r="E15" s="1" t="s">
        <v>2</v>
      </c>
      <c r="F15" s="39">
        <v>42796</v>
      </c>
      <c r="G15" s="40" t="str">
        <f t="shared" si="0"/>
        <v>목요일</v>
      </c>
      <c r="H15" s="1" t="s">
        <v>304</v>
      </c>
      <c r="I15" s="1" t="str">
        <f t="shared" si="1"/>
        <v>101</v>
      </c>
      <c r="J15" s="1" t="str">
        <f t="shared" si="2"/>
        <v>09</v>
      </c>
      <c r="K15" s="1" t="s">
        <v>305</v>
      </c>
      <c r="L15" s="44">
        <v>59091</v>
      </c>
      <c r="M15" s="44">
        <v>59091</v>
      </c>
      <c r="N15" s="44">
        <v>0</v>
      </c>
      <c r="O15" s="44">
        <v>65000</v>
      </c>
      <c r="P15" s="1" t="s">
        <v>11</v>
      </c>
      <c r="Q15" s="1" t="s">
        <v>12</v>
      </c>
      <c r="R15" s="1" t="s">
        <v>6</v>
      </c>
      <c r="S15" s="1"/>
      <c r="T15" s="1"/>
      <c r="U15" s="1">
        <v>811</v>
      </c>
      <c r="V15" s="1" t="s">
        <v>13</v>
      </c>
    </row>
    <row r="16" spans="1:22">
      <c r="A16" s="1">
        <v>3</v>
      </c>
      <c r="B16" s="1" t="s">
        <v>610</v>
      </c>
      <c r="C16" s="1">
        <v>105</v>
      </c>
      <c r="D16" s="1" t="s">
        <v>1</v>
      </c>
      <c r="E16" s="1" t="s">
        <v>2</v>
      </c>
      <c r="F16" s="39">
        <v>42912</v>
      </c>
      <c r="G16" s="40" t="str">
        <f t="shared" si="0"/>
        <v>월요일</v>
      </c>
      <c r="H16" s="1" t="s">
        <v>633</v>
      </c>
      <c r="I16" s="1" t="str">
        <f t="shared" si="1"/>
        <v>101</v>
      </c>
      <c r="J16" s="1" t="str">
        <f t="shared" si="2"/>
        <v>09</v>
      </c>
      <c r="K16" s="1" t="s">
        <v>634</v>
      </c>
      <c r="L16" s="44">
        <v>59000</v>
      </c>
      <c r="M16" s="44">
        <v>5900</v>
      </c>
      <c r="N16" s="44">
        <v>0</v>
      </c>
      <c r="O16" s="44">
        <v>64900</v>
      </c>
      <c r="P16" s="1" t="s">
        <v>11</v>
      </c>
      <c r="Q16" s="1" t="s">
        <v>12</v>
      </c>
      <c r="R16" s="1" t="s">
        <v>6</v>
      </c>
      <c r="S16" s="1"/>
      <c r="T16" s="1"/>
      <c r="U16" s="1">
        <v>811</v>
      </c>
      <c r="V16" s="1" t="s">
        <v>13</v>
      </c>
    </row>
    <row r="17" spans="1:22">
      <c r="A17" s="1">
        <v>3</v>
      </c>
      <c r="B17" s="1" t="s">
        <v>1372</v>
      </c>
      <c r="C17" s="1">
        <v>30</v>
      </c>
      <c r="D17" s="1" t="s">
        <v>1</v>
      </c>
      <c r="E17" s="1" t="s">
        <v>2</v>
      </c>
      <c r="F17" s="39">
        <v>43095</v>
      </c>
      <c r="G17" s="40" t="str">
        <f t="shared" si="0"/>
        <v>화요일</v>
      </c>
      <c r="H17" s="1" t="s">
        <v>1391</v>
      </c>
      <c r="I17" s="1" t="str">
        <f t="shared" si="1"/>
        <v>101</v>
      </c>
      <c r="J17" s="1" t="str">
        <f t="shared" si="2"/>
        <v>10</v>
      </c>
      <c r="K17" s="1" t="s">
        <v>1392</v>
      </c>
      <c r="L17" s="44">
        <v>3455</v>
      </c>
      <c r="M17" s="44">
        <v>345</v>
      </c>
      <c r="N17" s="44">
        <v>0</v>
      </c>
      <c r="O17" s="44">
        <v>3800</v>
      </c>
      <c r="P17" s="1" t="s">
        <v>11</v>
      </c>
      <c r="Q17" s="1" t="s">
        <v>12</v>
      </c>
      <c r="R17" s="1" t="s">
        <v>6</v>
      </c>
      <c r="S17" s="1"/>
      <c r="T17" s="1"/>
      <c r="U17" s="1">
        <v>811</v>
      </c>
      <c r="V17" s="1" t="s">
        <v>13</v>
      </c>
    </row>
    <row r="18" spans="1:22">
      <c r="A18" s="1">
        <v>3</v>
      </c>
      <c r="B18" s="1" t="s">
        <v>839</v>
      </c>
      <c r="C18" s="1">
        <v>63</v>
      </c>
      <c r="D18" s="1" t="s">
        <v>39</v>
      </c>
      <c r="E18" s="1" t="s">
        <v>2</v>
      </c>
      <c r="F18" s="39">
        <v>42950</v>
      </c>
      <c r="G18" s="40" t="str">
        <f t="shared" si="0"/>
        <v>목요일</v>
      </c>
      <c r="H18" s="1" t="s">
        <v>864</v>
      </c>
      <c r="I18" s="1" t="str">
        <f t="shared" si="1"/>
        <v>101</v>
      </c>
      <c r="J18" s="1" t="str">
        <f t="shared" si="2"/>
        <v>10</v>
      </c>
      <c r="K18" s="1" t="s">
        <v>865</v>
      </c>
      <c r="L18" s="44">
        <v>33636</v>
      </c>
      <c r="M18" s="44">
        <v>3364</v>
      </c>
      <c r="N18" s="44">
        <v>0</v>
      </c>
      <c r="O18" s="44">
        <v>37000</v>
      </c>
      <c r="P18" s="1" t="s">
        <v>11</v>
      </c>
      <c r="Q18" s="1" t="s">
        <v>764</v>
      </c>
      <c r="R18" s="1" t="s">
        <v>6</v>
      </c>
      <c r="S18" s="1"/>
      <c r="T18" s="1"/>
      <c r="U18" s="1">
        <v>811</v>
      </c>
      <c r="V18" s="1" t="s">
        <v>13</v>
      </c>
    </row>
    <row r="19" spans="1:22">
      <c r="A19" s="1">
        <v>3</v>
      </c>
      <c r="B19" s="1" t="s">
        <v>1186</v>
      </c>
      <c r="C19" s="1">
        <v>55</v>
      </c>
      <c r="D19" s="1" t="s">
        <v>39</v>
      </c>
      <c r="E19" s="1" t="s">
        <v>2</v>
      </c>
      <c r="F19" s="39">
        <v>43063</v>
      </c>
      <c r="G19" s="40" t="str">
        <f t="shared" si="0"/>
        <v>금요일</v>
      </c>
      <c r="H19" s="1" t="s">
        <v>1227</v>
      </c>
      <c r="I19" s="1" t="str">
        <f t="shared" si="1"/>
        <v>101</v>
      </c>
      <c r="J19" s="1" t="str">
        <f t="shared" si="2"/>
        <v>10</v>
      </c>
      <c r="K19" s="1" t="s">
        <v>1228</v>
      </c>
      <c r="L19" s="44">
        <v>24546</v>
      </c>
      <c r="M19" s="44">
        <v>2454</v>
      </c>
      <c r="N19" s="44">
        <v>0</v>
      </c>
      <c r="O19" s="44">
        <v>27000</v>
      </c>
      <c r="P19" s="1" t="s">
        <v>11</v>
      </c>
      <c r="Q19" s="1" t="s">
        <v>25</v>
      </c>
      <c r="R19" s="1" t="s">
        <v>6</v>
      </c>
      <c r="S19" s="1"/>
      <c r="T19" s="1"/>
      <c r="U19" s="1">
        <v>811</v>
      </c>
      <c r="V19" s="1" t="s">
        <v>13</v>
      </c>
    </row>
    <row r="20" spans="1:22">
      <c r="A20" s="1">
        <v>3</v>
      </c>
      <c r="B20" s="1" t="s">
        <v>301</v>
      </c>
      <c r="C20" s="1">
        <v>44</v>
      </c>
      <c r="D20" s="1" t="s">
        <v>135</v>
      </c>
      <c r="E20" s="1" t="s">
        <v>2</v>
      </c>
      <c r="F20" s="39">
        <v>42814</v>
      </c>
      <c r="G20" s="40" t="str">
        <f t="shared" si="0"/>
        <v>월요일</v>
      </c>
      <c r="H20" s="1" t="s">
        <v>355</v>
      </c>
      <c r="I20" s="1" t="str">
        <f t="shared" si="1"/>
        <v>101</v>
      </c>
      <c r="J20" s="1" t="str">
        <f t="shared" si="2"/>
        <v>11</v>
      </c>
      <c r="K20" s="1" t="s">
        <v>356</v>
      </c>
      <c r="L20" s="44">
        <v>25910</v>
      </c>
      <c r="M20" s="44">
        <v>25910</v>
      </c>
      <c r="N20" s="44">
        <v>0</v>
      </c>
      <c r="O20" s="44">
        <v>28500</v>
      </c>
      <c r="P20" s="1" t="s">
        <v>11</v>
      </c>
      <c r="Q20" s="1" t="s">
        <v>25</v>
      </c>
      <c r="R20" s="1" t="s">
        <v>6</v>
      </c>
      <c r="S20" s="1"/>
      <c r="T20" s="1"/>
      <c r="U20" s="1">
        <v>811</v>
      </c>
      <c r="V20" s="1" t="s">
        <v>13</v>
      </c>
    </row>
    <row r="21" spans="1:22">
      <c r="A21" s="1">
        <v>3</v>
      </c>
      <c r="B21" s="1" t="s">
        <v>301</v>
      </c>
      <c r="C21" s="1">
        <v>65</v>
      </c>
      <c r="D21" s="1" t="s">
        <v>149</v>
      </c>
      <c r="E21" s="1" t="s">
        <v>2</v>
      </c>
      <c r="F21" s="39">
        <v>42817</v>
      </c>
      <c r="G21" s="40" t="str">
        <f t="shared" si="0"/>
        <v>목요일</v>
      </c>
      <c r="H21" s="1" t="s">
        <v>355</v>
      </c>
      <c r="I21" s="1" t="str">
        <f t="shared" si="1"/>
        <v>101</v>
      </c>
      <c r="J21" s="1" t="str">
        <f t="shared" si="2"/>
        <v>11</v>
      </c>
      <c r="K21" s="1" t="s">
        <v>356</v>
      </c>
      <c r="L21" s="44">
        <v>35455</v>
      </c>
      <c r="M21" s="44">
        <v>35455</v>
      </c>
      <c r="N21" s="44">
        <v>0</v>
      </c>
      <c r="O21" s="44">
        <v>39000</v>
      </c>
      <c r="P21" s="1" t="s">
        <v>11</v>
      </c>
      <c r="Q21" s="1" t="s">
        <v>25</v>
      </c>
      <c r="R21" s="1" t="s">
        <v>6</v>
      </c>
      <c r="S21" s="1"/>
      <c r="T21" s="1"/>
      <c r="U21" s="1">
        <v>811</v>
      </c>
      <c r="V21" s="1" t="s">
        <v>13</v>
      </c>
    </row>
    <row r="22" spans="1:22">
      <c r="A22" s="1">
        <v>3</v>
      </c>
      <c r="B22" s="1" t="s">
        <v>301</v>
      </c>
      <c r="C22" s="1">
        <v>9</v>
      </c>
      <c r="D22" s="1" t="s">
        <v>53</v>
      </c>
      <c r="E22" s="1" t="s">
        <v>2</v>
      </c>
      <c r="F22" s="39">
        <v>42803</v>
      </c>
      <c r="G22" s="40" t="str">
        <f t="shared" si="0"/>
        <v>목요일</v>
      </c>
      <c r="H22" s="1" t="s">
        <v>336</v>
      </c>
      <c r="I22" s="1" t="str">
        <f t="shared" si="1"/>
        <v>101</v>
      </c>
      <c r="J22" s="1" t="str">
        <f t="shared" si="2"/>
        <v>11</v>
      </c>
      <c r="K22" s="1" t="s">
        <v>337</v>
      </c>
      <c r="L22" s="44">
        <v>12728</v>
      </c>
      <c r="M22" s="44">
        <v>12728</v>
      </c>
      <c r="N22" s="44">
        <v>0</v>
      </c>
      <c r="O22" s="44">
        <v>14000</v>
      </c>
      <c r="P22" s="1" t="s">
        <v>11</v>
      </c>
      <c r="Q22" s="1" t="s">
        <v>25</v>
      </c>
      <c r="R22" s="1" t="s">
        <v>6</v>
      </c>
      <c r="S22" s="1"/>
      <c r="T22" s="1"/>
      <c r="U22" s="1">
        <v>811</v>
      </c>
      <c r="V22" s="1" t="s">
        <v>13</v>
      </c>
    </row>
    <row r="23" spans="1:22">
      <c r="A23" s="1">
        <v>3</v>
      </c>
      <c r="B23" s="1" t="s">
        <v>301</v>
      </c>
      <c r="C23" s="1">
        <v>55</v>
      </c>
      <c r="D23" s="1" t="s">
        <v>138</v>
      </c>
      <c r="E23" s="1" t="s">
        <v>2</v>
      </c>
      <c r="F23" s="39">
        <v>42808</v>
      </c>
      <c r="G23" s="40" t="str">
        <f t="shared" si="0"/>
        <v>화요일</v>
      </c>
      <c r="H23" s="1" t="s">
        <v>365</v>
      </c>
      <c r="I23" s="1" t="str">
        <f t="shared" si="1"/>
        <v>101</v>
      </c>
      <c r="J23" s="1" t="str">
        <f t="shared" si="2"/>
        <v>11</v>
      </c>
      <c r="K23" s="1" t="s">
        <v>366</v>
      </c>
      <c r="L23" s="44">
        <v>135913</v>
      </c>
      <c r="M23" s="44">
        <v>135913</v>
      </c>
      <c r="N23" s="44">
        <v>0</v>
      </c>
      <c r="O23" s="44">
        <v>149500</v>
      </c>
      <c r="P23" s="1" t="s">
        <v>11</v>
      </c>
      <c r="Q23" s="1" t="s">
        <v>22</v>
      </c>
      <c r="R23" s="1" t="s">
        <v>6</v>
      </c>
      <c r="S23" s="1"/>
      <c r="T23" s="1"/>
      <c r="U23" s="1">
        <v>811</v>
      </c>
      <c r="V23" s="1" t="s">
        <v>13</v>
      </c>
    </row>
    <row r="24" spans="1:22">
      <c r="A24" s="1">
        <v>3</v>
      </c>
      <c r="B24" s="1" t="s">
        <v>1186</v>
      </c>
      <c r="C24" s="1">
        <v>53</v>
      </c>
      <c r="D24" s="1" t="s">
        <v>39</v>
      </c>
      <c r="E24" s="1" t="s">
        <v>2</v>
      </c>
      <c r="F24" s="39">
        <v>43062</v>
      </c>
      <c r="G24" s="40" t="str">
        <f t="shared" si="0"/>
        <v>목요일</v>
      </c>
      <c r="H24" s="1" t="s">
        <v>1223</v>
      </c>
      <c r="I24" s="1" t="str">
        <f t="shared" si="1"/>
        <v>101</v>
      </c>
      <c r="J24" s="1" t="str">
        <f t="shared" si="2"/>
        <v>11</v>
      </c>
      <c r="K24" s="1" t="s">
        <v>1224</v>
      </c>
      <c r="L24" s="44">
        <v>27274</v>
      </c>
      <c r="M24" s="44">
        <v>2726</v>
      </c>
      <c r="N24" s="44">
        <v>0</v>
      </c>
      <c r="O24" s="44">
        <v>30000</v>
      </c>
      <c r="P24" s="1" t="s">
        <v>11</v>
      </c>
      <c r="Q24" s="1" t="s">
        <v>22</v>
      </c>
      <c r="R24" s="1" t="s">
        <v>6</v>
      </c>
      <c r="S24" s="1"/>
      <c r="T24" s="1"/>
      <c r="U24" s="1">
        <v>811</v>
      </c>
      <c r="V24" s="1" t="s">
        <v>13</v>
      </c>
    </row>
    <row r="25" spans="1:22">
      <c r="A25" s="1">
        <v>3</v>
      </c>
      <c r="B25" s="1" t="s">
        <v>387</v>
      </c>
      <c r="C25" s="1">
        <v>71</v>
      </c>
      <c r="D25" s="1" t="s">
        <v>39</v>
      </c>
      <c r="E25" s="1" t="s">
        <v>2</v>
      </c>
      <c r="F25" s="39">
        <v>42843</v>
      </c>
      <c r="G25" s="40" t="str">
        <f t="shared" si="0"/>
        <v>화요일</v>
      </c>
      <c r="H25" s="1" t="s">
        <v>422</v>
      </c>
      <c r="I25" s="1" t="str">
        <f t="shared" si="1"/>
        <v>101</v>
      </c>
      <c r="J25" s="1" t="str">
        <f t="shared" si="2"/>
        <v>11</v>
      </c>
      <c r="K25" s="1" t="s">
        <v>423</v>
      </c>
      <c r="L25" s="44">
        <v>9091</v>
      </c>
      <c r="M25" s="44">
        <v>909</v>
      </c>
      <c r="N25" s="44">
        <v>0</v>
      </c>
      <c r="O25" s="44">
        <v>10000</v>
      </c>
      <c r="P25" s="1" t="s">
        <v>11</v>
      </c>
      <c r="Q25" s="1" t="s">
        <v>12</v>
      </c>
      <c r="R25" s="1" t="s">
        <v>6</v>
      </c>
      <c r="S25" s="1"/>
      <c r="T25" s="1"/>
      <c r="U25" s="1">
        <v>811</v>
      </c>
      <c r="V25" s="1" t="s">
        <v>13</v>
      </c>
    </row>
    <row r="26" spans="1:22">
      <c r="A26" s="1">
        <v>3</v>
      </c>
      <c r="B26" s="1" t="s">
        <v>193</v>
      </c>
      <c r="C26" s="1">
        <v>62</v>
      </c>
      <c r="D26" s="1" t="s">
        <v>138</v>
      </c>
      <c r="E26" s="1" t="s">
        <v>2</v>
      </c>
      <c r="F26" s="39">
        <v>42779</v>
      </c>
      <c r="G26" s="40" t="str">
        <f t="shared" si="0"/>
        <v>월요일</v>
      </c>
      <c r="H26" s="1" t="s">
        <v>257</v>
      </c>
      <c r="I26" s="1" t="str">
        <f t="shared" si="1"/>
        <v>101</v>
      </c>
      <c r="J26" s="1" t="str">
        <f t="shared" si="2"/>
        <v>11</v>
      </c>
      <c r="K26" s="1" t="s">
        <v>258</v>
      </c>
      <c r="L26" s="44">
        <v>9091</v>
      </c>
      <c r="M26" s="44">
        <v>909</v>
      </c>
      <c r="N26" s="44">
        <v>0</v>
      </c>
      <c r="O26" s="44">
        <v>10000</v>
      </c>
      <c r="P26" s="1" t="s">
        <v>11</v>
      </c>
      <c r="Q26" s="1" t="s">
        <v>25</v>
      </c>
      <c r="R26" s="1" t="s">
        <v>6</v>
      </c>
      <c r="S26" s="1"/>
      <c r="T26" s="1"/>
      <c r="U26" s="1">
        <v>811</v>
      </c>
      <c r="V26" s="1" t="s">
        <v>13</v>
      </c>
    </row>
    <row r="27" spans="1:22">
      <c r="A27" s="1">
        <v>3</v>
      </c>
      <c r="B27" s="1" t="s">
        <v>193</v>
      </c>
      <c r="C27" s="1">
        <v>92</v>
      </c>
      <c r="D27" s="1" t="s">
        <v>39</v>
      </c>
      <c r="E27" s="1" t="s">
        <v>2</v>
      </c>
      <c r="F27" s="39">
        <v>42783</v>
      </c>
      <c r="G27" s="40" t="str">
        <f t="shared" si="0"/>
        <v>금요일</v>
      </c>
      <c r="H27" s="1" t="s">
        <v>214</v>
      </c>
      <c r="I27" s="1" t="str">
        <f t="shared" si="1"/>
        <v>101</v>
      </c>
      <c r="J27" s="1" t="str">
        <f t="shared" si="2"/>
        <v>11</v>
      </c>
      <c r="K27" s="1" t="s">
        <v>215</v>
      </c>
      <c r="L27" s="44">
        <v>28181</v>
      </c>
      <c r="M27" s="44">
        <v>2819</v>
      </c>
      <c r="N27" s="44">
        <v>0</v>
      </c>
      <c r="O27" s="44">
        <v>31000</v>
      </c>
      <c r="P27" s="1" t="s">
        <v>11</v>
      </c>
      <c r="Q27" s="1" t="s">
        <v>12</v>
      </c>
      <c r="R27" s="1" t="s">
        <v>6</v>
      </c>
      <c r="S27" s="1"/>
      <c r="T27" s="1"/>
      <c r="U27" s="1">
        <v>811</v>
      </c>
      <c r="V27" s="1" t="s">
        <v>13</v>
      </c>
    </row>
    <row r="28" spans="1:22">
      <c r="A28" s="1">
        <v>3</v>
      </c>
      <c r="B28" s="1" t="s">
        <v>301</v>
      </c>
      <c r="C28" s="1">
        <v>12</v>
      </c>
      <c r="D28" s="1" t="s">
        <v>63</v>
      </c>
      <c r="E28" s="1" t="s">
        <v>2</v>
      </c>
      <c r="F28" s="39">
        <v>42807</v>
      </c>
      <c r="G28" s="40" t="str">
        <f t="shared" si="0"/>
        <v>월요일</v>
      </c>
      <c r="H28" s="1" t="s">
        <v>214</v>
      </c>
      <c r="I28" s="1" t="str">
        <f t="shared" si="1"/>
        <v>101</v>
      </c>
      <c r="J28" s="1" t="str">
        <f t="shared" si="2"/>
        <v>11</v>
      </c>
      <c r="K28" s="1" t="s">
        <v>215</v>
      </c>
      <c r="L28" s="44">
        <v>17272</v>
      </c>
      <c r="M28" s="44">
        <v>17272</v>
      </c>
      <c r="N28" s="44">
        <v>0</v>
      </c>
      <c r="O28" s="44">
        <v>19000</v>
      </c>
      <c r="P28" s="1" t="s">
        <v>11</v>
      </c>
      <c r="Q28" s="1" t="s">
        <v>12</v>
      </c>
      <c r="R28" s="1" t="s">
        <v>6</v>
      </c>
      <c r="S28" s="1"/>
      <c r="T28" s="1"/>
      <c r="U28" s="1">
        <v>811</v>
      </c>
      <c r="V28" s="1" t="s">
        <v>13</v>
      </c>
    </row>
    <row r="29" spans="1:22">
      <c r="A29" s="1">
        <v>3</v>
      </c>
      <c r="B29" s="1" t="s">
        <v>301</v>
      </c>
      <c r="C29" s="1">
        <v>13</v>
      </c>
      <c r="D29" s="1" t="s">
        <v>63</v>
      </c>
      <c r="E29" s="1" t="s">
        <v>2</v>
      </c>
      <c r="F29" s="39">
        <v>42809</v>
      </c>
      <c r="G29" s="40" t="str">
        <f t="shared" si="0"/>
        <v>수요일</v>
      </c>
      <c r="H29" s="1" t="s">
        <v>214</v>
      </c>
      <c r="I29" s="1" t="str">
        <f t="shared" si="1"/>
        <v>101</v>
      </c>
      <c r="J29" s="1" t="str">
        <f t="shared" si="2"/>
        <v>11</v>
      </c>
      <c r="K29" s="1" t="s">
        <v>215</v>
      </c>
      <c r="L29" s="44">
        <v>21818</v>
      </c>
      <c r="M29" s="44">
        <v>21818</v>
      </c>
      <c r="N29" s="44">
        <v>0</v>
      </c>
      <c r="O29" s="44">
        <v>24000</v>
      </c>
      <c r="P29" s="1" t="s">
        <v>11</v>
      </c>
      <c r="Q29" s="1" t="s">
        <v>12</v>
      </c>
      <c r="R29" s="1" t="s">
        <v>6</v>
      </c>
      <c r="S29" s="1"/>
      <c r="T29" s="1"/>
      <c r="U29" s="1">
        <v>811</v>
      </c>
      <c r="V29" s="1" t="s">
        <v>13</v>
      </c>
    </row>
    <row r="30" spans="1:22">
      <c r="A30" s="1">
        <v>3</v>
      </c>
      <c r="B30" s="1" t="s">
        <v>301</v>
      </c>
      <c r="C30" s="1">
        <v>56</v>
      </c>
      <c r="D30" s="1" t="s">
        <v>138</v>
      </c>
      <c r="E30" s="1" t="s">
        <v>2</v>
      </c>
      <c r="F30" s="39">
        <v>42810</v>
      </c>
      <c r="G30" s="40" t="str">
        <f t="shared" si="0"/>
        <v>목요일</v>
      </c>
      <c r="H30" s="1" t="s">
        <v>214</v>
      </c>
      <c r="I30" s="1" t="str">
        <f t="shared" si="1"/>
        <v>101</v>
      </c>
      <c r="J30" s="1" t="str">
        <f t="shared" si="2"/>
        <v>11</v>
      </c>
      <c r="K30" s="1" t="s">
        <v>215</v>
      </c>
      <c r="L30" s="44">
        <v>54545</v>
      </c>
      <c r="M30" s="44">
        <v>54545</v>
      </c>
      <c r="N30" s="44">
        <v>0</v>
      </c>
      <c r="O30" s="44">
        <v>60000</v>
      </c>
      <c r="P30" s="1" t="s">
        <v>11</v>
      </c>
      <c r="Q30" s="1" t="s">
        <v>12</v>
      </c>
      <c r="R30" s="1" t="s">
        <v>6</v>
      </c>
      <c r="S30" s="1"/>
      <c r="T30" s="1"/>
      <c r="U30" s="1">
        <v>811</v>
      </c>
      <c r="V30" s="1" t="s">
        <v>13</v>
      </c>
    </row>
    <row r="31" spans="1:22">
      <c r="A31" s="1">
        <v>3</v>
      </c>
      <c r="B31" s="1" t="s">
        <v>610</v>
      </c>
      <c r="C31" s="1">
        <v>116</v>
      </c>
      <c r="D31" s="1" t="s">
        <v>39</v>
      </c>
      <c r="E31" s="1" t="s">
        <v>2</v>
      </c>
      <c r="F31" s="39">
        <v>42900</v>
      </c>
      <c r="G31" s="40" t="str">
        <f t="shared" si="0"/>
        <v>수요일</v>
      </c>
      <c r="H31" s="1" t="s">
        <v>214</v>
      </c>
      <c r="I31" s="1" t="str">
        <f t="shared" si="1"/>
        <v>101</v>
      </c>
      <c r="J31" s="1" t="str">
        <f t="shared" si="2"/>
        <v>11</v>
      </c>
      <c r="K31" s="1" t="s">
        <v>215</v>
      </c>
      <c r="L31" s="44">
        <v>14545</v>
      </c>
      <c r="M31" s="44">
        <v>1455</v>
      </c>
      <c r="N31" s="44">
        <v>0</v>
      </c>
      <c r="O31" s="44">
        <v>16000</v>
      </c>
      <c r="P31" s="1" t="s">
        <v>11</v>
      </c>
      <c r="Q31" s="1" t="s">
        <v>12</v>
      </c>
      <c r="R31" s="1" t="s">
        <v>6</v>
      </c>
      <c r="S31" s="1"/>
      <c r="T31" s="1"/>
      <c r="U31" s="1">
        <v>811</v>
      </c>
      <c r="V31" s="1" t="s">
        <v>13</v>
      </c>
    </row>
    <row r="32" spans="1:22">
      <c r="A32" s="1">
        <v>3</v>
      </c>
      <c r="B32" s="1" t="s">
        <v>1055</v>
      </c>
      <c r="C32" s="1">
        <v>146</v>
      </c>
      <c r="D32" s="1" t="s">
        <v>150</v>
      </c>
      <c r="E32" s="1" t="s">
        <v>2</v>
      </c>
      <c r="F32" s="39">
        <v>43028</v>
      </c>
      <c r="G32" s="40" t="str">
        <f t="shared" si="0"/>
        <v>금요일</v>
      </c>
      <c r="H32" s="1" t="s">
        <v>214</v>
      </c>
      <c r="I32" s="1" t="str">
        <f t="shared" si="1"/>
        <v>101</v>
      </c>
      <c r="J32" s="1" t="str">
        <f t="shared" si="2"/>
        <v>11</v>
      </c>
      <c r="K32" s="1" t="s">
        <v>215</v>
      </c>
      <c r="L32" s="44">
        <v>21818</v>
      </c>
      <c r="M32" s="44">
        <v>2182</v>
      </c>
      <c r="N32" s="44">
        <v>0</v>
      </c>
      <c r="O32" s="44">
        <v>24000</v>
      </c>
      <c r="P32" s="1" t="s">
        <v>11</v>
      </c>
      <c r="Q32" s="1" t="s">
        <v>12</v>
      </c>
      <c r="R32" s="1" t="s">
        <v>6</v>
      </c>
      <c r="S32" s="1"/>
      <c r="T32" s="1"/>
      <c r="U32" s="1">
        <v>811</v>
      </c>
      <c r="V32" s="1" t="s">
        <v>13</v>
      </c>
    </row>
    <row r="33" spans="1:22">
      <c r="A33" s="1">
        <v>3</v>
      </c>
      <c r="B33" s="1" t="s">
        <v>1186</v>
      </c>
      <c r="C33" s="1">
        <v>48</v>
      </c>
      <c r="D33" s="1" t="s">
        <v>39</v>
      </c>
      <c r="E33" s="1" t="s">
        <v>2</v>
      </c>
      <c r="F33" s="39">
        <v>43059</v>
      </c>
      <c r="G33" s="40" t="str">
        <f t="shared" si="0"/>
        <v>월요일</v>
      </c>
      <c r="H33" s="1" t="s">
        <v>214</v>
      </c>
      <c r="I33" s="1" t="str">
        <f t="shared" si="1"/>
        <v>101</v>
      </c>
      <c r="J33" s="1" t="str">
        <f t="shared" si="2"/>
        <v>11</v>
      </c>
      <c r="K33" s="1" t="s">
        <v>215</v>
      </c>
      <c r="L33" s="44">
        <v>21818</v>
      </c>
      <c r="M33" s="44">
        <v>2182</v>
      </c>
      <c r="N33" s="44">
        <v>0</v>
      </c>
      <c r="O33" s="44">
        <v>24000</v>
      </c>
      <c r="P33" s="1" t="s">
        <v>11</v>
      </c>
      <c r="Q33" s="1" t="s">
        <v>12</v>
      </c>
      <c r="R33" s="1" t="s">
        <v>6</v>
      </c>
      <c r="S33" s="1"/>
      <c r="T33" s="1"/>
      <c r="U33" s="1">
        <v>811</v>
      </c>
      <c r="V33" s="1" t="s">
        <v>13</v>
      </c>
    </row>
    <row r="34" spans="1:22">
      <c r="A34" s="1">
        <v>3</v>
      </c>
      <c r="B34" s="1" t="s">
        <v>1372</v>
      </c>
      <c r="C34" s="1">
        <v>45</v>
      </c>
      <c r="D34" s="1" t="s">
        <v>39</v>
      </c>
      <c r="E34" s="1" t="s">
        <v>2</v>
      </c>
      <c r="F34" s="39">
        <v>43073</v>
      </c>
      <c r="G34" s="40" t="str">
        <f t="shared" si="0"/>
        <v>월요일</v>
      </c>
      <c r="H34" s="1" t="s">
        <v>214</v>
      </c>
      <c r="I34" s="1" t="str">
        <f t="shared" si="1"/>
        <v>101</v>
      </c>
      <c r="J34" s="1" t="str">
        <f t="shared" si="2"/>
        <v>11</v>
      </c>
      <c r="K34" s="1" t="s">
        <v>215</v>
      </c>
      <c r="L34" s="44">
        <v>21818</v>
      </c>
      <c r="M34" s="44">
        <v>2182</v>
      </c>
      <c r="N34" s="44">
        <v>0</v>
      </c>
      <c r="O34" s="44">
        <v>24000</v>
      </c>
      <c r="P34" s="1" t="s">
        <v>11</v>
      </c>
      <c r="Q34" s="1" t="s">
        <v>12</v>
      </c>
      <c r="R34" s="1" t="s">
        <v>6</v>
      </c>
      <c r="S34" s="1"/>
      <c r="T34" s="1"/>
      <c r="U34" s="1">
        <v>811</v>
      </c>
      <c r="V34" s="1" t="s">
        <v>13</v>
      </c>
    </row>
    <row r="35" spans="1:22">
      <c r="A35" s="1">
        <v>3</v>
      </c>
      <c r="B35" s="1" t="s">
        <v>1372</v>
      </c>
      <c r="C35" s="1">
        <v>227</v>
      </c>
      <c r="D35" s="1" t="s">
        <v>150</v>
      </c>
      <c r="E35" s="1" t="s">
        <v>2</v>
      </c>
      <c r="F35" s="39">
        <v>43082</v>
      </c>
      <c r="G35" s="40" t="str">
        <f t="shared" si="0"/>
        <v>수요일</v>
      </c>
      <c r="H35" s="1" t="s">
        <v>214</v>
      </c>
      <c r="I35" s="1" t="str">
        <f t="shared" si="1"/>
        <v>101</v>
      </c>
      <c r="J35" s="1" t="str">
        <f t="shared" si="2"/>
        <v>11</v>
      </c>
      <c r="K35" s="1" t="s">
        <v>215</v>
      </c>
      <c r="L35" s="44">
        <v>29091</v>
      </c>
      <c r="M35" s="44">
        <v>2909</v>
      </c>
      <c r="N35" s="44">
        <v>0</v>
      </c>
      <c r="O35" s="44">
        <v>32000</v>
      </c>
      <c r="P35" s="1" t="s">
        <v>11</v>
      </c>
      <c r="Q35" s="1" t="s">
        <v>12</v>
      </c>
      <c r="R35" s="1" t="s">
        <v>6</v>
      </c>
      <c r="S35" s="1"/>
      <c r="T35" s="1"/>
      <c r="U35" s="1">
        <v>811</v>
      </c>
      <c r="V35" s="1" t="s">
        <v>13</v>
      </c>
    </row>
    <row r="36" spans="1:22">
      <c r="A36" s="1">
        <v>3</v>
      </c>
      <c r="B36" s="1" t="s">
        <v>1372</v>
      </c>
      <c r="C36" s="1">
        <v>117</v>
      </c>
      <c r="D36" s="1" t="s">
        <v>138</v>
      </c>
      <c r="E36" s="1" t="s">
        <v>2</v>
      </c>
      <c r="F36" s="39">
        <v>43089</v>
      </c>
      <c r="G36" s="40" t="str">
        <f t="shared" si="0"/>
        <v>수요일</v>
      </c>
      <c r="H36" s="1" t="s">
        <v>214</v>
      </c>
      <c r="I36" s="1" t="str">
        <f t="shared" si="1"/>
        <v>101</v>
      </c>
      <c r="J36" s="1" t="str">
        <f t="shared" si="2"/>
        <v>11</v>
      </c>
      <c r="K36" s="1" t="s">
        <v>215</v>
      </c>
      <c r="L36" s="44">
        <v>21818</v>
      </c>
      <c r="M36" s="44">
        <v>2182</v>
      </c>
      <c r="N36" s="44">
        <v>0</v>
      </c>
      <c r="O36" s="44">
        <v>24000</v>
      </c>
      <c r="P36" s="1" t="s">
        <v>11</v>
      </c>
      <c r="Q36" s="1" t="s">
        <v>12</v>
      </c>
      <c r="R36" s="1" t="s">
        <v>6</v>
      </c>
      <c r="S36" s="1"/>
      <c r="T36" s="1"/>
      <c r="U36" s="1">
        <v>811</v>
      </c>
      <c r="V36" s="1" t="s">
        <v>13</v>
      </c>
    </row>
    <row r="37" spans="1:22">
      <c r="A37" s="1">
        <v>3</v>
      </c>
      <c r="B37" s="1" t="s">
        <v>387</v>
      </c>
      <c r="C37" s="1">
        <v>9</v>
      </c>
      <c r="D37" s="1" t="s">
        <v>149</v>
      </c>
      <c r="E37" s="1" t="s">
        <v>2</v>
      </c>
      <c r="F37" s="39">
        <v>42840</v>
      </c>
      <c r="G37" s="40" t="str">
        <f t="shared" si="0"/>
        <v>토요일</v>
      </c>
      <c r="H37" s="1" t="s">
        <v>498</v>
      </c>
      <c r="I37" s="1" t="str">
        <f t="shared" si="1"/>
        <v>101</v>
      </c>
      <c r="J37" s="1" t="str">
        <f t="shared" si="2"/>
        <v>11</v>
      </c>
      <c r="K37" s="1" t="s">
        <v>499</v>
      </c>
      <c r="L37" s="44">
        <v>58182</v>
      </c>
      <c r="M37" s="44">
        <v>5818</v>
      </c>
      <c r="N37" s="44">
        <v>0</v>
      </c>
      <c r="O37" s="44">
        <v>64000</v>
      </c>
      <c r="P37" s="1" t="s">
        <v>11</v>
      </c>
      <c r="Q37" s="1" t="s">
        <v>12</v>
      </c>
      <c r="R37" s="1" t="s">
        <v>6</v>
      </c>
      <c r="S37" s="1"/>
      <c r="T37" s="1"/>
      <c r="U37" s="1">
        <v>811</v>
      </c>
      <c r="V37" s="1" t="s">
        <v>13</v>
      </c>
    </row>
    <row r="38" spans="1:22">
      <c r="A38" s="1">
        <v>3</v>
      </c>
      <c r="B38" s="1" t="s">
        <v>706</v>
      </c>
      <c r="C38" s="1">
        <v>25</v>
      </c>
      <c r="D38" s="1" t="s">
        <v>53</v>
      </c>
      <c r="E38" s="1" t="s">
        <v>2</v>
      </c>
      <c r="F38" s="39">
        <v>42922</v>
      </c>
      <c r="G38" s="40" t="str">
        <f t="shared" si="0"/>
        <v>목요일</v>
      </c>
      <c r="H38" s="1" t="s">
        <v>750</v>
      </c>
      <c r="I38" s="1" t="str">
        <f t="shared" si="1"/>
        <v>101</v>
      </c>
      <c r="J38" s="1" t="str">
        <f t="shared" si="2"/>
        <v>12</v>
      </c>
      <c r="K38" s="1" t="s">
        <v>751</v>
      </c>
      <c r="L38" s="44">
        <v>12727</v>
      </c>
      <c r="M38" s="44">
        <v>1273</v>
      </c>
      <c r="N38" s="44">
        <v>0</v>
      </c>
      <c r="O38" s="44">
        <v>14000</v>
      </c>
      <c r="P38" s="1" t="s">
        <v>11</v>
      </c>
      <c r="Q38" s="1" t="s">
        <v>56</v>
      </c>
      <c r="R38" s="1" t="s">
        <v>6</v>
      </c>
      <c r="S38" s="1"/>
      <c r="T38" s="1"/>
      <c r="U38" s="1">
        <v>811</v>
      </c>
      <c r="V38" s="1" t="s">
        <v>13</v>
      </c>
    </row>
    <row r="39" spans="1:22">
      <c r="A39" s="1">
        <v>3</v>
      </c>
      <c r="B39" s="1" t="s">
        <v>193</v>
      </c>
      <c r="C39" s="1">
        <v>112</v>
      </c>
      <c r="D39" s="1" t="s">
        <v>150</v>
      </c>
      <c r="E39" s="1" t="s">
        <v>2</v>
      </c>
      <c r="F39" s="39">
        <v>42788</v>
      </c>
      <c r="G39" s="40" t="str">
        <f t="shared" si="0"/>
        <v>수요일</v>
      </c>
      <c r="H39" s="1" t="s">
        <v>279</v>
      </c>
      <c r="I39" s="1" t="str">
        <f t="shared" si="1"/>
        <v>101</v>
      </c>
      <c r="J39" s="1" t="str">
        <f t="shared" si="2"/>
        <v>12</v>
      </c>
      <c r="K39" s="1" t="s">
        <v>280</v>
      </c>
      <c r="L39" s="44">
        <v>16364</v>
      </c>
      <c r="M39" s="44">
        <v>1636</v>
      </c>
      <c r="N39" s="44">
        <v>0</v>
      </c>
      <c r="O39" s="44">
        <v>18000</v>
      </c>
      <c r="P39" s="1" t="s">
        <v>11</v>
      </c>
      <c r="Q39" s="1" t="s">
        <v>22</v>
      </c>
      <c r="R39" s="1" t="s">
        <v>6</v>
      </c>
      <c r="S39" s="1"/>
      <c r="T39" s="1"/>
      <c r="U39" s="1">
        <v>811</v>
      </c>
      <c r="V39" s="1" t="s">
        <v>13</v>
      </c>
    </row>
    <row r="40" spans="1:22">
      <c r="A40" s="1">
        <v>3</v>
      </c>
      <c r="B40" s="1" t="s">
        <v>1055</v>
      </c>
      <c r="C40" s="1">
        <v>43</v>
      </c>
      <c r="D40" s="1" t="s">
        <v>39</v>
      </c>
      <c r="E40" s="1" t="s">
        <v>2</v>
      </c>
      <c r="F40" s="39">
        <v>43028</v>
      </c>
      <c r="G40" s="40" t="str">
        <f t="shared" si="0"/>
        <v>금요일</v>
      </c>
      <c r="H40" s="1" t="s">
        <v>1090</v>
      </c>
      <c r="I40" s="1" t="str">
        <f t="shared" si="1"/>
        <v>101</v>
      </c>
      <c r="J40" s="1" t="str">
        <f t="shared" si="2"/>
        <v>12</v>
      </c>
      <c r="K40" s="1" t="s">
        <v>1091</v>
      </c>
      <c r="L40" s="44">
        <v>33637</v>
      </c>
      <c r="M40" s="44">
        <v>3363</v>
      </c>
      <c r="N40" s="44">
        <v>0</v>
      </c>
      <c r="O40" s="44">
        <v>37000</v>
      </c>
      <c r="P40" s="1" t="s">
        <v>11</v>
      </c>
      <c r="Q40" s="1" t="s">
        <v>12</v>
      </c>
      <c r="R40" s="1" t="s">
        <v>6</v>
      </c>
      <c r="S40" s="1"/>
      <c r="T40" s="1"/>
      <c r="U40" s="1">
        <v>811</v>
      </c>
      <c r="V40" s="1" t="s">
        <v>13</v>
      </c>
    </row>
    <row r="41" spans="1:22">
      <c r="A41" s="1">
        <v>3</v>
      </c>
      <c r="B41" s="1" t="s">
        <v>1186</v>
      </c>
      <c r="C41" s="1">
        <v>47</v>
      </c>
      <c r="D41" s="1" t="s">
        <v>39</v>
      </c>
      <c r="E41" s="1" t="s">
        <v>2</v>
      </c>
      <c r="F41" s="39">
        <v>43056</v>
      </c>
      <c r="G41" s="40" t="str">
        <f t="shared" si="0"/>
        <v>금요일</v>
      </c>
      <c r="H41" s="1" t="s">
        <v>1217</v>
      </c>
      <c r="I41" s="1" t="str">
        <f t="shared" si="1"/>
        <v>101</v>
      </c>
      <c r="J41" s="1" t="str">
        <f t="shared" si="2"/>
        <v>12</v>
      </c>
      <c r="K41" s="1" t="s">
        <v>1218</v>
      </c>
      <c r="L41" s="44">
        <v>23183</v>
      </c>
      <c r="M41" s="44">
        <v>2317</v>
      </c>
      <c r="N41" s="44">
        <v>0</v>
      </c>
      <c r="O41" s="44">
        <v>25500</v>
      </c>
      <c r="P41" s="1" t="s">
        <v>11</v>
      </c>
      <c r="Q41" s="1" t="s">
        <v>25</v>
      </c>
      <c r="R41" s="1" t="s">
        <v>6</v>
      </c>
      <c r="S41" s="1"/>
      <c r="T41" s="1"/>
      <c r="U41" s="1">
        <v>811</v>
      </c>
      <c r="V41" s="1" t="s">
        <v>13</v>
      </c>
    </row>
    <row r="42" spans="1:22">
      <c r="A42" s="1">
        <v>3</v>
      </c>
      <c r="B42" s="1" t="s">
        <v>1055</v>
      </c>
      <c r="C42" s="1">
        <v>122</v>
      </c>
      <c r="D42" s="1" t="s">
        <v>138</v>
      </c>
      <c r="E42" s="1" t="s">
        <v>2</v>
      </c>
      <c r="F42" s="39">
        <v>43038</v>
      </c>
      <c r="G42" s="40" t="str">
        <f t="shared" si="0"/>
        <v>월요일</v>
      </c>
      <c r="H42" s="1" t="s">
        <v>1155</v>
      </c>
      <c r="I42" s="1" t="str">
        <f t="shared" si="1"/>
        <v>101</v>
      </c>
      <c r="J42" s="1" t="str">
        <f t="shared" si="2"/>
        <v>12</v>
      </c>
      <c r="K42" s="1" t="s">
        <v>1156</v>
      </c>
      <c r="L42" s="44">
        <v>104546</v>
      </c>
      <c r="M42" s="44">
        <v>10454</v>
      </c>
      <c r="N42" s="44">
        <v>0</v>
      </c>
      <c r="O42" s="44">
        <v>115000</v>
      </c>
      <c r="P42" s="1" t="s">
        <v>11</v>
      </c>
      <c r="Q42" s="1" t="s">
        <v>25</v>
      </c>
      <c r="R42" s="1" t="s">
        <v>6</v>
      </c>
      <c r="S42" s="1"/>
      <c r="T42" s="1"/>
      <c r="U42" s="1">
        <v>811</v>
      </c>
      <c r="V42" s="1" t="s">
        <v>13</v>
      </c>
    </row>
    <row r="43" spans="1:22">
      <c r="A43" s="1">
        <v>3</v>
      </c>
      <c r="B43" s="1" t="s">
        <v>610</v>
      </c>
      <c r="C43" s="1">
        <v>3</v>
      </c>
      <c r="D43" s="1" t="s">
        <v>1</v>
      </c>
      <c r="E43" s="1" t="s">
        <v>2</v>
      </c>
      <c r="F43" s="39">
        <v>42887</v>
      </c>
      <c r="G43" s="40" t="str">
        <f t="shared" si="0"/>
        <v>목요일</v>
      </c>
      <c r="H43" s="1" t="s">
        <v>611</v>
      </c>
      <c r="I43" s="1" t="str">
        <f t="shared" si="1"/>
        <v>101</v>
      </c>
      <c r="J43" s="1" t="str">
        <f t="shared" si="2"/>
        <v>12</v>
      </c>
      <c r="K43" s="1" t="s">
        <v>612</v>
      </c>
      <c r="L43" s="44">
        <v>72728</v>
      </c>
      <c r="M43" s="44">
        <v>7272</v>
      </c>
      <c r="N43" s="44">
        <v>0</v>
      </c>
      <c r="O43" s="44">
        <v>80000</v>
      </c>
      <c r="P43" s="1" t="s">
        <v>11</v>
      </c>
      <c r="Q43" s="1" t="s">
        <v>25</v>
      </c>
      <c r="R43" s="1" t="s">
        <v>6</v>
      </c>
      <c r="S43" s="1"/>
      <c r="T43" s="1"/>
      <c r="U43" s="1">
        <v>811</v>
      </c>
      <c r="V43" s="1" t="s">
        <v>13</v>
      </c>
    </row>
    <row r="44" spans="1:22">
      <c r="A44" s="1">
        <v>3</v>
      </c>
      <c r="B44" s="1" t="s">
        <v>193</v>
      </c>
      <c r="C44" s="1">
        <v>91</v>
      </c>
      <c r="D44" s="1" t="s">
        <v>1</v>
      </c>
      <c r="E44" s="1" t="s">
        <v>2</v>
      </c>
      <c r="F44" s="39">
        <v>42784</v>
      </c>
      <c r="G44" s="40" t="str">
        <f t="shared" si="0"/>
        <v>토요일</v>
      </c>
      <c r="H44" s="1" t="s">
        <v>204</v>
      </c>
      <c r="I44" s="1" t="str">
        <f t="shared" si="1"/>
        <v>101</v>
      </c>
      <c r="J44" s="1" t="str">
        <f t="shared" si="2"/>
        <v>12</v>
      </c>
      <c r="K44" s="1" t="s">
        <v>205</v>
      </c>
      <c r="L44" s="44">
        <v>101818</v>
      </c>
      <c r="M44" s="44">
        <v>10182</v>
      </c>
      <c r="N44" s="44">
        <v>0</v>
      </c>
      <c r="O44" s="44">
        <v>112000</v>
      </c>
      <c r="P44" s="1" t="s">
        <v>11</v>
      </c>
      <c r="Q44" s="1" t="s">
        <v>25</v>
      </c>
      <c r="R44" s="1" t="s">
        <v>6</v>
      </c>
      <c r="S44" s="1"/>
      <c r="T44" s="1"/>
      <c r="U44" s="1">
        <v>811</v>
      </c>
      <c r="V44" s="1" t="s">
        <v>13</v>
      </c>
    </row>
    <row r="45" spans="1:22">
      <c r="A45" s="1">
        <v>3</v>
      </c>
      <c r="B45" s="1" t="s">
        <v>301</v>
      </c>
      <c r="C45" s="1">
        <v>29</v>
      </c>
      <c r="D45" s="1" t="s">
        <v>123</v>
      </c>
      <c r="E45" s="1" t="s">
        <v>2</v>
      </c>
      <c r="F45" s="39">
        <v>42811</v>
      </c>
      <c r="G45" s="40" t="str">
        <f t="shared" si="0"/>
        <v>금요일</v>
      </c>
      <c r="H45" s="1" t="s">
        <v>349</v>
      </c>
      <c r="I45" s="1" t="str">
        <f t="shared" si="1"/>
        <v>101</v>
      </c>
      <c r="J45" s="1" t="str">
        <f t="shared" si="2"/>
        <v>12</v>
      </c>
      <c r="K45" s="1" t="s">
        <v>350</v>
      </c>
      <c r="L45" s="44">
        <v>51821</v>
      </c>
      <c r="M45" s="44">
        <v>51821</v>
      </c>
      <c r="N45" s="44">
        <v>0</v>
      </c>
      <c r="O45" s="44">
        <v>57000</v>
      </c>
      <c r="P45" s="1" t="s">
        <v>11</v>
      </c>
      <c r="Q45" s="1" t="s">
        <v>25</v>
      </c>
      <c r="R45" s="1" t="s">
        <v>6</v>
      </c>
      <c r="S45" s="1"/>
      <c r="T45" s="1"/>
      <c r="U45" s="1">
        <v>811</v>
      </c>
      <c r="V45" s="1" t="s">
        <v>13</v>
      </c>
    </row>
    <row r="46" spans="1:22">
      <c r="A46" s="1">
        <v>3</v>
      </c>
      <c r="B46" s="1" t="s">
        <v>387</v>
      </c>
      <c r="C46" s="1">
        <v>10</v>
      </c>
      <c r="D46" s="1" t="s">
        <v>149</v>
      </c>
      <c r="E46" s="1" t="s">
        <v>2</v>
      </c>
      <c r="F46" s="39">
        <v>42845</v>
      </c>
      <c r="G46" s="40" t="str">
        <f t="shared" si="0"/>
        <v>목요일</v>
      </c>
      <c r="H46" s="1" t="s">
        <v>500</v>
      </c>
      <c r="I46" s="1" t="str">
        <f t="shared" si="1"/>
        <v>101</v>
      </c>
      <c r="J46" s="1" t="str">
        <f t="shared" si="2"/>
        <v>13</v>
      </c>
      <c r="K46" s="1" t="s">
        <v>501</v>
      </c>
      <c r="L46" s="44">
        <v>10455</v>
      </c>
      <c r="M46" s="44">
        <v>1045</v>
      </c>
      <c r="N46" s="44">
        <v>0</v>
      </c>
      <c r="O46" s="44">
        <v>11500</v>
      </c>
      <c r="P46" s="1" t="s">
        <v>11</v>
      </c>
      <c r="Q46" s="1" t="s">
        <v>25</v>
      </c>
      <c r="R46" s="1" t="s">
        <v>6</v>
      </c>
      <c r="S46" s="1"/>
      <c r="T46" s="1"/>
      <c r="U46" s="1">
        <v>811</v>
      </c>
      <c r="V46" s="1" t="s">
        <v>13</v>
      </c>
    </row>
    <row r="47" spans="1:22">
      <c r="A47" s="1">
        <v>3</v>
      </c>
      <c r="B47" s="1" t="s">
        <v>387</v>
      </c>
      <c r="C47" s="1">
        <v>12</v>
      </c>
      <c r="D47" s="1" t="s">
        <v>149</v>
      </c>
      <c r="E47" s="1" t="s">
        <v>2</v>
      </c>
      <c r="F47" s="39">
        <v>42845</v>
      </c>
      <c r="G47" s="40" t="str">
        <f t="shared" si="0"/>
        <v>목요일</v>
      </c>
      <c r="H47" s="1" t="s">
        <v>500</v>
      </c>
      <c r="I47" s="1" t="str">
        <f t="shared" si="1"/>
        <v>101</v>
      </c>
      <c r="J47" s="1" t="str">
        <f t="shared" si="2"/>
        <v>13</v>
      </c>
      <c r="K47" s="1" t="s">
        <v>501</v>
      </c>
      <c r="L47" s="44">
        <v>14546</v>
      </c>
      <c r="M47" s="44">
        <v>1454</v>
      </c>
      <c r="N47" s="44">
        <v>0</v>
      </c>
      <c r="O47" s="44">
        <v>16000</v>
      </c>
      <c r="P47" s="1" t="s">
        <v>11</v>
      </c>
      <c r="Q47" s="1" t="s">
        <v>25</v>
      </c>
      <c r="R47" s="1" t="s">
        <v>6</v>
      </c>
      <c r="S47" s="1"/>
      <c r="T47" s="1"/>
      <c r="U47" s="1">
        <v>811</v>
      </c>
      <c r="V47" s="1" t="s">
        <v>13</v>
      </c>
    </row>
    <row r="48" spans="1:22">
      <c r="A48" s="1">
        <v>3</v>
      </c>
      <c r="B48" s="1" t="s">
        <v>518</v>
      </c>
      <c r="C48" s="1">
        <v>63</v>
      </c>
      <c r="D48" s="1" t="s">
        <v>149</v>
      </c>
      <c r="E48" s="1" t="s">
        <v>2</v>
      </c>
      <c r="F48" s="39">
        <v>42879</v>
      </c>
      <c r="G48" s="40" t="str">
        <f t="shared" si="0"/>
        <v>수요일</v>
      </c>
      <c r="H48" s="1" t="s">
        <v>500</v>
      </c>
      <c r="I48" s="1" t="str">
        <f t="shared" si="1"/>
        <v>101</v>
      </c>
      <c r="J48" s="1" t="str">
        <f t="shared" si="2"/>
        <v>13</v>
      </c>
      <c r="K48" s="1" t="s">
        <v>501</v>
      </c>
      <c r="L48" s="44">
        <v>13182</v>
      </c>
      <c r="M48" s="44">
        <v>1318</v>
      </c>
      <c r="N48" s="44">
        <v>0</v>
      </c>
      <c r="O48" s="44">
        <v>14500</v>
      </c>
      <c r="P48" s="1" t="s">
        <v>11</v>
      </c>
      <c r="Q48" s="1" t="s">
        <v>25</v>
      </c>
      <c r="R48" s="1" t="s">
        <v>6</v>
      </c>
      <c r="S48" s="1"/>
      <c r="T48" s="1"/>
      <c r="U48" s="1">
        <v>811</v>
      </c>
      <c r="V48" s="1" t="s">
        <v>13</v>
      </c>
    </row>
    <row r="49" spans="1:22">
      <c r="A49" s="1">
        <v>3</v>
      </c>
      <c r="B49" s="1" t="s">
        <v>706</v>
      </c>
      <c r="C49" s="1">
        <v>132</v>
      </c>
      <c r="D49" s="1" t="s">
        <v>149</v>
      </c>
      <c r="E49" s="1" t="s">
        <v>2</v>
      </c>
      <c r="F49" s="39">
        <v>42921</v>
      </c>
      <c r="G49" s="40" t="str">
        <f t="shared" si="0"/>
        <v>수요일</v>
      </c>
      <c r="H49" s="1" t="s">
        <v>500</v>
      </c>
      <c r="I49" s="1" t="str">
        <f t="shared" si="1"/>
        <v>101</v>
      </c>
      <c r="J49" s="1" t="str">
        <f t="shared" si="2"/>
        <v>13</v>
      </c>
      <c r="K49" s="1" t="s">
        <v>501</v>
      </c>
      <c r="L49" s="44">
        <v>10910</v>
      </c>
      <c r="M49" s="44">
        <v>1090</v>
      </c>
      <c r="N49" s="44">
        <v>0</v>
      </c>
      <c r="O49" s="44">
        <v>12000</v>
      </c>
      <c r="P49" s="1" t="s">
        <v>11</v>
      </c>
      <c r="Q49" s="1" t="s">
        <v>25</v>
      </c>
      <c r="R49" s="1" t="s">
        <v>6</v>
      </c>
      <c r="S49" s="1"/>
      <c r="T49" s="1"/>
      <c r="U49" s="1">
        <v>811</v>
      </c>
      <c r="V49" s="1" t="s">
        <v>13</v>
      </c>
    </row>
    <row r="50" spans="1:22">
      <c r="A50" s="1">
        <v>3</v>
      </c>
      <c r="B50" s="1" t="s">
        <v>706</v>
      </c>
      <c r="C50" s="1">
        <v>133</v>
      </c>
      <c r="D50" s="1" t="s">
        <v>149</v>
      </c>
      <c r="E50" s="1" t="s">
        <v>2</v>
      </c>
      <c r="F50" s="39">
        <v>42922</v>
      </c>
      <c r="G50" s="40" t="str">
        <f t="shared" si="0"/>
        <v>목요일</v>
      </c>
      <c r="H50" s="1" t="s">
        <v>500</v>
      </c>
      <c r="I50" s="1" t="str">
        <f t="shared" si="1"/>
        <v>101</v>
      </c>
      <c r="J50" s="1" t="str">
        <f t="shared" si="2"/>
        <v>13</v>
      </c>
      <c r="K50" s="1" t="s">
        <v>501</v>
      </c>
      <c r="L50" s="44">
        <v>6364</v>
      </c>
      <c r="M50" s="44">
        <v>636</v>
      </c>
      <c r="N50" s="44">
        <v>0</v>
      </c>
      <c r="O50" s="44">
        <v>7000</v>
      </c>
      <c r="P50" s="1" t="s">
        <v>11</v>
      </c>
      <c r="Q50" s="1" t="s">
        <v>25</v>
      </c>
      <c r="R50" s="1" t="s">
        <v>6</v>
      </c>
      <c r="S50" s="1"/>
      <c r="T50" s="1"/>
      <c r="U50" s="1">
        <v>811</v>
      </c>
      <c r="V50" s="1" t="s">
        <v>13</v>
      </c>
    </row>
    <row r="51" spans="1:22">
      <c r="A51" s="1">
        <v>3</v>
      </c>
      <c r="B51" s="1" t="s">
        <v>1186</v>
      </c>
      <c r="C51" s="1">
        <v>168</v>
      </c>
      <c r="D51" s="1" t="s">
        <v>150</v>
      </c>
      <c r="E51" s="1" t="s">
        <v>2</v>
      </c>
      <c r="F51" s="39">
        <v>43061</v>
      </c>
      <c r="G51" s="40" t="str">
        <f t="shared" si="0"/>
        <v>수요일</v>
      </c>
      <c r="H51" s="1" t="s">
        <v>1300</v>
      </c>
      <c r="I51" s="1" t="str">
        <f t="shared" si="1"/>
        <v>101</v>
      </c>
      <c r="J51" s="1" t="str">
        <f t="shared" si="2"/>
        <v>36</v>
      </c>
      <c r="K51" s="1" t="s">
        <v>1301</v>
      </c>
      <c r="L51" s="44">
        <v>6091</v>
      </c>
      <c r="M51" s="44">
        <v>609</v>
      </c>
      <c r="N51" s="44">
        <v>0</v>
      </c>
      <c r="O51" s="44">
        <v>6700</v>
      </c>
      <c r="P51" s="1" t="s">
        <v>11</v>
      </c>
      <c r="Q51" s="1" t="s">
        <v>12</v>
      </c>
      <c r="R51" s="1" t="s">
        <v>6</v>
      </c>
      <c r="S51" s="1"/>
      <c r="T51" s="1"/>
      <c r="U51" s="1">
        <v>811</v>
      </c>
      <c r="V51" s="1" t="s">
        <v>13</v>
      </c>
    </row>
    <row r="52" spans="1:22">
      <c r="A52" s="1">
        <v>3</v>
      </c>
      <c r="B52" s="1" t="s">
        <v>1372</v>
      </c>
      <c r="C52" s="1">
        <v>224</v>
      </c>
      <c r="D52" s="1" t="s">
        <v>150</v>
      </c>
      <c r="E52" s="1" t="s">
        <v>2</v>
      </c>
      <c r="F52" s="39">
        <v>43080</v>
      </c>
      <c r="G52" s="40" t="str">
        <f t="shared" si="0"/>
        <v>월요일</v>
      </c>
      <c r="H52" s="1" t="s">
        <v>1300</v>
      </c>
      <c r="I52" s="1" t="str">
        <f t="shared" si="1"/>
        <v>101</v>
      </c>
      <c r="J52" s="1" t="str">
        <f t="shared" si="2"/>
        <v>36</v>
      </c>
      <c r="K52" s="1" t="s">
        <v>1301</v>
      </c>
      <c r="L52" s="44">
        <v>5819</v>
      </c>
      <c r="M52" s="44">
        <v>581</v>
      </c>
      <c r="N52" s="44">
        <v>0</v>
      </c>
      <c r="O52" s="44">
        <v>6400</v>
      </c>
      <c r="P52" s="1" t="s">
        <v>11</v>
      </c>
      <c r="Q52" s="1" t="s">
        <v>12</v>
      </c>
      <c r="R52" s="1" t="s">
        <v>6</v>
      </c>
      <c r="S52" s="1"/>
      <c r="T52" s="1"/>
      <c r="U52" s="1">
        <v>811</v>
      </c>
      <c r="V52" s="1" t="s">
        <v>13</v>
      </c>
    </row>
    <row r="53" spans="1:22">
      <c r="A53" s="1">
        <v>3</v>
      </c>
      <c r="B53" s="1" t="s">
        <v>301</v>
      </c>
      <c r="C53" s="1">
        <v>31</v>
      </c>
      <c r="D53" s="1" t="s">
        <v>134</v>
      </c>
      <c r="E53" s="1" t="s">
        <v>2</v>
      </c>
      <c r="F53" s="39">
        <v>42802</v>
      </c>
      <c r="G53" s="40" t="str">
        <f t="shared" si="0"/>
        <v>수요일</v>
      </c>
      <c r="H53" s="1" t="s">
        <v>351</v>
      </c>
      <c r="I53" s="1" t="str">
        <f t="shared" si="1"/>
        <v>101</v>
      </c>
      <c r="J53" s="1" t="str">
        <f t="shared" si="2"/>
        <v>81</v>
      </c>
      <c r="K53" s="1" t="s">
        <v>352</v>
      </c>
      <c r="L53" s="44">
        <v>37273</v>
      </c>
      <c r="M53" s="44">
        <v>37273</v>
      </c>
      <c r="N53" s="44">
        <v>0</v>
      </c>
      <c r="O53" s="44">
        <v>41000</v>
      </c>
      <c r="P53" s="1" t="s">
        <v>4</v>
      </c>
      <c r="Q53" s="1" t="s">
        <v>12</v>
      </c>
      <c r="R53" s="1" t="s">
        <v>6</v>
      </c>
      <c r="S53" s="1"/>
      <c r="T53" s="1"/>
      <c r="U53" s="1">
        <v>811</v>
      </c>
      <c r="V53" s="1" t="s">
        <v>13</v>
      </c>
    </row>
    <row r="54" spans="1:22">
      <c r="A54" s="1">
        <v>3</v>
      </c>
      <c r="B54" s="1" t="s">
        <v>301</v>
      </c>
      <c r="C54" s="1">
        <v>42</v>
      </c>
      <c r="D54" s="1" t="s">
        <v>135</v>
      </c>
      <c r="E54" s="1" t="s">
        <v>2</v>
      </c>
      <c r="F54" s="39">
        <v>42808</v>
      </c>
      <c r="G54" s="40" t="str">
        <f t="shared" si="0"/>
        <v>화요일</v>
      </c>
      <c r="H54" s="1" t="s">
        <v>351</v>
      </c>
      <c r="I54" s="1" t="str">
        <f t="shared" si="1"/>
        <v>101</v>
      </c>
      <c r="J54" s="1" t="str">
        <f t="shared" si="2"/>
        <v>81</v>
      </c>
      <c r="K54" s="1" t="s">
        <v>352</v>
      </c>
      <c r="L54" s="44">
        <v>20910</v>
      </c>
      <c r="M54" s="44">
        <v>20910</v>
      </c>
      <c r="N54" s="44">
        <v>0</v>
      </c>
      <c r="O54" s="44">
        <v>23000</v>
      </c>
      <c r="P54" s="1" t="s">
        <v>4</v>
      </c>
      <c r="Q54" s="1" t="s">
        <v>12</v>
      </c>
      <c r="R54" s="1" t="s">
        <v>6</v>
      </c>
      <c r="S54" s="1"/>
      <c r="T54" s="1"/>
      <c r="U54" s="1">
        <v>811</v>
      </c>
      <c r="V54" s="1" t="s">
        <v>13</v>
      </c>
    </row>
    <row r="55" spans="1:22">
      <c r="A55" s="1">
        <v>3</v>
      </c>
      <c r="B55" s="1" t="s">
        <v>301</v>
      </c>
      <c r="C55" s="1">
        <v>32</v>
      </c>
      <c r="D55" s="1" t="s">
        <v>134</v>
      </c>
      <c r="E55" s="1" t="s">
        <v>2</v>
      </c>
      <c r="F55" s="39">
        <v>42809</v>
      </c>
      <c r="G55" s="40" t="str">
        <f t="shared" si="0"/>
        <v>수요일</v>
      </c>
      <c r="H55" s="1" t="s">
        <v>351</v>
      </c>
      <c r="I55" s="1" t="str">
        <f t="shared" si="1"/>
        <v>101</v>
      </c>
      <c r="J55" s="1" t="str">
        <f t="shared" si="2"/>
        <v>81</v>
      </c>
      <c r="K55" s="1" t="s">
        <v>352</v>
      </c>
      <c r="L55" s="44">
        <v>43637</v>
      </c>
      <c r="M55" s="44">
        <v>43637</v>
      </c>
      <c r="N55" s="44">
        <v>0</v>
      </c>
      <c r="O55" s="44">
        <v>48000</v>
      </c>
      <c r="P55" s="1" t="s">
        <v>4</v>
      </c>
      <c r="Q55" s="1" t="s">
        <v>12</v>
      </c>
      <c r="R55" s="1" t="s">
        <v>6</v>
      </c>
      <c r="S55" s="1"/>
      <c r="T55" s="1"/>
      <c r="U55" s="1">
        <v>811</v>
      </c>
      <c r="V55" s="1" t="s">
        <v>13</v>
      </c>
    </row>
    <row r="56" spans="1:22">
      <c r="A56" s="1">
        <v>3</v>
      </c>
      <c r="B56" s="1" t="s">
        <v>1372</v>
      </c>
      <c r="C56" s="1">
        <v>50</v>
      </c>
      <c r="D56" s="1" t="s">
        <v>39</v>
      </c>
      <c r="E56" s="1" t="s">
        <v>2</v>
      </c>
      <c r="F56" s="39">
        <v>43077</v>
      </c>
      <c r="G56" s="40" t="str">
        <f t="shared" si="0"/>
        <v>금요일</v>
      </c>
      <c r="H56" s="1" t="s">
        <v>351</v>
      </c>
      <c r="I56" s="1" t="str">
        <f t="shared" si="1"/>
        <v>101</v>
      </c>
      <c r="J56" s="1" t="str">
        <f t="shared" si="2"/>
        <v>81</v>
      </c>
      <c r="K56" s="1" t="s">
        <v>352</v>
      </c>
      <c r="L56" s="44">
        <v>66364</v>
      </c>
      <c r="M56" s="44">
        <v>6636</v>
      </c>
      <c r="N56" s="44">
        <v>0</v>
      </c>
      <c r="O56" s="44">
        <v>73000</v>
      </c>
      <c r="P56" s="1" t="s">
        <v>4</v>
      </c>
      <c r="Q56" s="1" t="s">
        <v>12</v>
      </c>
      <c r="R56" s="1" t="s">
        <v>6</v>
      </c>
      <c r="S56" s="1"/>
      <c r="T56" s="1"/>
      <c r="U56" s="1">
        <v>811</v>
      </c>
      <c r="V56" s="1" t="s">
        <v>13</v>
      </c>
    </row>
    <row r="57" spans="1:22">
      <c r="A57" s="1">
        <v>3</v>
      </c>
      <c r="B57" s="1" t="s">
        <v>193</v>
      </c>
      <c r="C57" s="1">
        <v>4</v>
      </c>
      <c r="D57" s="1" t="s">
        <v>39</v>
      </c>
      <c r="E57" s="1" t="s">
        <v>2</v>
      </c>
      <c r="F57" s="39">
        <v>42773</v>
      </c>
      <c r="G57" s="40" t="str">
        <f t="shared" si="0"/>
        <v>화요일</v>
      </c>
      <c r="H57" s="1" t="s">
        <v>206</v>
      </c>
      <c r="I57" s="1" t="str">
        <f t="shared" si="1"/>
        <v>101</v>
      </c>
      <c r="J57" s="1" t="str">
        <f t="shared" si="2"/>
        <v>82</v>
      </c>
      <c r="K57" s="1" t="s">
        <v>207</v>
      </c>
      <c r="L57" s="44">
        <v>3227</v>
      </c>
      <c r="M57" s="44">
        <v>323</v>
      </c>
      <c r="N57" s="44">
        <v>0</v>
      </c>
      <c r="O57" s="44">
        <v>3550</v>
      </c>
      <c r="P57" s="1" t="s">
        <v>4</v>
      </c>
      <c r="Q57" s="1" t="s">
        <v>25</v>
      </c>
      <c r="R57" s="1" t="s">
        <v>6</v>
      </c>
      <c r="S57" s="1"/>
      <c r="T57" s="1"/>
      <c r="U57" s="1">
        <v>811</v>
      </c>
      <c r="V57" s="1" t="s">
        <v>13</v>
      </c>
    </row>
    <row r="58" spans="1:22">
      <c r="A58" s="1">
        <v>3</v>
      </c>
      <c r="B58" s="1" t="s">
        <v>193</v>
      </c>
      <c r="C58" s="1">
        <v>63</v>
      </c>
      <c r="D58" s="1" t="s">
        <v>149</v>
      </c>
      <c r="E58" s="1" t="s">
        <v>2</v>
      </c>
      <c r="F58" s="39">
        <v>42779</v>
      </c>
      <c r="G58" s="40" t="str">
        <f t="shared" si="0"/>
        <v>월요일</v>
      </c>
      <c r="H58" s="1" t="s">
        <v>206</v>
      </c>
      <c r="I58" s="1" t="str">
        <f t="shared" si="1"/>
        <v>101</v>
      </c>
      <c r="J58" s="1" t="str">
        <f t="shared" si="2"/>
        <v>82</v>
      </c>
      <c r="K58" s="1" t="s">
        <v>207</v>
      </c>
      <c r="L58" s="44">
        <v>14546</v>
      </c>
      <c r="M58" s="44">
        <v>1454</v>
      </c>
      <c r="N58" s="44">
        <v>0</v>
      </c>
      <c r="O58" s="44">
        <v>16000</v>
      </c>
      <c r="P58" s="1" t="s">
        <v>4</v>
      </c>
      <c r="Q58" s="1" t="s">
        <v>25</v>
      </c>
      <c r="R58" s="1" t="s">
        <v>6</v>
      </c>
      <c r="S58" s="1"/>
      <c r="T58" s="1"/>
      <c r="U58" s="1">
        <v>811</v>
      </c>
      <c r="V58" s="1" t="s">
        <v>13</v>
      </c>
    </row>
    <row r="59" spans="1:22">
      <c r="A59" s="1">
        <v>3</v>
      </c>
      <c r="B59" s="1" t="s">
        <v>193</v>
      </c>
      <c r="C59" s="1">
        <v>58</v>
      </c>
      <c r="D59" s="1" t="s">
        <v>149</v>
      </c>
      <c r="E59" s="1" t="s">
        <v>2</v>
      </c>
      <c r="F59" s="39">
        <v>42780</v>
      </c>
      <c r="G59" s="40" t="str">
        <f t="shared" si="0"/>
        <v>화요일</v>
      </c>
      <c r="H59" s="1" t="s">
        <v>206</v>
      </c>
      <c r="I59" s="1" t="str">
        <f t="shared" si="1"/>
        <v>101</v>
      </c>
      <c r="J59" s="1" t="str">
        <f t="shared" si="2"/>
        <v>82</v>
      </c>
      <c r="K59" s="1" t="s">
        <v>207</v>
      </c>
      <c r="L59" s="44">
        <v>10910</v>
      </c>
      <c r="M59" s="44">
        <v>1090</v>
      </c>
      <c r="N59" s="44">
        <v>0</v>
      </c>
      <c r="O59" s="44">
        <v>12000</v>
      </c>
      <c r="P59" s="1" t="s">
        <v>4</v>
      </c>
      <c r="Q59" s="1" t="s">
        <v>25</v>
      </c>
      <c r="R59" s="1" t="s">
        <v>6</v>
      </c>
      <c r="S59" s="1"/>
      <c r="T59" s="1"/>
      <c r="U59" s="1">
        <v>811</v>
      </c>
      <c r="V59" s="1" t="s">
        <v>13</v>
      </c>
    </row>
    <row r="60" spans="1:22">
      <c r="A60" s="1">
        <v>3</v>
      </c>
      <c r="B60" s="1" t="s">
        <v>193</v>
      </c>
      <c r="C60" s="1">
        <v>56</v>
      </c>
      <c r="D60" s="1" t="s">
        <v>149</v>
      </c>
      <c r="E60" s="1" t="s">
        <v>2</v>
      </c>
      <c r="F60" s="39">
        <v>42781</v>
      </c>
      <c r="G60" s="40" t="str">
        <f t="shared" si="0"/>
        <v>수요일</v>
      </c>
      <c r="H60" s="1" t="s">
        <v>206</v>
      </c>
      <c r="I60" s="1" t="str">
        <f t="shared" si="1"/>
        <v>101</v>
      </c>
      <c r="J60" s="1" t="str">
        <f t="shared" si="2"/>
        <v>82</v>
      </c>
      <c r="K60" s="1" t="s">
        <v>207</v>
      </c>
      <c r="L60" s="44">
        <v>18182</v>
      </c>
      <c r="M60" s="44">
        <v>1818</v>
      </c>
      <c r="N60" s="44">
        <v>0</v>
      </c>
      <c r="O60" s="44">
        <v>20000</v>
      </c>
      <c r="P60" s="1" t="s">
        <v>4</v>
      </c>
      <c r="Q60" s="1" t="s">
        <v>25</v>
      </c>
      <c r="R60" s="1" t="s">
        <v>6</v>
      </c>
      <c r="S60" s="1"/>
      <c r="T60" s="1"/>
      <c r="U60" s="1">
        <v>811</v>
      </c>
      <c r="V60" s="1" t="s">
        <v>13</v>
      </c>
    </row>
    <row r="61" spans="1:22">
      <c r="A61" s="1">
        <v>3</v>
      </c>
      <c r="B61" s="1" t="s">
        <v>193</v>
      </c>
      <c r="C61" s="1">
        <v>104</v>
      </c>
      <c r="D61" s="1" t="s">
        <v>149</v>
      </c>
      <c r="E61" s="1" t="s">
        <v>2</v>
      </c>
      <c r="F61" s="39">
        <v>42782</v>
      </c>
      <c r="G61" s="40" t="str">
        <f t="shared" si="0"/>
        <v>목요일</v>
      </c>
      <c r="H61" s="1" t="s">
        <v>206</v>
      </c>
      <c r="I61" s="1" t="str">
        <f t="shared" si="1"/>
        <v>101</v>
      </c>
      <c r="J61" s="1" t="str">
        <f t="shared" si="2"/>
        <v>82</v>
      </c>
      <c r="K61" s="1" t="s">
        <v>207</v>
      </c>
      <c r="L61" s="44">
        <v>18182</v>
      </c>
      <c r="M61" s="44">
        <v>1818</v>
      </c>
      <c r="N61" s="44">
        <v>0</v>
      </c>
      <c r="O61" s="44">
        <v>20000</v>
      </c>
      <c r="P61" s="1" t="s">
        <v>4</v>
      </c>
      <c r="Q61" s="1" t="s">
        <v>25</v>
      </c>
      <c r="R61" s="1" t="s">
        <v>6</v>
      </c>
      <c r="S61" s="1"/>
      <c r="T61" s="1"/>
      <c r="U61" s="1">
        <v>811</v>
      </c>
      <c r="V61" s="1" t="s">
        <v>13</v>
      </c>
    </row>
    <row r="62" spans="1:22">
      <c r="A62" s="1">
        <v>3</v>
      </c>
      <c r="B62" s="1" t="s">
        <v>193</v>
      </c>
      <c r="C62" s="1">
        <v>97</v>
      </c>
      <c r="D62" s="1" t="s">
        <v>149</v>
      </c>
      <c r="E62" s="1" t="s">
        <v>2</v>
      </c>
      <c r="F62" s="39">
        <v>42783</v>
      </c>
      <c r="G62" s="40" t="str">
        <f t="shared" si="0"/>
        <v>금요일</v>
      </c>
      <c r="H62" s="1" t="s">
        <v>206</v>
      </c>
      <c r="I62" s="1" t="str">
        <f t="shared" si="1"/>
        <v>101</v>
      </c>
      <c r="J62" s="1" t="str">
        <f t="shared" si="2"/>
        <v>82</v>
      </c>
      <c r="K62" s="1" t="s">
        <v>207</v>
      </c>
      <c r="L62" s="44">
        <v>10910</v>
      </c>
      <c r="M62" s="44">
        <v>1090</v>
      </c>
      <c r="N62" s="44">
        <v>0</v>
      </c>
      <c r="O62" s="44">
        <v>12000</v>
      </c>
      <c r="P62" s="1" t="s">
        <v>4</v>
      </c>
      <c r="Q62" s="1" t="s">
        <v>25</v>
      </c>
      <c r="R62" s="1" t="s">
        <v>6</v>
      </c>
      <c r="S62" s="1"/>
      <c r="T62" s="1"/>
      <c r="U62" s="1">
        <v>811</v>
      </c>
      <c r="V62" s="1" t="s">
        <v>13</v>
      </c>
    </row>
    <row r="63" spans="1:22">
      <c r="A63" s="1">
        <v>3</v>
      </c>
      <c r="B63" s="1" t="s">
        <v>193</v>
      </c>
      <c r="C63" s="1">
        <v>88</v>
      </c>
      <c r="D63" s="1" t="s">
        <v>149</v>
      </c>
      <c r="E63" s="1" t="s">
        <v>2</v>
      </c>
      <c r="F63" s="39">
        <v>42786</v>
      </c>
      <c r="G63" s="40" t="str">
        <f t="shared" si="0"/>
        <v>월요일</v>
      </c>
      <c r="H63" s="1" t="s">
        <v>206</v>
      </c>
      <c r="I63" s="1" t="str">
        <f t="shared" si="1"/>
        <v>101</v>
      </c>
      <c r="J63" s="1" t="str">
        <f t="shared" si="2"/>
        <v>82</v>
      </c>
      <c r="K63" s="1" t="s">
        <v>207</v>
      </c>
      <c r="L63" s="44">
        <v>18182</v>
      </c>
      <c r="M63" s="44">
        <v>1818</v>
      </c>
      <c r="N63" s="44">
        <v>0</v>
      </c>
      <c r="O63" s="44">
        <v>20000</v>
      </c>
      <c r="P63" s="1" t="s">
        <v>4</v>
      </c>
      <c r="Q63" s="1" t="s">
        <v>25</v>
      </c>
      <c r="R63" s="1" t="s">
        <v>6</v>
      </c>
      <c r="S63" s="1"/>
      <c r="T63" s="1"/>
      <c r="U63" s="1">
        <v>811</v>
      </c>
      <c r="V63" s="1" t="s">
        <v>13</v>
      </c>
    </row>
    <row r="64" spans="1:22">
      <c r="A64" s="1">
        <v>3</v>
      </c>
      <c r="B64" s="1" t="s">
        <v>193</v>
      </c>
      <c r="C64" s="1">
        <v>115</v>
      </c>
      <c r="D64" s="1" t="s">
        <v>39</v>
      </c>
      <c r="E64" s="1" t="s">
        <v>2</v>
      </c>
      <c r="F64" s="39">
        <v>42787</v>
      </c>
      <c r="G64" s="40" t="str">
        <f t="shared" si="0"/>
        <v>화요일</v>
      </c>
      <c r="H64" s="1" t="s">
        <v>206</v>
      </c>
      <c r="I64" s="1" t="str">
        <f t="shared" si="1"/>
        <v>101</v>
      </c>
      <c r="J64" s="1" t="str">
        <f t="shared" si="2"/>
        <v>82</v>
      </c>
      <c r="K64" s="1" t="s">
        <v>207</v>
      </c>
      <c r="L64" s="44">
        <v>3772</v>
      </c>
      <c r="M64" s="44">
        <v>378</v>
      </c>
      <c r="N64" s="44">
        <v>0</v>
      </c>
      <c r="O64" s="44">
        <v>4150</v>
      </c>
      <c r="P64" s="1" t="s">
        <v>4</v>
      </c>
      <c r="Q64" s="1" t="s">
        <v>25</v>
      </c>
      <c r="R64" s="1" t="s">
        <v>6</v>
      </c>
      <c r="S64" s="1"/>
      <c r="T64" s="1"/>
      <c r="U64" s="1">
        <v>811</v>
      </c>
      <c r="V64" s="1" t="s">
        <v>13</v>
      </c>
    </row>
    <row r="65" spans="1:22">
      <c r="A65" s="1">
        <v>3</v>
      </c>
      <c r="B65" s="1" t="s">
        <v>193</v>
      </c>
      <c r="C65" s="1">
        <v>121</v>
      </c>
      <c r="D65" s="1" t="s">
        <v>150</v>
      </c>
      <c r="E65" s="1" t="s">
        <v>2</v>
      </c>
      <c r="F65" s="39">
        <v>42787</v>
      </c>
      <c r="G65" s="40" t="str">
        <f t="shared" si="0"/>
        <v>화요일</v>
      </c>
      <c r="H65" s="1" t="s">
        <v>206</v>
      </c>
      <c r="I65" s="1" t="str">
        <f t="shared" si="1"/>
        <v>101</v>
      </c>
      <c r="J65" s="1" t="str">
        <f t="shared" si="2"/>
        <v>82</v>
      </c>
      <c r="K65" s="1" t="s">
        <v>207</v>
      </c>
      <c r="L65" s="44">
        <v>10910</v>
      </c>
      <c r="M65" s="44">
        <v>1090</v>
      </c>
      <c r="N65" s="44">
        <v>0</v>
      </c>
      <c r="O65" s="44">
        <v>12000</v>
      </c>
      <c r="P65" s="1" t="s">
        <v>4</v>
      </c>
      <c r="Q65" s="1" t="s">
        <v>25</v>
      </c>
      <c r="R65" s="1" t="s">
        <v>6</v>
      </c>
      <c r="S65" s="1"/>
      <c r="T65" s="1"/>
      <c r="U65" s="1">
        <v>811</v>
      </c>
      <c r="V65" s="1" t="s">
        <v>13</v>
      </c>
    </row>
    <row r="66" spans="1:22">
      <c r="A66" s="1">
        <v>3</v>
      </c>
      <c r="B66" s="1" t="s">
        <v>193</v>
      </c>
      <c r="C66" s="1">
        <v>122</v>
      </c>
      <c r="D66" s="1" t="s">
        <v>150</v>
      </c>
      <c r="E66" s="1" t="s">
        <v>2</v>
      </c>
      <c r="F66" s="39">
        <v>42787</v>
      </c>
      <c r="G66" s="40" t="str">
        <f t="shared" ref="G66:G129" si="3">TEXT(F66,"AAAA")</f>
        <v>화요일</v>
      </c>
      <c r="H66" s="1" t="s">
        <v>206</v>
      </c>
      <c r="I66" s="1" t="str">
        <f t="shared" si="1"/>
        <v>101</v>
      </c>
      <c r="J66" s="1" t="str">
        <f t="shared" si="2"/>
        <v>82</v>
      </c>
      <c r="K66" s="1" t="s">
        <v>207</v>
      </c>
      <c r="L66" s="44">
        <v>10910</v>
      </c>
      <c r="M66" s="44">
        <v>1090</v>
      </c>
      <c r="N66" s="44">
        <v>0</v>
      </c>
      <c r="O66" s="44">
        <v>12000</v>
      </c>
      <c r="P66" s="1" t="s">
        <v>4</v>
      </c>
      <c r="Q66" s="1" t="s">
        <v>25</v>
      </c>
      <c r="R66" s="1" t="s">
        <v>6</v>
      </c>
      <c r="S66" s="1"/>
      <c r="T66" s="1"/>
      <c r="U66" s="1">
        <v>811</v>
      </c>
      <c r="V66" s="1" t="s">
        <v>13</v>
      </c>
    </row>
    <row r="67" spans="1:22">
      <c r="A67" s="1">
        <v>3</v>
      </c>
      <c r="B67" s="1" t="s">
        <v>193</v>
      </c>
      <c r="C67" s="1">
        <v>111</v>
      </c>
      <c r="D67" s="1" t="s">
        <v>150</v>
      </c>
      <c r="E67" s="1" t="s">
        <v>2</v>
      </c>
      <c r="F67" s="39">
        <v>42788</v>
      </c>
      <c r="G67" s="40" t="str">
        <f t="shared" si="3"/>
        <v>수요일</v>
      </c>
      <c r="H67" s="1" t="s">
        <v>206</v>
      </c>
      <c r="I67" s="1" t="str">
        <f t="shared" ref="I67:I130" si="4">MID(H67,1,3)</f>
        <v>101</v>
      </c>
      <c r="J67" s="1" t="str">
        <f t="shared" ref="J67:J130" si="5">MID(H67,5,2)</f>
        <v>82</v>
      </c>
      <c r="K67" s="1" t="s">
        <v>207</v>
      </c>
      <c r="L67" s="44">
        <v>7273</v>
      </c>
      <c r="M67" s="44">
        <v>727</v>
      </c>
      <c r="N67" s="44">
        <v>0</v>
      </c>
      <c r="O67" s="44">
        <v>8000</v>
      </c>
      <c r="P67" s="1" t="s">
        <v>4</v>
      </c>
      <c r="Q67" s="1" t="s">
        <v>25</v>
      </c>
      <c r="R67" s="1" t="s">
        <v>6</v>
      </c>
      <c r="S67" s="1"/>
      <c r="T67" s="1"/>
      <c r="U67" s="1">
        <v>811</v>
      </c>
      <c r="V67" s="1" t="s">
        <v>13</v>
      </c>
    </row>
    <row r="68" spans="1:22">
      <c r="A68" s="1">
        <v>3</v>
      </c>
      <c r="B68" s="1" t="s">
        <v>193</v>
      </c>
      <c r="C68" s="1">
        <v>47</v>
      </c>
      <c r="D68" s="1" t="s">
        <v>150</v>
      </c>
      <c r="E68" s="1" t="s">
        <v>2</v>
      </c>
      <c r="F68" s="39">
        <v>42790</v>
      </c>
      <c r="G68" s="40" t="str">
        <f t="shared" si="3"/>
        <v>금요일</v>
      </c>
      <c r="H68" s="1" t="s">
        <v>206</v>
      </c>
      <c r="I68" s="1" t="str">
        <f t="shared" si="4"/>
        <v>101</v>
      </c>
      <c r="J68" s="1" t="str">
        <f t="shared" si="5"/>
        <v>82</v>
      </c>
      <c r="K68" s="1" t="s">
        <v>207</v>
      </c>
      <c r="L68" s="44">
        <v>14546</v>
      </c>
      <c r="M68" s="44">
        <v>1454</v>
      </c>
      <c r="N68" s="44">
        <v>0</v>
      </c>
      <c r="O68" s="44">
        <v>16000</v>
      </c>
      <c r="P68" s="1" t="s">
        <v>4</v>
      </c>
      <c r="Q68" s="1" t="s">
        <v>25</v>
      </c>
      <c r="R68" s="1" t="s">
        <v>6</v>
      </c>
      <c r="S68" s="1"/>
      <c r="T68" s="1"/>
      <c r="U68" s="1">
        <v>811</v>
      </c>
      <c r="V68" s="1" t="s">
        <v>13</v>
      </c>
    </row>
    <row r="69" spans="1:22">
      <c r="A69" s="1">
        <v>3</v>
      </c>
      <c r="B69" s="1" t="s">
        <v>193</v>
      </c>
      <c r="C69" s="1">
        <v>39</v>
      </c>
      <c r="D69" s="1" t="s">
        <v>149</v>
      </c>
      <c r="E69" s="1" t="s">
        <v>2</v>
      </c>
      <c r="F69" s="39">
        <v>42793</v>
      </c>
      <c r="G69" s="40" t="str">
        <f t="shared" si="3"/>
        <v>월요일</v>
      </c>
      <c r="H69" s="1" t="s">
        <v>206</v>
      </c>
      <c r="I69" s="1" t="str">
        <f t="shared" si="4"/>
        <v>101</v>
      </c>
      <c r="J69" s="1" t="str">
        <f t="shared" si="5"/>
        <v>82</v>
      </c>
      <c r="K69" s="1" t="s">
        <v>207</v>
      </c>
      <c r="L69" s="44">
        <v>18182</v>
      </c>
      <c r="M69" s="44">
        <v>1818</v>
      </c>
      <c r="N69" s="44">
        <v>0</v>
      </c>
      <c r="O69" s="44">
        <v>20000</v>
      </c>
      <c r="P69" s="1" t="s">
        <v>4</v>
      </c>
      <c r="Q69" s="1" t="s">
        <v>25</v>
      </c>
      <c r="R69" s="1" t="s">
        <v>6</v>
      </c>
      <c r="S69" s="1"/>
      <c r="T69" s="1"/>
      <c r="U69" s="1">
        <v>811</v>
      </c>
      <c r="V69" s="1" t="s">
        <v>13</v>
      </c>
    </row>
    <row r="70" spans="1:22">
      <c r="A70" s="1">
        <v>3</v>
      </c>
      <c r="B70" s="1" t="s">
        <v>193</v>
      </c>
      <c r="C70" s="1">
        <v>40</v>
      </c>
      <c r="D70" s="1" t="s">
        <v>150</v>
      </c>
      <c r="E70" s="1" t="s">
        <v>2</v>
      </c>
      <c r="F70" s="39">
        <v>42793</v>
      </c>
      <c r="G70" s="40" t="str">
        <f t="shared" si="3"/>
        <v>월요일</v>
      </c>
      <c r="H70" s="1" t="s">
        <v>206</v>
      </c>
      <c r="I70" s="1" t="str">
        <f t="shared" si="4"/>
        <v>101</v>
      </c>
      <c r="J70" s="1" t="str">
        <f t="shared" si="5"/>
        <v>82</v>
      </c>
      <c r="K70" s="1" t="s">
        <v>207</v>
      </c>
      <c r="L70" s="44">
        <v>18182</v>
      </c>
      <c r="M70" s="44">
        <v>1818</v>
      </c>
      <c r="N70" s="44">
        <v>0</v>
      </c>
      <c r="O70" s="44">
        <v>20000</v>
      </c>
      <c r="P70" s="1" t="s">
        <v>4</v>
      </c>
      <c r="Q70" s="1" t="s">
        <v>25</v>
      </c>
      <c r="R70" s="1" t="s">
        <v>6</v>
      </c>
      <c r="S70" s="1"/>
      <c r="T70" s="1"/>
      <c r="U70" s="1">
        <v>811</v>
      </c>
      <c r="V70" s="1" t="s">
        <v>13</v>
      </c>
    </row>
    <row r="71" spans="1:22">
      <c r="A71" s="1">
        <v>3</v>
      </c>
      <c r="B71" s="1" t="s">
        <v>301</v>
      </c>
      <c r="C71" s="1">
        <v>35</v>
      </c>
      <c r="D71" s="1" t="s">
        <v>135</v>
      </c>
      <c r="E71" s="1" t="s">
        <v>2</v>
      </c>
      <c r="F71" s="39">
        <v>42795</v>
      </c>
      <c r="G71" s="40" t="str">
        <f t="shared" si="3"/>
        <v>수요일</v>
      </c>
      <c r="H71" s="1" t="s">
        <v>206</v>
      </c>
      <c r="I71" s="1" t="str">
        <f t="shared" si="4"/>
        <v>101</v>
      </c>
      <c r="J71" s="1" t="str">
        <f t="shared" si="5"/>
        <v>82</v>
      </c>
      <c r="K71" s="1" t="s">
        <v>207</v>
      </c>
      <c r="L71" s="44">
        <v>21819</v>
      </c>
      <c r="M71" s="44">
        <v>21819</v>
      </c>
      <c r="N71" s="44">
        <v>0</v>
      </c>
      <c r="O71" s="44">
        <v>24000</v>
      </c>
      <c r="P71" s="1" t="s">
        <v>4</v>
      </c>
      <c r="Q71" s="1" t="s">
        <v>25</v>
      </c>
      <c r="R71" s="1" t="s">
        <v>6</v>
      </c>
      <c r="S71" s="1"/>
      <c r="T71" s="1"/>
      <c r="U71" s="1">
        <v>811</v>
      </c>
      <c r="V71" s="1" t="s">
        <v>13</v>
      </c>
    </row>
    <row r="72" spans="1:22">
      <c r="A72" s="1">
        <v>3</v>
      </c>
      <c r="B72" s="1" t="s">
        <v>301</v>
      </c>
      <c r="C72" s="1">
        <v>36</v>
      </c>
      <c r="D72" s="1" t="s">
        <v>135</v>
      </c>
      <c r="E72" s="1" t="s">
        <v>2</v>
      </c>
      <c r="F72" s="39">
        <v>42796</v>
      </c>
      <c r="G72" s="40" t="str">
        <f t="shared" si="3"/>
        <v>목요일</v>
      </c>
      <c r="H72" s="1" t="s">
        <v>206</v>
      </c>
      <c r="I72" s="1" t="str">
        <f t="shared" si="4"/>
        <v>101</v>
      </c>
      <c r="J72" s="1" t="str">
        <f t="shared" si="5"/>
        <v>82</v>
      </c>
      <c r="K72" s="1" t="s">
        <v>207</v>
      </c>
      <c r="L72" s="44">
        <v>18182</v>
      </c>
      <c r="M72" s="44">
        <v>18182</v>
      </c>
      <c r="N72" s="44">
        <v>0</v>
      </c>
      <c r="O72" s="44">
        <v>20000</v>
      </c>
      <c r="P72" s="1" t="s">
        <v>4</v>
      </c>
      <c r="Q72" s="1" t="s">
        <v>25</v>
      </c>
      <c r="R72" s="1" t="s">
        <v>6</v>
      </c>
      <c r="S72" s="1"/>
      <c r="T72" s="1"/>
      <c r="U72" s="1">
        <v>811</v>
      </c>
      <c r="V72" s="1" t="s">
        <v>13</v>
      </c>
    </row>
    <row r="73" spans="1:22">
      <c r="A73" s="1">
        <v>3</v>
      </c>
      <c r="B73" s="1" t="s">
        <v>301</v>
      </c>
      <c r="C73" s="1">
        <v>60</v>
      </c>
      <c r="D73" s="1" t="s">
        <v>149</v>
      </c>
      <c r="E73" s="1" t="s">
        <v>2</v>
      </c>
      <c r="F73" s="39">
        <v>42796</v>
      </c>
      <c r="G73" s="40" t="str">
        <f t="shared" si="3"/>
        <v>목요일</v>
      </c>
      <c r="H73" s="1" t="s">
        <v>206</v>
      </c>
      <c r="I73" s="1" t="str">
        <f t="shared" si="4"/>
        <v>101</v>
      </c>
      <c r="J73" s="1" t="str">
        <f t="shared" si="5"/>
        <v>82</v>
      </c>
      <c r="K73" s="1" t="s">
        <v>207</v>
      </c>
      <c r="L73" s="44">
        <v>18182</v>
      </c>
      <c r="M73" s="44">
        <v>18182</v>
      </c>
      <c r="N73" s="44">
        <v>0</v>
      </c>
      <c r="O73" s="44">
        <v>20000</v>
      </c>
      <c r="P73" s="1" t="s">
        <v>4</v>
      </c>
      <c r="Q73" s="1" t="s">
        <v>25</v>
      </c>
      <c r="R73" s="1" t="s">
        <v>6</v>
      </c>
      <c r="S73" s="1"/>
      <c r="T73" s="1"/>
      <c r="U73" s="1">
        <v>811</v>
      </c>
      <c r="V73" s="1" t="s">
        <v>13</v>
      </c>
    </row>
    <row r="74" spans="1:22">
      <c r="A74" s="1">
        <v>3</v>
      </c>
      <c r="B74" s="1" t="s">
        <v>301</v>
      </c>
      <c r="C74" s="1">
        <v>61</v>
      </c>
      <c r="D74" s="1" t="s">
        <v>149</v>
      </c>
      <c r="E74" s="1" t="s">
        <v>2</v>
      </c>
      <c r="F74" s="39">
        <v>42797</v>
      </c>
      <c r="G74" s="40" t="str">
        <f t="shared" si="3"/>
        <v>금요일</v>
      </c>
      <c r="H74" s="1" t="s">
        <v>206</v>
      </c>
      <c r="I74" s="1" t="str">
        <f t="shared" si="4"/>
        <v>101</v>
      </c>
      <c r="J74" s="1" t="str">
        <f t="shared" si="5"/>
        <v>82</v>
      </c>
      <c r="K74" s="1" t="s">
        <v>207</v>
      </c>
      <c r="L74" s="44">
        <v>18182</v>
      </c>
      <c r="M74" s="44">
        <v>18182</v>
      </c>
      <c r="N74" s="44">
        <v>0</v>
      </c>
      <c r="O74" s="44">
        <v>20000</v>
      </c>
      <c r="P74" s="1" t="s">
        <v>4</v>
      </c>
      <c r="Q74" s="1" t="s">
        <v>25</v>
      </c>
      <c r="R74" s="1" t="s">
        <v>6</v>
      </c>
      <c r="S74" s="1"/>
      <c r="T74" s="1"/>
      <c r="U74" s="1">
        <v>811</v>
      </c>
      <c r="V74" s="1" t="s">
        <v>13</v>
      </c>
    </row>
    <row r="75" spans="1:22">
      <c r="A75" s="1">
        <v>3</v>
      </c>
      <c r="B75" s="1" t="s">
        <v>301</v>
      </c>
      <c r="C75" s="1">
        <v>37</v>
      </c>
      <c r="D75" s="1" t="s">
        <v>135</v>
      </c>
      <c r="E75" s="1" t="s">
        <v>2</v>
      </c>
      <c r="F75" s="39">
        <v>42800</v>
      </c>
      <c r="G75" s="40" t="str">
        <f t="shared" si="3"/>
        <v>월요일</v>
      </c>
      <c r="H75" s="1" t="s">
        <v>206</v>
      </c>
      <c r="I75" s="1" t="str">
        <f t="shared" si="4"/>
        <v>101</v>
      </c>
      <c r="J75" s="1" t="str">
        <f t="shared" si="5"/>
        <v>82</v>
      </c>
      <c r="K75" s="1" t="s">
        <v>207</v>
      </c>
      <c r="L75" s="44">
        <v>18182</v>
      </c>
      <c r="M75" s="44">
        <v>18182</v>
      </c>
      <c r="N75" s="44">
        <v>0</v>
      </c>
      <c r="O75" s="44">
        <v>20000</v>
      </c>
      <c r="P75" s="1" t="s">
        <v>4</v>
      </c>
      <c r="Q75" s="1" t="s">
        <v>25</v>
      </c>
      <c r="R75" s="1" t="s">
        <v>6</v>
      </c>
      <c r="S75" s="1"/>
      <c r="T75" s="1"/>
      <c r="U75" s="1">
        <v>811</v>
      </c>
      <c r="V75" s="1" t="s">
        <v>13</v>
      </c>
    </row>
    <row r="76" spans="1:22">
      <c r="A76" s="1">
        <v>3</v>
      </c>
      <c r="B76" s="1" t="s">
        <v>301</v>
      </c>
      <c r="C76" s="1">
        <v>69</v>
      </c>
      <c r="D76" s="1" t="s">
        <v>150</v>
      </c>
      <c r="E76" s="1" t="s">
        <v>2</v>
      </c>
      <c r="F76" s="39">
        <v>42800</v>
      </c>
      <c r="G76" s="40" t="str">
        <f t="shared" si="3"/>
        <v>월요일</v>
      </c>
      <c r="H76" s="1" t="s">
        <v>206</v>
      </c>
      <c r="I76" s="1" t="str">
        <f t="shared" si="4"/>
        <v>101</v>
      </c>
      <c r="J76" s="1" t="str">
        <f t="shared" si="5"/>
        <v>82</v>
      </c>
      <c r="K76" s="1" t="s">
        <v>207</v>
      </c>
      <c r="L76" s="44">
        <v>10910</v>
      </c>
      <c r="M76" s="44">
        <v>10910</v>
      </c>
      <c r="N76" s="44">
        <v>0</v>
      </c>
      <c r="O76" s="44">
        <v>12000</v>
      </c>
      <c r="P76" s="1" t="s">
        <v>4</v>
      </c>
      <c r="Q76" s="1" t="s">
        <v>25</v>
      </c>
      <c r="R76" s="1" t="s">
        <v>6</v>
      </c>
      <c r="S76" s="1"/>
      <c r="T76" s="1"/>
      <c r="U76" s="1">
        <v>811</v>
      </c>
      <c r="V76" s="1" t="s">
        <v>13</v>
      </c>
    </row>
    <row r="77" spans="1:22">
      <c r="A77" s="1">
        <v>3</v>
      </c>
      <c r="B77" s="1" t="s">
        <v>301</v>
      </c>
      <c r="C77" s="1">
        <v>70</v>
      </c>
      <c r="D77" s="1" t="s">
        <v>150</v>
      </c>
      <c r="E77" s="1" t="s">
        <v>2</v>
      </c>
      <c r="F77" s="39">
        <v>42801</v>
      </c>
      <c r="G77" s="40" t="str">
        <f t="shared" si="3"/>
        <v>화요일</v>
      </c>
      <c r="H77" s="1" t="s">
        <v>206</v>
      </c>
      <c r="I77" s="1" t="str">
        <f t="shared" si="4"/>
        <v>101</v>
      </c>
      <c r="J77" s="1" t="str">
        <f t="shared" si="5"/>
        <v>82</v>
      </c>
      <c r="K77" s="1" t="s">
        <v>207</v>
      </c>
      <c r="L77" s="44">
        <v>18182</v>
      </c>
      <c r="M77" s="44">
        <v>18182</v>
      </c>
      <c r="N77" s="44">
        <v>0</v>
      </c>
      <c r="O77" s="44">
        <v>20000</v>
      </c>
      <c r="P77" s="1" t="s">
        <v>4</v>
      </c>
      <c r="Q77" s="1" t="s">
        <v>25</v>
      </c>
      <c r="R77" s="1" t="s">
        <v>6</v>
      </c>
      <c r="S77" s="1"/>
      <c r="T77" s="1"/>
      <c r="U77" s="1">
        <v>811</v>
      </c>
      <c r="V77" s="1" t="s">
        <v>13</v>
      </c>
    </row>
    <row r="78" spans="1:22">
      <c r="A78" s="1">
        <v>3</v>
      </c>
      <c r="B78" s="1" t="s">
        <v>301</v>
      </c>
      <c r="C78" s="1">
        <v>62</v>
      </c>
      <c r="D78" s="1" t="s">
        <v>149</v>
      </c>
      <c r="E78" s="1" t="s">
        <v>2</v>
      </c>
      <c r="F78" s="39">
        <v>42802</v>
      </c>
      <c r="G78" s="40" t="str">
        <f t="shared" si="3"/>
        <v>수요일</v>
      </c>
      <c r="H78" s="1" t="s">
        <v>206</v>
      </c>
      <c r="I78" s="1" t="str">
        <f t="shared" si="4"/>
        <v>101</v>
      </c>
      <c r="J78" s="1" t="str">
        <f t="shared" si="5"/>
        <v>82</v>
      </c>
      <c r="K78" s="1" t="s">
        <v>207</v>
      </c>
      <c r="L78" s="44">
        <v>18182</v>
      </c>
      <c r="M78" s="44">
        <v>18182</v>
      </c>
      <c r="N78" s="44">
        <v>0</v>
      </c>
      <c r="O78" s="44">
        <v>20000</v>
      </c>
      <c r="P78" s="1" t="s">
        <v>4</v>
      </c>
      <c r="Q78" s="1" t="s">
        <v>25</v>
      </c>
      <c r="R78" s="1" t="s">
        <v>6</v>
      </c>
      <c r="S78" s="1"/>
      <c r="T78" s="1"/>
      <c r="U78" s="1">
        <v>811</v>
      </c>
      <c r="V78" s="1" t="s">
        <v>13</v>
      </c>
    </row>
    <row r="79" spans="1:22">
      <c r="A79" s="1">
        <v>3</v>
      </c>
      <c r="B79" s="1" t="s">
        <v>301</v>
      </c>
      <c r="C79" s="1">
        <v>40</v>
      </c>
      <c r="D79" s="1" t="s">
        <v>135</v>
      </c>
      <c r="E79" s="1" t="s">
        <v>2</v>
      </c>
      <c r="F79" s="39">
        <v>42803</v>
      </c>
      <c r="G79" s="40" t="str">
        <f t="shared" si="3"/>
        <v>목요일</v>
      </c>
      <c r="H79" s="1" t="s">
        <v>206</v>
      </c>
      <c r="I79" s="1" t="str">
        <f t="shared" si="4"/>
        <v>101</v>
      </c>
      <c r="J79" s="1" t="str">
        <f t="shared" si="5"/>
        <v>82</v>
      </c>
      <c r="K79" s="1" t="s">
        <v>207</v>
      </c>
      <c r="L79" s="44">
        <v>21819</v>
      </c>
      <c r="M79" s="44">
        <v>21819</v>
      </c>
      <c r="N79" s="44">
        <v>0</v>
      </c>
      <c r="O79" s="44">
        <v>24000</v>
      </c>
      <c r="P79" s="1" t="s">
        <v>4</v>
      </c>
      <c r="Q79" s="1" t="s">
        <v>25</v>
      </c>
      <c r="R79" s="1" t="s">
        <v>6</v>
      </c>
      <c r="S79" s="1"/>
      <c r="T79" s="1"/>
      <c r="U79" s="1">
        <v>811</v>
      </c>
      <c r="V79" s="1" t="s">
        <v>13</v>
      </c>
    </row>
    <row r="80" spans="1:22">
      <c r="A80" s="1">
        <v>3</v>
      </c>
      <c r="B80" s="1" t="s">
        <v>301</v>
      </c>
      <c r="C80" s="1">
        <v>75</v>
      </c>
      <c r="D80" s="1" t="s">
        <v>150</v>
      </c>
      <c r="E80" s="1" t="s">
        <v>2</v>
      </c>
      <c r="F80" s="39">
        <v>42803</v>
      </c>
      <c r="G80" s="40" t="str">
        <f t="shared" si="3"/>
        <v>목요일</v>
      </c>
      <c r="H80" s="1" t="s">
        <v>206</v>
      </c>
      <c r="I80" s="1" t="str">
        <f t="shared" si="4"/>
        <v>101</v>
      </c>
      <c r="J80" s="1" t="str">
        <f t="shared" si="5"/>
        <v>82</v>
      </c>
      <c r="K80" s="1" t="s">
        <v>207</v>
      </c>
      <c r="L80" s="44">
        <v>18182</v>
      </c>
      <c r="M80" s="44">
        <v>18182</v>
      </c>
      <c r="N80" s="44">
        <v>0</v>
      </c>
      <c r="O80" s="44">
        <v>20000</v>
      </c>
      <c r="P80" s="1" t="s">
        <v>4</v>
      </c>
      <c r="Q80" s="1" t="s">
        <v>25</v>
      </c>
      <c r="R80" s="1" t="s">
        <v>6</v>
      </c>
      <c r="S80" s="1"/>
      <c r="T80" s="1"/>
      <c r="U80" s="1">
        <v>811</v>
      </c>
      <c r="V80" s="1" t="s">
        <v>13</v>
      </c>
    </row>
    <row r="81" spans="1:22">
      <c r="A81" s="1">
        <v>3</v>
      </c>
      <c r="B81" s="1" t="s">
        <v>301</v>
      </c>
      <c r="C81" s="1">
        <v>77</v>
      </c>
      <c r="D81" s="1" t="s">
        <v>150</v>
      </c>
      <c r="E81" s="1" t="s">
        <v>2</v>
      </c>
      <c r="F81" s="39">
        <v>42804</v>
      </c>
      <c r="G81" s="40" t="str">
        <f t="shared" si="3"/>
        <v>금요일</v>
      </c>
      <c r="H81" s="1" t="s">
        <v>206</v>
      </c>
      <c r="I81" s="1" t="str">
        <f t="shared" si="4"/>
        <v>101</v>
      </c>
      <c r="J81" s="1" t="str">
        <f t="shared" si="5"/>
        <v>82</v>
      </c>
      <c r="K81" s="1" t="s">
        <v>207</v>
      </c>
      <c r="L81" s="44">
        <v>21819</v>
      </c>
      <c r="M81" s="44">
        <v>21819</v>
      </c>
      <c r="N81" s="44">
        <v>0</v>
      </c>
      <c r="O81" s="44">
        <v>24000</v>
      </c>
      <c r="P81" s="1" t="s">
        <v>4</v>
      </c>
      <c r="Q81" s="1" t="s">
        <v>25</v>
      </c>
      <c r="R81" s="1" t="s">
        <v>6</v>
      </c>
      <c r="S81" s="1"/>
      <c r="T81" s="1"/>
      <c r="U81" s="1">
        <v>811</v>
      </c>
      <c r="V81" s="1" t="s">
        <v>13</v>
      </c>
    </row>
    <row r="82" spans="1:22">
      <c r="A82" s="1">
        <v>3</v>
      </c>
      <c r="B82" s="1" t="s">
        <v>301</v>
      </c>
      <c r="C82" s="1">
        <v>41</v>
      </c>
      <c r="D82" s="1" t="s">
        <v>135</v>
      </c>
      <c r="E82" s="1" t="s">
        <v>2</v>
      </c>
      <c r="F82" s="39">
        <v>42807</v>
      </c>
      <c r="G82" s="40" t="str">
        <f t="shared" si="3"/>
        <v>월요일</v>
      </c>
      <c r="H82" s="1" t="s">
        <v>206</v>
      </c>
      <c r="I82" s="1" t="str">
        <f t="shared" si="4"/>
        <v>101</v>
      </c>
      <c r="J82" s="1" t="str">
        <f t="shared" si="5"/>
        <v>82</v>
      </c>
      <c r="K82" s="1" t="s">
        <v>207</v>
      </c>
      <c r="L82" s="44">
        <v>36364</v>
      </c>
      <c r="M82" s="44">
        <v>36364</v>
      </c>
      <c r="N82" s="44">
        <v>0</v>
      </c>
      <c r="O82" s="44">
        <v>40000</v>
      </c>
      <c r="P82" s="1" t="s">
        <v>4</v>
      </c>
      <c r="Q82" s="1" t="s">
        <v>25</v>
      </c>
      <c r="R82" s="1" t="s">
        <v>6</v>
      </c>
      <c r="S82" s="1"/>
      <c r="T82" s="1"/>
      <c r="U82" s="1">
        <v>811</v>
      </c>
      <c r="V82" s="1" t="s">
        <v>13</v>
      </c>
    </row>
    <row r="83" spans="1:22">
      <c r="A83" s="1">
        <v>3</v>
      </c>
      <c r="B83" s="1" t="s">
        <v>301</v>
      </c>
      <c r="C83" s="1">
        <v>63</v>
      </c>
      <c r="D83" s="1" t="s">
        <v>149</v>
      </c>
      <c r="E83" s="1" t="s">
        <v>2</v>
      </c>
      <c r="F83" s="39">
        <v>42807</v>
      </c>
      <c r="G83" s="40" t="str">
        <f t="shared" si="3"/>
        <v>월요일</v>
      </c>
      <c r="H83" s="1" t="s">
        <v>206</v>
      </c>
      <c r="I83" s="1" t="str">
        <f t="shared" si="4"/>
        <v>101</v>
      </c>
      <c r="J83" s="1" t="str">
        <f t="shared" si="5"/>
        <v>82</v>
      </c>
      <c r="K83" s="1" t="s">
        <v>207</v>
      </c>
      <c r="L83" s="44">
        <v>25455</v>
      </c>
      <c r="M83" s="44">
        <v>25455</v>
      </c>
      <c r="N83" s="44">
        <v>0</v>
      </c>
      <c r="O83" s="44">
        <v>28000</v>
      </c>
      <c r="P83" s="1" t="s">
        <v>4</v>
      </c>
      <c r="Q83" s="1" t="s">
        <v>25</v>
      </c>
      <c r="R83" s="1" t="s">
        <v>6</v>
      </c>
      <c r="S83" s="1"/>
      <c r="T83" s="1"/>
      <c r="U83" s="1">
        <v>811</v>
      </c>
      <c r="V83" s="1" t="s">
        <v>13</v>
      </c>
    </row>
    <row r="84" spans="1:22">
      <c r="A84" s="1">
        <v>3</v>
      </c>
      <c r="B84" s="1" t="s">
        <v>301</v>
      </c>
      <c r="C84" s="1">
        <v>78</v>
      </c>
      <c r="D84" s="1" t="s">
        <v>150</v>
      </c>
      <c r="E84" s="1" t="s">
        <v>2</v>
      </c>
      <c r="F84" s="39">
        <v>42808</v>
      </c>
      <c r="G84" s="40" t="str">
        <f t="shared" si="3"/>
        <v>화요일</v>
      </c>
      <c r="H84" s="1" t="s">
        <v>206</v>
      </c>
      <c r="I84" s="1" t="str">
        <f t="shared" si="4"/>
        <v>101</v>
      </c>
      <c r="J84" s="1" t="str">
        <f t="shared" si="5"/>
        <v>82</v>
      </c>
      <c r="K84" s="1" t="s">
        <v>207</v>
      </c>
      <c r="L84" s="44">
        <v>18182</v>
      </c>
      <c r="M84" s="44">
        <v>18182</v>
      </c>
      <c r="N84" s="44">
        <v>0</v>
      </c>
      <c r="O84" s="44">
        <v>20000</v>
      </c>
      <c r="P84" s="1" t="s">
        <v>4</v>
      </c>
      <c r="Q84" s="1" t="s">
        <v>25</v>
      </c>
      <c r="R84" s="1" t="s">
        <v>6</v>
      </c>
      <c r="S84" s="1"/>
      <c r="T84" s="1"/>
      <c r="U84" s="1">
        <v>811</v>
      </c>
      <c r="V84" s="1" t="s">
        <v>13</v>
      </c>
    </row>
    <row r="85" spans="1:22">
      <c r="A85" s="1">
        <v>3</v>
      </c>
      <c r="B85" s="1" t="s">
        <v>301</v>
      </c>
      <c r="C85" s="1">
        <v>79</v>
      </c>
      <c r="D85" s="1" t="s">
        <v>150</v>
      </c>
      <c r="E85" s="1" t="s">
        <v>2</v>
      </c>
      <c r="F85" s="39">
        <v>42809</v>
      </c>
      <c r="G85" s="40" t="str">
        <f t="shared" si="3"/>
        <v>수요일</v>
      </c>
      <c r="H85" s="1" t="s">
        <v>206</v>
      </c>
      <c r="I85" s="1" t="str">
        <f t="shared" si="4"/>
        <v>101</v>
      </c>
      <c r="J85" s="1" t="str">
        <f t="shared" si="5"/>
        <v>82</v>
      </c>
      <c r="K85" s="1" t="s">
        <v>207</v>
      </c>
      <c r="L85" s="44">
        <v>18182</v>
      </c>
      <c r="M85" s="44">
        <v>18182</v>
      </c>
      <c r="N85" s="44">
        <v>0</v>
      </c>
      <c r="O85" s="44">
        <v>20000</v>
      </c>
      <c r="P85" s="1" t="s">
        <v>4</v>
      </c>
      <c r="Q85" s="1" t="s">
        <v>25</v>
      </c>
      <c r="R85" s="1" t="s">
        <v>6</v>
      </c>
      <c r="S85" s="1"/>
      <c r="T85" s="1"/>
      <c r="U85" s="1">
        <v>811</v>
      </c>
      <c r="V85" s="1" t="s">
        <v>13</v>
      </c>
    </row>
    <row r="86" spans="1:22">
      <c r="A86" s="1">
        <v>3</v>
      </c>
      <c r="B86" s="1" t="s">
        <v>301</v>
      </c>
      <c r="C86" s="1">
        <v>80</v>
      </c>
      <c r="D86" s="1" t="s">
        <v>150</v>
      </c>
      <c r="E86" s="1" t="s">
        <v>2</v>
      </c>
      <c r="F86" s="39">
        <v>42809</v>
      </c>
      <c r="G86" s="40" t="str">
        <f t="shared" si="3"/>
        <v>수요일</v>
      </c>
      <c r="H86" s="1" t="s">
        <v>206</v>
      </c>
      <c r="I86" s="1" t="str">
        <f t="shared" si="4"/>
        <v>101</v>
      </c>
      <c r="J86" s="1" t="str">
        <f t="shared" si="5"/>
        <v>82</v>
      </c>
      <c r="K86" s="1" t="s">
        <v>207</v>
      </c>
      <c r="L86" s="44">
        <v>18182</v>
      </c>
      <c r="M86" s="44">
        <v>18182</v>
      </c>
      <c r="N86" s="44">
        <v>0</v>
      </c>
      <c r="O86" s="44">
        <v>20000</v>
      </c>
      <c r="P86" s="1" t="s">
        <v>4</v>
      </c>
      <c r="Q86" s="1" t="s">
        <v>25</v>
      </c>
      <c r="R86" s="1" t="s">
        <v>6</v>
      </c>
      <c r="S86" s="1"/>
      <c r="T86" s="1"/>
      <c r="U86" s="1">
        <v>811</v>
      </c>
      <c r="V86" s="1" t="s">
        <v>13</v>
      </c>
    </row>
    <row r="87" spans="1:22">
      <c r="A87" s="1">
        <v>3</v>
      </c>
      <c r="B87" s="1" t="s">
        <v>301</v>
      </c>
      <c r="C87" s="1">
        <v>15</v>
      </c>
      <c r="D87" s="1" t="s">
        <v>63</v>
      </c>
      <c r="E87" s="1" t="s">
        <v>2</v>
      </c>
      <c r="F87" s="39">
        <v>42810</v>
      </c>
      <c r="G87" s="40" t="str">
        <f t="shared" si="3"/>
        <v>목요일</v>
      </c>
      <c r="H87" s="1" t="s">
        <v>206</v>
      </c>
      <c r="I87" s="1" t="str">
        <f t="shared" si="4"/>
        <v>101</v>
      </c>
      <c r="J87" s="1" t="str">
        <f t="shared" si="5"/>
        <v>82</v>
      </c>
      <c r="K87" s="1" t="s">
        <v>207</v>
      </c>
      <c r="L87" s="44">
        <v>25455</v>
      </c>
      <c r="M87" s="44">
        <v>25455</v>
      </c>
      <c r="N87" s="44">
        <v>0</v>
      </c>
      <c r="O87" s="44">
        <v>28000</v>
      </c>
      <c r="P87" s="1" t="s">
        <v>4</v>
      </c>
      <c r="Q87" s="1" t="s">
        <v>25</v>
      </c>
      <c r="R87" s="1" t="s">
        <v>6</v>
      </c>
      <c r="S87" s="1"/>
      <c r="T87" s="1"/>
      <c r="U87" s="1">
        <v>811</v>
      </c>
      <c r="V87" s="1" t="s">
        <v>13</v>
      </c>
    </row>
    <row r="88" spans="1:22">
      <c r="A88" s="1">
        <v>3</v>
      </c>
      <c r="B88" s="1" t="s">
        <v>301</v>
      </c>
      <c r="C88" s="1">
        <v>82</v>
      </c>
      <c r="D88" s="1" t="s">
        <v>150</v>
      </c>
      <c r="E88" s="1" t="s">
        <v>2</v>
      </c>
      <c r="F88" s="39">
        <v>42815</v>
      </c>
      <c r="G88" s="40" t="str">
        <f t="shared" si="3"/>
        <v>화요일</v>
      </c>
      <c r="H88" s="1" t="s">
        <v>206</v>
      </c>
      <c r="I88" s="1" t="str">
        <f t="shared" si="4"/>
        <v>101</v>
      </c>
      <c r="J88" s="1" t="str">
        <f t="shared" si="5"/>
        <v>82</v>
      </c>
      <c r="K88" s="1" t="s">
        <v>207</v>
      </c>
      <c r="L88" s="44">
        <v>14546</v>
      </c>
      <c r="M88" s="44">
        <v>14546</v>
      </c>
      <c r="N88" s="44">
        <v>0</v>
      </c>
      <c r="O88" s="44">
        <v>16000</v>
      </c>
      <c r="P88" s="1" t="s">
        <v>4</v>
      </c>
      <c r="Q88" s="1" t="s">
        <v>25</v>
      </c>
      <c r="R88" s="1" t="s">
        <v>6</v>
      </c>
      <c r="S88" s="1"/>
      <c r="T88" s="1"/>
      <c r="U88" s="1">
        <v>811</v>
      </c>
      <c r="V88" s="1" t="s">
        <v>13</v>
      </c>
    </row>
    <row r="89" spans="1:22">
      <c r="A89" s="1">
        <v>3</v>
      </c>
      <c r="B89" s="1" t="s">
        <v>301</v>
      </c>
      <c r="C89" s="1">
        <v>46</v>
      </c>
      <c r="D89" s="1" t="s">
        <v>135</v>
      </c>
      <c r="E89" s="1" t="s">
        <v>2</v>
      </c>
      <c r="F89" s="39">
        <v>42816</v>
      </c>
      <c r="G89" s="40" t="str">
        <f t="shared" si="3"/>
        <v>수요일</v>
      </c>
      <c r="H89" s="1" t="s">
        <v>206</v>
      </c>
      <c r="I89" s="1" t="str">
        <f t="shared" si="4"/>
        <v>101</v>
      </c>
      <c r="J89" s="1" t="str">
        <f t="shared" si="5"/>
        <v>82</v>
      </c>
      <c r="K89" s="1" t="s">
        <v>207</v>
      </c>
      <c r="L89" s="44">
        <v>14546</v>
      </c>
      <c r="M89" s="44">
        <v>14546</v>
      </c>
      <c r="N89" s="44">
        <v>0</v>
      </c>
      <c r="O89" s="44">
        <v>16000</v>
      </c>
      <c r="P89" s="1" t="s">
        <v>4</v>
      </c>
      <c r="Q89" s="1" t="s">
        <v>25</v>
      </c>
      <c r="R89" s="1" t="s">
        <v>6</v>
      </c>
      <c r="S89" s="1"/>
      <c r="T89" s="1"/>
      <c r="U89" s="1">
        <v>811</v>
      </c>
      <c r="V89" s="1" t="s">
        <v>13</v>
      </c>
    </row>
    <row r="90" spans="1:22">
      <c r="A90" s="1">
        <v>3</v>
      </c>
      <c r="B90" s="1" t="s">
        <v>301</v>
      </c>
      <c r="C90" s="1">
        <v>85</v>
      </c>
      <c r="D90" s="1" t="s">
        <v>150</v>
      </c>
      <c r="E90" s="1" t="s">
        <v>2</v>
      </c>
      <c r="F90" s="39">
        <v>42818</v>
      </c>
      <c r="G90" s="40" t="str">
        <f t="shared" si="3"/>
        <v>금요일</v>
      </c>
      <c r="H90" s="1" t="s">
        <v>206</v>
      </c>
      <c r="I90" s="1" t="str">
        <f t="shared" si="4"/>
        <v>101</v>
      </c>
      <c r="J90" s="1" t="str">
        <f t="shared" si="5"/>
        <v>82</v>
      </c>
      <c r="K90" s="1" t="s">
        <v>207</v>
      </c>
      <c r="L90" s="44">
        <v>18182</v>
      </c>
      <c r="M90" s="44">
        <v>18182</v>
      </c>
      <c r="N90" s="44">
        <v>0</v>
      </c>
      <c r="O90" s="44">
        <v>20000</v>
      </c>
      <c r="P90" s="1" t="s">
        <v>4</v>
      </c>
      <c r="Q90" s="1" t="s">
        <v>25</v>
      </c>
      <c r="R90" s="1" t="s">
        <v>6</v>
      </c>
      <c r="S90" s="1"/>
      <c r="T90" s="1"/>
      <c r="U90" s="1">
        <v>811</v>
      </c>
      <c r="V90" s="1" t="s">
        <v>13</v>
      </c>
    </row>
    <row r="91" spans="1:22">
      <c r="A91" s="1">
        <v>3</v>
      </c>
      <c r="B91" s="1" t="s">
        <v>387</v>
      </c>
      <c r="C91" s="1">
        <v>1</v>
      </c>
      <c r="D91" s="1" t="s">
        <v>149</v>
      </c>
      <c r="E91" s="1" t="s">
        <v>2</v>
      </c>
      <c r="F91" s="39">
        <v>42828</v>
      </c>
      <c r="G91" s="40" t="str">
        <f t="shared" si="3"/>
        <v>월요일</v>
      </c>
      <c r="H91" s="1" t="s">
        <v>206</v>
      </c>
      <c r="I91" s="1" t="str">
        <f t="shared" si="4"/>
        <v>101</v>
      </c>
      <c r="J91" s="1" t="str">
        <f t="shared" si="5"/>
        <v>82</v>
      </c>
      <c r="K91" s="1" t="s">
        <v>207</v>
      </c>
      <c r="L91" s="44">
        <v>7273</v>
      </c>
      <c r="M91" s="44">
        <v>727</v>
      </c>
      <c r="N91" s="44">
        <v>0</v>
      </c>
      <c r="O91" s="44">
        <v>8000</v>
      </c>
      <c r="P91" s="1" t="s">
        <v>4</v>
      </c>
      <c r="Q91" s="1" t="s">
        <v>25</v>
      </c>
      <c r="R91" s="1" t="s">
        <v>6</v>
      </c>
      <c r="S91" s="1"/>
      <c r="T91" s="1"/>
      <c r="U91" s="1">
        <v>811</v>
      </c>
      <c r="V91" s="1" t="s">
        <v>13</v>
      </c>
    </row>
    <row r="92" spans="1:22">
      <c r="A92" s="1">
        <v>3</v>
      </c>
      <c r="B92" s="1" t="s">
        <v>387</v>
      </c>
      <c r="C92" s="1">
        <v>2</v>
      </c>
      <c r="D92" s="1" t="s">
        <v>149</v>
      </c>
      <c r="E92" s="1" t="s">
        <v>2</v>
      </c>
      <c r="F92" s="39">
        <v>42829</v>
      </c>
      <c r="G92" s="40" t="str">
        <f t="shared" si="3"/>
        <v>화요일</v>
      </c>
      <c r="H92" s="1" t="s">
        <v>206</v>
      </c>
      <c r="I92" s="1" t="str">
        <f t="shared" si="4"/>
        <v>101</v>
      </c>
      <c r="J92" s="1" t="str">
        <f t="shared" si="5"/>
        <v>82</v>
      </c>
      <c r="K92" s="1" t="s">
        <v>207</v>
      </c>
      <c r="L92" s="44">
        <v>14546</v>
      </c>
      <c r="M92" s="44">
        <v>1454</v>
      </c>
      <c r="N92" s="44">
        <v>0</v>
      </c>
      <c r="O92" s="44">
        <v>16000</v>
      </c>
      <c r="P92" s="1" t="s">
        <v>4</v>
      </c>
      <c r="Q92" s="1" t="s">
        <v>25</v>
      </c>
      <c r="R92" s="1" t="s">
        <v>6</v>
      </c>
      <c r="S92" s="1"/>
      <c r="T92" s="1"/>
      <c r="U92" s="1">
        <v>811</v>
      </c>
      <c r="V92" s="1" t="s">
        <v>13</v>
      </c>
    </row>
    <row r="93" spans="1:22">
      <c r="A93" s="1">
        <v>3</v>
      </c>
      <c r="B93" s="1" t="s">
        <v>387</v>
      </c>
      <c r="C93" s="1">
        <v>3</v>
      </c>
      <c r="D93" s="1" t="s">
        <v>149</v>
      </c>
      <c r="E93" s="1" t="s">
        <v>2</v>
      </c>
      <c r="F93" s="39">
        <v>42830</v>
      </c>
      <c r="G93" s="40" t="str">
        <f t="shared" si="3"/>
        <v>수요일</v>
      </c>
      <c r="H93" s="1" t="s">
        <v>206</v>
      </c>
      <c r="I93" s="1" t="str">
        <f t="shared" si="4"/>
        <v>101</v>
      </c>
      <c r="J93" s="1" t="str">
        <f t="shared" si="5"/>
        <v>82</v>
      </c>
      <c r="K93" s="1" t="s">
        <v>207</v>
      </c>
      <c r="L93" s="44">
        <v>14546</v>
      </c>
      <c r="M93" s="44">
        <v>1454</v>
      </c>
      <c r="N93" s="44">
        <v>0</v>
      </c>
      <c r="O93" s="44">
        <v>16000</v>
      </c>
      <c r="P93" s="1" t="s">
        <v>4</v>
      </c>
      <c r="Q93" s="1" t="s">
        <v>25</v>
      </c>
      <c r="R93" s="1" t="s">
        <v>6</v>
      </c>
      <c r="S93" s="1"/>
      <c r="T93" s="1"/>
      <c r="U93" s="1">
        <v>811</v>
      </c>
      <c r="V93" s="1" t="s">
        <v>13</v>
      </c>
    </row>
    <row r="94" spans="1:22">
      <c r="A94" s="1">
        <v>3</v>
      </c>
      <c r="B94" s="1" t="s">
        <v>387</v>
      </c>
      <c r="C94" s="1">
        <v>5</v>
      </c>
      <c r="D94" s="1" t="s">
        <v>149</v>
      </c>
      <c r="E94" s="1" t="s">
        <v>2</v>
      </c>
      <c r="F94" s="39">
        <v>42836</v>
      </c>
      <c r="G94" s="40" t="str">
        <f t="shared" si="3"/>
        <v>화요일</v>
      </c>
      <c r="H94" s="1" t="s">
        <v>206</v>
      </c>
      <c r="I94" s="1" t="str">
        <f t="shared" si="4"/>
        <v>101</v>
      </c>
      <c r="J94" s="1" t="str">
        <f t="shared" si="5"/>
        <v>82</v>
      </c>
      <c r="K94" s="1" t="s">
        <v>207</v>
      </c>
      <c r="L94" s="44">
        <v>14546</v>
      </c>
      <c r="M94" s="44">
        <v>1454</v>
      </c>
      <c r="N94" s="44">
        <v>0</v>
      </c>
      <c r="O94" s="44">
        <v>16000</v>
      </c>
      <c r="P94" s="1" t="s">
        <v>4</v>
      </c>
      <c r="Q94" s="1" t="s">
        <v>25</v>
      </c>
      <c r="R94" s="1" t="s">
        <v>6</v>
      </c>
      <c r="S94" s="1"/>
      <c r="T94" s="1"/>
      <c r="U94" s="1">
        <v>811</v>
      </c>
      <c r="V94" s="1" t="s">
        <v>13</v>
      </c>
    </row>
    <row r="95" spans="1:22">
      <c r="A95" s="1">
        <v>3</v>
      </c>
      <c r="B95" s="1" t="s">
        <v>387</v>
      </c>
      <c r="C95" s="1">
        <v>66</v>
      </c>
      <c r="D95" s="1" t="s">
        <v>39</v>
      </c>
      <c r="E95" s="1" t="s">
        <v>2</v>
      </c>
      <c r="F95" s="39">
        <v>42839</v>
      </c>
      <c r="G95" s="40" t="str">
        <f t="shared" si="3"/>
        <v>금요일</v>
      </c>
      <c r="H95" s="1" t="s">
        <v>206</v>
      </c>
      <c r="I95" s="1" t="str">
        <f t="shared" si="4"/>
        <v>101</v>
      </c>
      <c r="J95" s="1" t="str">
        <f t="shared" si="5"/>
        <v>82</v>
      </c>
      <c r="K95" s="1" t="s">
        <v>207</v>
      </c>
      <c r="L95" s="44">
        <v>5363</v>
      </c>
      <c r="M95" s="44">
        <v>537</v>
      </c>
      <c r="N95" s="44">
        <v>0</v>
      </c>
      <c r="O95" s="44">
        <v>5900</v>
      </c>
      <c r="P95" s="1" t="s">
        <v>4</v>
      </c>
      <c r="Q95" s="1" t="s">
        <v>25</v>
      </c>
      <c r="R95" s="1" t="s">
        <v>6</v>
      </c>
      <c r="S95" s="1"/>
      <c r="T95" s="1"/>
      <c r="U95" s="1">
        <v>811</v>
      </c>
      <c r="V95" s="1" t="s">
        <v>13</v>
      </c>
    </row>
    <row r="96" spans="1:22">
      <c r="A96" s="1">
        <v>3</v>
      </c>
      <c r="B96" s="1" t="s">
        <v>387</v>
      </c>
      <c r="C96" s="1">
        <v>11</v>
      </c>
      <c r="D96" s="1" t="s">
        <v>149</v>
      </c>
      <c r="E96" s="1" t="s">
        <v>2</v>
      </c>
      <c r="F96" s="39">
        <v>42845</v>
      </c>
      <c r="G96" s="40" t="str">
        <f t="shared" si="3"/>
        <v>목요일</v>
      </c>
      <c r="H96" s="1" t="s">
        <v>206</v>
      </c>
      <c r="I96" s="1" t="str">
        <f t="shared" si="4"/>
        <v>101</v>
      </c>
      <c r="J96" s="1" t="str">
        <f t="shared" si="5"/>
        <v>82</v>
      </c>
      <c r="K96" s="1" t="s">
        <v>207</v>
      </c>
      <c r="L96" s="44">
        <v>7273</v>
      </c>
      <c r="M96" s="44">
        <v>727</v>
      </c>
      <c r="N96" s="44">
        <v>0</v>
      </c>
      <c r="O96" s="44">
        <v>8000</v>
      </c>
      <c r="P96" s="1" t="s">
        <v>4</v>
      </c>
      <c r="Q96" s="1" t="s">
        <v>25</v>
      </c>
      <c r="R96" s="1" t="s">
        <v>6</v>
      </c>
      <c r="S96" s="1"/>
      <c r="T96" s="1"/>
      <c r="U96" s="1">
        <v>811</v>
      </c>
      <c r="V96" s="1" t="s">
        <v>13</v>
      </c>
    </row>
    <row r="97" spans="1:22">
      <c r="A97" s="1">
        <v>3</v>
      </c>
      <c r="B97" s="1" t="s">
        <v>387</v>
      </c>
      <c r="C97" s="1">
        <v>15</v>
      </c>
      <c r="D97" s="1" t="s">
        <v>149</v>
      </c>
      <c r="E97" s="1" t="s">
        <v>2</v>
      </c>
      <c r="F97" s="39">
        <v>42846</v>
      </c>
      <c r="G97" s="40" t="str">
        <f t="shared" si="3"/>
        <v>금요일</v>
      </c>
      <c r="H97" s="1" t="s">
        <v>206</v>
      </c>
      <c r="I97" s="1" t="str">
        <f t="shared" si="4"/>
        <v>101</v>
      </c>
      <c r="J97" s="1" t="str">
        <f t="shared" si="5"/>
        <v>82</v>
      </c>
      <c r="K97" s="1" t="s">
        <v>207</v>
      </c>
      <c r="L97" s="44">
        <v>7273</v>
      </c>
      <c r="M97" s="44">
        <v>727</v>
      </c>
      <c r="N97" s="44">
        <v>0</v>
      </c>
      <c r="O97" s="44">
        <v>8000</v>
      </c>
      <c r="P97" s="1" t="s">
        <v>4</v>
      </c>
      <c r="Q97" s="1" t="s">
        <v>25</v>
      </c>
      <c r="R97" s="1" t="s">
        <v>6</v>
      </c>
      <c r="S97" s="1"/>
      <c r="T97" s="1"/>
      <c r="U97" s="1">
        <v>811</v>
      </c>
      <c r="V97" s="1" t="s">
        <v>13</v>
      </c>
    </row>
    <row r="98" spans="1:22">
      <c r="A98" s="1">
        <v>3</v>
      </c>
      <c r="B98" s="1" t="s">
        <v>387</v>
      </c>
      <c r="C98" s="1">
        <v>16</v>
      </c>
      <c r="D98" s="1" t="s">
        <v>149</v>
      </c>
      <c r="E98" s="1" t="s">
        <v>2</v>
      </c>
      <c r="F98" s="39">
        <v>42849</v>
      </c>
      <c r="G98" s="40" t="str">
        <f t="shared" si="3"/>
        <v>월요일</v>
      </c>
      <c r="H98" s="1" t="s">
        <v>206</v>
      </c>
      <c r="I98" s="1" t="str">
        <f t="shared" si="4"/>
        <v>101</v>
      </c>
      <c r="J98" s="1" t="str">
        <f t="shared" si="5"/>
        <v>82</v>
      </c>
      <c r="K98" s="1" t="s">
        <v>207</v>
      </c>
      <c r="L98" s="44">
        <v>7273</v>
      </c>
      <c r="M98" s="44">
        <v>727</v>
      </c>
      <c r="N98" s="44">
        <v>0</v>
      </c>
      <c r="O98" s="44">
        <v>8000</v>
      </c>
      <c r="P98" s="1" t="s">
        <v>4</v>
      </c>
      <c r="Q98" s="1" t="s">
        <v>25</v>
      </c>
      <c r="R98" s="1" t="s">
        <v>6</v>
      </c>
      <c r="S98" s="1"/>
      <c r="T98" s="1"/>
      <c r="U98" s="1">
        <v>811</v>
      </c>
      <c r="V98" s="1" t="s">
        <v>13</v>
      </c>
    </row>
    <row r="99" spans="1:22">
      <c r="A99" s="1">
        <v>3</v>
      </c>
      <c r="B99" s="1" t="s">
        <v>387</v>
      </c>
      <c r="C99" s="1">
        <v>17</v>
      </c>
      <c r="D99" s="1" t="s">
        <v>149</v>
      </c>
      <c r="E99" s="1" t="s">
        <v>2</v>
      </c>
      <c r="F99" s="39">
        <v>42850</v>
      </c>
      <c r="G99" s="40" t="str">
        <f t="shared" si="3"/>
        <v>화요일</v>
      </c>
      <c r="H99" s="1" t="s">
        <v>206</v>
      </c>
      <c r="I99" s="1" t="str">
        <f t="shared" si="4"/>
        <v>101</v>
      </c>
      <c r="J99" s="1" t="str">
        <f t="shared" si="5"/>
        <v>82</v>
      </c>
      <c r="K99" s="1" t="s">
        <v>207</v>
      </c>
      <c r="L99" s="44">
        <v>7273</v>
      </c>
      <c r="M99" s="44">
        <v>727</v>
      </c>
      <c r="N99" s="44">
        <v>0</v>
      </c>
      <c r="O99" s="44">
        <v>8000</v>
      </c>
      <c r="P99" s="1" t="s">
        <v>4</v>
      </c>
      <c r="Q99" s="1" t="s">
        <v>25</v>
      </c>
      <c r="R99" s="1" t="s">
        <v>6</v>
      </c>
      <c r="S99" s="1"/>
      <c r="T99" s="1"/>
      <c r="U99" s="1">
        <v>811</v>
      </c>
      <c r="V99" s="1" t="s">
        <v>13</v>
      </c>
    </row>
    <row r="100" spans="1:22">
      <c r="A100" s="1">
        <v>3</v>
      </c>
      <c r="B100" s="1" t="s">
        <v>518</v>
      </c>
      <c r="C100" s="1">
        <v>62</v>
      </c>
      <c r="D100" s="1" t="s">
        <v>149</v>
      </c>
      <c r="E100" s="1" t="s">
        <v>2</v>
      </c>
      <c r="F100" s="39">
        <v>42879</v>
      </c>
      <c r="G100" s="40" t="str">
        <f t="shared" si="3"/>
        <v>수요일</v>
      </c>
      <c r="H100" s="1" t="s">
        <v>206</v>
      </c>
      <c r="I100" s="1" t="str">
        <f t="shared" si="4"/>
        <v>101</v>
      </c>
      <c r="J100" s="1" t="str">
        <f t="shared" si="5"/>
        <v>82</v>
      </c>
      <c r="K100" s="1" t="s">
        <v>207</v>
      </c>
      <c r="L100" s="44">
        <v>3637</v>
      </c>
      <c r="M100" s="44">
        <v>363</v>
      </c>
      <c r="N100" s="44">
        <v>0</v>
      </c>
      <c r="O100" s="44">
        <v>4000</v>
      </c>
      <c r="P100" s="1" t="s">
        <v>4</v>
      </c>
      <c r="Q100" s="1" t="s">
        <v>25</v>
      </c>
      <c r="R100" s="1" t="s">
        <v>6</v>
      </c>
      <c r="S100" s="1"/>
      <c r="T100" s="1"/>
      <c r="U100" s="1">
        <v>811</v>
      </c>
      <c r="V100" s="1" t="s">
        <v>13</v>
      </c>
    </row>
    <row r="101" spans="1:22">
      <c r="A101" s="1">
        <v>3</v>
      </c>
      <c r="B101" s="1" t="s">
        <v>518</v>
      </c>
      <c r="C101" s="1">
        <v>65</v>
      </c>
      <c r="D101" s="1" t="s">
        <v>149</v>
      </c>
      <c r="E101" s="1" t="s">
        <v>2</v>
      </c>
      <c r="F101" s="39">
        <v>42884</v>
      </c>
      <c r="G101" s="40" t="str">
        <f t="shared" si="3"/>
        <v>월요일</v>
      </c>
      <c r="H101" s="1" t="s">
        <v>206</v>
      </c>
      <c r="I101" s="1" t="str">
        <f t="shared" si="4"/>
        <v>101</v>
      </c>
      <c r="J101" s="1" t="str">
        <f t="shared" si="5"/>
        <v>82</v>
      </c>
      <c r="K101" s="1" t="s">
        <v>207</v>
      </c>
      <c r="L101" s="44">
        <v>14546</v>
      </c>
      <c r="M101" s="44">
        <v>1454</v>
      </c>
      <c r="N101" s="44">
        <v>0</v>
      </c>
      <c r="O101" s="44">
        <v>16000</v>
      </c>
      <c r="P101" s="1" t="s">
        <v>4</v>
      </c>
      <c r="Q101" s="1" t="s">
        <v>25</v>
      </c>
      <c r="R101" s="1" t="s">
        <v>6</v>
      </c>
      <c r="S101" s="1"/>
      <c r="T101" s="1"/>
      <c r="U101" s="1">
        <v>811</v>
      </c>
      <c r="V101" s="1" t="s">
        <v>13</v>
      </c>
    </row>
    <row r="102" spans="1:22">
      <c r="A102" s="1">
        <v>3</v>
      </c>
      <c r="B102" s="1" t="s">
        <v>518</v>
      </c>
      <c r="C102" s="1">
        <v>66</v>
      </c>
      <c r="D102" s="1" t="s">
        <v>149</v>
      </c>
      <c r="E102" s="1" t="s">
        <v>2</v>
      </c>
      <c r="F102" s="39">
        <v>42885</v>
      </c>
      <c r="G102" s="40" t="str">
        <f t="shared" si="3"/>
        <v>화요일</v>
      </c>
      <c r="H102" s="1" t="s">
        <v>206</v>
      </c>
      <c r="I102" s="1" t="str">
        <f t="shared" si="4"/>
        <v>101</v>
      </c>
      <c r="J102" s="1" t="str">
        <f t="shared" si="5"/>
        <v>82</v>
      </c>
      <c r="K102" s="1" t="s">
        <v>207</v>
      </c>
      <c r="L102" s="44">
        <v>7273</v>
      </c>
      <c r="M102" s="44">
        <v>727</v>
      </c>
      <c r="N102" s="44">
        <v>0</v>
      </c>
      <c r="O102" s="44">
        <v>8000</v>
      </c>
      <c r="P102" s="1" t="s">
        <v>4</v>
      </c>
      <c r="Q102" s="1" t="s">
        <v>25</v>
      </c>
      <c r="R102" s="1" t="s">
        <v>6</v>
      </c>
      <c r="S102" s="1"/>
      <c r="T102" s="1"/>
      <c r="U102" s="1">
        <v>811</v>
      </c>
      <c r="V102" s="1" t="s">
        <v>13</v>
      </c>
    </row>
    <row r="103" spans="1:22">
      <c r="A103" s="1">
        <v>3</v>
      </c>
      <c r="B103" s="1" t="s">
        <v>610</v>
      </c>
      <c r="C103" s="1">
        <v>167</v>
      </c>
      <c r="D103" s="1" t="s">
        <v>149</v>
      </c>
      <c r="E103" s="1" t="s">
        <v>2</v>
      </c>
      <c r="F103" s="39">
        <v>42887</v>
      </c>
      <c r="G103" s="40" t="str">
        <f t="shared" si="3"/>
        <v>목요일</v>
      </c>
      <c r="H103" s="1" t="s">
        <v>206</v>
      </c>
      <c r="I103" s="1" t="str">
        <f t="shared" si="4"/>
        <v>101</v>
      </c>
      <c r="J103" s="1" t="str">
        <f t="shared" si="5"/>
        <v>82</v>
      </c>
      <c r="K103" s="1" t="s">
        <v>207</v>
      </c>
      <c r="L103" s="44">
        <v>10910</v>
      </c>
      <c r="M103" s="44">
        <v>1090</v>
      </c>
      <c r="N103" s="44">
        <v>0</v>
      </c>
      <c r="O103" s="44">
        <v>12000</v>
      </c>
      <c r="P103" s="1" t="s">
        <v>4</v>
      </c>
      <c r="Q103" s="1" t="s">
        <v>25</v>
      </c>
      <c r="R103" s="1" t="s">
        <v>6</v>
      </c>
      <c r="S103" s="1"/>
      <c r="T103" s="1"/>
      <c r="U103" s="1">
        <v>811</v>
      </c>
      <c r="V103" s="1" t="s">
        <v>13</v>
      </c>
    </row>
    <row r="104" spans="1:22">
      <c r="A104" s="1">
        <v>3</v>
      </c>
      <c r="B104" s="1" t="s">
        <v>610</v>
      </c>
      <c r="C104" s="1">
        <v>168</v>
      </c>
      <c r="D104" s="1" t="s">
        <v>149</v>
      </c>
      <c r="E104" s="1" t="s">
        <v>2</v>
      </c>
      <c r="F104" s="39">
        <v>42888</v>
      </c>
      <c r="G104" s="40" t="str">
        <f t="shared" si="3"/>
        <v>금요일</v>
      </c>
      <c r="H104" s="1" t="s">
        <v>206</v>
      </c>
      <c r="I104" s="1" t="str">
        <f t="shared" si="4"/>
        <v>101</v>
      </c>
      <c r="J104" s="1" t="str">
        <f t="shared" si="5"/>
        <v>82</v>
      </c>
      <c r="K104" s="1" t="s">
        <v>207</v>
      </c>
      <c r="L104" s="44">
        <v>7273</v>
      </c>
      <c r="M104" s="44">
        <v>727</v>
      </c>
      <c r="N104" s="44">
        <v>0</v>
      </c>
      <c r="O104" s="44">
        <v>8000</v>
      </c>
      <c r="P104" s="1" t="s">
        <v>4</v>
      </c>
      <c r="Q104" s="1" t="s">
        <v>25</v>
      </c>
      <c r="R104" s="1" t="s">
        <v>6</v>
      </c>
      <c r="S104" s="1"/>
      <c r="T104" s="1"/>
      <c r="U104" s="1">
        <v>811</v>
      </c>
      <c r="V104" s="1" t="s">
        <v>13</v>
      </c>
    </row>
    <row r="105" spans="1:22">
      <c r="A105" s="1">
        <v>3</v>
      </c>
      <c r="B105" s="1" t="s">
        <v>610</v>
      </c>
      <c r="C105" s="1">
        <v>169</v>
      </c>
      <c r="D105" s="1" t="s">
        <v>149</v>
      </c>
      <c r="E105" s="1" t="s">
        <v>2</v>
      </c>
      <c r="F105" s="39">
        <v>42891</v>
      </c>
      <c r="G105" s="40" t="str">
        <f t="shared" si="3"/>
        <v>월요일</v>
      </c>
      <c r="H105" s="1" t="s">
        <v>206</v>
      </c>
      <c r="I105" s="1" t="str">
        <f t="shared" si="4"/>
        <v>101</v>
      </c>
      <c r="J105" s="1" t="str">
        <f t="shared" si="5"/>
        <v>82</v>
      </c>
      <c r="K105" s="1" t="s">
        <v>207</v>
      </c>
      <c r="L105" s="44">
        <v>1636</v>
      </c>
      <c r="M105" s="44">
        <v>164</v>
      </c>
      <c r="N105" s="44">
        <v>0</v>
      </c>
      <c r="O105" s="44">
        <v>1800</v>
      </c>
      <c r="P105" s="1" t="s">
        <v>4</v>
      </c>
      <c r="Q105" s="1" t="s">
        <v>25</v>
      </c>
      <c r="R105" s="1" t="s">
        <v>6</v>
      </c>
      <c r="S105" s="1"/>
      <c r="T105" s="1"/>
      <c r="U105" s="1">
        <v>811</v>
      </c>
      <c r="V105" s="1" t="s">
        <v>13</v>
      </c>
    </row>
    <row r="106" spans="1:22">
      <c r="A106" s="1">
        <v>3</v>
      </c>
      <c r="B106" s="1" t="s">
        <v>610</v>
      </c>
      <c r="C106" s="1">
        <v>170</v>
      </c>
      <c r="D106" s="1" t="s">
        <v>149</v>
      </c>
      <c r="E106" s="1" t="s">
        <v>2</v>
      </c>
      <c r="F106" s="39">
        <v>42891</v>
      </c>
      <c r="G106" s="40" t="str">
        <f t="shared" si="3"/>
        <v>월요일</v>
      </c>
      <c r="H106" s="1" t="s">
        <v>206</v>
      </c>
      <c r="I106" s="1" t="str">
        <f t="shared" si="4"/>
        <v>101</v>
      </c>
      <c r="J106" s="1" t="str">
        <f t="shared" si="5"/>
        <v>82</v>
      </c>
      <c r="K106" s="1" t="s">
        <v>207</v>
      </c>
      <c r="L106" s="44">
        <v>10910</v>
      </c>
      <c r="M106" s="44">
        <v>1090</v>
      </c>
      <c r="N106" s="44">
        <v>0</v>
      </c>
      <c r="O106" s="44">
        <v>12000</v>
      </c>
      <c r="P106" s="1" t="s">
        <v>4</v>
      </c>
      <c r="Q106" s="1" t="s">
        <v>25</v>
      </c>
      <c r="R106" s="1" t="s">
        <v>6</v>
      </c>
      <c r="S106" s="1"/>
      <c r="T106" s="1"/>
      <c r="U106" s="1">
        <v>811</v>
      </c>
      <c r="V106" s="1" t="s">
        <v>13</v>
      </c>
    </row>
    <row r="107" spans="1:22">
      <c r="A107" s="1">
        <v>3</v>
      </c>
      <c r="B107" s="1" t="s">
        <v>610</v>
      </c>
      <c r="C107" s="1">
        <v>171</v>
      </c>
      <c r="D107" s="1" t="s">
        <v>149</v>
      </c>
      <c r="E107" s="1" t="s">
        <v>2</v>
      </c>
      <c r="F107" s="39">
        <v>42893</v>
      </c>
      <c r="G107" s="40" t="str">
        <f t="shared" si="3"/>
        <v>수요일</v>
      </c>
      <c r="H107" s="1" t="s">
        <v>206</v>
      </c>
      <c r="I107" s="1" t="str">
        <f t="shared" si="4"/>
        <v>101</v>
      </c>
      <c r="J107" s="1" t="str">
        <f t="shared" si="5"/>
        <v>82</v>
      </c>
      <c r="K107" s="1" t="s">
        <v>207</v>
      </c>
      <c r="L107" s="44">
        <v>14546</v>
      </c>
      <c r="M107" s="44">
        <v>1454</v>
      </c>
      <c r="N107" s="44">
        <v>0</v>
      </c>
      <c r="O107" s="44">
        <v>16000</v>
      </c>
      <c r="P107" s="1" t="s">
        <v>4</v>
      </c>
      <c r="Q107" s="1" t="s">
        <v>25</v>
      </c>
      <c r="R107" s="1" t="s">
        <v>6</v>
      </c>
      <c r="S107" s="1"/>
      <c r="T107" s="1"/>
      <c r="U107" s="1">
        <v>811</v>
      </c>
      <c r="V107" s="1" t="s">
        <v>13</v>
      </c>
    </row>
    <row r="108" spans="1:22">
      <c r="A108" s="1">
        <v>3</v>
      </c>
      <c r="B108" s="1" t="s">
        <v>610</v>
      </c>
      <c r="C108" s="1">
        <v>172</v>
      </c>
      <c r="D108" s="1" t="s">
        <v>149</v>
      </c>
      <c r="E108" s="1" t="s">
        <v>2</v>
      </c>
      <c r="F108" s="39">
        <v>42894</v>
      </c>
      <c r="G108" s="40" t="str">
        <f t="shared" si="3"/>
        <v>목요일</v>
      </c>
      <c r="H108" s="1" t="s">
        <v>206</v>
      </c>
      <c r="I108" s="1" t="str">
        <f t="shared" si="4"/>
        <v>101</v>
      </c>
      <c r="J108" s="1" t="str">
        <f t="shared" si="5"/>
        <v>82</v>
      </c>
      <c r="K108" s="1" t="s">
        <v>207</v>
      </c>
      <c r="L108" s="44">
        <v>14546</v>
      </c>
      <c r="M108" s="44">
        <v>1454</v>
      </c>
      <c r="N108" s="44">
        <v>0</v>
      </c>
      <c r="O108" s="44">
        <v>16000</v>
      </c>
      <c r="P108" s="1" t="s">
        <v>4</v>
      </c>
      <c r="Q108" s="1" t="s">
        <v>25</v>
      </c>
      <c r="R108" s="1" t="s">
        <v>6</v>
      </c>
      <c r="S108" s="1"/>
      <c r="T108" s="1"/>
      <c r="U108" s="1">
        <v>811</v>
      </c>
      <c r="V108" s="1" t="s">
        <v>13</v>
      </c>
    </row>
    <row r="109" spans="1:22">
      <c r="A109" s="1">
        <v>3</v>
      </c>
      <c r="B109" s="1" t="s">
        <v>610</v>
      </c>
      <c r="C109" s="1">
        <v>120</v>
      </c>
      <c r="D109" s="1" t="s">
        <v>149</v>
      </c>
      <c r="E109" s="1" t="s">
        <v>2</v>
      </c>
      <c r="F109" s="39">
        <v>42898</v>
      </c>
      <c r="G109" s="40" t="str">
        <f t="shared" si="3"/>
        <v>월요일</v>
      </c>
      <c r="H109" s="1" t="s">
        <v>206</v>
      </c>
      <c r="I109" s="1" t="str">
        <f t="shared" si="4"/>
        <v>101</v>
      </c>
      <c r="J109" s="1" t="str">
        <f t="shared" si="5"/>
        <v>82</v>
      </c>
      <c r="K109" s="1" t="s">
        <v>207</v>
      </c>
      <c r="L109" s="44">
        <v>14546</v>
      </c>
      <c r="M109" s="44">
        <v>1454</v>
      </c>
      <c r="N109" s="44">
        <v>0</v>
      </c>
      <c r="O109" s="44">
        <v>16000</v>
      </c>
      <c r="P109" s="1" t="s">
        <v>4</v>
      </c>
      <c r="Q109" s="1" t="s">
        <v>25</v>
      </c>
      <c r="R109" s="1" t="s">
        <v>6</v>
      </c>
      <c r="S109" s="1"/>
      <c r="T109" s="1"/>
      <c r="U109" s="1">
        <v>811</v>
      </c>
      <c r="V109" s="1" t="s">
        <v>13</v>
      </c>
    </row>
    <row r="110" spans="1:22">
      <c r="A110" s="1">
        <v>3</v>
      </c>
      <c r="B110" s="1" t="s">
        <v>610</v>
      </c>
      <c r="C110" s="1">
        <v>117</v>
      </c>
      <c r="D110" s="1" t="s">
        <v>39</v>
      </c>
      <c r="E110" s="1" t="s">
        <v>2</v>
      </c>
      <c r="F110" s="39">
        <v>42900</v>
      </c>
      <c r="G110" s="40" t="str">
        <f t="shared" si="3"/>
        <v>수요일</v>
      </c>
      <c r="H110" s="1" t="s">
        <v>206</v>
      </c>
      <c r="I110" s="1" t="str">
        <f t="shared" si="4"/>
        <v>101</v>
      </c>
      <c r="J110" s="1" t="str">
        <f t="shared" si="5"/>
        <v>82</v>
      </c>
      <c r="K110" s="1" t="s">
        <v>207</v>
      </c>
      <c r="L110" s="44">
        <v>3772</v>
      </c>
      <c r="M110" s="44">
        <v>378</v>
      </c>
      <c r="N110" s="44">
        <v>0</v>
      </c>
      <c r="O110" s="44">
        <v>4150</v>
      </c>
      <c r="P110" s="1" t="s">
        <v>4</v>
      </c>
      <c r="Q110" s="1" t="s">
        <v>25</v>
      </c>
      <c r="R110" s="1" t="s">
        <v>6</v>
      </c>
      <c r="S110" s="1"/>
      <c r="T110" s="1"/>
      <c r="U110" s="1">
        <v>811</v>
      </c>
      <c r="V110" s="1" t="s">
        <v>13</v>
      </c>
    </row>
    <row r="111" spans="1:22">
      <c r="A111" s="1">
        <v>3</v>
      </c>
      <c r="B111" s="1" t="s">
        <v>610</v>
      </c>
      <c r="C111" s="1">
        <v>122</v>
      </c>
      <c r="D111" s="1" t="s">
        <v>149</v>
      </c>
      <c r="E111" s="1" t="s">
        <v>2</v>
      </c>
      <c r="F111" s="39">
        <v>42901</v>
      </c>
      <c r="G111" s="40" t="str">
        <f t="shared" si="3"/>
        <v>목요일</v>
      </c>
      <c r="H111" s="1" t="s">
        <v>206</v>
      </c>
      <c r="I111" s="1" t="str">
        <f t="shared" si="4"/>
        <v>101</v>
      </c>
      <c r="J111" s="1" t="str">
        <f t="shared" si="5"/>
        <v>82</v>
      </c>
      <c r="K111" s="1" t="s">
        <v>207</v>
      </c>
      <c r="L111" s="44">
        <v>14546</v>
      </c>
      <c r="M111" s="44">
        <v>1454</v>
      </c>
      <c r="N111" s="44">
        <v>0</v>
      </c>
      <c r="O111" s="44">
        <v>16000</v>
      </c>
      <c r="P111" s="1" t="s">
        <v>4</v>
      </c>
      <c r="Q111" s="1" t="s">
        <v>25</v>
      </c>
      <c r="R111" s="1" t="s">
        <v>6</v>
      </c>
      <c r="S111" s="1"/>
      <c r="T111" s="1"/>
      <c r="U111" s="1">
        <v>811</v>
      </c>
      <c r="V111" s="1" t="s">
        <v>13</v>
      </c>
    </row>
    <row r="112" spans="1:22">
      <c r="A112" s="1">
        <v>3</v>
      </c>
      <c r="B112" s="1" t="s">
        <v>610</v>
      </c>
      <c r="C112" s="1">
        <v>126</v>
      </c>
      <c r="D112" s="1" t="s">
        <v>149</v>
      </c>
      <c r="E112" s="1" t="s">
        <v>2</v>
      </c>
      <c r="F112" s="39">
        <v>42906</v>
      </c>
      <c r="G112" s="40" t="str">
        <f t="shared" si="3"/>
        <v>화요일</v>
      </c>
      <c r="H112" s="1" t="s">
        <v>206</v>
      </c>
      <c r="I112" s="1" t="str">
        <f t="shared" si="4"/>
        <v>101</v>
      </c>
      <c r="J112" s="1" t="str">
        <f t="shared" si="5"/>
        <v>82</v>
      </c>
      <c r="K112" s="1" t="s">
        <v>207</v>
      </c>
      <c r="L112" s="44">
        <v>14546</v>
      </c>
      <c r="M112" s="44">
        <v>1454</v>
      </c>
      <c r="N112" s="44">
        <v>0</v>
      </c>
      <c r="O112" s="44">
        <v>16000</v>
      </c>
      <c r="P112" s="1" t="s">
        <v>4</v>
      </c>
      <c r="Q112" s="1" t="s">
        <v>25</v>
      </c>
      <c r="R112" s="1" t="s">
        <v>6</v>
      </c>
      <c r="S112" s="1"/>
      <c r="T112" s="1"/>
      <c r="U112" s="1">
        <v>811</v>
      </c>
      <c r="V112" s="1" t="s">
        <v>13</v>
      </c>
    </row>
    <row r="113" spans="1:22">
      <c r="A113" s="1">
        <v>3</v>
      </c>
      <c r="B113" s="1" t="s">
        <v>610</v>
      </c>
      <c r="C113" s="1">
        <v>129</v>
      </c>
      <c r="D113" s="1" t="s">
        <v>149</v>
      </c>
      <c r="E113" s="1" t="s">
        <v>2</v>
      </c>
      <c r="F113" s="39">
        <v>42912</v>
      </c>
      <c r="G113" s="40" t="str">
        <f t="shared" si="3"/>
        <v>월요일</v>
      </c>
      <c r="H113" s="1" t="s">
        <v>206</v>
      </c>
      <c r="I113" s="1" t="str">
        <f t="shared" si="4"/>
        <v>101</v>
      </c>
      <c r="J113" s="1" t="str">
        <f t="shared" si="5"/>
        <v>82</v>
      </c>
      <c r="K113" s="1" t="s">
        <v>207</v>
      </c>
      <c r="L113" s="44">
        <v>14546</v>
      </c>
      <c r="M113" s="44">
        <v>1454</v>
      </c>
      <c r="N113" s="44">
        <v>0</v>
      </c>
      <c r="O113" s="44">
        <v>16000</v>
      </c>
      <c r="P113" s="1" t="s">
        <v>4</v>
      </c>
      <c r="Q113" s="1" t="s">
        <v>25</v>
      </c>
      <c r="R113" s="1" t="s">
        <v>6</v>
      </c>
      <c r="S113" s="1"/>
      <c r="T113" s="1"/>
      <c r="U113" s="1">
        <v>811</v>
      </c>
      <c r="V113" s="1" t="s">
        <v>13</v>
      </c>
    </row>
    <row r="114" spans="1:22">
      <c r="A114" s="1">
        <v>3</v>
      </c>
      <c r="B114" s="1" t="s">
        <v>610</v>
      </c>
      <c r="C114" s="1">
        <v>130</v>
      </c>
      <c r="D114" s="1" t="s">
        <v>149</v>
      </c>
      <c r="E114" s="1" t="s">
        <v>2</v>
      </c>
      <c r="F114" s="39">
        <v>42913</v>
      </c>
      <c r="G114" s="40" t="str">
        <f t="shared" si="3"/>
        <v>화요일</v>
      </c>
      <c r="H114" s="1" t="s">
        <v>206</v>
      </c>
      <c r="I114" s="1" t="str">
        <f t="shared" si="4"/>
        <v>101</v>
      </c>
      <c r="J114" s="1" t="str">
        <f t="shared" si="5"/>
        <v>82</v>
      </c>
      <c r="K114" s="1" t="s">
        <v>207</v>
      </c>
      <c r="L114" s="44">
        <v>7273</v>
      </c>
      <c r="M114" s="44">
        <v>727</v>
      </c>
      <c r="N114" s="44">
        <v>0</v>
      </c>
      <c r="O114" s="44">
        <v>8000</v>
      </c>
      <c r="P114" s="1" t="s">
        <v>4</v>
      </c>
      <c r="Q114" s="1" t="s">
        <v>25</v>
      </c>
      <c r="R114" s="1" t="s">
        <v>6</v>
      </c>
      <c r="S114" s="1"/>
      <c r="T114" s="1"/>
      <c r="U114" s="1">
        <v>811</v>
      </c>
      <c r="V114" s="1" t="s">
        <v>13</v>
      </c>
    </row>
    <row r="115" spans="1:22">
      <c r="A115" s="1">
        <v>3</v>
      </c>
      <c r="B115" s="1" t="s">
        <v>610</v>
      </c>
      <c r="C115" s="1">
        <v>131</v>
      </c>
      <c r="D115" s="1" t="s">
        <v>149</v>
      </c>
      <c r="E115" s="1" t="s">
        <v>2</v>
      </c>
      <c r="F115" s="39">
        <v>42914</v>
      </c>
      <c r="G115" s="40" t="str">
        <f t="shared" si="3"/>
        <v>수요일</v>
      </c>
      <c r="H115" s="1" t="s">
        <v>206</v>
      </c>
      <c r="I115" s="1" t="str">
        <f t="shared" si="4"/>
        <v>101</v>
      </c>
      <c r="J115" s="1" t="str">
        <f t="shared" si="5"/>
        <v>82</v>
      </c>
      <c r="K115" s="1" t="s">
        <v>207</v>
      </c>
      <c r="L115" s="44">
        <v>14546</v>
      </c>
      <c r="M115" s="44">
        <v>1454</v>
      </c>
      <c r="N115" s="44">
        <v>0</v>
      </c>
      <c r="O115" s="44">
        <v>16000</v>
      </c>
      <c r="P115" s="1" t="s">
        <v>4</v>
      </c>
      <c r="Q115" s="1" t="s">
        <v>25</v>
      </c>
      <c r="R115" s="1" t="s">
        <v>6</v>
      </c>
      <c r="S115" s="1"/>
      <c r="T115" s="1"/>
      <c r="U115" s="1">
        <v>811</v>
      </c>
      <c r="V115" s="1" t="s">
        <v>13</v>
      </c>
    </row>
    <row r="116" spans="1:22">
      <c r="A116" s="1">
        <v>3</v>
      </c>
      <c r="B116" s="1" t="s">
        <v>610</v>
      </c>
      <c r="C116" s="1">
        <v>132</v>
      </c>
      <c r="D116" s="1" t="s">
        <v>149</v>
      </c>
      <c r="E116" s="1" t="s">
        <v>2</v>
      </c>
      <c r="F116" s="39">
        <v>42914</v>
      </c>
      <c r="G116" s="40" t="str">
        <f t="shared" si="3"/>
        <v>수요일</v>
      </c>
      <c r="H116" s="1" t="s">
        <v>206</v>
      </c>
      <c r="I116" s="1" t="str">
        <f t="shared" si="4"/>
        <v>101</v>
      </c>
      <c r="J116" s="1" t="str">
        <f t="shared" si="5"/>
        <v>82</v>
      </c>
      <c r="K116" s="1" t="s">
        <v>207</v>
      </c>
      <c r="L116" s="44">
        <v>4273</v>
      </c>
      <c r="M116" s="44">
        <v>427</v>
      </c>
      <c r="N116" s="44">
        <v>0</v>
      </c>
      <c r="O116" s="44">
        <v>4700</v>
      </c>
      <c r="P116" s="1" t="s">
        <v>4</v>
      </c>
      <c r="Q116" s="1" t="s">
        <v>25</v>
      </c>
      <c r="R116" s="1" t="s">
        <v>6</v>
      </c>
      <c r="S116" s="1"/>
      <c r="T116" s="1"/>
      <c r="U116" s="1">
        <v>811</v>
      </c>
      <c r="V116" s="1" t="s">
        <v>13</v>
      </c>
    </row>
    <row r="117" spans="1:22">
      <c r="A117" s="1">
        <v>3</v>
      </c>
      <c r="B117" s="1" t="s">
        <v>706</v>
      </c>
      <c r="C117" s="1">
        <v>126</v>
      </c>
      <c r="D117" s="1" t="s">
        <v>149</v>
      </c>
      <c r="E117" s="1" t="s">
        <v>2</v>
      </c>
      <c r="F117" s="39">
        <v>42917</v>
      </c>
      <c r="G117" s="40" t="str">
        <f t="shared" si="3"/>
        <v>토요일</v>
      </c>
      <c r="H117" s="1" t="s">
        <v>206</v>
      </c>
      <c r="I117" s="1" t="str">
        <f t="shared" si="4"/>
        <v>101</v>
      </c>
      <c r="J117" s="1" t="str">
        <f t="shared" si="5"/>
        <v>82</v>
      </c>
      <c r="K117" s="1" t="s">
        <v>207</v>
      </c>
      <c r="L117" s="44">
        <v>6018</v>
      </c>
      <c r="M117" s="44">
        <v>602</v>
      </c>
      <c r="N117" s="44">
        <v>0</v>
      </c>
      <c r="O117" s="44">
        <v>6620</v>
      </c>
      <c r="P117" s="1" t="s">
        <v>4</v>
      </c>
      <c r="Q117" s="1" t="s">
        <v>25</v>
      </c>
      <c r="R117" s="1" t="s">
        <v>6</v>
      </c>
      <c r="S117" s="1"/>
      <c r="T117" s="1"/>
      <c r="U117" s="1">
        <v>811</v>
      </c>
      <c r="V117" s="1" t="s">
        <v>13</v>
      </c>
    </row>
    <row r="118" spans="1:22">
      <c r="A118" s="1">
        <v>3</v>
      </c>
      <c r="B118" s="1" t="s">
        <v>706</v>
      </c>
      <c r="C118" s="1">
        <v>127</v>
      </c>
      <c r="D118" s="1" t="s">
        <v>149</v>
      </c>
      <c r="E118" s="1" t="s">
        <v>2</v>
      </c>
      <c r="F118" s="39">
        <v>42917</v>
      </c>
      <c r="G118" s="40" t="str">
        <f t="shared" si="3"/>
        <v>토요일</v>
      </c>
      <c r="H118" s="1" t="s">
        <v>206</v>
      </c>
      <c r="I118" s="1" t="str">
        <f t="shared" si="4"/>
        <v>101</v>
      </c>
      <c r="J118" s="1" t="str">
        <f t="shared" si="5"/>
        <v>82</v>
      </c>
      <c r="K118" s="1" t="s">
        <v>207</v>
      </c>
      <c r="L118" s="44">
        <v>10910</v>
      </c>
      <c r="M118" s="44">
        <v>1090</v>
      </c>
      <c r="N118" s="44">
        <v>0</v>
      </c>
      <c r="O118" s="44">
        <v>12000</v>
      </c>
      <c r="P118" s="1" t="s">
        <v>4</v>
      </c>
      <c r="Q118" s="1" t="s">
        <v>25</v>
      </c>
      <c r="R118" s="1" t="s">
        <v>6</v>
      </c>
      <c r="S118" s="1"/>
      <c r="T118" s="1"/>
      <c r="U118" s="1">
        <v>811</v>
      </c>
      <c r="V118" s="1" t="s">
        <v>13</v>
      </c>
    </row>
    <row r="119" spans="1:22">
      <c r="A119" s="1">
        <v>3</v>
      </c>
      <c r="B119" s="1" t="s">
        <v>706</v>
      </c>
      <c r="C119" s="1">
        <v>129</v>
      </c>
      <c r="D119" s="1" t="s">
        <v>149</v>
      </c>
      <c r="E119" s="1" t="s">
        <v>2</v>
      </c>
      <c r="F119" s="39">
        <v>42920</v>
      </c>
      <c r="G119" s="40" t="str">
        <f t="shared" si="3"/>
        <v>화요일</v>
      </c>
      <c r="H119" s="1" t="s">
        <v>206</v>
      </c>
      <c r="I119" s="1" t="str">
        <f t="shared" si="4"/>
        <v>101</v>
      </c>
      <c r="J119" s="1" t="str">
        <f t="shared" si="5"/>
        <v>82</v>
      </c>
      <c r="K119" s="1" t="s">
        <v>207</v>
      </c>
      <c r="L119" s="44">
        <v>14546</v>
      </c>
      <c r="M119" s="44">
        <v>1454</v>
      </c>
      <c r="N119" s="44">
        <v>0</v>
      </c>
      <c r="O119" s="44">
        <v>16000</v>
      </c>
      <c r="P119" s="1" t="s">
        <v>4</v>
      </c>
      <c r="Q119" s="1" t="s">
        <v>25</v>
      </c>
      <c r="R119" s="1" t="s">
        <v>6</v>
      </c>
      <c r="S119" s="1"/>
      <c r="T119" s="1"/>
      <c r="U119" s="1">
        <v>811</v>
      </c>
      <c r="V119" s="1" t="s">
        <v>13</v>
      </c>
    </row>
    <row r="120" spans="1:22">
      <c r="A120" s="1">
        <v>3</v>
      </c>
      <c r="B120" s="1" t="s">
        <v>706</v>
      </c>
      <c r="C120" s="1">
        <v>131</v>
      </c>
      <c r="D120" s="1" t="s">
        <v>149</v>
      </c>
      <c r="E120" s="1" t="s">
        <v>2</v>
      </c>
      <c r="F120" s="39">
        <v>42921</v>
      </c>
      <c r="G120" s="40" t="str">
        <f t="shared" si="3"/>
        <v>수요일</v>
      </c>
      <c r="H120" s="1" t="s">
        <v>206</v>
      </c>
      <c r="I120" s="1" t="str">
        <f t="shared" si="4"/>
        <v>101</v>
      </c>
      <c r="J120" s="1" t="str">
        <f t="shared" si="5"/>
        <v>82</v>
      </c>
      <c r="K120" s="1" t="s">
        <v>207</v>
      </c>
      <c r="L120" s="44">
        <v>14546</v>
      </c>
      <c r="M120" s="44">
        <v>1454</v>
      </c>
      <c r="N120" s="44">
        <v>0</v>
      </c>
      <c r="O120" s="44">
        <v>16000</v>
      </c>
      <c r="P120" s="1" t="s">
        <v>4</v>
      </c>
      <c r="Q120" s="1" t="s">
        <v>25</v>
      </c>
      <c r="R120" s="1" t="s">
        <v>6</v>
      </c>
      <c r="S120" s="1"/>
      <c r="T120" s="1"/>
      <c r="U120" s="1">
        <v>811</v>
      </c>
      <c r="V120" s="1" t="s">
        <v>13</v>
      </c>
    </row>
    <row r="121" spans="1:22">
      <c r="A121" s="1">
        <v>3</v>
      </c>
      <c r="B121" s="1" t="s">
        <v>706</v>
      </c>
      <c r="C121" s="1">
        <v>136</v>
      </c>
      <c r="D121" s="1" t="s">
        <v>149</v>
      </c>
      <c r="E121" s="1" t="s">
        <v>2</v>
      </c>
      <c r="F121" s="39">
        <v>42923</v>
      </c>
      <c r="G121" s="40" t="str">
        <f t="shared" si="3"/>
        <v>금요일</v>
      </c>
      <c r="H121" s="1" t="s">
        <v>206</v>
      </c>
      <c r="I121" s="1" t="str">
        <f t="shared" si="4"/>
        <v>101</v>
      </c>
      <c r="J121" s="1" t="str">
        <f t="shared" si="5"/>
        <v>82</v>
      </c>
      <c r="K121" s="1" t="s">
        <v>207</v>
      </c>
      <c r="L121" s="44">
        <v>5418</v>
      </c>
      <c r="M121" s="44">
        <v>542</v>
      </c>
      <c r="N121" s="44">
        <v>0</v>
      </c>
      <c r="O121" s="44">
        <v>5960</v>
      </c>
      <c r="P121" s="1" t="s">
        <v>4</v>
      </c>
      <c r="Q121" s="1" t="s">
        <v>25</v>
      </c>
      <c r="R121" s="1" t="s">
        <v>6</v>
      </c>
      <c r="S121" s="1"/>
      <c r="T121" s="1"/>
      <c r="U121" s="1">
        <v>811</v>
      </c>
      <c r="V121" s="1" t="s">
        <v>13</v>
      </c>
    </row>
    <row r="122" spans="1:22">
      <c r="A122" s="1">
        <v>3</v>
      </c>
      <c r="B122" s="1" t="s">
        <v>706</v>
      </c>
      <c r="C122" s="1">
        <v>137</v>
      </c>
      <c r="D122" s="1" t="s">
        <v>149</v>
      </c>
      <c r="E122" s="1" t="s">
        <v>2</v>
      </c>
      <c r="F122" s="39">
        <v>42926</v>
      </c>
      <c r="G122" s="40" t="str">
        <f t="shared" si="3"/>
        <v>월요일</v>
      </c>
      <c r="H122" s="1" t="s">
        <v>206</v>
      </c>
      <c r="I122" s="1" t="str">
        <f t="shared" si="4"/>
        <v>101</v>
      </c>
      <c r="J122" s="1" t="str">
        <f t="shared" si="5"/>
        <v>82</v>
      </c>
      <c r="K122" s="1" t="s">
        <v>207</v>
      </c>
      <c r="L122" s="44">
        <v>14546</v>
      </c>
      <c r="M122" s="44">
        <v>1454</v>
      </c>
      <c r="N122" s="44">
        <v>0</v>
      </c>
      <c r="O122" s="44">
        <v>16000</v>
      </c>
      <c r="P122" s="1" t="s">
        <v>4</v>
      </c>
      <c r="Q122" s="1" t="s">
        <v>25</v>
      </c>
      <c r="R122" s="1" t="s">
        <v>6</v>
      </c>
      <c r="S122" s="1"/>
      <c r="T122" s="1"/>
      <c r="U122" s="1">
        <v>811</v>
      </c>
      <c r="V122" s="1" t="s">
        <v>13</v>
      </c>
    </row>
    <row r="123" spans="1:22">
      <c r="A123" s="1">
        <v>3</v>
      </c>
      <c r="B123" s="1" t="s">
        <v>706</v>
      </c>
      <c r="C123" s="1">
        <v>139</v>
      </c>
      <c r="D123" s="1" t="s">
        <v>149</v>
      </c>
      <c r="E123" s="1" t="s">
        <v>2</v>
      </c>
      <c r="F123" s="39">
        <v>42927</v>
      </c>
      <c r="G123" s="40" t="str">
        <f t="shared" si="3"/>
        <v>화요일</v>
      </c>
      <c r="H123" s="1" t="s">
        <v>206</v>
      </c>
      <c r="I123" s="1" t="str">
        <f t="shared" si="4"/>
        <v>101</v>
      </c>
      <c r="J123" s="1" t="str">
        <f t="shared" si="5"/>
        <v>82</v>
      </c>
      <c r="K123" s="1" t="s">
        <v>207</v>
      </c>
      <c r="L123" s="44">
        <v>10910</v>
      </c>
      <c r="M123" s="44">
        <v>1090</v>
      </c>
      <c r="N123" s="44">
        <v>0</v>
      </c>
      <c r="O123" s="44">
        <v>12000</v>
      </c>
      <c r="P123" s="1" t="s">
        <v>4</v>
      </c>
      <c r="Q123" s="1" t="s">
        <v>25</v>
      </c>
      <c r="R123" s="1" t="s">
        <v>6</v>
      </c>
      <c r="S123" s="1"/>
      <c r="T123" s="1"/>
      <c r="U123" s="1">
        <v>811</v>
      </c>
      <c r="V123" s="1" t="s">
        <v>13</v>
      </c>
    </row>
    <row r="124" spans="1:22">
      <c r="A124" s="1">
        <v>3</v>
      </c>
      <c r="B124" s="1" t="s">
        <v>706</v>
      </c>
      <c r="C124" s="1">
        <v>140</v>
      </c>
      <c r="D124" s="1" t="s">
        <v>149</v>
      </c>
      <c r="E124" s="1" t="s">
        <v>2</v>
      </c>
      <c r="F124" s="39">
        <v>42929</v>
      </c>
      <c r="G124" s="40" t="str">
        <f t="shared" si="3"/>
        <v>목요일</v>
      </c>
      <c r="H124" s="1" t="s">
        <v>206</v>
      </c>
      <c r="I124" s="1" t="str">
        <f t="shared" si="4"/>
        <v>101</v>
      </c>
      <c r="J124" s="1" t="str">
        <f t="shared" si="5"/>
        <v>82</v>
      </c>
      <c r="K124" s="1" t="s">
        <v>207</v>
      </c>
      <c r="L124" s="44">
        <v>14546</v>
      </c>
      <c r="M124" s="44">
        <v>1454</v>
      </c>
      <c r="N124" s="44">
        <v>0</v>
      </c>
      <c r="O124" s="44">
        <v>16000</v>
      </c>
      <c r="P124" s="1" t="s">
        <v>4</v>
      </c>
      <c r="Q124" s="1" t="s">
        <v>25</v>
      </c>
      <c r="R124" s="1" t="s">
        <v>6</v>
      </c>
      <c r="S124" s="1"/>
      <c r="T124" s="1"/>
      <c r="U124" s="1">
        <v>811</v>
      </c>
      <c r="V124" s="1" t="s">
        <v>13</v>
      </c>
    </row>
    <row r="125" spans="1:22">
      <c r="A125" s="1">
        <v>3</v>
      </c>
      <c r="B125" s="1" t="s">
        <v>706</v>
      </c>
      <c r="C125" s="1">
        <v>145</v>
      </c>
      <c r="D125" s="1" t="s">
        <v>149</v>
      </c>
      <c r="E125" s="1" t="s">
        <v>2</v>
      </c>
      <c r="F125" s="39">
        <v>42933</v>
      </c>
      <c r="G125" s="40" t="str">
        <f t="shared" si="3"/>
        <v>월요일</v>
      </c>
      <c r="H125" s="1" t="s">
        <v>206</v>
      </c>
      <c r="I125" s="1" t="str">
        <f t="shared" si="4"/>
        <v>101</v>
      </c>
      <c r="J125" s="1" t="str">
        <f t="shared" si="5"/>
        <v>82</v>
      </c>
      <c r="K125" s="1" t="s">
        <v>207</v>
      </c>
      <c r="L125" s="44">
        <v>10910</v>
      </c>
      <c r="M125" s="44">
        <v>1090</v>
      </c>
      <c r="N125" s="44">
        <v>0</v>
      </c>
      <c r="O125" s="44">
        <v>12000</v>
      </c>
      <c r="P125" s="1" t="s">
        <v>4</v>
      </c>
      <c r="Q125" s="1" t="s">
        <v>25</v>
      </c>
      <c r="R125" s="1" t="s">
        <v>6</v>
      </c>
      <c r="S125" s="1"/>
      <c r="T125" s="1"/>
      <c r="U125" s="1">
        <v>811</v>
      </c>
      <c r="V125" s="1" t="s">
        <v>13</v>
      </c>
    </row>
    <row r="126" spans="1:22">
      <c r="A126" s="1">
        <v>3</v>
      </c>
      <c r="B126" s="1" t="s">
        <v>706</v>
      </c>
      <c r="C126" s="1">
        <v>146</v>
      </c>
      <c r="D126" s="1" t="s">
        <v>149</v>
      </c>
      <c r="E126" s="1" t="s">
        <v>2</v>
      </c>
      <c r="F126" s="39">
        <v>42935</v>
      </c>
      <c r="G126" s="40" t="str">
        <f t="shared" si="3"/>
        <v>수요일</v>
      </c>
      <c r="H126" s="1" t="s">
        <v>206</v>
      </c>
      <c r="I126" s="1" t="str">
        <f t="shared" si="4"/>
        <v>101</v>
      </c>
      <c r="J126" s="1" t="str">
        <f t="shared" si="5"/>
        <v>82</v>
      </c>
      <c r="K126" s="1" t="s">
        <v>207</v>
      </c>
      <c r="L126" s="44">
        <v>14546</v>
      </c>
      <c r="M126" s="44">
        <v>1454</v>
      </c>
      <c r="N126" s="44">
        <v>0</v>
      </c>
      <c r="O126" s="44">
        <v>16000</v>
      </c>
      <c r="P126" s="1" t="s">
        <v>4</v>
      </c>
      <c r="Q126" s="1" t="s">
        <v>25</v>
      </c>
      <c r="R126" s="1" t="s">
        <v>6</v>
      </c>
      <c r="S126" s="1"/>
      <c r="T126" s="1"/>
      <c r="U126" s="1">
        <v>811</v>
      </c>
      <c r="V126" s="1" t="s">
        <v>13</v>
      </c>
    </row>
    <row r="127" spans="1:22">
      <c r="A127" s="1">
        <v>3</v>
      </c>
      <c r="B127" s="1" t="s">
        <v>706</v>
      </c>
      <c r="C127" s="1">
        <v>147</v>
      </c>
      <c r="D127" s="1" t="s">
        <v>149</v>
      </c>
      <c r="E127" s="1" t="s">
        <v>2</v>
      </c>
      <c r="F127" s="39">
        <v>42937</v>
      </c>
      <c r="G127" s="40" t="str">
        <f t="shared" si="3"/>
        <v>금요일</v>
      </c>
      <c r="H127" s="1" t="s">
        <v>206</v>
      </c>
      <c r="I127" s="1" t="str">
        <f t="shared" si="4"/>
        <v>101</v>
      </c>
      <c r="J127" s="1" t="str">
        <f t="shared" si="5"/>
        <v>82</v>
      </c>
      <c r="K127" s="1" t="s">
        <v>207</v>
      </c>
      <c r="L127" s="44">
        <v>10910</v>
      </c>
      <c r="M127" s="44">
        <v>1090</v>
      </c>
      <c r="N127" s="44">
        <v>0</v>
      </c>
      <c r="O127" s="44">
        <v>12000</v>
      </c>
      <c r="P127" s="1" t="s">
        <v>4</v>
      </c>
      <c r="Q127" s="1" t="s">
        <v>25</v>
      </c>
      <c r="R127" s="1" t="s">
        <v>6</v>
      </c>
      <c r="S127" s="1"/>
      <c r="T127" s="1"/>
      <c r="U127" s="1">
        <v>811</v>
      </c>
      <c r="V127" s="1" t="s">
        <v>13</v>
      </c>
    </row>
    <row r="128" spans="1:22">
      <c r="A128" s="1">
        <v>3</v>
      </c>
      <c r="B128" s="1" t="s">
        <v>706</v>
      </c>
      <c r="C128" s="1">
        <v>148</v>
      </c>
      <c r="D128" s="1" t="s">
        <v>149</v>
      </c>
      <c r="E128" s="1" t="s">
        <v>2</v>
      </c>
      <c r="F128" s="39">
        <v>42940</v>
      </c>
      <c r="G128" s="40" t="str">
        <f t="shared" si="3"/>
        <v>월요일</v>
      </c>
      <c r="H128" s="1" t="s">
        <v>206</v>
      </c>
      <c r="I128" s="1" t="str">
        <f t="shared" si="4"/>
        <v>101</v>
      </c>
      <c r="J128" s="1" t="str">
        <f t="shared" si="5"/>
        <v>82</v>
      </c>
      <c r="K128" s="1" t="s">
        <v>207</v>
      </c>
      <c r="L128" s="44">
        <v>10910</v>
      </c>
      <c r="M128" s="44">
        <v>1090</v>
      </c>
      <c r="N128" s="44">
        <v>0</v>
      </c>
      <c r="O128" s="44">
        <v>12000</v>
      </c>
      <c r="P128" s="1" t="s">
        <v>4</v>
      </c>
      <c r="Q128" s="1" t="s">
        <v>25</v>
      </c>
      <c r="R128" s="1" t="s">
        <v>6</v>
      </c>
      <c r="S128" s="1"/>
      <c r="T128" s="1"/>
      <c r="U128" s="1">
        <v>811</v>
      </c>
      <c r="V128" s="1" t="s">
        <v>13</v>
      </c>
    </row>
    <row r="129" spans="1:22">
      <c r="A129" s="1">
        <v>3</v>
      </c>
      <c r="B129" s="1" t="s">
        <v>706</v>
      </c>
      <c r="C129" s="1">
        <v>149</v>
      </c>
      <c r="D129" s="1" t="s">
        <v>149</v>
      </c>
      <c r="E129" s="1" t="s">
        <v>2</v>
      </c>
      <c r="F129" s="39">
        <v>42942</v>
      </c>
      <c r="G129" s="40" t="str">
        <f t="shared" si="3"/>
        <v>수요일</v>
      </c>
      <c r="H129" s="1" t="s">
        <v>206</v>
      </c>
      <c r="I129" s="1" t="str">
        <f t="shared" si="4"/>
        <v>101</v>
      </c>
      <c r="J129" s="1" t="str">
        <f t="shared" si="5"/>
        <v>82</v>
      </c>
      <c r="K129" s="1" t="s">
        <v>207</v>
      </c>
      <c r="L129" s="44">
        <v>14546</v>
      </c>
      <c r="M129" s="44">
        <v>1454</v>
      </c>
      <c r="N129" s="44">
        <v>0</v>
      </c>
      <c r="O129" s="44">
        <v>16000</v>
      </c>
      <c r="P129" s="1" t="s">
        <v>4</v>
      </c>
      <c r="Q129" s="1" t="s">
        <v>25</v>
      </c>
      <c r="R129" s="1" t="s">
        <v>6</v>
      </c>
      <c r="S129" s="1"/>
      <c r="T129" s="1"/>
      <c r="U129" s="1">
        <v>811</v>
      </c>
      <c r="V129" s="1" t="s">
        <v>13</v>
      </c>
    </row>
    <row r="130" spans="1:22">
      <c r="A130" s="1">
        <v>3</v>
      </c>
      <c r="B130" s="1" t="s">
        <v>706</v>
      </c>
      <c r="C130" s="1">
        <v>151</v>
      </c>
      <c r="D130" s="1" t="s">
        <v>149</v>
      </c>
      <c r="E130" s="1" t="s">
        <v>2</v>
      </c>
      <c r="F130" s="39">
        <v>42943</v>
      </c>
      <c r="G130" s="40" t="str">
        <f t="shared" ref="G130:G193" si="6">TEXT(F130,"AAAA")</f>
        <v>목요일</v>
      </c>
      <c r="H130" s="1" t="s">
        <v>206</v>
      </c>
      <c r="I130" s="1" t="str">
        <f t="shared" si="4"/>
        <v>101</v>
      </c>
      <c r="J130" s="1" t="str">
        <f t="shared" si="5"/>
        <v>82</v>
      </c>
      <c r="K130" s="1" t="s">
        <v>207</v>
      </c>
      <c r="L130" s="44">
        <v>14546</v>
      </c>
      <c r="M130" s="44">
        <v>1454</v>
      </c>
      <c r="N130" s="44">
        <v>0</v>
      </c>
      <c r="O130" s="44">
        <v>16000</v>
      </c>
      <c r="P130" s="1" t="s">
        <v>4</v>
      </c>
      <c r="Q130" s="1" t="s">
        <v>25</v>
      </c>
      <c r="R130" s="1" t="s">
        <v>6</v>
      </c>
      <c r="S130" s="1"/>
      <c r="T130" s="1"/>
      <c r="U130" s="1">
        <v>811</v>
      </c>
      <c r="V130" s="1" t="s">
        <v>13</v>
      </c>
    </row>
    <row r="131" spans="1:22">
      <c r="A131" s="1">
        <v>3</v>
      </c>
      <c r="B131" s="1" t="s">
        <v>839</v>
      </c>
      <c r="C131" s="1">
        <v>109</v>
      </c>
      <c r="D131" s="1" t="s">
        <v>149</v>
      </c>
      <c r="E131" s="1" t="s">
        <v>2</v>
      </c>
      <c r="F131" s="39">
        <v>42948</v>
      </c>
      <c r="G131" s="40" t="str">
        <f t="shared" si="6"/>
        <v>화요일</v>
      </c>
      <c r="H131" s="1" t="s">
        <v>206</v>
      </c>
      <c r="I131" s="1" t="str">
        <f t="shared" ref="I131:I194" si="7">MID(H131,1,3)</f>
        <v>101</v>
      </c>
      <c r="J131" s="1" t="str">
        <f t="shared" ref="J131:J194" si="8">MID(H131,5,2)</f>
        <v>82</v>
      </c>
      <c r="K131" s="1" t="s">
        <v>207</v>
      </c>
      <c r="L131" s="44">
        <v>10910</v>
      </c>
      <c r="M131" s="44">
        <v>1090</v>
      </c>
      <c r="N131" s="44">
        <v>0</v>
      </c>
      <c r="O131" s="44">
        <v>12000</v>
      </c>
      <c r="P131" s="1" t="s">
        <v>4</v>
      </c>
      <c r="Q131" s="1" t="s">
        <v>25</v>
      </c>
      <c r="R131" s="1" t="s">
        <v>6</v>
      </c>
      <c r="S131" s="1"/>
      <c r="T131" s="1"/>
      <c r="U131" s="1">
        <v>811</v>
      </c>
      <c r="V131" s="1" t="s">
        <v>13</v>
      </c>
    </row>
    <row r="132" spans="1:22">
      <c r="A132" s="1">
        <v>3</v>
      </c>
      <c r="B132" s="1" t="s">
        <v>839</v>
      </c>
      <c r="C132" s="1">
        <v>110</v>
      </c>
      <c r="D132" s="1" t="s">
        <v>149</v>
      </c>
      <c r="E132" s="1" t="s">
        <v>2</v>
      </c>
      <c r="F132" s="39">
        <v>42949</v>
      </c>
      <c r="G132" s="40" t="str">
        <f t="shared" si="6"/>
        <v>수요일</v>
      </c>
      <c r="H132" s="1" t="s">
        <v>206</v>
      </c>
      <c r="I132" s="1" t="str">
        <f t="shared" si="7"/>
        <v>101</v>
      </c>
      <c r="J132" s="1" t="str">
        <f t="shared" si="8"/>
        <v>82</v>
      </c>
      <c r="K132" s="1" t="s">
        <v>207</v>
      </c>
      <c r="L132" s="44">
        <v>14546</v>
      </c>
      <c r="M132" s="44">
        <v>1454</v>
      </c>
      <c r="N132" s="44">
        <v>0</v>
      </c>
      <c r="O132" s="44">
        <v>16000</v>
      </c>
      <c r="P132" s="1" t="s">
        <v>4</v>
      </c>
      <c r="Q132" s="1" t="s">
        <v>25</v>
      </c>
      <c r="R132" s="1" t="s">
        <v>6</v>
      </c>
      <c r="S132" s="1"/>
      <c r="T132" s="1"/>
      <c r="U132" s="1">
        <v>811</v>
      </c>
      <c r="V132" s="1" t="s">
        <v>13</v>
      </c>
    </row>
    <row r="133" spans="1:22">
      <c r="A133" s="1">
        <v>3</v>
      </c>
      <c r="B133" s="1" t="s">
        <v>839</v>
      </c>
      <c r="C133" s="1">
        <v>111</v>
      </c>
      <c r="D133" s="1" t="s">
        <v>149</v>
      </c>
      <c r="E133" s="1" t="s">
        <v>2</v>
      </c>
      <c r="F133" s="39">
        <v>42950</v>
      </c>
      <c r="G133" s="40" t="str">
        <f t="shared" si="6"/>
        <v>목요일</v>
      </c>
      <c r="H133" s="1" t="s">
        <v>206</v>
      </c>
      <c r="I133" s="1" t="str">
        <f t="shared" si="7"/>
        <v>101</v>
      </c>
      <c r="J133" s="1" t="str">
        <f t="shared" si="8"/>
        <v>82</v>
      </c>
      <c r="K133" s="1" t="s">
        <v>207</v>
      </c>
      <c r="L133" s="44">
        <v>10910</v>
      </c>
      <c r="M133" s="44">
        <v>1090</v>
      </c>
      <c r="N133" s="44">
        <v>0</v>
      </c>
      <c r="O133" s="44">
        <v>12000</v>
      </c>
      <c r="P133" s="1" t="s">
        <v>4</v>
      </c>
      <c r="Q133" s="1" t="s">
        <v>25</v>
      </c>
      <c r="R133" s="1" t="s">
        <v>6</v>
      </c>
      <c r="S133" s="1"/>
      <c r="T133" s="1"/>
      <c r="U133" s="1">
        <v>811</v>
      </c>
      <c r="V133" s="1" t="s">
        <v>13</v>
      </c>
    </row>
    <row r="134" spans="1:22">
      <c r="A134" s="1">
        <v>3</v>
      </c>
      <c r="B134" s="1" t="s">
        <v>839</v>
      </c>
      <c r="C134" s="1">
        <v>116</v>
      </c>
      <c r="D134" s="1" t="s">
        <v>149</v>
      </c>
      <c r="E134" s="1" t="s">
        <v>2</v>
      </c>
      <c r="F134" s="39">
        <v>42968</v>
      </c>
      <c r="G134" s="40" t="str">
        <f t="shared" si="6"/>
        <v>월요일</v>
      </c>
      <c r="H134" s="1" t="s">
        <v>206</v>
      </c>
      <c r="I134" s="1" t="str">
        <f t="shared" si="7"/>
        <v>101</v>
      </c>
      <c r="J134" s="1" t="str">
        <f t="shared" si="8"/>
        <v>82</v>
      </c>
      <c r="K134" s="1" t="s">
        <v>207</v>
      </c>
      <c r="L134" s="44">
        <v>14546</v>
      </c>
      <c r="M134" s="44">
        <v>1454</v>
      </c>
      <c r="N134" s="44">
        <v>0</v>
      </c>
      <c r="O134" s="44">
        <v>16000</v>
      </c>
      <c r="P134" s="1" t="s">
        <v>4</v>
      </c>
      <c r="Q134" s="1" t="s">
        <v>25</v>
      </c>
      <c r="R134" s="1" t="s">
        <v>6</v>
      </c>
      <c r="S134" s="1"/>
      <c r="T134" s="1"/>
      <c r="U134" s="1">
        <v>811</v>
      </c>
      <c r="V134" s="1" t="s">
        <v>13</v>
      </c>
    </row>
    <row r="135" spans="1:22">
      <c r="A135" s="1">
        <v>3</v>
      </c>
      <c r="B135" s="1" t="s">
        <v>839</v>
      </c>
      <c r="C135" s="1">
        <v>117</v>
      </c>
      <c r="D135" s="1" t="s">
        <v>149</v>
      </c>
      <c r="E135" s="1" t="s">
        <v>2</v>
      </c>
      <c r="F135" s="39">
        <v>42970</v>
      </c>
      <c r="G135" s="40" t="str">
        <f t="shared" si="6"/>
        <v>수요일</v>
      </c>
      <c r="H135" s="1" t="s">
        <v>206</v>
      </c>
      <c r="I135" s="1" t="str">
        <f t="shared" si="7"/>
        <v>101</v>
      </c>
      <c r="J135" s="1" t="str">
        <f t="shared" si="8"/>
        <v>82</v>
      </c>
      <c r="K135" s="1" t="s">
        <v>207</v>
      </c>
      <c r="L135" s="44">
        <v>14546</v>
      </c>
      <c r="M135" s="44">
        <v>1454</v>
      </c>
      <c r="N135" s="44">
        <v>0</v>
      </c>
      <c r="O135" s="44">
        <v>16000</v>
      </c>
      <c r="P135" s="1" t="s">
        <v>4</v>
      </c>
      <c r="Q135" s="1" t="s">
        <v>25</v>
      </c>
      <c r="R135" s="1" t="s">
        <v>6</v>
      </c>
      <c r="S135" s="1"/>
      <c r="T135" s="1"/>
      <c r="U135" s="1">
        <v>811</v>
      </c>
      <c r="V135" s="1" t="s">
        <v>13</v>
      </c>
    </row>
    <row r="136" spans="1:22">
      <c r="A136" s="1">
        <v>3</v>
      </c>
      <c r="B136" s="1" t="s">
        <v>839</v>
      </c>
      <c r="C136" s="1">
        <v>157</v>
      </c>
      <c r="D136" s="1" t="s">
        <v>53</v>
      </c>
      <c r="E136" s="1" t="s">
        <v>2</v>
      </c>
      <c r="F136" s="39">
        <v>42971</v>
      </c>
      <c r="G136" s="40" t="str">
        <f t="shared" si="6"/>
        <v>목요일</v>
      </c>
      <c r="H136" s="1" t="s">
        <v>206</v>
      </c>
      <c r="I136" s="1" t="str">
        <f t="shared" si="7"/>
        <v>101</v>
      </c>
      <c r="J136" s="1" t="str">
        <f t="shared" si="8"/>
        <v>82</v>
      </c>
      <c r="K136" s="1" t="s">
        <v>207</v>
      </c>
      <c r="L136" s="44">
        <v>7273</v>
      </c>
      <c r="M136" s="44">
        <v>727</v>
      </c>
      <c r="N136" s="44">
        <v>0</v>
      </c>
      <c r="O136" s="44">
        <v>8000</v>
      </c>
      <c r="P136" s="1" t="s">
        <v>4</v>
      </c>
      <c r="Q136" s="1" t="s">
        <v>25</v>
      </c>
      <c r="R136" s="1" t="s">
        <v>6</v>
      </c>
      <c r="S136" s="1"/>
      <c r="T136" s="1"/>
      <c r="U136" s="1">
        <v>811</v>
      </c>
      <c r="V136" s="1" t="s">
        <v>13</v>
      </c>
    </row>
    <row r="137" spans="1:22">
      <c r="A137" s="1">
        <v>3</v>
      </c>
      <c r="B137" s="1" t="s">
        <v>839</v>
      </c>
      <c r="C137" s="1">
        <v>118</v>
      </c>
      <c r="D137" s="1" t="s">
        <v>149</v>
      </c>
      <c r="E137" s="1" t="s">
        <v>2</v>
      </c>
      <c r="F137" s="39">
        <v>42975</v>
      </c>
      <c r="G137" s="40" t="str">
        <f t="shared" si="6"/>
        <v>월요일</v>
      </c>
      <c r="H137" s="1" t="s">
        <v>206</v>
      </c>
      <c r="I137" s="1" t="str">
        <f t="shared" si="7"/>
        <v>101</v>
      </c>
      <c r="J137" s="1" t="str">
        <f t="shared" si="8"/>
        <v>82</v>
      </c>
      <c r="K137" s="1" t="s">
        <v>207</v>
      </c>
      <c r="L137" s="44">
        <v>14546</v>
      </c>
      <c r="M137" s="44">
        <v>1454</v>
      </c>
      <c r="N137" s="44">
        <v>0</v>
      </c>
      <c r="O137" s="44">
        <v>16000</v>
      </c>
      <c r="P137" s="1" t="s">
        <v>4</v>
      </c>
      <c r="Q137" s="1" t="s">
        <v>25</v>
      </c>
      <c r="R137" s="1" t="s">
        <v>6</v>
      </c>
      <c r="S137" s="1"/>
      <c r="T137" s="1"/>
      <c r="U137" s="1">
        <v>811</v>
      </c>
      <c r="V137" s="1" t="s">
        <v>13</v>
      </c>
    </row>
    <row r="138" spans="1:22">
      <c r="A138" s="1">
        <v>3</v>
      </c>
      <c r="B138" s="1" t="s">
        <v>839</v>
      </c>
      <c r="C138" s="1">
        <v>119</v>
      </c>
      <c r="D138" s="1" t="s">
        <v>149</v>
      </c>
      <c r="E138" s="1" t="s">
        <v>2</v>
      </c>
      <c r="F138" s="39">
        <v>42977</v>
      </c>
      <c r="G138" s="40" t="str">
        <f t="shared" si="6"/>
        <v>수요일</v>
      </c>
      <c r="H138" s="1" t="s">
        <v>206</v>
      </c>
      <c r="I138" s="1" t="str">
        <f t="shared" si="7"/>
        <v>101</v>
      </c>
      <c r="J138" s="1" t="str">
        <f t="shared" si="8"/>
        <v>82</v>
      </c>
      <c r="K138" s="1" t="s">
        <v>207</v>
      </c>
      <c r="L138" s="44">
        <v>14546</v>
      </c>
      <c r="M138" s="44">
        <v>1454</v>
      </c>
      <c r="N138" s="44">
        <v>0</v>
      </c>
      <c r="O138" s="44">
        <v>16000</v>
      </c>
      <c r="P138" s="1" t="s">
        <v>4</v>
      </c>
      <c r="Q138" s="1" t="s">
        <v>25</v>
      </c>
      <c r="R138" s="1" t="s">
        <v>6</v>
      </c>
      <c r="S138" s="1"/>
      <c r="T138" s="1"/>
      <c r="U138" s="1">
        <v>811</v>
      </c>
      <c r="V138" s="1" t="s">
        <v>13</v>
      </c>
    </row>
    <row r="139" spans="1:22">
      <c r="A139" s="1">
        <v>3</v>
      </c>
      <c r="B139" s="1" t="s">
        <v>935</v>
      </c>
      <c r="C139" s="1">
        <v>152</v>
      </c>
      <c r="D139" s="1" t="s">
        <v>149</v>
      </c>
      <c r="E139" s="1" t="s">
        <v>2</v>
      </c>
      <c r="F139" s="39">
        <v>42979</v>
      </c>
      <c r="G139" s="40" t="str">
        <f t="shared" si="6"/>
        <v>금요일</v>
      </c>
      <c r="H139" s="1" t="s">
        <v>206</v>
      </c>
      <c r="I139" s="1" t="str">
        <f t="shared" si="7"/>
        <v>101</v>
      </c>
      <c r="J139" s="1" t="str">
        <f t="shared" si="8"/>
        <v>82</v>
      </c>
      <c r="K139" s="1" t="s">
        <v>207</v>
      </c>
      <c r="L139" s="44">
        <v>14546</v>
      </c>
      <c r="M139" s="44">
        <v>1454</v>
      </c>
      <c r="N139" s="44">
        <v>0</v>
      </c>
      <c r="O139" s="44">
        <v>16000</v>
      </c>
      <c r="P139" s="1" t="s">
        <v>4</v>
      </c>
      <c r="Q139" s="1" t="s">
        <v>25</v>
      </c>
      <c r="R139" s="1" t="s">
        <v>6</v>
      </c>
      <c r="S139" s="1"/>
      <c r="T139" s="1"/>
      <c r="U139" s="1">
        <v>811</v>
      </c>
      <c r="V139" s="1" t="s">
        <v>13</v>
      </c>
    </row>
    <row r="140" spans="1:22">
      <c r="A140" s="1">
        <v>3</v>
      </c>
      <c r="B140" s="1" t="s">
        <v>935</v>
      </c>
      <c r="C140" s="1">
        <v>156</v>
      </c>
      <c r="D140" s="1" t="s">
        <v>149</v>
      </c>
      <c r="E140" s="1" t="s">
        <v>2</v>
      </c>
      <c r="F140" s="39">
        <v>42983</v>
      </c>
      <c r="G140" s="40" t="str">
        <f t="shared" si="6"/>
        <v>화요일</v>
      </c>
      <c r="H140" s="1" t="s">
        <v>206</v>
      </c>
      <c r="I140" s="1" t="str">
        <f t="shared" si="7"/>
        <v>101</v>
      </c>
      <c r="J140" s="1" t="str">
        <f t="shared" si="8"/>
        <v>82</v>
      </c>
      <c r="K140" s="1" t="s">
        <v>207</v>
      </c>
      <c r="L140" s="44">
        <v>14546</v>
      </c>
      <c r="M140" s="44">
        <v>1454</v>
      </c>
      <c r="N140" s="44">
        <v>0</v>
      </c>
      <c r="O140" s="44">
        <v>16000</v>
      </c>
      <c r="P140" s="1" t="s">
        <v>4</v>
      </c>
      <c r="Q140" s="1" t="s">
        <v>25</v>
      </c>
      <c r="R140" s="1" t="s">
        <v>6</v>
      </c>
      <c r="S140" s="1"/>
      <c r="T140" s="1"/>
      <c r="U140" s="1">
        <v>811</v>
      </c>
      <c r="V140" s="1" t="s">
        <v>13</v>
      </c>
    </row>
    <row r="141" spans="1:22">
      <c r="A141" s="1">
        <v>3</v>
      </c>
      <c r="B141" s="1" t="s">
        <v>935</v>
      </c>
      <c r="C141" s="1">
        <v>157</v>
      </c>
      <c r="D141" s="1" t="s">
        <v>149</v>
      </c>
      <c r="E141" s="1" t="s">
        <v>2</v>
      </c>
      <c r="F141" s="39">
        <v>42984</v>
      </c>
      <c r="G141" s="40" t="str">
        <f t="shared" si="6"/>
        <v>수요일</v>
      </c>
      <c r="H141" s="1" t="s">
        <v>206</v>
      </c>
      <c r="I141" s="1" t="str">
        <f t="shared" si="7"/>
        <v>101</v>
      </c>
      <c r="J141" s="1" t="str">
        <f t="shared" si="8"/>
        <v>82</v>
      </c>
      <c r="K141" s="1" t="s">
        <v>207</v>
      </c>
      <c r="L141" s="44">
        <v>14546</v>
      </c>
      <c r="M141" s="44">
        <v>1454</v>
      </c>
      <c r="N141" s="44">
        <v>0</v>
      </c>
      <c r="O141" s="44">
        <v>16000</v>
      </c>
      <c r="P141" s="1" t="s">
        <v>4</v>
      </c>
      <c r="Q141" s="1" t="s">
        <v>25</v>
      </c>
      <c r="R141" s="1" t="s">
        <v>6</v>
      </c>
      <c r="S141" s="1"/>
      <c r="T141" s="1"/>
      <c r="U141" s="1">
        <v>811</v>
      </c>
      <c r="V141" s="1" t="s">
        <v>13</v>
      </c>
    </row>
    <row r="142" spans="1:22">
      <c r="A142" s="1">
        <v>3</v>
      </c>
      <c r="B142" s="1" t="s">
        <v>935</v>
      </c>
      <c r="C142" s="1">
        <v>158</v>
      </c>
      <c r="D142" s="1" t="s">
        <v>149</v>
      </c>
      <c r="E142" s="1" t="s">
        <v>2</v>
      </c>
      <c r="F142" s="39">
        <v>42985</v>
      </c>
      <c r="G142" s="40" t="str">
        <f t="shared" si="6"/>
        <v>목요일</v>
      </c>
      <c r="H142" s="1" t="s">
        <v>206</v>
      </c>
      <c r="I142" s="1" t="str">
        <f t="shared" si="7"/>
        <v>101</v>
      </c>
      <c r="J142" s="1" t="str">
        <f t="shared" si="8"/>
        <v>82</v>
      </c>
      <c r="K142" s="1" t="s">
        <v>207</v>
      </c>
      <c r="L142" s="44">
        <v>14546</v>
      </c>
      <c r="M142" s="44">
        <v>1454</v>
      </c>
      <c r="N142" s="44">
        <v>0</v>
      </c>
      <c r="O142" s="44">
        <v>16000</v>
      </c>
      <c r="P142" s="1" t="s">
        <v>4</v>
      </c>
      <c r="Q142" s="1" t="s">
        <v>25</v>
      </c>
      <c r="R142" s="1" t="s">
        <v>6</v>
      </c>
      <c r="S142" s="1"/>
      <c r="T142" s="1"/>
      <c r="U142" s="1">
        <v>811</v>
      </c>
      <c r="V142" s="1" t="s">
        <v>13</v>
      </c>
    </row>
    <row r="143" spans="1:22">
      <c r="A143" s="1">
        <v>3</v>
      </c>
      <c r="B143" s="1" t="s">
        <v>935</v>
      </c>
      <c r="C143" s="1">
        <v>159</v>
      </c>
      <c r="D143" s="1" t="s">
        <v>149</v>
      </c>
      <c r="E143" s="1" t="s">
        <v>2</v>
      </c>
      <c r="F143" s="39">
        <v>42986</v>
      </c>
      <c r="G143" s="40" t="str">
        <f t="shared" si="6"/>
        <v>금요일</v>
      </c>
      <c r="H143" s="1" t="s">
        <v>206</v>
      </c>
      <c r="I143" s="1" t="str">
        <f t="shared" si="7"/>
        <v>101</v>
      </c>
      <c r="J143" s="1" t="str">
        <f t="shared" si="8"/>
        <v>82</v>
      </c>
      <c r="K143" s="1" t="s">
        <v>207</v>
      </c>
      <c r="L143" s="44">
        <v>7273</v>
      </c>
      <c r="M143" s="44">
        <v>727</v>
      </c>
      <c r="N143" s="44">
        <v>0</v>
      </c>
      <c r="O143" s="44">
        <v>8000</v>
      </c>
      <c r="P143" s="1" t="s">
        <v>4</v>
      </c>
      <c r="Q143" s="1" t="s">
        <v>25</v>
      </c>
      <c r="R143" s="1" t="s">
        <v>6</v>
      </c>
      <c r="S143" s="1"/>
      <c r="T143" s="1"/>
      <c r="U143" s="1">
        <v>811</v>
      </c>
      <c r="V143" s="1" t="s">
        <v>13</v>
      </c>
    </row>
    <row r="144" spans="1:22">
      <c r="A144" s="1">
        <v>3</v>
      </c>
      <c r="B144" s="1" t="s">
        <v>935</v>
      </c>
      <c r="C144" s="1">
        <v>91</v>
      </c>
      <c r="D144" s="1" t="s">
        <v>53</v>
      </c>
      <c r="E144" s="1" t="s">
        <v>2</v>
      </c>
      <c r="F144" s="39">
        <v>42989</v>
      </c>
      <c r="G144" s="40" t="str">
        <f t="shared" si="6"/>
        <v>월요일</v>
      </c>
      <c r="H144" s="1" t="s">
        <v>206</v>
      </c>
      <c r="I144" s="1" t="str">
        <f t="shared" si="7"/>
        <v>101</v>
      </c>
      <c r="J144" s="1" t="str">
        <f t="shared" si="8"/>
        <v>82</v>
      </c>
      <c r="K144" s="1" t="s">
        <v>207</v>
      </c>
      <c r="L144" s="44">
        <v>3637</v>
      </c>
      <c r="M144" s="44">
        <v>363</v>
      </c>
      <c r="N144" s="44">
        <v>0</v>
      </c>
      <c r="O144" s="44">
        <v>4000</v>
      </c>
      <c r="P144" s="1" t="s">
        <v>4</v>
      </c>
      <c r="Q144" s="1" t="s">
        <v>25</v>
      </c>
      <c r="R144" s="1" t="s">
        <v>6</v>
      </c>
      <c r="S144" s="1"/>
      <c r="T144" s="1"/>
      <c r="U144" s="1">
        <v>811</v>
      </c>
      <c r="V144" s="1" t="s">
        <v>13</v>
      </c>
    </row>
    <row r="145" spans="1:22">
      <c r="A145" s="1">
        <v>3</v>
      </c>
      <c r="B145" s="1" t="s">
        <v>935</v>
      </c>
      <c r="C145" s="1">
        <v>160</v>
      </c>
      <c r="D145" s="1" t="s">
        <v>149</v>
      </c>
      <c r="E145" s="1" t="s">
        <v>2</v>
      </c>
      <c r="F145" s="39">
        <v>42990</v>
      </c>
      <c r="G145" s="40" t="str">
        <f t="shared" si="6"/>
        <v>화요일</v>
      </c>
      <c r="H145" s="1" t="s">
        <v>206</v>
      </c>
      <c r="I145" s="1" t="str">
        <f t="shared" si="7"/>
        <v>101</v>
      </c>
      <c r="J145" s="1" t="str">
        <f t="shared" si="8"/>
        <v>82</v>
      </c>
      <c r="K145" s="1" t="s">
        <v>207</v>
      </c>
      <c r="L145" s="44">
        <v>14546</v>
      </c>
      <c r="M145" s="44">
        <v>1454</v>
      </c>
      <c r="N145" s="44">
        <v>0</v>
      </c>
      <c r="O145" s="44">
        <v>16000</v>
      </c>
      <c r="P145" s="1" t="s">
        <v>4</v>
      </c>
      <c r="Q145" s="1" t="s">
        <v>25</v>
      </c>
      <c r="R145" s="1" t="s">
        <v>6</v>
      </c>
      <c r="S145" s="1"/>
      <c r="T145" s="1"/>
      <c r="U145" s="1">
        <v>811</v>
      </c>
      <c r="V145" s="1" t="s">
        <v>13</v>
      </c>
    </row>
    <row r="146" spans="1:22">
      <c r="A146" s="1">
        <v>3</v>
      </c>
      <c r="B146" s="1" t="s">
        <v>935</v>
      </c>
      <c r="C146" s="1">
        <v>161</v>
      </c>
      <c r="D146" s="1" t="s">
        <v>149</v>
      </c>
      <c r="E146" s="1" t="s">
        <v>2</v>
      </c>
      <c r="F146" s="39">
        <v>42991</v>
      </c>
      <c r="G146" s="40" t="str">
        <f t="shared" si="6"/>
        <v>수요일</v>
      </c>
      <c r="H146" s="1" t="s">
        <v>206</v>
      </c>
      <c r="I146" s="1" t="str">
        <f t="shared" si="7"/>
        <v>101</v>
      </c>
      <c r="J146" s="1" t="str">
        <f t="shared" si="8"/>
        <v>82</v>
      </c>
      <c r="K146" s="1" t="s">
        <v>207</v>
      </c>
      <c r="L146" s="44">
        <v>14546</v>
      </c>
      <c r="M146" s="44">
        <v>1454</v>
      </c>
      <c r="N146" s="44">
        <v>0</v>
      </c>
      <c r="O146" s="44">
        <v>16000</v>
      </c>
      <c r="P146" s="1" t="s">
        <v>4</v>
      </c>
      <c r="Q146" s="1" t="s">
        <v>25</v>
      </c>
      <c r="R146" s="1" t="s">
        <v>6</v>
      </c>
      <c r="S146" s="1"/>
      <c r="T146" s="1"/>
      <c r="U146" s="1">
        <v>811</v>
      </c>
      <c r="V146" s="1" t="s">
        <v>13</v>
      </c>
    </row>
    <row r="147" spans="1:22">
      <c r="A147" s="1">
        <v>3</v>
      </c>
      <c r="B147" s="1" t="s">
        <v>935</v>
      </c>
      <c r="C147" s="1">
        <v>55</v>
      </c>
      <c r="D147" s="1" t="s">
        <v>149</v>
      </c>
      <c r="E147" s="1" t="s">
        <v>2</v>
      </c>
      <c r="F147" s="39">
        <v>42993</v>
      </c>
      <c r="G147" s="40" t="str">
        <f t="shared" si="6"/>
        <v>금요일</v>
      </c>
      <c r="H147" s="1" t="s">
        <v>206</v>
      </c>
      <c r="I147" s="1" t="str">
        <f t="shared" si="7"/>
        <v>101</v>
      </c>
      <c r="J147" s="1" t="str">
        <f t="shared" si="8"/>
        <v>82</v>
      </c>
      <c r="K147" s="1" t="s">
        <v>207</v>
      </c>
      <c r="L147" s="44">
        <v>14546</v>
      </c>
      <c r="M147" s="44">
        <v>1454</v>
      </c>
      <c r="N147" s="44">
        <v>0</v>
      </c>
      <c r="O147" s="44">
        <v>16000</v>
      </c>
      <c r="P147" s="1" t="s">
        <v>4</v>
      </c>
      <c r="Q147" s="1" t="s">
        <v>25</v>
      </c>
      <c r="R147" s="1" t="s">
        <v>6</v>
      </c>
      <c r="S147" s="1"/>
      <c r="T147" s="1"/>
      <c r="U147" s="1">
        <v>811</v>
      </c>
      <c r="V147" s="1" t="s">
        <v>13</v>
      </c>
    </row>
    <row r="148" spans="1:22">
      <c r="A148" s="1">
        <v>3</v>
      </c>
      <c r="B148" s="1" t="s">
        <v>935</v>
      </c>
      <c r="C148" s="1">
        <v>56</v>
      </c>
      <c r="D148" s="1" t="s">
        <v>149</v>
      </c>
      <c r="E148" s="1" t="s">
        <v>2</v>
      </c>
      <c r="F148" s="39">
        <v>42993</v>
      </c>
      <c r="G148" s="40" t="str">
        <f t="shared" si="6"/>
        <v>금요일</v>
      </c>
      <c r="H148" s="1" t="s">
        <v>206</v>
      </c>
      <c r="I148" s="1" t="str">
        <f t="shared" si="7"/>
        <v>101</v>
      </c>
      <c r="J148" s="1" t="str">
        <f t="shared" si="8"/>
        <v>82</v>
      </c>
      <c r="K148" s="1" t="s">
        <v>207</v>
      </c>
      <c r="L148" s="44">
        <v>6927</v>
      </c>
      <c r="M148" s="44">
        <v>693</v>
      </c>
      <c r="N148" s="44">
        <v>0</v>
      </c>
      <c r="O148" s="44">
        <v>7620</v>
      </c>
      <c r="P148" s="1" t="s">
        <v>4</v>
      </c>
      <c r="Q148" s="1" t="s">
        <v>25</v>
      </c>
      <c r="R148" s="1" t="s">
        <v>6</v>
      </c>
      <c r="S148" s="1"/>
      <c r="T148" s="1"/>
      <c r="U148" s="1">
        <v>811</v>
      </c>
      <c r="V148" s="1" t="s">
        <v>13</v>
      </c>
    </row>
    <row r="149" spans="1:22">
      <c r="A149" s="1">
        <v>3</v>
      </c>
      <c r="B149" s="1" t="s">
        <v>935</v>
      </c>
      <c r="C149" s="1">
        <v>94</v>
      </c>
      <c r="D149" s="1" t="s">
        <v>53</v>
      </c>
      <c r="E149" s="1" t="s">
        <v>2</v>
      </c>
      <c r="F149" s="39">
        <v>42996</v>
      </c>
      <c r="G149" s="40" t="str">
        <f t="shared" si="6"/>
        <v>월요일</v>
      </c>
      <c r="H149" s="1" t="s">
        <v>206</v>
      </c>
      <c r="I149" s="1" t="str">
        <f t="shared" si="7"/>
        <v>101</v>
      </c>
      <c r="J149" s="1" t="str">
        <f t="shared" si="8"/>
        <v>82</v>
      </c>
      <c r="K149" s="1" t="s">
        <v>207</v>
      </c>
      <c r="L149" s="44">
        <v>3637</v>
      </c>
      <c r="M149" s="44">
        <v>363</v>
      </c>
      <c r="N149" s="44">
        <v>0</v>
      </c>
      <c r="O149" s="44">
        <v>4000</v>
      </c>
      <c r="P149" s="1" t="s">
        <v>4</v>
      </c>
      <c r="Q149" s="1" t="s">
        <v>25</v>
      </c>
      <c r="R149" s="1" t="s">
        <v>6</v>
      </c>
      <c r="S149" s="1"/>
      <c r="T149" s="1"/>
      <c r="U149" s="1">
        <v>811</v>
      </c>
      <c r="V149" s="1" t="s">
        <v>13</v>
      </c>
    </row>
    <row r="150" spans="1:22">
      <c r="A150" s="1">
        <v>3</v>
      </c>
      <c r="B150" s="1" t="s">
        <v>935</v>
      </c>
      <c r="C150" s="1">
        <v>58</v>
      </c>
      <c r="D150" s="1" t="s">
        <v>149</v>
      </c>
      <c r="E150" s="1" t="s">
        <v>2</v>
      </c>
      <c r="F150" s="39">
        <v>42997</v>
      </c>
      <c r="G150" s="40" t="str">
        <f t="shared" si="6"/>
        <v>화요일</v>
      </c>
      <c r="H150" s="1" t="s">
        <v>206</v>
      </c>
      <c r="I150" s="1" t="str">
        <f t="shared" si="7"/>
        <v>101</v>
      </c>
      <c r="J150" s="1" t="str">
        <f t="shared" si="8"/>
        <v>82</v>
      </c>
      <c r="K150" s="1" t="s">
        <v>207</v>
      </c>
      <c r="L150" s="44">
        <v>14546</v>
      </c>
      <c r="M150" s="44">
        <v>1454</v>
      </c>
      <c r="N150" s="44">
        <v>0</v>
      </c>
      <c r="O150" s="44">
        <v>16000</v>
      </c>
      <c r="P150" s="1" t="s">
        <v>4</v>
      </c>
      <c r="Q150" s="1" t="s">
        <v>25</v>
      </c>
      <c r="R150" s="1" t="s">
        <v>6</v>
      </c>
      <c r="S150" s="1"/>
      <c r="T150" s="1"/>
      <c r="U150" s="1">
        <v>811</v>
      </c>
      <c r="V150" s="1" t="s">
        <v>13</v>
      </c>
    </row>
    <row r="151" spans="1:22">
      <c r="A151" s="1">
        <v>3</v>
      </c>
      <c r="B151" s="1" t="s">
        <v>935</v>
      </c>
      <c r="C151" s="1">
        <v>59</v>
      </c>
      <c r="D151" s="1" t="s">
        <v>149</v>
      </c>
      <c r="E151" s="1" t="s">
        <v>2</v>
      </c>
      <c r="F151" s="39">
        <v>42998</v>
      </c>
      <c r="G151" s="40" t="str">
        <f t="shared" si="6"/>
        <v>수요일</v>
      </c>
      <c r="H151" s="1" t="s">
        <v>206</v>
      </c>
      <c r="I151" s="1" t="str">
        <f t="shared" si="7"/>
        <v>101</v>
      </c>
      <c r="J151" s="1" t="str">
        <f t="shared" si="8"/>
        <v>82</v>
      </c>
      <c r="K151" s="1" t="s">
        <v>207</v>
      </c>
      <c r="L151" s="44">
        <v>14546</v>
      </c>
      <c r="M151" s="44">
        <v>1454</v>
      </c>
      <c r="N151" s="44">
        <v>0</v>
      </c>
      <c r="O151" s="44">
        <v>16000</v>
      </c>
      <c r="P151" s="1" t="s">
        <v>4</v>
      </c>
      <c r="Q151" s="1" t="s">
        <v>25</v>
      </c>
      <c r="R151" s="1" t="s">
        <v>6</v>
      </c>
      <c r="S151" s="1"/>
      <c r="T151" s="1"/>
      <c r="U151" s="1">
        <v>811</v>
      </c>
      <c r="V151" s="1" t="s">
        <v>13</v>
      </c>
    </row>
    <row r="152" spans="1:22">
      <c r="A152" s="1">
        <v>3</v>
      </c>
      <c r="B152" s="1" t="s">
        <v>935</v>
      </c>
      <c r="C152" s="1">
        <v>63</v>
      </c>
      <c r="D152" s="1" t="s">
        <v>149</v>
      </c>
      <c r="E152" s="1" t="s">
        <v>2</v>
      </c>
      <c r="F152" s="39">
        <v>43003</v>
      </c>
      <c r="G152" s="40" t="str">
        <f t="shared" si="6"/>
        <v>월요일</v>
      </c>
      <c r="H152" s="1" t="s">
        <v>206</v>
      </c>
      <c r="I152" s="1" t="str">
        <f t="shared" si="7"/>
        <v>101</v>
      </c>
      <c r="J152" s="1" t="str">
        <f t="shared" si="8"/>
        <v>82</v>
      </c>
      <c r="K152" s="1" t="s">
        <v>207</v>
      </c>
      <c r="L152" s="44">
        <v>14546</v>
      </c>
      <c r="M152" s="44">
        <v>1454</v>
      </c>
      <c r="N152" s="44">
        <v>0</v>
      </c>
      <c r="O152" s="44">
        <v>16000</v>
      </c>
      <c r="P152" s="1" t="s">
        <v>4</v>
      </c>
      <c r="Q152" s="1" t="s">
        <v>25</v>
      </c>
      <c r="R152" s="1" t="s">
        <v>6</v>
      </c>
      <c r="S152" s="1"/>
      <c r="T152" s="1"/>
      <c r="U152" s="1">
        <v>811</v>
      </c>
      <c r="V152" s="1" t="s">
        <v>13</v>
      </c>
    </row>
    <row r="153" spans="1:22">
      <c r="A153" s="1">
        <v>3</v>
      </c>
      <c r="B153" s="1" t="s">
        <v>935</v>
      </c>
      <c r="C153" s="1">
        <v>64</v>
      </c>
      <c r="D153" s="1" t="s">
        <v>149</v>
      </c>
      <c r="E153" s="1" t="s">
        <v>2</v>
      </c>
      <c r="F153" s="39">
        <v>43004</v>
      </c>
      <c r="G153" s="40" t="str">
        <f t="shared" si="6"/>
        <v>화요일</v>
      </c>
      <c r="H153" s="1" t="s">
        <v>206</v>
      </c>
      <c r="I153" s="1" t="str">
        <f t="shared" si="7"/>
        <v>101</v>
      </c>
      <c r="J153" s="1" t="str">
        <f t="shared" si="8"/>
        <v>82</v>
      </c>
      <c r="K153" s="1" t="s">
        <v>207</v>
      </c>
      <c r="L153" s="44">
        <v>14546</v>
      </c>
      <c r="M153" s="44">
        <v>1454</v>
      </c>
      <c r="N153" s="44">
        <v>0</v>
      </c>
      <c r="O153" s="44">
        <v>16000</v>
      </c>
      <c r="P153" s="1" t="s">
        <v>4</v>
      </c>
      <c r="Q153" s="1" t="s">
        <v>25</v>
      </c>
      <c r="R153" s="1" t="s">
        <v>6</v>
      </c>
      <c r="S153" s="1"/>
      <c r="T153" s="1"/>
      <c r="U153" s="1">
        <v>811</v>
      </c>
      <c r="V153" s="1" t="s">
        <v>13</v>
      </c>
    </row>
    <row r="154" spans="1:22">
      <c r="A154" s="1">
        <v>3</v>
      </c>
      <c r="B154" s="1" t="s">
        <v>935</v>
      </c>
      <c r="C154" s="1">
        <v>66</v>
      </c>
      <c r="D154" s="1" t="s">
        <v>149</v>
      </c>
      <c r="E154" s="1" t="s">
        <v>2</v>
      </c>
      <c r="F154" s="39">
        <v>43007</v>
      </c>
      <c r="G154" s="40" t="str">
        <f t="shared" si="6"/>
        <v>금요일</v>
      </c>
      <c r="H154" s="1" t="s">
        <v>206</v>
      </c>
      <c r="I154" s="1" t="str">
        <f t="shared" si="7"/>
        <v>101</v>
      </c>
      <c r="J154" s="1" t="str">
        <f t="shared" si="8"/>
        <v>82</v>
      </c>
      <c r="K154" s="1" t="s">
        <v>207</v>
      </c>
      <c r="L154" s="44">
        <v>10910</v>
      </c>
      <c r="M154" s="44">
        <v>1090</v>
      </c>
      <c r="N154" s="44">
        <v>0</v>
      </c>
      <c r="O154" s="44">
        <v>12000</v>
      </c>
      <c r="P154" s="1" t="s">
        <v>4</v>
      </c>
      <c r="Q154" s="1" t="s">
        <v>25</v>
      </c>
      <c r="R154" s="1" t="s">
        <v>6</v>
      </c>
      <c r="S154" s="1"/>
      <c r="T154" s="1"/>
      <c r="U154" s="1">
        <v>811</v>
      </c>
      <c r="V154" s="1" t="s">
        <v>13</v>
      </c>
    </row>
    <row r="155" spans="1:22">
      <c r="A155" s="1">
        <v>3</v>
      </c>
      <c r="B155" s="1" t="s">
        <v>935</v>
      </c>
      <c r="C155" s="1">
        <v>67</v>
      </c>
      <c r="D155" s="1" t="s">
        <v>149</v>
      </c>
      <c r="E155" s="1" t="s">
        <v>2</v>
      </c>
      <c r="F155" s="39">
        <v>43007</v>
      </c>
      <c r="G155" s="40" t="str">
        <f t="shared" si="6"/>
        <v>금요일</v>
      </c>
      <c r="H155" s="1" t="s">
        <v>206</v>
      </c>
      <c r="I155" s="1" t="str">
        <f t="shared" si="7"/>
        <v>101</v>
      </c>
      <c r="J155" s="1" t="str">
        <f t="shared" si="8"/>
        <v>82</v>
      </c>
      <c r="K155" s="1" t="s">
        <v>207</v>
      </c>
      <c r="L155" s="44">
        <v>14546</v>
      </c>
      <c r="M155" s="44">
        <v>1454</v>
      </c>
      <c r="N155" s="44">
        <v>0</v>
      </c>
      <c r="O155" s="44">
        <v>16000</v>
      </c>
      <c r="P155" s="1" t="s">
        <v>4</v>
      </c>
      <c r="Q155" s="1" t="s">
        <v>25</v>
      </c>
      <c r="R155" s="1" t="s">
        <v>6</v>
      </c>
      <c r="S155" s="1"/>
      <c r="T155" s="1"/>
      <c r="U155" s="1">
        <v>811</v>
      </c>
      <c r="V155" s="1" t="s">
        <v>13</v>
      </c>
    </row>
    <row r="156" spans="1:22">
      <c r="A156" s="1">
        <v>3</v>
      </c>
      <c r="B156" s="1" t="s">
        <v>1055</v>
      </c>
      <c r="C156" s="1">
        <v>124</v>
      </c>
      <c r="D156" s="1" t="s">
        <v>149</v>
      </c>
      <c r="E156" s="1" t="s">
        <v>2</v>
      </c>
      <c r="F156" s="39">
        <v>43018</v>
      </c>
      <c r="G156" s="40" t="str">
        <f t="shared" si="6"/>
        <v>화요일</v>
      </c>
      <c r="H156" s="1" t="s">
        <v>206</v>
      </c>
      <c r="I156" s="1" t="str">
        <f t="shared" si="7"/>
        <v>101</v>
      </c>
      <c r="J156" s="1" t="str">
        <f t="shared" si="8"/>
        <v>82</v>
      </c>
      <c r="K156" s="1" t="s">
        <v>207</v>
      </c>
      <c r="L156" s="44">
        <v>14546</v>
      </c>
      <c r="M156" s="44">
        <v>1454</v>
      </c>
      <c r="N156" s="44">
        <v>0</v>
      </c>
      <c r="O156" s="44">
        <v>16000</v>
      </c>
      <c r="P156" s="1" t="s">
        <v>4</v>
      </c>
      <c r="Q156" s="1" t="s">
        <v>25</v>
      </c>
      <c r="R156" s="1" t="s">
        <v>6</v>
      </c>
      <c r="S156" s="1"/>
      <c r="T156" s="1"/>
      <c r="U156" s="1">
        <v>811</v>
      </c>
      <c r="V156" s="1" t="s">
        <v>13</v>
      </c>
    </row>
    <row r="157" spans="1:22">
      <c r="A157" s="1">
        <v>3</v>
      </c>
      <c r="B157" s="1" t="s">
        <v>1055</v>
      </c>
      <c r="C157" s="1">
        <v>125</v>
      </c>
      <c r="D157" s="1" t="s">
        <v>149</v>
      </c>
      <c r="E157" s="1" t="s">
        <v>2</v>
      </c>
      <c r="F157" s="39">
        <v>43020</v>
      </c>
      <c r="G157" s="40" t="str">
        <f t="shared" si="6"/>
        <v>목요일</v>
      </c>
      <c r="H157" s="1" t="s">
        <v>206</v>
      </c>
      <c r="I157" s="1" t="str">
        <f t="shared" si="7"/>
        <v>101</v>
      </c>
      <c r="J157" s="1" t="str">
        <f t="shared" si="8"/>
        <v>82</v>
      </c>
      <c r="K157" s="1" t="s">
        <v>207</v>
      </c>
      <c r="L157" s="44">
        <v>5455</v>
      </c>
      <c r="M157" s="44">
        <v>545</v>
      </c>
      <c r="N157" s="44">
        <v>0</v>
      </c>
      <c r="O157" s="44">
        <v>6000</v>
      </c>
      <c r="P157" s="1" t="s">
        <v>4</v>
      </c>
      <c r="Q157" s="1" t="s">
        <v>25</v>
      </c>
      <c r="R157" s="1" t="s">
        <v>6</v>
      </c>
      <c r="S157" s="1"/>
      <c r="T157" s="1"/>
      <c r="U157" s="1">
        <v>811</v>
      </c>
      <c r="V157" s="1" t="s">
        <v>13</v>
      </c>
    </row>
    <row r="158" spans="1:22">
      <c r="A158" s="1">
        <v>3</v>
      </c>
      <c r="B158" s="1" t="s">
        <v>1055</v>
      </c>
      <c r="C158" s="1">
        <v>126</v>
      </c>
      <c r="D158" s="1" t="s">
        <v>149</v>
      </c>
      <c r="E158" s="1" t="s">
        <v>2</v>
      </c>
      <c r="F158" s="39">
        <v>43020</v>
      </c>
      <c r="G158" s="40" t="str">
        <f t="shared" si="6"/>
        <v>목요일</v>
      </c>
      <c r="H158" s="1" t="s">
        <v>206</v>
      </c>
      <c r="I158" s="1" t="str">
        <f t="shared" si="7"/>
        <v>101</v>
      </c>
      <c r="J158" s="1" t="str">
        <f t="shared" si="8"/>
        <v>82</v>
      </c>
      <c r="K158" s="1" t="s">
        <v>207</v>
      </c>
      <c r="L158" s="44">
        <v>10910</v>
      </c>
      <c r="M158" s="44">
        <v>1090</v>
      </c>
      <c r="N158" s="44">
        <v>0</v>
      </c>
      <c r="O158" s="44">
        <v>12000</v>
      </c>
      <c r="P158" s="1" t="s">
        <v>4</v>
      </c>
      <c r="Q158" s="1" t="s">
        <v>25</v>
      </c>
      <c r="R158" s="1" t="s">
        <v>6</v>
      </c>
      <c r="S158" s="1"/>
      <c r="T158" s="1"/>
      <c r="U158" s="1">
        <v>811</v>
      </c>
      <c r="V158" s="1" t="s">
        <v>13</v>
      </c>
    </row>
    <row r="159" spans="1:22">
      <c r="A159" s="1">
        <v>3</v>
      </c>
      <c r="B159" s="1" t="s">
        <v>1055</v>
      </c>
      <c r="C159" s="1">
        <v>128</v>
      </c>
      <c r="D159" s="1" t="s">
        <v>149</v>
      </c>
      <c r="E159" s="1" t="s">
        <v>2</v>
      </c>
      <c r="F159" s="39">
        <v>43024</v>
      </c>
      <c r="G159" s="40" t="str">
        <f t="shared" si="6"/>
        <v>월요일</v>
      </c>
      <c r="H159" s="1" t="s">
        <v>206</v>
      </c>
      <c r="I159" s="1" t="str">
        <f t="shared" si="7"/>
        <v>101</v>
      </c>
      <c r="J159" s="1" t="str">
        <f t="shared" si="8"/>
        <v>82</v>
      </c>
      <c r="K159" s="1" t="s">
        <v>207</v>
      </c>
      <c r="L159" s="44">
        <v>14546</v>
      </c>
      <c r="M159" s="44">
        <v>1454</v>
      </c>
      <c r="N159" s="44">
        <v>0</v>
      </c>
      <c r="O159" s="44">
        <v>16000</v>
      </c>
      <c r="P159" s="1" t="s">
        <v>4</v>
      </c>
      <c r="Q159" s="1" t="s">
        <v>25</v>
      </c>
      <c r="R159" s="1" t="s">
        <v>6</v>
      </c>
      <c r="S159" s="1"/>
      <c r="T159" s="1"/>
      <c r="U159" s="1">
        <v>811</v>
      </c>
      <c r="V159" s="1" t="s">
        <v>13</v>
      </c>
    </row>
    <row r="160" spans="1:22">
      <c r="A160" s="1">
        <v>3</v>
      </c>
      <c r="B160" s="1" t="s">
        <v>1055</v>
      </c>
      <c r="C160" s="1">
        <v>129</v>
      </c>
      <c r="D160" s="1" t="s">
        <v>149</v>
      </c>
      <c r="E160" s="1" t="s">
        <v>2</v>
      </c>
      <c r="F160" s="39">
        <v>43025</v>
      </c>
      <c r="G160" s="40" t="str">
        <f t="shared" si="6"/>
        <v>화요일</v>
      </c>
      <c r="H160" s="1" t="s">
        <v>206</v>
      </c>
      <c r="I160" s="1" t="str">
        <f t="shared" si="7"/>
        <v>101</v>
      </c>
      <c r="J160" s="1" t="str">
        <f t="shared" si="8"/>
        <v>82</v>
      </c>
      <c r="K160" s="1" t="s">
        <v>207</v>
      </c>
      <c r="L160" s="44">
        <v>14546</v>
      </c>
      <c r="M160" s="44">
        <v>1454</v>
      </c>
      <c r="N160" s="44">
        <v>0</v>
      </c>
      <c r="O160" s="44">
        <v>16000</v>
      </c>
      <c r="P160" s="1" t="s">
        <v>4</v>
      </c>
      <c r="Q160" s="1" t="s">
        <v>25</v>
      </c>
      <c r="R160" s="1" t="s">
        <v>6</v>
      </c>
      <c r="S160" s="1"/>
      <c r="T160" s="1"/>
      <c r="U160" s="1">
        <v>811</v>
      </c>
      <c r="V160" s="1" t="s">
        <v>13</v>
      </c>
    </row>
    <row r="161" spans="1:22">
      <c r="A161" s="1">
        <v>3</v>
      </c>
      <c r="B161" s="1" t="s">
        <v>1055</v>
      </c>
      <c r="C161" s="1">
        <v>130</v>
      </c>
      <c r="D161" s="1" t="s">
        <v>149</v>
      </c>
      <c r="E161" s="1" t="s">
        <v>2</v>
      </c>
      <c r="F161" s="39">
        <v>43027</v>
      </c>
      <c r="G161" s="40" t="str">
        <f t="shared" si="6"/>
        <v>목요일</v>
      </c>
      <c r="H161" s="1" t="s">
        <v>206</v>
      </c>
      <c r="I161" s="1" t="str">
        <f t="shared" si="7"/>
        <v>101</v>
      </c>
      <c r="J161" s="1" t="str">
        <f t="shared" si="8"/>
        <v>82</v>
      </c>
      <c r="K161" s="1" t="s">
        <v>207</v>
      </c>
      <c r="L161" s="44">
        <v>10910</v>
      </c>
      <c r="M161" s="44">
        <v>1090</v>
      </c>
      <c r="N161" s="44">
        <v>0</v>
      </c>
      <c r="O161" s="44">
        <v>12000</v>
      </c>
      <c r="P161" s="1" t="s">
        <v>4</v>
      </c>
      <c r="Q161" s="1" t="s">
        <v>25</v>
      </c>
      <c r="R161" s="1" t="s">
        <v>6</v>
      </c>
      <c r="S161" s="1"/>
      <c r="T161" s="1"/>
      <c r="U161" s="1">
        <v>811</v>
      </c>
      <c r="V161" s="1" t="s">
        <v>13</v>
      </c>
    </row>
    <row r="162" spans="1:22">
      <c r="A162" s="1">
        <v>3</v>
      </c>
      <c r="B162" s="1" t="s">
        <v>1055</v>
      </c>
      <c r="C162" s="1">
        <v>44</v>
      </c>
      <c r="D162" s="1" t="s">
        <v>39</v>
      </c>
      <c r="E162" s="1" t="s">
        <v>2</v>
      </c>
      <c r="F162" s="39">
        <v>43028</v>
      </c>
      <c r="G162" s="40" t="str">
        <f t="shared" si="6"/>
        <v>금요일</v>
      </c>
      <c r="H162" s="1" t="s">
        <v>206</v>
      </c>
      <c r="I162" s="1" t="str">
        <f t="shared" si="7"/>
        <v>101</v>
      </c>
      <c r="J162" s="1" t="str">
        <f t="shared" si="8"/>
        <v>82</v>
      </c>
      <c r="K162" s="1" t="s">
        <v>207</v>
      </c>
      <c r="L162" s="44">
        <v>1727</v>
      </c>
      <c r="M162" s="44">
        <v>173</v>
      </c>
      <c r="N162" s="44">
        <v>0</v>
      </c>
      <c r="O162" s="44">
        <v>1900</v>
      </c>
      <c r="P162" s="1" t="s">
        <v>4</v>
      </c>
      <c r="Q162" s="1" t="s">
        <v>25</v>
      </c>
      <c r="R162" s="1" t="s">
        <v>6</v>
      </c>
      <c r="S162" s="1"/>
      <c r="T162" s="1"/>
      <c r="U162" s="1">
        <v>811</v>
      </c>
      <c r="V162" s="1" t="s">
        <v>13</v>
      </c>
    </row>
    <row r="163" spans="1:22">
      <c r="A163" s="1">
        <v>3</v>
      </c>
      <c r="B163" s="1" t="s">
        <v>1055</v>
      </c>
      <c r="C163" s="1">
        <v>131</v>
      </c>
      <c r="D163" s="1" t="s">
        <v>149</v>
      </c>
      <c r="E163" s="1" t="s">
        <v>2</v>
      </c>
      <c r="F163" s="39">
        <v>43031</v>
      </c>
      <c r="G163" s="40" t="str">
        <f t="shared" si="6"/>
        <v>월요일</v>
      </c>
      <c r="H163" s="1" t="s">
        <v>206</v>
      </c>
      <c r="I163" s="1" t="str">
        <f t="shared" si="7"/>
        <v>101</v>
      </c>
      <c r="J163" s="1" t="str">
        <f t="shared" si="8"/>
        <v>82</v>
      </c>
      <c r="K163" s="1" t="s">
        <v>207</v>
      </c>
      <c r="L163" s="44">
        <v>14546</v>
      </c>
      <c r="M163" s="44">
        <v>1454</v>
      </c>
      <c r="N163" s="44">
        <v>0</v>
      </c>
      <c r="O163" s="44">
        <v>16000</v>
      </c>
      <c r="P163" s="1" t="s">
        <v>4</v>
      </c>
      <c r="Q163" s="1" t="s">
        <v>25</v>
      </c>
      <c r="R163" s="1" t="s">
        <v>6</v>
      </c>
      <c r="S163" s="1"/>
      <c r="T163" s="1"/>
      <c r="U163" s="1">
        <v>811</v>
      </c>
      <c r="V163" s="1" t="s">
        <v>13</v>
      </c>
    </row>
    <row r="164" spans="1:22">
      <c r="A164" s="1">
        <v>3</v>
      </c>
      <c r="B164" s="1" t="s">
        <v>1055</v>
      </c>
      <c r="C164" s="1">
        <v>132</v>
      </c>
      <c r="D164" s="1" t="s">
        <v>149</v>
      </c>
      <c r="E164" s="1" t="s">
        <v>2</v>
      </c>
      <c r="F164" s="39">
        <v>43032</v>
      </c>
      <c r="G164" s="40" t="str">
        <f t="shared" si="6"/>
        <v>화요일</v>
      </c>
      <c r="H164" s="1" t="s">
        <v>206</v>
      </c>
      <c r="I164" s="1" t="str">
        <f t="shared" si="7"/>
        <v>101</v>
      </c>
      <c r="J164" s="1" t="str">
        <f t="shared" si="8"/>
        <v>82</v>
      </c>
      <c r="K164" s="1" t="s">
        <v>207</v>
      </c>
      <c r="L164" s="44">
        <v>14546</v>
      </c>
      <c r="M164" s="44">
        <v>1454</v>
      </c>
      <c r="N164" s="44">
        <v>0</v>
      </c>
      <c r="O164" s="44">
        <v>16000</v>
      </c>
      <c r="P164" s="1" t="s">
        <v>4</v>
      </c>
      <c r="Q164" s="1" t="s">
        <v>25</v>
      </c>
      <c r="R164" s="1" t="s">
        <v>6</v>
      </c>
      <c r="S164" s="1"/>
      <c r="T164" s="1"/>
      <c r="U164" s="1">
        <v>811</v>
      </c>
      <c r="V164" s="1" t="s">
        <v>13</v>
      </c>
    </row>
    <row r="165" spans="1:22">
      <c r="A165" s="1">
        <v>3</v>
      </c>
      <c r="B165" s="1" t="s">
        <v>1055</v>
      </c>
      <c r="C165" s="1">
        <v>134</v>
      </c>
      <c r="D165" s="1" t="s">
        <v>149</v>
      </c>
      <c r="E165" s="1" t="s">
        <v>2</v>
      </c>
      <c r="F165" s="39">
        <v>43034</v>
      </c>
      <c r="G165" s="40" t="str">
        <f t="shared" si="6"/>
        <v>목요일</v>
      </c>
      <c r="H165" s="1" t="s">
        <v>206</v>
      </c>
      <c r="I165" s="1" t="str">
        <f t="shared" si="7"/>
        <v>101</v>
      </c>
      <c r="J165" s="1" t="str">
        <f t="shared" si="8"/>
        <v>82</v>
      </c>
      <c r="K165" s="1" t="s">
        <v>207</v>
      </c>
      <c r="L165" s="44">
        <v>7273</v>
      </c>
      <c r="M165" s="44">
        <v>727</v>
      </c>
      <c r="N165" s="44">
        <v>0</v>
      </c>
      <c r="O165" s="44">
        <v>8000</v>
      </c>
      <c r="P165" s="1" t="s">
        <v>4</v>
      </c>
      <c r="Q165" s="1" t="s">
        <v>25</v>
      </c>
      <c r="R165" s="1" t="s">
        <v>6</v>
      </c>
      <c r="S165" s="1"/>
      <c r="T165" s="1"/>
      <c r="U165" s="1">
        <v>811</v>
      </c>
      <c r="V165" s="1" t="s">
        <v>13</v>
      </c>
    </row>
    <row r="166" spans="1:22">
      <c r="A166" s="1">
        <v>3</v>
      </c>
      <c r="B166" s="1" t="s">
        <v>1055</v>
      </c>
      <c r="C166" s="1">
        <v>135</v>
      </c>
      <c r="D166" s="1" t="s">
        <v>149</v>
      </c>
      <c r="E166" s="1" t="s">
        <v>2</v>
      </c>
      <c r="F166" s="39">
        <v>43038</v>
      </c>
      <c r="G166" s="40" t="str">
        <f t="shared" si="6"/>
        <v>월요일</v>
      </c>
      <c r="H166" s="1" t="s">
        <v>206</v>
      </c>
      <c r="I166" s="1" t="str">
        <f t="shared" si="7"/>
        <v>101</v>
      </c>
      <c r="J166" s="1" t="str">
        <f t="shared" si="8"/>
        <v>82</v>
      </c>
      <c r="K166" s="1" t="s">
        <v>207</v>
      </c>
      <c r="L166" s="44">
        <v>3637</v>
      </c>
      <c r="M166" s="44">
        <v>363</v>
      </c>
      <c r="N166" s="44">
        <v>0</v>
      </c>
      <c r="O166" s="44">
        <v>4000</v>
      </c>
      <c r="P166" s="1" t="s">
        <v>4</v>
      </c>
      <c r="Q166" s="1" t="s">
        <v>25</v>
      </c>
      <c r="R166" s="1" t="s">
        <v>6</v>
      </c>
      <c r="S166" s="1"/>
      <c r="T166" s="1"/>
      <c r="U166" s="1">
        <v>811</v>
      </c>
      <c r="V166" s="1" t="s">
        <v>13</v>
      </c>
    </row>
    <row r="167" spans="1:22">
      <c r="A167" s="1">
        <v>3</v>
      </c>
      <c r="B167" s="1" t="s">
        <v>1186</v>
      </c>
      <c r="C167" s="1">
        <v>163</v>
      </c>
      <c r="D167" s="1" t="s">
        <v>150</v>
      </c>
      <c r="E167" s="1" t="s">
        <v>2</v>
      </c>
      <c r="F167" s="39">
        <v>43055</v>
      </c>
      <c r="G167" s="40" t="str">
        <f t="shared" si="6"/>
        <v>목요일</v>
      </c>
      <c r="H167" s="1" t="s">
        <v>206</v>
      </c>
      <c r="I167" s="1" t="str">
        <f t="shared" si="7"/>
        <v>101</v>
      </c>
      <c r="J167" s="1" t="str">
        <f t="shared" si="8"/>
        <v>82</v>
      </c>
      <c r="K167" s="1" t="s">
        <v>207</v>
      </c>
      <c r="L167" s="44">
        <v>6818</v>
      </c>
      <c r="M167" s="44">
        <v>682</v>
      </c>
      <c r="N167" s="44">
        <v>0</v>
      </c>
      <c r="O167" s="44">
        <v>7500</v>
      </c>
      <c r="P167" s="1" t="s">
        <v>4</v>
      </c>
      <c r="Q167" s="1" t="s">
        <v>25</v>
      </c>
      <c r="R167" s="1" t="s">
        <v>6</v>
      </c>
      <c r="S167" s="1"/>
      <c r="T167" s="1"/>
      <c r="U167" s="1">
        <v>811</v>
      </c>
      <c r="V167" s="1" t="s">
        <v>13</v>
      </c>
    </row>
    <row r="168" spans="1:22">
      <c r="A168" s="1">
        <v>3</v>
      </c>
      <c r="B168" s="1" t="s">
        <v>1186</v>
      </c>
      <c r="C168" s="1">
        <v>56</v>
      </c>
      <c r="D168" s="1" t="s">
        <v>39</v>
      </c>
      <c r="E168" s="1" t="s">
        <v>2</v>
      </c>
      <c r="F168" s="39">
        <v>43063</v>
      </c>
      <c r="G168" s="40" t="str">
        <f t="shared" si="6"/>
        <v>금요일</v>
      </c>
      <c r="H168" s="1" t="s">
        <v>206</v>
      </c>
      <c r="I168" s="1" t="str">
        <f t="shared" si="7"/>
        <v>101</v>
      </c>
      <c r="J168" s="1" t="str">
        <f t="shared" si="8"/>
        <v>82</v>
      </c>
      <c r="K168" s="1" t="s">
        <v>207</v>
      </c>
      <c r="L168" s="44">
        <v>2364</v>
      </c>
      <c r="M168" s="44">
        <v>236</v>
      </c>
      <c r="N168" s="44">
        <v>0</v>
      </c>
      <c r="O168" s="44">
        <v>2600</v>
      </c>
      <c r="P168" s="1" t="s">
        <v>4</v>
      </c>
      <c r="Q168" s="1" t="s">
        <v>25</v>
      </c>
      <c r="R168" s="1" t="s">
        <v>6</v>
      </c>
      <c r="S168" s="1"/>
      <c r="T168" s="1"/>
      <c r="U168" s="1">
        <v>811</v>
      </c>
      <c r="V168" s="1" t="s">
        <v>13</v>
      </c>
    </row>
    <row r="169" spans="1:22">
      <c r="A169" s="1">
        <v>3</v>
      </c>
      <c r="B169" s="1" t="s">
        <v>1186</v>
      </c>
      <c r="C169" s="1">
        <v>60</v>
      </c>
      <c r="D169" s="1" t="s">
        <v>39</v>
      </c>
      <c r="E169" s="1" t="s">
        <v>2</v>
      </c>
      <c r="F169" s="39">
        <v>43068</v>
      </c>
      <c r="G169" s="40" t="str">
        <f t="shared" si="6"/>
        <v>수요일</v>
      </c>
      <c r="H169" s="1" t="s">
        <v>206</v>
      </c>
      <c r="I169" s="1" t="str">
        <f t="shared" si="7"/>
        <v>101</v>
      </c>
      <c r="J169" s="1" t="str">
        <f t="shared" si="8"/>
        <v>82</v>
      </c>
      <c r="K169" s="1" t="s">
        <v>207</v>
      </c>
      <c r="L169" s="44">
        <v>5410</v>
      </c>
      <c r="M169" s="44">
        <v>540</v>
      </c>
      <c r="N169" s="44">
        <v>0</v>
      </c>
      <c r="O169" s="44">
        <v>5950</v>
      </c>
      <c r="P169" s="1" t="s">
        <v>4</v>
      </c>
      <c r="Q169" s="1" t="s">
        <v>25</v>
      </c>
      <c r="R169" s="1" t="s">
        <v>6</v>
      </c>
      <c r="S169" s="1"/>
      <c r="T169" s="1"/>
      <c r="U169" s="1">
        <v>811</v>
      </c>
      <c r="V169" s="1" t="s">
        <v>13</v>
      </c>
    </row>
    <row r="170" spans="1:22">
      <c r="A170" s="1">
        <v>3</v>
      </c>
      <c r="B170" s="1" t="s">
        <v>1186</v>
      </c>
      <c r="C170" s="1">
        <v>62</v>
      </c>
      <c r="D170" s="1" t="s">
        <v>39</v>
      </c>
      <c r="E170" s="1" t="s">
        <v>2</v>
      </c>
      <c r="F170" s="39">
        <v>43068</v>
      </c>
      <c r="G170" s="40" t="str">
        <f t="shared" si="6"/>
        <v>수요일</v>
      </c>
      <c r="H170" s="1" t="s">
        <v>206</v>
      </c>
      <c r="I170" s="1" t="str">
        <f t="shared" si="7"/>
        <v>101</v>
      </c>
      <c r="J170" s="1" t="str">
        <f t="shared" si="8"/>
        <v>82</v>
      </c>
      <c r="K170" s="1" t="s">
        <v>207</v>
      </c>
      <c r="L170" s="44">
        <v>2728</v>
      </c>
      <c r="M170" s="44">
        <v>272</v>
      </c>
      <c r="N170" s="44">
        <v>0</v>
      </c>
      <c r="O170" s="44">
        <v>3000</v>
      </c>
      <c r="P170" s="1" t="s">
        <v>4</v>
      </c>
      <c r="Q170" s="1" t="s">
        <v>25</v>
      </c>
      <c r="R170" s="1" t="s">
        <v>6</v>
      </c>
      <c r="S170" s="1"/>
      <c r="T170" s="1"/>
      <c r="U170" s="1">
        <v>811</v>
      </c>
      <c r="V170" s="1" t="s">
        <v>13</v>
      </c>
    </row>
    <row r="171" spans="1:22">
      <c r="A171" s="1">
        <v>3</v>
      </c>
      <c r="B171" s="1" t="s">
        <v>1372</v>
      </c>
      <c r="C171" s="1">
        <v>43</v>
      </c>
      <c r="D171" s="1" t="s">
        <v>39</v>
      </c>
      <c r="E171" s="1" t="s">
        <v>2</v>
      </c>
      <c r="F171" s="39">
        <v>43070</v>
      </c>
      <c r="G171" s="40" t="str">
        <f t="shared" si="6"/>
        <v>금요일</v>
      </c>
      <c r="H171" s="1" t="s">
        <v>206</v>
      </c>
      <c r="I171" s="1" t="str">
        <f t="shared" si="7"/>
        <v>101</v>
      </c>
      <c r="J171" s="1" t="str">
        <f t="shared" si="8"/>
        <v>82</v>
      </c>
      <c r="K171" s="1" t="s">
        <v>207</v>
      </c>
      <c r="L171" s="44">
        <v>2455</v>
      </c>
      <c r="M171" s="44">
        <v>245</v>
      </c>
      <c r="N171" s="44">
        <v>0</v>
      </c>
      <c r="O171" s="44">
        <v>2700</v>
      </c>
      <c r="P171" s="1" t="s">
        <v>4</v>
      </c>
      <c r="Q171" s="1" t="s">
        <v>25</v>
      </c>
      <c r="R171" s="1" t="s">
        <v>6</v>
      </c>
      <c r="S171" s="1"/>
      <c r="T171" s="1"/>
      <c r="U171" s="1">
        <v>811</v>
      </c>
      <c r="V171" s="1" t="s">
        <v>13</v>
      </c>
    </row>
    <row r="172" spans="1:22">
      <c r="A172" s="1">
        <v>3</v>
      </c>
      <c r="B172" s="1" t="s">
        <v>1372</v>
      </c>
      <c r="C172" s="1">
        <v>46</v>
      </c>
      <c r="D172" s="1" t="s">
        <v>39</v>
      </c>
      <c r="E172" s="1" t="s">
        <v>2</v>
      </c>
      <c r="F172" s="39">
        <v>43073</v>
      </c>
      <c r="G172" s="40" t="str">
        <f t="shared" si="6"/>
        <v>월요일</v>
      </c>
      <c r="H172" s="1" t="s">
        <v>206</v>
      </c>
      <c r="I172" s="1" t="str">
        <f t="shared" si="7"/>
        <v>101</v>
      </c>
      <c r="J172" s="1" t="str">
        <f t="shared" si="8"/>
        <v>82</v>
      </c>
      <c r="K172" s="1" t="s">
        <v>207</v>
      </c>
      <c r="L172" s="44">
        <v>5181</v>
      </c>
      <c r="M172" s="44">
        <v>519</v>
      </c>
      <c r="N172" s="44">
        <v>0</v>
      </c>
      <c r="O172" s="44">
        <v>5700</v>
      </c>
      <c r="P172" s="1" t="s">
        <v>4</v>
      </c>
      <c r="Q172" s="1" t="s">
        <v>25</v>
      </c>
      <c r="R172" s="1" t="s">
        <v>6</v>
      </c>
      <c r="S172" s="1"/>
      <c r="T172" s="1"/>
      <c r="U172" s="1">
        <v>811</v>
      </c>
      <c r="V172" s="1" t="s">
        <v>13</v>
      </c>
    </row>
    <row r="173" spans="1:22">
      <c r="A173" s="1">
        <v>3</v>
      </c>
      <c r="B173" s="1" t="s">
        <v>1372</v>
      </c>
      <c r="C173" s="1">
        <v>63</v>
      </c>
      <c r="D173" s="1" t="s">
        <v>53</v>
      </c>
      <c r="E173" s="1" t="s">
        <v>2</v>
      </c>
      <c r="F173" s="39">
        <v>43073</v>
      </c>
      <c r="G173" s="40" t="str">
        <f t="shared" si="6"/>
        <v>월요일</v>
      </c>
      <c r="H173" s="1" t="s">
        <v>206</v>
      </c>
      <c r="I173" s="1" t="str">
        <f t="shared" si="7"/>
        <v>101</v>
      </c>
      <c r="J173" s="1" t="str">
        <f t="shared" si="8"/>
        <v>82</v>
      </c>
      <c r="K173" s="1" t="s">
        <v>207</v>
      </c>
      <c r="L173" s="44">
        <v>20909</v>
      </c>
      <c r="M173" s="44">
        <v>2091</v>
      </c>
      <c r="N173" s="44">
        <v>0</v>
      </c>
      <c r="O173" s="44">
        <v>23000</v>
      </c>
      <c r="P173" s="1" t="s">
        <v>4</v>
      </c>
      <c r="Q173" s="1" t="s">
        <v>25</v>
      </c>
      <c r="R173" s="1" t="s">
        <v>6</v>
      </c>
      <c r="S173" s="1"/>
      <c r="T173" s="1"/>
      <c r="U173" s="1">
        <v>811</v>
      </c>
      <c r="V173" s="1" t="s">
        <v>13</v>
      </c>
    </row>
    <row r="174" spans="1:22">
      <c r="A174" s="1">
        <v>3</v>
      </c>
      <c r="B174" s="1" t="s">
        <v>1372</v>
      </c>
      <c r="C174" s="1">
        <v>47</v>
      </c>
      <c r="D174" s="1" t="s">
        <v>39</v>
      </c>
      <c r="E174" s="1" t="s">
        <v>2</v>
      </c>
      <c r="F174" s="39">
        <v>43074</v>
      </c>
      <c r="G174" s="40" t="str">
        <f t="shared" si="6"/>
        <v>화요일</v>
      </c>
      <c r="H174" s="1" t="s">
        <v>206</v>
      </c>
      <c r="I174" s="1" t="str">
        <f t="shared" si="7"/>
        <v>101</v>
      </c>
      <c r="J174" s="1" t="str">
        <f t="shared" si="8"/>
        <v>82</v>
      </c>
      <c r="K174" s="1" t="s">
        <v>207</v>
      </c>
      <c r="L174" s="44">
        <v>2455</v>
      </c>
      <c r="M174" s="44">
        <v>245</v>
      </c>
      <c r="N174" s="44">
        <v>0</v>
      </c>
      <c r="O174" s="44">
        <v>2700</v>
      </c>
      <c r="P174" s="1" t="s">
        <v>4</v>
      </c>
      <c r="Q174" s="1" t="s">
        <v>25</v>
      </c>
      <c r="R174" s="1" t="s">
        <v>6</v>
      </c>
      <c r="S174" s="1"/>
      <c r="T174" s="1"/>
      <c r="U174" s="1">
        <v>811</v>
      </c>
      <c r="V174" s="1" t="s">
        <v>13</v>
      </c>
    </row>
    <row r="175" spans="1:22">
      <c r="A175" s="1">
        <v>3</v>
      </c>
      <c r="B175" s="1" t="s">
        <v>1372</v>
      </c>
      <c r="C175" s="1">
        <v>52</v>
      </c>
      <c r="D175" s="1" t="s">
        <v>39</v>
      </c>
      <c r="E175" s="1" t="s">
        <v>2</v>
      </c>
      <c r="F175" s="39">
        <v>43077</v>
      </c>
      <c r="G175" s="40" t="str">
        <f t="shared" si="6"/>
        <v>금요일</v>
      </c>
      <c r="H175" s="1" t="s">
        <v>206</v>
      </c>
      <c r="I175" s="1" t="str">
        <f t="shared" si="7"/>
        <v>101</v>
      </c>
      <c r="J175" s="1" t="str">
        <f t="shared" si="8"/>
        <v>82</v>
      </c>
      <c r="K175" s="1" t="s">
        <v>207</v>
      </c>
      <c r="L175" s="44">
        <v>2455</v>
      </c>
      <c r="M175" s="44">
        <v>245</v>
      </c>
      <c r="N175" s="44">
        <v>0</v>
      </c>
      <c r="O175" s="44">
        <v>2700</v>
      </c>
      <c r="P175" s="1" t="s">
        <v>4</v>
      </c>
      <c r="Q175" s="1" t="s">
        <v>25</v>
      </c>
      <c r="R175" s="1" t="s">
        <v>6</v>
      </c>
      <c r="S175" s="1"/>
      <c r="T175" s="1"/>
      <c r="U175" s="1">
        <v>811</v>
      </c>
      <c r="V175" s="1" t="s">
        <v>13</v>
      </c>
    </row>
    <row r="176" spans="1:22">
      <c r="A176" s="1">
        <v>3</v>
      </c>
      <c r="B176" s="1" t="s">
        <v>1372</v>
      </c>
      <c r="C176" s="1">
        <v>53</v>
      </c>
      <c r="D176" s="1" t="s">
        <v>39</v>
      </c>
      <c r="E176" s="1" t="s">
        <v>2</v>
      </c>
      <c r="F176" s="39">
        <v>43080</v>
      </c>
      <c r="G176" s="40" t="str">
        <f t="shared" si="6"/>
        <v>월요일</v>
      </c>
      <c r="H176" s="1" t="s">
        <v>206</v>
      </c>
      <c r="I176" s="1" t="str">
        <f t="shared" si="7"/>
        <v>101</v>
      </c>
      <c r="J176" s="1" t="str">
        <f t="shared" si="8"/>
        <v>82</v>
      </c>
      <c r="K176" s="1" t="s">
        <v>207</v>
      </c>
      <c r="L176" s="44">
        <v>1273</v>
      </c>
      <c r="M176" s="44">
        <v>127</v>
      </c>
      <c r="N176" s="44">
        <v>0</v>
      </c>
      <c r="O176" s="44">
        <v>1400</v>
      </c>
      <c r="P176" s="1" t="s">
        <v>4</v>
      </c>
      <c r="Q176" s="1" t="s">
        <v>25</v>
      </c>
      <c r="R176" s="1" t="s">
        <v>6</v>
      </c>
      <c r="S176" s="1"/>
      <c r="T176" s="1"/>
      <c r="U176" s="1">
        <v>811</v>
      </c>
      <c r="V176" s="1" t="s">
        <v>13</v>
      </c>
    </row>
    <row r="177" spans="1:22">
      <c r="A177" s="1">
        <v>3</v>
      </c>
      <c r="B177" s="1" t="s">
        <v>1372</v>
      </c>
      <c r="C177" s="1">
        <v>66</v>
      </c>
      <c r="D177" s="1" t="s">
        <v>53</v>
      </c>
      <c r="E177" s="1" t="s">
        <v>2</v>
      </c>
      <c r="F177" s="39">
        <v>43083</v>
      </c>
      <c r="G177" s="40" t="str">
        <f t="shared" si="6"/>
        <v>목요일</v>
      </c>
      <c r="H177" s="1" t="s">
        <v>206</v>
      </c>
      <c r="I177" s="1" t="str">
        <f t="shared" si="7"/>
        <v>101</v>
      </c>
      <c r="J177" s="1" t="str">
        <f t="shared" si="8"/>
        <v>82</v>
      </c>
      <c r="K177" s="1" t="s">
        <v>207</v>
      </c>
      <c r="L177" s="44">
        <v>14545</v>
      </c>
      <c r="M177" s="44">
        <v>1455</v>
      </c>
      <c r="N177" s="44">
        <v>0</v>
      </c>
      <c r="O177" s="44">
        <v>16000</v>
      </c>
      <c r="P177" s="1" t="s">
        <v>4</v>
      </c>
      <c r="Q177" s="1" t="s">
        <v>25</v>
      </c>
      <c r="R177" s="1" t="s">
        <v>6</v>
      </c>
      <c r="S177" s="1"/>
      <c r="T177" s="1"/>
      <c r="U177" s="1">
        <v>811</v>
      </c>
      <c r="V177" s="1" t="s">
        <v>13</v>
      </c>
    </row>
    <row r="178" spans="1:22">
      <c r="A178" s="1">
        <v>3</v>
      </c>
      <c r="B178" s="1" t="s">
        <v>1372</v>
      </c>
      <c r="C178" s="1">
        <v>113</v>
      </c>
      <c r="D178" s="1" t="s">
        <v>138</v>
      </c>
      <c r="E178" s="1" t="s">
        <v>2</v>
      </c>
      <c r="F178" s="39">
        <v>43083</v>
      </c>
      <c r="G178" s="40" t="str">
        <f t="shared" si="6"/>
        <v>목요일</v>
      </c>
      <c r="H178" s="1" t="s">
        <v>206</v>
      </c>
      <c r="I178" s="1" t="str">
        <f t="shared" si="7"/>
        <v>101</v>
      </c>
      <c r="J178" s="1" t="str">
        <f t="shared" si="8"/>
        <v>82</v>
      </c>
      <c r="K178" s="1" t="s">
        <v>207</v>
      </c>
      <c r="L178" s="44">
        <v>18182</v>
      </c>
      <c r="M178" s="44">
        <v>1818</v>
      </c>
      <c r="N178" s="44">
        <v>0</v>
      </c>
      <c r="O178" s="44">
        <v>20000</v>
      </c>
      <c r="P178" s="1" t="s">
        <v>4</v>
      </c>
      <c r="Q178" s="1" t="s">
        <v>25</v>
      </c>
      <c r="R178" s="1" t="s">
        <v>6</v>
      </c>
      <c r="S178" s="1"/>
      <c r="T178" s="1"/>
      <c r="U178" s="1">
        <v>811</v>
      </c>
      <c r="V178" s="1" t="s">
        <v>13</v>
      </c>
    </row>
    <row r="179" spans="1:22">
      <c r="A179" s="1">
        <v>3</v>
      </c>
      <c r="B179" s="1" t="s">
        <v>1372</v>
      </c>
      <c r="C179" s="1">
        <v>58</v>
      </c>
      <c r="D179" s="1" t="s">
        <v>39</v>
      </c>
      <c r="E179" s="1" t="s">
        <v>2</v>
      </c>
      <c r="F179" s="39">
        <v>43087</v>
      </c>
      <c r="G179" s="40" t="str">
        <f t="shared" si="6"/>
        <v>월요일</v>
      </c>
      <c r="H179" s="1" t="s">
        <v>206</v>
      </c>
      <c r="I179" s="1" t="str">
        <f t="shared" si="7"/>
        <v>101</v>
      </c>
      <c r="J179" s="1" t="str">
        <f t="shared" si="8"/>
        <v>82</v>
      </c>
      <c r="K179" s="1" t="s">
        <v>207</v>
      </c>
      <c r="L179" s="44">
        <v>3454</v>
      </c>
      <c r="M179" s="44">
        <v>346</v>
      </c>
      <c r="N179" s="44">
        <v>0</v>
      </c>
      <c r="O179" s="44">
        <v>3800</v>
      </c>
      <c r="P179" s="1" t="s">
        <v>4</v>
      </c>
      <c r="Q179" s="1" t="s">
        <v>25</v>
      </c>
      <c r="R179" s="1" t="s">
        <v>6</v>
      </c>
      <c r="S179" s="1"/>
      <c r="T179" s="1"/>
      <c r="U179" s="1">
        <v>811</v>
      </c>
      <c r="V179" s="1" t="s">
        <v>13</v>
      </c>
    </row>
    <row r="180" spans="1:22">
      <c r="A180" s="1">
        <v>3</v>
      </c>
      <c r="B180" s="1" t="s">
        <v>1372</v>
      </c>
      <c r="C180" s="1">
        <v>60</v>
      </c>
      <c r="D180" s="1" t="s">
        <v>39</v>
      </c>
      <c r="E180" s="1" t="s">
        <v>2</v>
      </c>
      <c r="F180" s="39">
        <v>43095</v>
      </c>
      <c r="G180" s="40" t="str">
        <f t="shared" si="6"/>
        <v>화요일</v>
      </c>
      <c r="H180" s="1" t="s">
        <v>206</v>
      </c>
      <c r="I180" s="1" t="str">
        <f t="shared" si="7"/>
        <v>101</v>
      </c>
      <c r="J180" s="1" t="str">
        <f t="shared" si="8"/>
        <v>82</v>
      </c>
      <c r="K180" s="1" t="s">
        <v>207</v>
      </c>
      <c r="L180" s="44">
        <v>18182</v>
      </c>
      <c r="M180" s="44">
        <v>1818</v>
      </c>
      <c r="N180" s="44">
        <v>0</v>
      </c>
      <c r="O180" s="44">
        <v>20000</v>
      </c>
      <c r="P180" s="1" t="s">
        <v>4</v>
      </c>
      <c r="Q180" s="1" t="s">
        <v>25</v>
      </c>
      <c r="R180" s="1" t="s">
        <v>6</v>
      </c>
      <c r="S180" s="1"/>
      <c r="T180" s="1"/>
      <c r="U180" s="1">
        <v>811</v>
      </c>
      <c r="V180" s="1" t="s">
        <v>13</v>
      </c>
    </row>
    <row r="181" spans="1:22">
      <c r="A181" s="1">
        <v>3</v>
      </c>
      <c r="B181" s="1" t="s">
        <v>1372</v>
      </c>
      <c r="C181" s="1">
        <v>61</v>
      </c>
      <c r="D181" s="1" t="s">
        <v>39</v>
      </c>
      <c r="E181" s="1" t="s">
        <v>2</v>
      </c>
      <c r="F181" s="39">
        <v>43096</v>
      </c>
      <c r="G181" s="40" t="str">
        <f t="shared" si="6"/>
        <v>수요일</v>
      </c>
      <c r="H181" s="1" t="s">
        <v>206</v>
      </c>
      <c r="I181" s="1" t="str">
        <f t="shared" si="7"/>
        <v>101</v>
      </c>
      <c r="J181" s="1" t="str">
        <f t="shared" si="8"/>
        <v>82</v>
      </c>
      <c r="K181" s="1" t="s">
        <v>207</v>
      </c>
      <c r="L181" s="44">
        <v>3609</v>
      </c>
      <c r="M181" s="44">
        <v>361</v>
      </c>
      <c r="N181" s="44">
        <v>0</v>
      </c>
      <c r="O181" s="44">
        <v>3970</v>
      </c>
      <c r="P181" s="1" t="s">
        <v>4</v>
      </c>
      <c r="Q181" s="1" t="s">
        <v>25</v>
      </c>
      <c r="R181" s="1" t="s">
        <v>6</v>
      </c>
      <c r="S181" s="1"/>
      <c r="T181" s="1"/>
      <c r="U181" s="1">
        <v>811</v>
      </c>
      <c r="V181" s="1" t="s">
        <v>13</v>
      </c>
    </row>
    <row r="182" spans="1:22">
      <c r="A182" s="1">
        <v>3</v>
      </c>
      <c r="B182" s="1" t="s">
        <v>169</v>
      </c>
      <c r="C182" s="1">
        <v>1</v>
      </c>
      <c r="D182" s="1" t="s">
        <v>170</v>
      </c>
      <c r="E182" s="1" t="s">
        <v>171</v>
      </c>
      <c r="F182" s="39">
        <v>42737</v>
      </c>
      <c r="G182" s="40" t="str">
        <f t="shared" si="6"/>
        <v>월요일</v>
      </c>
      <c r="H182" s="1" t="s">
        <v>160</v>
      </c>
      <c r="I182" s="1" t="str">
        <f t="shared" si="7"/>
        <v>101</v>
      </c>
      <c r="J182" s="1" t="str">
        <f t="shared" si="8"/>
        <v>83</v>
      </c>
      <c r="K182" s="1" t="s">
        <v>161</v>
      </c>
      <c r="L182" s="44">
        <v>2110</v>
      </c>
      <c r="M182" s="44">
        <v>210</v>
      </c>
      <c r="N182" s="44">
        <v>0</v>
      </c>
      <c r="O182" s="44">
        <v>2320</v>
      </c>
      <c r="P182" s="1" t="s">
        <v>4</v>
      </c>
      <c r="Q182" s="1" t="s">
        <v>162</v>
      </c>
      <c r="R182" s="1" t="s">
        <v>6</v>
      </c>
      <c r="S182" s="1"/>
      <c r="T182" s="1"/>
      <c r="U182" s="1">
        <v>814</v>
      </c>
      <c r="V182" s="1" t="s">
        <v>163</v>
      </c>
    </row>
    <row r="183" spans="1:22">
      <c r="A183" s="1">
        <v>3</v>
      </c>
      <c r="B183" s="1" t="s">
        <v>169</v>
      </c>
      <c r="C183" s="1">
        <v>4</v>
      </c>
      <c r="D183" s="1" t="s">
        <v>170</v>
      </c>
      <c r="E183" s="1" t="s">
        <v>171</v>
      </c>
      <c r="F183" s="39">
        <v>42739</v>
      </c>
      <c r="G183" s="40" t="str">
        <f t="shared" si="6"/>
        <v>수요일</v>
      </c>
      <c r="H183" s="1" t="s">
        <v>160</v>
      </c>
      <c r="I183" s="1" t="str">
        <f t="shared" si="7"/>
        <v>101</v>
      </c>
      <c r="J183" s="1" t="str">
        <f t="shared" si="8"/>
        <v>83</v>
      </c>
      <c r="K183" s="1" t="s">
        <v>161</v>
      </c>
      <c r="L183" s="44">
        <v>2110</v>
      </c>
      <c r="M183" s="44">
        <v>210</v>
      </c>
      <c r="N183" s="44">
        <v>0</v>
      </c>
      <c r="O183" s="44">
        <v>2320</v>
      </c>
      <c r="P183" s="1" t="s">
        <v>4</v>
      </c>
      <c r="Q183" s="1" t="s">
        <v>162</v>
      </c>
      <c r="R183" s="1" t="s">
        <v>6</v>
      </c>
      <c r="S183" s="1"/>
      <c r="T183" s="1"/>
      <c r="U183" s="1">
        <v>814</v>
      </c>
      <c r="V183" s="1" t="s">
        <v>163</v>
      </c>
    </row>
    <row r="184" spans="1:22">
      <c r="A184" s="1">
        <v>3</v>
      </c>
      <c r="B184" s="1" t="s">
        <v>0</v>
      </c>
      <c r="C184" s="1">
        <v>127</v>
      </c>
      <c r="D184" s="1" t="s">
        <v>153</v>
      </c>
      <c r="E184" s="1" t="s">
        <v>2</v>
      </c>
      <c r="F184" s="39">
        <v>42744</v>
      </c>
      <c r="G184" s="40" t="str">
        <f t="shared" si="6"/>
        <v>월요일</v>
      </c>
      <c r="H184" s="1" t="s">
        <v>160</v>
      </c>
      <c r="I184" s="1" t="str">
        <f t="shared" si="7"/>
        <v>101</v>
      </c>
      <c r="J184" s="1" t="str">
        <f t="shared" si="8"/>
        <v>83</v>
      </c>
      <c r="K184" s="1" t="s">
        <v>161</v>
      </c>
      <c r="L184" s="44">
        <v>2328</v>
      </c>
      <c r="M184" s="44">
        <v>232</v>
      </c>
      <c r="N184" s="44">
        <v>0</v>
      </c>
      <c r="O184" s="44">
        <v>2560</v>
      </c>
      <c r="P184" s="1" t="s">
        <v>4</v>
      </c>
      <c r="Q184" s="1" t="s">
        <v>162</v>
      </c>
      <c r="R184" s="1" t="s">
        <v>6</v>
      </c>
      <c r="S184" s="1"/>
      <c r="T184" s="1"/>
      <c r="U184" s="1">
        <v>814</v>
      </c>
      <c r="V184" s="1" t="s">
        <v>163</v>
      </c>
    </row>
    <row r="185" spans="1:22">
      <c r="A185" s="1">
        <v>3</v>
      </c>
      <c r="B185" s="1" t="s">
        <v>169</v>
      </c>
      <c r="C185" s="1">
        <v>15</v>
      </c>
      <c r="D185" s="1" t="s">
        <v>170</v>
      </c>
      <c r="E185" s="1" t="s">
        <v>171</v>
      </c>
      <c r="F185" s="39">
        <v>42751</v>
      </c>
      <c r="G185" s="40" t="str">
        <f t="shared" si="6"/>
        <v>월요일</v>
      </c>
      <c r="H185" s="1" t="s">
        <v>160</v>
      </c>
      <c r="I185" s="1" t="str">
        <f t="shared" si="7"/>
        <v>101</v>
      </c>
      <c r="J185" s="1" t="str">
        <f t="shared" si="8"/>
        <v>83</v>
      </c>
      <c r="K185" s="1" t="s">
        <v>161</v>
      </c>
      <c r="L185" s="44">
        <v>2110</v>
      </c>
      <c r="M185" s="44">
        <v>210</v>
      </c>
      <c r="N185" s="44">
        <v>0</v>
      </c>
      <c r="O185" s="44">
        <v>2320</v>
      </c>
      <c r="P185" s="1" t="s">
        <v>4</v>
      </c>
      <c r="Q185" s="1" t="s">
        <v>162</v>
      </c>
      <c r="R185" s="1" t="s">
        <v>6</v>
      </c>
      <c r="S185" s="1"/>
      <c r="T185" s="1"/>
      <c r="U185" s="1">
        <v>814</v>
      </c>
      <c r="V185" s="1" t="s">
        <v>163</v>
      </c>
    </row>
    <row r="186" spans="1:22">
      <c r="A186" s="1">
        <v>3</v>
      </c>
      <c r="B186" s="1" t="s">
        <v>169</v>
      </c>
      <c r="C186" s="1">
        <v>19</v>
      </c>
      <c r="D186" s="1" t="s">
        <v>170</v>
      </c>
      <c r="E186" s="1" t="s">
        <v>171</v>
      </c>
      <c r="F186" s="39">
        <v>42760</v>
      </c>
      <c r="G186" s="40" t="str">
        <f t="shared" si="6"/>
        <v>수요일</v>
      </c>
      <c r="H186" s="1" t="s">
        <v>160</v>
      </c>
      <c r="I186" s="1" t="str">
        <f t="shared" si="7"/>
        <v>101</v>
      </c>
      <c r="J186" s="1" t="str">
        <f t="shared" si="8"/>
        <v>83</v>
      </c>
      <c r="K186" s="1" t="s">
        <v>161</v>
      </c>
      <c r="L186" s="44">
        <v>2110</v>
      </c>
      <c r="M186" s="44">
        <v>210</v>
      </c>
      <c r="N186" s="44">
        <v>0</v>
      </c>
      <c r="O186" s="44">
        <v>2320</v>
      </c>
      <c r="P186" s="1" t="s">
        <v>4</v>
      </c>
      <c r="Q186" s="1" t="s">
        <v>162</v>
      </c>
      <c r="R186" s="1" t="s">
        <v>6</v>
      </c>
      <c r="S186" s="1"/>
      <c r="T186" s="1"/>
      <c r="U186" s="1">
        <v>814</v>
      </c>
      <c r="V186" s="1" t="s">
        <v>163</v>
      </c>
    </row>
    <row r="187" spans="1:22">
      <c r="A187" s="1">
        <v>3</v>
      </c>
      <c r="B187" s="1" t="s">
        <v>287</v>
      </c>
      <c r="C187" s="1">
        <v>2</v>
      </c>
      <c r="D187" s="1" t="s">
        <v>170</v>
      </c>
      <c r="E187" s="1" t="s">
        <v>171</v>
      </c>
      <c r="F187" s="39">
        <v>42767</v>
      </c>
      <c r="G187" s="40" t="str">
        <f t="shared" si="6"/>
        <v>수요일</v>
      </c>
      <c r="H187" s="1" t="s">
        <v>160</v>
      </c>
      <c r="I187" s="1" t="str">
        <f t="shared" si="7"/>
        <v>101</v>
      </c>
      <c r="J187" s="1" t="str">
        <f t="shared" si="8"/>
        <v>83</v>
      </c>
      <c r="K187" s="1" t="s">
        <v>161</v>
      </c>
      <c r="L187" s="44">
        <v>2110</v>
      </c>
      <c r="M187" s="44">
        <v>210</v>
      </c>
      <c r="N187" s="44">
        <v>0</v>
      </c>
      <c r="O187" s="44">
        <v>2320</v>
      </c>
      <c r="P187" s="1" t="s">
        <v>4</v>
      </c>
      <c r="Q187" s="1" t="s">
        <v>162</v>
      </c>
      <c r="R187" s="1" t="s">
        <v>6</v>
      </c>
      <c r="S187" s="1"/>
      <c r="T187" s="1"/>
      <c r="U187" s="1">
        <v>814</v>
      </c>
      <c r="V187" s="1" t="s">
        <v>163</v>
      </c>
    </row>
    <row r="188" spans="1:22">
      <c r="A188" s="1">
        <v>3</v>
      </c>
      <c r="B188" s="1" t="s">
        <v>287</v>
      </c>
      <c r="C188" s="1">
        <v>4</v>
      </c>
      <c r="D188" s="1" t="s">
        <v>170</v>
      </c>
      <c r="E188" s="1" t="s">
        <v>171</v>
      </c>
      <c r="F188" s="39">
        <v>42772</v>
      </c>
      <c r="G188" s="40" t="str">
        <f t="shared" si="6"/>
        <v>월요일</v>
      </c>
      <c r="H188" s="1" t="s">
        <v>160</v>
      </c>
      <c r="I188" s="1" t="str">
        <f t="shared" si="7"/>
        <v>101</v>
      </c>
      <c r="J188" s="1" t="str">
        <f t="shared" si="8"/>
        <v>83</v>
      </c>
      <c r="K188" s="1" t="s">
        <v>161</v>
      </c>
      <c r="L188" s="44">
        <v>2110</v>
      </c>
      <c r="M188" s="44">
        <v>210</v>
      </c>
      <c r="N188" s="44">
        <v>0</v>
      </c>
      <c r="O188" s="44">
        <v>2320</v>
      </c>
      <c r="P188" s="1" t="s">
        <v>4</v>
      </c>
      <c r="Q188" s="1" t="s">
        <v>162</v>
      </c>
      <c r="R188" s="1" t="s">
        <v>6</v>
      </c>
      <c r="S188" s="1"/>
      <c r="T188" s="1"/>
      <c r="U188" s="1">
        <v>814</v>
      </c>
      <c r="V188" s="1" t="s">
        <v>163</v>
      </c>
    </row>
    <row r="189" spans="1:22">
      <c r="A189" s="1">
        <v>3</v>
      </c>
      <c r="B189" s="1" t="s">
        <v>287</v>
      </c>
      <c r="C189" s="1">
        <v>7</v>
      </c>
      <c r="D189" s="1" t="s">
        <v>170</v>
      </c>
      <c r="E189" s="1" t="s">
        <v>171</v>
      </c>
      <c r="F189" s="39">
        <v>42775</v>
      </c>
      <c r="G189" s="40" t="str">
        <f t="shared" si="6"/>
        <v>목요일</v>
      </c>
      <c r="H189" s="1" t="s">
        <v>160</v>
      </c>
      <c r="I189" s="1" t="str">
        <f t="shared" si="7"/>
        <v>101</v>
      </c>
      <c r="J189" s="1" t="str">
        <f t="shared" si="8"/>
        <v>83</v>
      </c>
      <c r="K189" s="1" t="s">
        <v>161</v>
      </c>
      <c r="L189" s="44">
        <v>2110</v>
      </c>
      <c r="M189" s="44">
        <v>210</v>
      </c>
      <c r="N189" s="44">
        <v>0</v>
      </c>
      <c r="O189" s="44">
        <v>2320</v>
      </c>
      <c r="P189" s="1" t="s">
        <v>4</v>
      </c>
      <c r="Q189" s="1" t="s">
        <v>162</v>
      </c>
      <c r="R189" s="1" t="s">
        <v>6</v>
      </c>
      <c r="S189" s="1"/>
      <c r="T189" s="1"/>
      <c r="U189" s="1">
        <v>814</v>
      </c>
      <c r="V189" s="1" t="s">
        <v>163</v>
      </c>
    </row>
    <row r="190" spans="1:22">
      <c r="A190" s="1">
        <v>3</v>
      </c>
      <c r="B190" s="1" t="s">
        <v>287</v>
      </c>
      <c r="C190" s="1">
        <v>17</v>
      </c>
      <c r="D190" s="1" t="s">
        <v>170</v>
      </c>
      <c r="E190" s="1" t="s">
        <v>171</v>
      </c>
      <c r="F190" s="39">
        <v>42790</v>
      </c>
      <c r="G190" s="40" t="str">
        <f t="shared" si="6"/>
        <v>금요일</v>
      </c>
      <c r="H190" s="1" t="s">
        <v>160</v>
      </c>
      <c r="I190" s="1" t="str">
        <f t="shared" si="7"/>
        <v>101</v>
      </c>
      <c r="J190" s="1" t="str">
        <f t="shared" si="8"/>
        <v>83</v>
      </c>
      <c r="K190" s="1" t="s">
        <v>161</v>
      </c>
      <c r="L190" s="44">
        <v>2219</v>
      </c>
      <c r="M190" s="44">
        <v>221</v>
      </c>
      <c r="N190" s="44">
        <v>0</v>
      </c>
      <c r="O190" s="44">
        <v>2440</v>
      </c>
      <c r="P190" s="1" t="s">
        <v>4</v>
      </c>
      <c r="Q190" s="1" t="s">
        <v>162</v>
      </c>
      <c r="R190" s="1" t="s">
        <v>6</v>
      </c>
      <c r="S190" s="1"/>
      <c r="T190" s="1"/>
      <c r="U190" s="1">
        <v>814</v>
      </c>
      <c r="V190" s="1" t="s">
        <v>163</v>
      </c>
    </row>
    <row r="191" spans="1:22">
      <c r="A191" s="1">
        <v>3</v>
      </c>
      <c r="B191" s="1" t="s">
        <v>387</v>
      </c>
      <c r="C191" s="1">
        <v>109</v>
      </c>
      <c r="D191" s="1" t="s">
        <v>53</v>
      </c>
      <c r="E191" s="1" t="s">
        <v>2</v>
      </c>
      <c r="F191" s="39">
        <v>42841</v>
      </c>
      <c r="G191" s="40" t="str">
        <f t="shared" si="6"/>
        <v>일요일</v>
      </c>
      <c r="H191" s="1" t="s">
        <v>430</v>
      </c>
      <c r="I191" s="1" t="str">
        <f t="shared" si="7"/>
        <v>101</v>
      </c>
      <c r="J191" s="1" t="str">
        <f t="shared" si="8"/>
        <v>85</v>
      </c>
      <c r="K191" s="1" t="s">
        <v>431</v>
      </c>
      <c r="L191" s="44">
        <v>5000</v>
      </c>
      <c r="M191" s="44">
        <v>500</v>
      </c>
      <c r="N191" s="44">
        <v>0</v>
      </c>
      <c r="O191" s="44">
        <v>5500</v>
      </c>
      <c r="P191" s="1" t="s">
        <v>4</v>
      </c>
      <c r="Q191" s="1" t="s">
        <v>12</v>
      </c>
      <c r="R191" s="1" t="s">
        <v>6</v>
      </c>
      <c r="S191" s="1"/>
      <c r="T191" s="1"/>
      <c r="U191" s="1">
        <v>811</v>
      </c>
      <c r="V191" s="1" t="s">
        <v>13</v>
      </c>
    </row>
    <row r="192" spans="1:22">
      <c r="A192" s="1">
        <v>3</v>
      </c>
      <c r="B192" s="1" t="s">
        <v>387</v>
      </c>
      <c r="C192" s="1">
        <v>113</v>
      </c>
      <c r="D192" s="1" t="s">
        <v>53</v>
      </c>
      <c r="E192" s="1" t="s">
        <v>2</v>
      </c>
      <c r="F192" s="39">
        <v>42849</v>
      </c>
      <c r="G192" s="40" t="str">
        <f t="shared" si="6"/>
        <v>월요일</v>
      </c>
      <c r="H192" s="1" t="s">
        <v>430</v>
      </c>
      <c r="I192" s="1" t="str">
        <f t="shared" si="7"/>
        <v>101</v>
      </c>
      <c r="J192" s="1" t="str">
        <f t="shared" si="8"/>
        <v>85</v>
      </c>
      <c r="K192" s="1" t="s">
        <v>431</v>
      </c>
      <c r="L192" s="44">
        <v>6000</v>
      </c>
      <c r="M192" s="44">
        <v>600</v>
      </c>
      <c r="N192" s="44">
        <v>0</v>
      </c>
      <c r="O192" s="44">
        <v>6600</v>
      </c>
      <c r="P192" s="1" t="s">
        <v>4</v>
      </c>
      <c r="Q192" s="1" t="s">
        <v>12</v>
      </c>
      <c r="R192" s="1" t="s">
        <v>6</v>
      </c>
      <c r="S192" s="1"/>
      <c r="T192" s="1"/>
      <c r="U192" s="1">
        <v>811</v>
      </c>
      <c r="V192" s="1" t="s">
        <v>13</v>
      </c>
    </row>
    <row r="193" spans="1:22">
      <c r="A193" s="1">
        <v>3</v>
      </c>
      <c r="B193" s="1" t="s">
        <v>518</v>
      </c>
      <c r="C193" s="1">
        <v>153</v>
      </c>
      <c r="D193" s="1" t="s">
        <v>53</v>
      </c>
      <c r="E193" s="1" t="s">
        <v>2</v>
      </c>
      <c r="F193" s="39">
        <v>42872</v>
      </c>
      <c r="G193" s="40" t="str">
        <f t="shared" si="6"/>
        <v>수요일</v>
      </c>
      <c r="H193" s="1" t="s">
        <v>430</v>
      </c>
      <c r="I193" s="1" t="str">
        <f t="shared" si="7"/>
        <v>101</v>
      </c>
      <c r="J193" s="1" t="str">
        <f t="shared" si="8"/>
        <v>85</v>
      </c>
      <c r="K193" s="1" t="s">
        <v>431</v>
      </c>
      <c r="L193" s="44">
        <v>6000</v>
      </c>
      <c r="M193" s="44">
        <v>600</v>
      </c>
      <c r="N193" s="44">
        <v>0</v>
      </c>
      <c r="O193" s="44">
        <v>6600</v>
      </c>
      <c r="P193" s="1" t="s">
        <v>4</v>
      </c>
      <c r="Q193" s="1" t="s">
        <v>12</v>
      </c>
      <c r="R193" s="1" t="s">
        <v>6</v>
      </c>
      <c r="S193" s="1"/>
      <c r="T193" s="1"/>
      <c r="U193" s="1">
        <v>811</v>
      </c>
      <c r="V193" s="1" t="s">
        <v>13</v>
      </c>
    </row>
    <row r="194" spans="1:22">
      <c r="A194" s="1">
        <v>3</v>
      </c>
      <c r="B194" s="1" t="s">
        <v>610</v>
      </c>
      <c r="C194" s="1">
        <v>47</v>
      </c>
      <c r="D194" s="1" t="s">
        <v>53</v>
      </c>
      <c r="E194" s="1" t="s">
        <v>2</v>
      </c>
      <c r="F194" s="39">
        <v>42905</v>
      </c>
      <c r="G194" s="40" t="str">
        <f t="shared" ref="G194:G257" si="9">TEXT(F194,"AAAA")</f>
        <v>월요일</v>
      </c>
      <c r="H194" s="1" t="s">
        <v>430</v>
      </c>
      <c r="I194" s="1" t="str">
        <f t="shared" si="7"/>
        <v>101</v>
      </c>
      <c r="J194" s="1" t="str">
        <f t="shared" si="8"/>
        <v>85</v>
      </c>
      <c r="K194" s="1" t="s">
        <v>431</v>
      </c>
      <c r="L194" s="44">
        <v>5546</v>
      </c>
      <c r="M194" s="44">
        <v>554</v>
      </c>
      <c r="N194" s="44">
        <v>0</v>
      </c>
      <c r="O194" s="44">
        <v>6100</v>
      </c>
      <c r="P194" s="1" t="s">
        <v>4</v>
      </c>
      <c r="Q194" s="1" t="s">
        <v>12</v>
      </c>
      <c r="R194" s="1" t="s">
        <v>6</v>
      </c>
      <c r="S194" s="1"/>
      <c r="T194" s="1"/>
      <c r="U194" s="1">
        <v>811</v>
      </c>
      <c r="V194" s="1" t="s">
        <v>13</v>
      </c>
    </row>
    <row r="195" spans="1:22">
      <c r="A195" s="1">
        <v>3</v>
      </c>
      <c r="B195" s="1" t="s">
        <v>1372</v>
      </c>
      <c r="C195" s="1">
        <v>32</v>
      </c>
      <c r="D195" s="1" t="s">
        <v>1</v>
      </c>
      <c r="E195" s="1" t="s">
        <v>2</v>
      </c>
      <c r="F195" s="39">
        <v>43095</v>
      </c>
      <c r="G195" s="40" t="str">
        <f t="shared" si="9"/>
        <v>화요일</v>
      </c>
      <c r="H195" s="1" t="s">
        <v>1395</v>
      </c>
      <c r="I195" s="1" t="str">
        <f t="shared" ref="I195:I258" si="10">MID(H195,1,3)</f>
        <v>101</v>
      </c>
      <c r="J195" s="1" t="str">
        <f t="shared" ref="J195:J258" si="11">MID(H195,5,2)</f>
        <v>85</v>
      </c>
      <c r="K195" s="1" t="s">
        <v>1396</v>
      </c>
      <c r="L195" s="44">
        <v>4091</v>
      </c>
      <c r="M195" s="44">
        <v>409</v>
      </c>
      <c r="N195" s="44">
        <v>0</v>
      </c>
      <c r="O195" s="44">
        <v>4500</v>
      </c>
      <c r="P195" s="1" t="s">
        <v>4</v>
      </c>
      <c r="Q195" s="1" t="s">
        <v>12</v>
      </c>
      <c r="R195" s="1" t="s">
        <v>6</v>
      </c>
      <c r="S195" s="1"/>
      <c r="T195" s="1"/>
      <c r="U195" s="1">
        <v>811</v>
      </c>
      <c r="V195" s="1" t="s">
        <v>13</v>
      </c>
    </row>
    <row r="196" spans="1:22">
      <c r="A196" s="1">
        <v>3</v>
      </c>
      <c r="B196" s="1" t="s">
        <v>193</v>
      </c>
      <c r="C196" s="1">
        <v>52</v>
      </c>
      <c r="D196" s="1" t="s">
        <v>150</v>
      </c>
      <c r="E196" s="1" t="s">
        <v>2</v>
      </c>
      <c r="F196" s="39">
        <v>42789</v>
      </c>
      <c r="G196" s="40" t="str">
        <f t="shared" si="9"/>
        <v>목요일</v>
      </c>
      <c r="H196" s="1" t="s">
        <v>281</v>
      </c>
      <c r="I196" s="1" t="str">
        <f t="shared" si="10"/>
        <v>101</v>
      </c>
      <c r="J196" s="1" t="str">
        <f t="shared" si="11"/>
        <v>86</v>
      </c>
      <c r="K196" s="1" t="s">
        <v>282</v>
      </c>
      <c r="L196" s="44">
        <v>14545</v>
      </c>
      <c r="M196" s="44">
        <v>1455</v>
      </c>
      <c r="N196" s="44">
        <v>0</v>
      </c>
      <c r="O196" s="44">
        <v>16000</v>
      </c>
      <c r="P196" s="1" t="s">
        <v>4</v>
      </c>
      <c r="Q196" s="1" t="s">
        <v>25</v>
      </c>
      <c r="R196" s="1" t="s">
        <v>6</v>
      </c>
      <c r="S196" s="1"/>
      <c r="T196" s="1"/>
      <c r="U196" s="1">
        <v>811</v>
      </c>
      <c r="V196" s="1" t="s">
        <v>13</v>
      </c>
    </row>
    <row r="197" spans="1:22">
      <c r="A197" s="1">
        <v>3</v>
      </c>
      <c r="B197" s="1" t="s">
        <v>301</v>
      </c>
      <c r="C197" s="1">
        <v>67</v>
      </c>
      <c r="D197" s="1" t="s">
        <v>150</v>
      </c>
      <c r="E197" s="1" t="s">
        <v>2</v>
      </c>
      <c r="F197" s="39">
        <v>42797</v>
      </c>
      <c r="G197" s="40" t="str">
        <f t="shared" si="9"/>
        <v>금요일</v>
      </c>
      <c r="H197" s="1" t="s">
        <v>281</v>
      </c>
      <c r="I197" s="1" t="str">
        <f t="shared" si="10"/>
        <v>101</v>
      </c>
      <c r="J197" s="1" t="str">
        <f t="shared" si="11"/>
        <v>86</v>
      </c>
      <c r="K197" s="1" t="s">
        <v>282</v>
      </c>
      <c r="L197" s="44">
        <v>35636</v>
      </c>
      <c r="M197" s="44">
        <v>35636</v>
      </c>
      <c r="N197" s="44">
        <v>0</v>
      </c>
      <c r="O197" s="44">
        <v>39200</v>
      </c>
      <c r="P197" s="1" t="s">
        <v>4</v>
      </c>
      <c r="Q197" s="1" t="s">
        <v>25</v>
      </c>
      <c r="R197" s="1" t="s">
        <v>6</v>
      </c>
      <c r="S197" s="1"/>
      <c r="T197" s="1"/>
      <c r="U197" s="1">
        <v>811</v>
      </c>
      <c r="V197" s="1" t="s">
        <v>13</v>
      </c>
    </row>
    <row r="198" spans="1:22">
      <c r="A198" s="1">
        <v>3</v>
      </c>
      <c r="B198" s="1" t="s">
        <v>301</v>
      </c>
      <c r="C198" s="1">
        <v>71</v>
      </c>
      <c r="D198" s="1" t="s">
        <v>150</v>
      </c>
      <c r="E198" s="1" t="s">
        <v>2</v>
      </c>
      <c r="F198" s="39">
        <v>42802</v>
      </c>
      <c r="G198" s="40" t="str">
        <f t="shared" si="9"/>
        <v>수요일</v>
      </c>
      <c r="H198" s="1" t="s">
        <v>281</v>
      </c>
      <c r="I198" s="1" t="str">
        <f t="shared" si="10"/>
        <v>101</v>
      </c>
      <c r="J198" s="1" t="str">
        <f t="shared" si="11"/>
        <v>86</v>
      </c>
      <c r="K198" s="1" t="s">
        <v>282</v>
      </c>
      <c r="L198" s="44">
        <v>31545</v>
      </c>
      <c r="M198" s="44">
        <v>31545</v>
      </c>
      <c r="N198" s="44">
        <v>0</v>
      </c>
      <c r="O198" s="44">
        <v>34700</v>
      </c>
      <c r="P198" s="1" t="s">
        <v>4</v>
      </c>
      <c r="Q198" s="1" t="s">
        <v>25</v>
      </c>
      <c r="R198" s="1" t="s">
        <v>6</v>
      </c>
      <c r="S198" s="1"/>
      <c r="T198" s="1"/>
      <c r="U198" s="1">
        <v>811</v>
      </c>
      <c r="V198" s="1" t="s">
        <v>13</v>
      </c>
    </row>
    <row r="199" spans="1:22">
      <c r="A199" s="1">
        <v>3</v>
      </c>
      <c r="B199" s="1" t="s">
        <v>301</v>
      </c>
      <c r="C199" s="1">
        <v>64</v>
      </c>
      <c r="D199" s="1" t="s">
        <v>149</v>
      </c>
      <c r="E199" s="1" t="s">
        <v>2</v>
      </c>
      <c r="F199" s="39">
        <v>42810</v>
      </c>
      <c r="G199" s="40" t="str">
        <f t="shared" si="9"/>
        <v>목요일</v>
      </c>
      <c r="H199" s="1" t="s">
        <v>281</v>
      </c>
      <c r="I199" s="1" t="str">
        <f t="shared" si="10"/>
        <v>101</v>
      </c>
      <c r="J199" s="1" t="str">
        <f t="shared" si="11"/>
        <v>86</v>
      </c>
      <c r="K199" s="1" t="s">
        <v>282</v>
      </c>
      <c r="L199" s="44">
        <v>50727</v>
      </c>
      <c r="M199" s="44">
        <v>50727</v>
      </c>
      <c r="N199" s="44">
        <v>0</v>
      </c>
      <c r="O199" s="44">
        <v>55800</v>
      </c>
      <c r="P199" s="1" t="s">
        <v>4</v>
      </c>
      <c r="Q199" s="1" t="s">
        <v>25</v>
      </c>
      <c r="R199" s="1" t="s">
        <v>6</v>
      </c>
      <c r="S199" s="1"/>
      <c r="T199" s="1"/>
      <c r="U199" s="1">
        <v>811</v>
      </c>
      <c r="V199" s="1" t="s">
        <v>13</v>
      </c>
    </row>
    <row r="200" spans="1:22">
      <c r="A200" s="1">
        <v>3</v>
      </c>
      <c r="B200" s="1" t="s">
        <v>387</v>
      </c>
      <c r="C200" s="1">
        <v>6</v>
      </c>
      <c r="D200" s="1" t="s">
        <v>149</v>
      </c>
      <c r="E200" s="1" t="s">
        <v>2</v>
      </c>
      <c r="F200" s="39">
        <v>42837</v>
      </c>
      <c r="G200" s="40" t="str">
        <f t="shared" si="9"/>
        <v>수요일</v>
      </c>
      <c r="H200" s="1" t="s">
        <v>281</v>
      </c>
      <c r="I200" s="1" t="str">
        <f t="shared" si="10"/>
        <v>101</v>
      </c>
      <c r="J200" s="1" t="str">
        <f t="shared" si="11"/>
        <v>86</v>
      </c>
      <c r="K200" s="1" t="s">
        <v>282</v>
      </c>
      <c r="L200" s="44">
        <v>15727</v>
      </c>
      <c r="M200" s="44">
        <v>1573</v>
      </c>
      <c r="N200" s="44">
        <v>0</v>
      </c>
      <c r="O200" s="44">
        <v>17300</v>
      </c>
      <c r="P200" s="1" t="s">
        <v>4</v>
      </c>
      <c r="Q200" s="1" t="s">
        <v>25</v>
      </c>
      <c r="R200" s="1" t="s">
        <v>6</v>
      </c>
      <c r="S200" s="1"/>
      <c r="T200" s="1"/>
      <c r="U200" s="1">
        <v>811</v>
      </c>
      <c r="V200" s="1" t="s">
        <v>13</v>
      </c>
    </row>
    <row r="201" spans="1:22">
      <c r="A201" s="1">
        <v>3</v>
      </c>
      <c r="B201" s="1" t="s">
        <v>610</v>
      </c>
      <c r="C201" s="1">
        <v>146</v>
      </c>
      <c r="D201" s="1" t="s">
        <v>53</v>
      </c>
      <c r="E201" s="1" t="s">
        <v>2</v>
      </c>
      <c r="F201" s="39">
        <v>42887</v>
      </c>
      <c r="G201" s="40" t="str">
        <f t="shared" si="9"/>
        <v>목요일</v>
      </c>
      <c r="H201" s="1" t="s">
        <v>281</v>
      </c>
      <c r="I201" s="1" t="str">
        <f t="shared" si="10"/>
        <v>101</v>
      </c>
      <c r="J201" s="1" t="str">
        <f t="shared" si="11"/>
        <v>86</v>
      </c>
      <c r="K201" s="1" t="s">
        <v>282</v>
      </c>
      <c r="L201" s="44">
        <v>7182</v>
      </c>
      <c r="M201" s="44">
        <v>718</v>
      </c>
      <c r="N201" s="44">
        <v>0</v>
      </c>
      <c r="O201" s="44">
        <v>7900</v>
      </c>
      <c r="P201" s="1" t="s">
        <v>4</v>
      </c>
      <c r="Q201" s="1" t="s">
        <v>25</v>
      </c>
      <c r="R201" s="1" t="s">
        <v>6</v>
      </c>
      <c r="S201" s="1"/>
      <c r="T201" s="1"/>
      <c r="U201" s="1">
        <v>811</v>
      </c>
      <c r="V201" s="1" t="s">
        <v>13</v>
      </c>
    </row>
    <row r="202" spans="1:22">
      <c r="A202" s="1">
        <v>3</v>
      </c>
      <c r="B202" s="1" t="s">
        <v>610</v>
      </c>
      <c r="C202" s="1">
        <v>156</v>
      </c>
      <c r="D202" s="1" t="s">
        <v>138</v>
      </c>
      <c r="E202" s="1" t="s">
        <v>2</v>
      </c>
      <c r="F202" s="39">
        <v>42887</v>
      </c>
      <c r="G202" s="40" t="str">
        <f t="shared" si="9"/>
        <v>목요일</v>
      </c>
      <c r="H202" s="1" t="s">
        <v>281</v>
      </c>
      <c r="I202" s="1" t="str">
        <f t="shared" si="10"/>
        <v>101</v>
      </c>
      <c r="J202" s="1" t="str">
        <f t="shared" si="11"/>
        <v>86</v>
      </c>
      <c r="K202" s="1" t="s">
        <v>282</v>
      </c>
      <c r="L202" s="44">
        <v>7000</v>
      </c>
      <c r="M202" s="44">
        <v>700</v>
      </c>
      <c r="N202" s="44">
        <v>0</v>
      </c>
      <c r="O202" s="44">
        <v>7700</v>
      </c>
      <c r="P202" s="1" t="s">
        <v>4</v>
      </c>
      <c r="Q202" s="1" t="s">
        <v>25</v>
      </c>
      <c r="R202" s="1" t="s">
        <v>6</v>
      </c>
      <c r="S202" s="1"/>
      <c r="T202" s="1"/>
      <c r="U202" s="1">
        <v>811</v>
      </c>
      <c r="V202" s="1" t="s">
        <v>13</v>
      </c>
    </row>
    <row r="203" spans="1:22">
      <c r="A203" s="1">
        <v>3</v>
      </c>
      <c r="B203" s="1" t="s">
        <v>610</v>
      </c>
      <c r="C203" s="1">
        <v>135</v>
      </c>
      <c r="D203" s="1" t="s">
        <v>150</v>
      </c>
      <c r="E203" s="1" t="s">
        <v>2</v>
      </c>
      <c r="F203" s="39">
        <v>42893</v>
      </c>
      <c r="G203" s="40" t="str">
        <f t="shared" si="9"/>
        <v>수요일</v>
      </c>
      <c r="H203" s="1" t="s">
        <v>281</v>
      </c>
      <c r="I203" s="1" t="str">
        <f t="shared" si="10"/>
        <v>101</v>
      </c>
      <c r="J203" s="1" t="str">
        <f t="shared" si="11"/>
        <v>86</v>
      </c>
      <c r="K203" s="1" t="s">
        <v>282</v>
      </c>
      <c r="L203" s="44">
        <v>5455</v>
      </c>
      <c r="M203" s="44">
        <v>545</v>
      </c>
      <c r="N203" s="44">
        <v>0</v>
      </c>
      <c r="O203" s="44">
        <v>6000</v>
      </c>
      <c r="P203" s="1" t="s">
        <v>4</v>
      </c>
      <c r="Q203" s="1" t="s">
        <v>25</v>
      </c>
      <c r="R203" s="1" t="s">
        <v>6</v>
      </c>
      <c r="S203" s="1"/>
      <c r="T203" s="1"/>
      <c r="U203" s="1">
        <v>811</v>
      </c>
      <c r="V203" s="1" t="s">
        <v>13</v>
      </c>
    </row>
    <row r="204" spans="1:22">
      <c r="A204" s="1">
        <v>3</v>
      </c>
      <c r="B204" s="1" t="s">
        <v>610</v>
      </c>
      <c r="C204" s="1">
        <v>147</v>
      </c>
      <c r="D204" s="1" t="s">
        <v>53</v>
      </c>
      <c r="E204" s="1" t="s">
        <v>2</v>
      </c>
      <c r="F204" s="39">
        <v>42895</v>
      </c>
      <c r="G204" s="40" t="str">
        <f t="shared" si="9"/>
        <v>금요일</v>
      </c>
      <c r="H204" s="1" t="s">
        <v>281</v>
      </c>
      <c r="I204" s="1" t="str">
        <f t="shared" si="10"/>
        <v>101</v>
      </c>
      <c r="J204" s="1" t="str">
        <f t="shared" si="11"/>
        <v>86</v>
      </c>
      <c r="K204" s="1" t="s">
        <v>282</v>
      </c>
      <c r="L204" s="44">
        <v>7000</v>
      </c>
      <c r="M204" s="44">
        <v>700</v>
      </c>
      <c r="N204" s="44">
        <v>0</v>
      </c>
      <c r="O204" s="44">
        <v>7700</v>
      </c>
      <c r="P204" s="1" t="s">
        <v>4</v>
      </c>
      <c r="Q204" s="1" t="s">
        <v>25</v>
      </c>
      <c r="R204" s="1" t="s">
        <v>6</v>
      </c>
      <c r="S204" s="1"/>
      <c r="T204" s="1"/>
      <c r="U204" s="1">
        <v>811</v>
      </c>
      <c r="V204" s="1" t="s">
        <v>13</v>
      </c>
    </row>
    <row r="205" spans="1:22">
      <c r="A205" s="1">
        <v>3</v>
      </c>
      <c r="B205" s="1" t="s">
        <v>610</v>
      </c>
      <c r="C205" s="1">
        <v>159</v>
      </c>
      <c r="D205" s="1" t="s">
        <v>138</v>
      </c>
      <c r="E205" s="1" t="s">
        <v>2</v>
      </c>
      <c r="F205" s="39">
        <v>42899</v>
      </c>
      <c r="G205" s="40" t="str">
        <f t="shared" si="9"/>
        <v>화요일</v>
      </c>
      <c r="H205" s="1" t="s">
        <v>281</v>
      </c>
      <c r="I205" s="1" t="str">
        <f t="shared" si="10"/>
        <v>101</v>
      </c>
      <c r="J205" s="1" t="str">
        <f t="shared" si="11"/>
        <v>86</v>
      </c>
      <c r="K205" s="1" t="s">
        <v>282</v>
      </c>
      <c r="L205" s="44">
        <v>7000</v>
      </c>
      <c r="M205" s="44">
        <v>700</v>
      </c>
      <c r="N205" s="44">
        <v>0</v>
      </c>
      <c r="O205" s="44">
        <v>7700</v>
      </c>
      <c r="P205" s="1" t="s">
        <v>4</v>
      </c>
      <c r="Q205" s="1" t="s">
        <v>25</v>
      </c>
      <c r="R205" s="1" t="s">
        <v>6</v>
      </c>
      <c r="S205" s="1"/>
      <c r="T205" s="1"/>
      <c r="U205" s="1">
        <v>811</v>
      </c>
      <c r="V205" s="1" t="s">
        <v>13</v>
      </c>
    </row>
    <row r="206" spans="1:22">
      <c r="A206" s="1">
        <v>3</v>
      </c>
      <c r="B206" s="1" t="s">
        <v>610</v>
      </c>
      <c r="C206" s="1">
        <v>46</v>
      </c>
      <c r="D206" s="1" t="s">
        <v>53</v>
      </c>
      <c r="E206" s="1" t="s">
        <v>2</v>
      </c>
      <c r="F206" s="39">
        <v>42901</v>
      </c>
      <c r="G206" s="40" t="str">
        <f t="shared" si="9"/>
        <v>목요일</v>
      </c>
      <c r="H206" s="1" t="s">
        <v>281</v>
      </c>
      <c r="I206" s="1" t="str">
        <f t="shared" si="10"/>
        <v>101</v>
      </c>
      <c r="J206" s="1" t="str">
        <f t="shared" si="11"/>
        <v>86</v>
      </c>
      <c r="K206" s="1" t="s">
        <v>282</v>
      </c>
      <c r="L206" s="44">
        <v>7000</v>
      </c>
      <c r="M206" s="44">
        <v>700</v>
      </c>
      <c r="N206" s="44">
        <v>0</v>
      </c>
      <c r="O206" s="44">
        <v>7700</v>
      </c>
      <c r="P206" s="1" t="s">
        <v>4</v>
      </c>
      <c r="Q206" s="1" t="s">
        <v>25</v>
      </c>
      <c r="R206" s="1" t="s">
        <v>6</v>
      </c>
      <c r="S206" s="1"/>
      <c r="T206" s="1"/>
      <c r="U206" s="1">
        <v>811</v>
      </c>
      <c r="V206" s="1" t="s">
        <v>13</v>
      </c>
    </row>
    <row r="207" spans="1:22">
      <c r="A207" s="1">
        <v>3</v>
      </c>
      <c r="B207" s="1" t="s">
        <v>610</v>
      </c>
      <c r="C207" s="1">
        <v>123</v>
      </c>
      <c r="D207" s="1" t="s">
        <v>149</v>
      </c>
      <c r="E207" s="1" t="s">
        <v>2</v>
      </c>
      <c r="F207" s="39">
        <v>42902</v>
      </c>
      <c r="G207" s="40" t="str">
        <f t="shared" si="9"/>
        <v>금요일</v>
      </c>
      <c r="H207" s="1" t="s">
        <v>281</v>
      </c>
      <c r="I207" s="1" t="str">
        <f t="shared" si="10"/>
        <v>101</v>
      </c>
      <c r="J207" s="1" t="str">
        <f t="shared" si="11"/>
        <v>86</v>
      </c>
      <c r="K207" s="1" t="s">
        <v>282</v>
      </c>
      <c r="L207" s="44">
        <v>5364</v>
      </c>
      <c r="M207" s="44">
        <v>536</v>
      </c>
      <c r="N207" s="44">
        <v>0</v>
      </c>
      <c r="O207" s="44">
        <v>5900</v>
      </c>
      <c r="P207" s="1" t="s">
        <v>4</v>
      </c>
      <c r="Q207" s="1" t="s">
        <v>25</v>
      </c>
      <c r="R207" s="1" t="s">
        <v>6</v>
      </c>
      <c r="S207" s="1"/>
      <c r="T207" s="1"/>
      <c r="U207" s="1">
        <v>811</v>
      </c>
      <c r="V207" s="1" t="s">
        <v>13</v>
      </c>
    </row>
    <row r="208" spans="1:22">
      <c r="A208" s="1">
        <v>3</v>
      </c>
      <c r="B208" s="1" t="s">
        <v>706</v>
      </c>
      <c r="C208" s="1">
        <v>26</v>
      </c>
      <c r="D208" s="1" t="s">
        <v>53</v>
      </c>
      <c r="E208" s="1" t="s">
        <v>2</v>
      </c>
      <c r="F208" s="39">
        <v>42928</v>
      </c>
      <c r="G208" s="40" t="str">
        <f t="shared" si="9"/>
        <v>수요일</v>
      </c>
      <c r="H208" s="1" t="s">
        <v>281</v>
      </c>
      <c r="I208" s="1" t="str">
        <f t="shared" si="10"/>
        <v>101</v>
      </c>
      <c r="J208" s="1" t="str">
        <f t="shared" si="11"/>
        <v>86</v>
      </c>
      <c r="K208" s="1" t="s">
        <v>282</v>
      </c>
      <c r="L208" s="44">
        <v>6545</v>
      </c>
      <c r="M208" s="44">
        <v>655</v>
      </c>
      <c r="N208" s="44">
        <v>0</v>
      </c>
      <c r="O208" s="44">
        <v>7200</v>
      </c>
      <c r="P208" s="1" t="s">
        <v>4</v>
      </c>
      <c r="Q208" s="1" t="s">
        <v>25</v>
      </c>
      <c r="R208" s="1" t="s">
        <v>6</v>
      </c>
      <c r="S208" s="1"/>
      <c r="T208" s="1"/>
      <c r="U208" s="1">
        <v>811</v>
      </c>
      <c r="V208" s="1" t="s">
        <v>13</v>
      </c>
    </row>
    <row r="209" spans="1:22">
      <c r="A209" s="1">
        <v>3</v>
      </c>
      <c r="B209" s="1" t="s">
        <v>706</v>
      </c>
      <c r="C209" s="1">
        <v>29</v>
      </c>
      <c r="D209" s="1" t="s">
        <v>53</v>
      </c>
      <c r="E209" s="1" t="s">
        <v>2</v>
      </c>
      <c r="F209" s="39">
        <v>42942</v>
      </c>
      <c r="G209" s="40" t="str">
        <f t="shared" si="9"/>
        <v>수요일</v>
      </c>
      <c r="H209" s="1" t="s">
        <v>281</v>
      </c>
      <c r="I209" s="1" t="str">
        <f t="shared" si="10"/>
        <v>101</v>
      </c>
      <c r="J209" s="1" t="str">
        <f t="shared" si="11"/>
        <v>86</v>
      </c>
      <c r="K209" s="1" t="s">
        <v>282</v>
      </c>
      <c r="L209" s="44">
        <v>7727</v>
      </c>
      <c r="M209" s="44">
        <v>773</v>
      </c>
      <c r="N209" s="44">
        <v>0</v>
      </c>
      <c r="O209" s="44">
        <v>8500</v>
      </c>
      <c r="P209" s="1" t="s">
        <v>4</v>
      </c>
      <c r="Q209" s="1" t="s">
        <v>25</v>
      </c>
      <c r="R209" s="1" t="s">
        <v>6</v>
      </c>
      <c r="S209" s="1"/>
      <c r="T209" s="1"/>
      <c r="U209" s="1">
        <v>811</v>
      </c>
      <c r="V209" s="1" t="s">
        <v>13</v>
      </c>
    </row>
    <row r="210" spans="1:22">
      <c r="A210" s="1">
        <v>3</v>
      </c>
      <c r="B210" s="1" t="s">
        <v>706</v>
      </c>
      <c r="C210" s="1">
        <v>124</v>
      </c>
      <c r="D210" s="1" t="s">
        <v>138</v>
      </c>
      <c r="E210" s="1" t="s">
        <v>2</v>
      </c>
      <c r="F210" s="39">
        <v>42942</v>
      </c>
      <c r="G210" s="40" t="str">
        <f t="shared" si="9"/>
        <v>수요일</v>
      </c>
      <c r="H210" s="1" t="s">
        <v>281</v>
      </c>
      <c r="I210" s="1" t="str">
        <f t="shared" si="10"/>
        <v>101</v>
      </c>
      <c r="J210" s="1" t="str">
        <f t="shared" si="11"/>
        <v>86</v>
      </c>
      <c r="K210" s="1" t="s">
        <v>282</v>
      </c>
      <c r="L210" s="44">
        <v>7000</v>
      </c>
      <c r="M210" s="44">
        <v>700</v>
      </c>
      <c r="N210" s="44">
        <v>0</v>
      </c>
      <c r="O210" s="44">
        <v>7700</v>
      </c>
      <c r="P210" s="1" t="s">
        <v>4</v>
      </c>
      <c r="Q210" s="1" t="s">
        <v>25</v>
      </c>
      <c r="R210" s="1" t="s">
        <v>6</v>
      </c>
      <c r="S210" s="1"/>
      <c r="T210" s="1"/>
      <c r="U210" s="1">
        <v>811</v>
      </c>
      <c r="V210" s="1" t="s">
        <v>13</v>
      </c>
    </row>
    <row r="211" spans="1:22">
      <c r="A211" s="1">
        <v>3</v>
      </c>
      <c r="B211" s="1" t="s">
        <v>839</v>
      </c>
      <c r="C211" s="1">
        <v>100</v>
      </c>
      <c r="D211" s="1" t="s">
        <v>138</v>
      </c>
      <c r="E211" s="1" t="s">
        <v>2</v>
      </c>
      <c r="F211" s="39">
        <v>42963</v>
      </c>
      <c r="G211" s="40" t="str">
        <f t="shared" si="9"/>
        <v>수요일</v>
      </c>
      <c r="H211" s="1" t="s">
        <v>281</v>
      </c>
      <c r="I211" s="1" t="str">
        <f t="shared" si="10"/>
        <v>101</v>
      </c>
      <c r="J211" s="1" t="str">
        <f t="shared" si="11"/>
        <v>86</v>
      </c>
      <c r="K211" s="1" t="s">
        <v>282</v>
      </c>
      <c r="L211" s="44">
        <v>7000</v>
      </c>
      <c r="M211" s="44">
        <v>700</v>
      </c>
      <c r="N211" s="44">
        <v>0</v>
      </c>
      <c r="O211" s="44">
        <v>7700</v>
      </c>
      <c r="P211" s="1" t="s">
        <v>4</v>
      </c>
      <c r="Q211" s="1" t="s">
        <v>25</v>
      </c>
      <c r="R211" s="1" t="s">
        <v>6</v>
      </c>
      <c r="S211" s="1"/>
      <c r="T211" s="1"/>
      <c r="U211" s="1">
        <v>811</v>
      </c>
      <c r="V211" s="1" t="s">
        <v>13</v>
      </c>
    </row>
    <row r="212" spans="1:22">
      <c r="A212" s="1">
        <v>3</v>
      </c>
      <c r="B212" s="1" t="s">
        <v>935</v>
      </c>
      <c r="C212" s="1">
        <v>133</v>
      </c>
      <c r="D212" s="1" t="s">
        <v>138</v>
      </c>
      <c r="E212" s="1" t="s">
        <v>2</v>
      </c>
      <c r="F212" s="39">
        <v>42979</v>
      </c>
      <c r="G212" s="40" t="str">
        <f t="shared" si="9"/>
        <v>금요일</v>
      </c>
      <c r="H212" s="1" t="s">
        <v>281</v>
      </c>
      <c r="I212" s="1" t="str">
        <f t="shared" si="10"/>
        <v>101</v>
      </c>
      <c r="J212" s="1" t="str">
        <f t="shared" si="11"/>
        <v>86</v>
      </c>
      <c r="K212" s="1" t="s">
        <v>282</v>
      </c>
      <c r="L212" s="44">
        <v>7182</v>
      </c>
      <c r="M212" s="44">
        <v>718</v>
      </c>
      <c r="N212" s="44">
        <v>0</v>
      </c>
      <c r="O212" s="44">
        <v>7900</v>
      </c>
      <c r="P212" s="1" t="s">
        <v>4</v>
      </c>
      <c r="Q212" s="1" t="s">
        <v>25</v>
      </c>
      <c r="R212" s="1" t="s">
        <v>6</v>
      </c>
      <c r="S212" s="1"/>
      <c r="T212" s="1"/>
      <c r="U212" s="1">
        <v>811</v>
      </c>
      <c r="V212" s="1" t="s">
        <v>13</v>
      </c>
    </row>
    <row r="213" spans="1:22">
      <c r="A213" s="1">
        <v>3</v>
      </c>
      <c r="B213" s="1" t="s">
        <v>935</v>
      </c>
      <c r="C213" s="1">
        <v>89</v>
      </c>
      <c r="D213" s="1" t="s">
        <v>53</v>
      </c>
      <c r="E213" s="1" t="s">
        <v>2</v>
      </c>
      <c r="F213" s="39">
        <v>42985</v>
      </c>
      <c r="G213" s="40" t="str">
        <f t="shared" si="9"/>
        <v>목요일</v>
      </c>
      <c r="H213" s="1" t="s">
        <v>281</v>
      </c>
      <c r="I213" s="1" t="str">
        <f t="shared" si="10"/>
        <v>101</v>
      </c>
      <c r="J213" s="1" t="str">
        <f t="shared" si="11"/>
        <v>86</v>
      </c>
      <c r="K213" s="1" t="s">
        <v>282</v>
      </c>
      <c r="L213" s="44">
        <v>7727</v>
      </c>
      <c r="M213" s="44">
        <v>773</v>
      </c>
      <c r="N213" s="44">
        <v>0</v>
      </c>
      <c r="O213" s="44">
        <v>8500</v>
      </c>
      <c r="P213" s="1" t="s">
        <v>4</v>
      </c>
      <c r="Q213" s="1" t="s">
        <v>25</v>
      </c>
      <c r="R213" s="1" t="s">
        <v>6</v>
      </c>
      <c r="S213" s="1"/>
      <c r="T213" s="1"/>
      <c r="U213" s="1">
        <v>811</v>
      </c>
      <c r="V213" s="1" t="s">
        <v>13</v>
      </c>
    </row>
    <row r="214" spans="1:22">
      <c r="A214" s="1">
        <v>3</v>
      </c>
      <c r="B214" s="1" t="s">
        <v>935</v>
      </c>
      <c r="C214" s="1">
        <v>90</v>
      </c>
      <c r="D214" s="1" t="s">
        <v>53</v>
      </c>
      <c r="E214" s="1" t="s">
        <v>2</v>
      </c>
      <c r="F214" s="39">
        <v>42989</v>
      </c>
      <c r="G214" s="40" t="str">
        <f t="shared" si="9"/>
        <v>월요일</v>
      </c>
      <c r="H214" s="1" t="s">
        <v>281</v>
      </c>
      <c r="I214" s="1" t="str">
        <f t="shared" si="10"/>
        <v>101</v>
      </c>
      <c r="J214" s="1" t="str">
        <f t="shared" si="11"/>
        <v>86</v>
      </c>
      <c r="K214" s="1" t="s">
        <v>282</v>
      </c>
      <c r="L214" s="44">
        <v>5727</v>
      </c>
      <c r="M214" s="44">
        <v>573</v>
      </c>
      <c r="N214" s="44">
        <v>0</v>
      </c>
      <c r="O214" s="44">
        <v>6300</v>
      </c>
      <c r="P214" s="1" t="s">
        <v>4</v>
      </c>
      <c r="Q214" s="1" t="s">
        <v>25</v>
      </c>
      <c r="R214" s="1" t="s">
        <v>6</v>
      </c>
      <c r="S214" s="1"/>
      <c r="T214" s="1"/>
      <c r="U214" s="1">
        <v>811</v>
      </c>
      <c r="V214" s="1" t="s">
        <v>13</v>
      </c>
    </row>
    <row r="215" spans="1:22">
      <c r="A215" s="1">
        <v>3</v>
      </c>
      <c r="B215" s="1" t="s">
        <v>935</v>
      </c>
      <c r="C215" s="1">
        <v>92</v>
      </c>
      <c r="D215" s="1" t="s">
        <v>53</v>
      </c>
      <c r="E215" s="1" t="s">
        <v>2</v>
      </c>
      <c r="F215" s="39">
        <v>42991</v>
      </c>
      <c r="G215" s="40" t="str">
        <f t="shared" si="9"/>
        <v>수요일</v>
      </c>
      <c r="H215" s="1" t="s">
        <v>281</v>
      </c>
      <c r="I215" s="1" t="str">
        <f t="shared" si="10"/>
        <v>101</v>
      </c>
      <c r="J215" s="1" t="str">
        <f t="shared" si="11"/>
        <v>86</v>
      </c>
      <c r="K215" s="1" t="s">
        <v>282</v>
      </c>
      <c r="L215" s="44">
        <v>7727</v>
      </c>
      <c r="M215" s="44">
        <v>773</v>
      </c>
      <c r="N215" s="44">
        <v>0</v>
      </c>
      <c r="O215" s="44">
        <v>8500</v>
      </c>
      <c r="P215" s="1" t="s">
        <v>4</v>
      </c>
      <c r="Q215" s="1" t="s">
        <v>25</v>
      </c>
      <c r="R215" s="1" t="s">
        <v>6</v>
      </c>
      <c r="S215" s="1"/>
      <c r="T215" s="1"/>
      <c r="U215" s="1">
        <v>811</v>
      </c>
      <c r="V215" s="1" t="s">
        <v>13</v>
      </c>
    </row>
    <row r="216" spans="1:22">
      <c r="A216" s="1">
        <v>3</v>
      </c>
      <c r="B216" s="1" t="s">
        <v>935</v>
      </c>
      <c r="C216" s="1">
        <v>62</v>
      </c>
      <c r="D216" s="1" t="s">
        <v>149</v>
      </c>
      <c r="E216" s="1" t="s">
        <v>2</v>
      </c>
      <c r="F216" s="39">
        <v>42999</v>
      </c>
      <c r="G216" s="40" t="str">
        <f t="shared" si="9"/>
        <v>목요일</v>
      </c>
      <c r="H216" s="1" t="s">
        <v>281</v>
      </c>
      <c r="I216" s="1" t="str">
        <f t="shared" si="10"/>
        <v>101</v>
      </c>
      <c r="J216" s="1" t="str">
        <f t="shared" si="11"/>
        <v>86</v>
      </c>
      <c r="K216" s="1" t="s">
        <v>282</v>
      </c>
      <c r="L216" s="44">
        <v>5364</v>
      </c>
      <c r="M216" s="44">
        <v>536</v>
      </c>
      <c r="N216" s="44">
        <v>0</v>
      </c>
      <c r="O216" s="44">
        <v>5900</v>
      </c>
      <c r="P216" s="1" t="s">
        <v>4</v>
      </c>
      <c r="Q216" s="1" t="s">
        <v>25</v>
      </c>
      <c r="R216" s="1" t="s">
        <v>6</v>
      </c>
      <c r="S216" s="1"/>
      <c r="T216" s="1"/>
      <c r="U216" s="1">
        <v>811</v>
      </c>
      <c r="V216" s="1" t="s">
        <v>13</v>
      </c>
    </row>
    <row r="217" spans="1:22">
      <c r="A217" s="1">
        <v>3</v>
      </c>
      <c r="B217" s="1" t="s">
        <v>1055</v>
      </c>
      <c r="C217" s="1">
        <v>107</v>
      </c>
      <c r="D217" s="1" t="s">
        <v>138</v>
      </c>
      <c r="E217" s="1" t="s">
        <v>2</v>
      </c>
      <c r="F217" s="39">
        <v>43020</v>
      </c>
      <c r="G217" s="40" t="str">
        <f t="shared" si="9"/>
        <v>목요일</v>
      </c>
      <c r="H217" s="1" t="s">
        <v>281</v>
      </c>
      <c r="I217" s="1" t="str">
        <f t="shared" si="10"/>
        <v>101</v>
      </c>
      <c r="J217" s="1" t="str">
        <f t="shared" si="11"/>
        <v>86</v>
      </c>
      <c r="K217" s="1" t="s">
        <v>282</v>
      </c>
      <c r="L217" s="44">
        <v>7182</v>
      </c>
      <c r="M217" s="44">
        <v>718</v>
      </c>
      <c r="N217" s="44">
        <v>0</v>
      </c>
      <c r="O217" s="44">
        <v>7900</v>
      </c>
      <c r="P217" s="1" t="s">
        <v>4</v>
      </c>
      <c r="Q217" s="1" t="s">
        <v>25</v>
      </c>
      <c r="R217" s="1" t="s">
        <v>6</v>
      </c>
      <c r="S217" s="1"/>
      <c r="T217" s="1"/>
      <c r="U217" s="1">
        <v>811</v>
      </c>
      <c r="V217" s="1" t="s">
        <v>13</v>
      </c>
    </row>
    <row r="218" spans="1:22">
      <c r="A218" s="1">
        <v>3</v>
      </c>
      <c r="B218" s="1" t="s">
        <v>1186</v>
      </c>
      <c r="C218" s="1">
        <v>125</v>
      </c>
      <c r="D218" s="1" t="s">
        <v>138</v>
      </c>
      <c r="E218" s="1" t="s">
        <v>2</v>
      </c>
      <c r="F218" s="39">
        <v>43046</v>
      </c>
      <c r="G218" s="40" t="str">
        <f t="shared" si="9"/>
        <v>화요일</v>
      </c>
      <c r="H218" s="1" t="s">
        <v>281</v>
      </c>
      <c r="I218" s="1" t="str">
        <f t="shared" si="10"/>
        <v>101</v>
      </c>
      <c r="J218" s="1" t="str">
        <f t="shared" si="11"/>
        <v>86</v>
      </c>
      <c r="K218" s="1" t="s">
        <v>282</v>
      </c>
      <c r="L218" s="44">
        <v>7000</v>
      </c>
      <c r="M218" s="44">
        <v>700</v>
      </c>
      <c r="N218" s="44">
        <v>0</v>
      </c>
      <c r="O218" s="44">
        <v>7700</v>
      </c>
      <c r="P218" s="1" t="s">
        <v>4</v>
      </c>
      <c r="Q218" s="1" t="s">
        <v>25</v>
      </c>
      <c r="R218" s="1" t="s">
        <v>6</v>
      </c>
      <c r="S218" s="1"/>
      <c r="T218" s="1"/>
      <c r="U218" s="1">
        <v>811</v>
      </c>
      <c r="V218" s="1" t="s">
        <v>13</v>
      </c>
    </row>
    <row r="219" spans="1:22">
      <c r="A219" s="1">
        <v>3</v>
      </c>
      <c r="B219" s="1" t="s">
        <v>1186</v>
      </c>
      <c r="C219" s="1">
        <v>158</v>
      </c>
      <c r="D219" s="1" t="s">
        <v>150</v>
      </c>
      <c r="E219" s="1" t="s">
        <v>2</v>
      </c>
      <c r="F219" s="39">
        <v>43048</v>
      </c>
      <c r="G219" s="40" t="str">
        <f t="shared" si="9"/>
        <v>목요일</v>
      </c>
      <c r="H219" s="1" t="s">
        <v>281</v>
      </c>
      <c r="I219" s="1" t="str">
        <f t="shared" si="10"/>
        <v>101</v>
      </c>
      <c r="J219" s="1" t="str">
        <f t="shared" si="11"/>
        <v>86</v>
      </c>
      <c r="K219" s="1" t="s">
        <v>282</v>
      </c>
      <c r="L219" s="44">
        <v>6273</v>
      </c>
      <c r="M219" s="44">
        <v>627</v>
      </c>
      <c r="N219" s="44">
        <v>0</v>
      </c>
      <c r="O219" s="44">
        <v>6900</v>
      </c>
      <c r="P219" s="1" t="s">
        <v>4</v>
      </c>
      <c r="Q219" s="1" t="s">
        <v>25</v>
      </c>
      <c r="R219" s="1" t="s">
        <v>6</v>
      </c>
      <c r="S219" s="1"/>
      <c r="T219" s="1"/>
      <c r="U219" s="1">
        <v>811</v>
      </c>
      <c r="V219" s="1" t="s">
        <v>13</v>
      </c>
    </row>
    <row r="220" spans="1:22">
      <c r="A220" s="1">
        <v>3</v>
      </c>
      <c r="B220" s="1" t="s">
        <v>1186</v>
      </c>
      <c r="C220" s="1">
        <v>164</v>
      </c>
      <c r="D220" s="1" t="s">
        <v>150</v>
      </c>
      <c r="E220" s="1" t="s">
        <v>2</v>
      </c>
      <c r="F220" s="39">
        <v>43055</v>
      </c>
      <c r="G220" s="40" t="str">
        <f t="shared" si="9"/>
        <v>목요일</v>
      </c>
      <c r="H220" s="1" t="s">
        <v>281</v>
      </c>
      <c r="I220" s="1" t="str">
        <f t="shared" si="10"/>
        <v>101</v>
      </c>
      <c r="J220" s="1" t="str">
        <f t="shared" si="11"/>
        <v>86</v>
      </c>
      <c r="K220" s="1" t="s">
        <v>282</v>
      </c>
      <c r="L220" s="44">
        <v>10818</v>
      </c>
      <c r="M220" s="44">
        <v>1082</v>
      </c>
      <c r="N220" s="44">
        <v>0</v>
      </c>
      <c r="O220" s="44">
        <v>11900</v>
      </c>
      <c r="P220" s="1" t="s">
        <v>4</v>
      </c>
      <c r="Q220" s="1" t="s">
        <v>25</v>
      </c>
      <c r="R220" s="1" t="s">
        <v>6</v>
      </c>
      <c r="S220" s="1"/>
      <c r="T220" s="1"/>
      <c r="U220" s="1">
        <v>811</v>
      </c>
      <c r="V220" s="1" t="s">
        <v>13</v>
      </c>
    </row>
    <row r="221" spans="1:22">
      <c r="A221" s="1">
        <v>3</v>
      </c>
      <c r="B221" s="1" t="s">
        <v>1186</v>
      </c>
      <c r="C221" s="1">
        <v>133</v>
      </c>
      <c r="D221" s="1" t="s">
        <v>138</v>
      </c>
      <c r="E221" s="1" t="s">
        <v>2</v>
      </c>
      <c r="F221" s="39">
        <v>43060</v>
      </c>
      <c r="G221" s="40" t="str">
        <f t="shared" si="9"/>
        <v>화요일</v>
      </c>
      <c r="H221" s="1" t="s">
        <v>281</v>
      </c>
      <c r="I221" s="1" t="str">
        <f t="shared" si="10"/>
        <v>101</v>
      </c>
      <c r="J221" s="1" t="str">
        <f t="shared" si="11"/>
        <v>86</v>
      </c>
      <c r="K221" s="1" t="s">
        <v>282</v>
      </c>
      <c r="L221" s="44">
        <v>7000</v>
      </c>
      <c r="M221" s="44">
        <v>700</v>
      </c>
      <c r="N221" s="44">
        <v>0</v>
      </c>
      <c r="O221" s="44">
        <v>7700</v>
      </c>
      <c r="P221" s="1" t="s">
        <v>4</v>
      </c>
      <c r="Q221" s="1" t="s">
        <v>25</v>
      </c>
      <c r="R221" s="1" t="s">
        <v>6</v>
      </c>
      <c r="S221" s="1"/>
      <c r="T221" s="1"/>
      <c r="U221" s="1">
        <v>811</v>
      </c>
      <c r="V221" s="1" t="s">
        <v>13</v>
      </c>
    </row>
    <row r="222" spans="1:22">
      <c r="A222" s="1">
        <v>3</v>
      </c>
      <c r="B222" s="1" t="s">
        <v>1372</v>
      </c>
      <c r="C222" s="1">
        <v>55</v>
      </c>
      <c r="D222" s="1" t="s">
        <v>39</v>
      </c>
      <c r="E222" s="1" t="s">
        <v>2</v>
      </c>
      <c r="F222" s="39">
        <v>43081</v>
      </c>
      <c r="G222" s="40" t="str">
        <f t="shared" si="9"/>
        <v>화요일</v>
      </c>
      <c r="H222" s="1" t="s">
        <v>281</v>
      </c>
      <c r="I222" s="1" t="str">
        <f t="shared" si="10"/>
        <v>101</v>
      </c>
      <c r="J222" s="1" t="str">
        <f t="shared" si="11"/>
        <v>86</v>
      </c>
      <c r="K222" s="1" t="s">
        <v>282</v>
      </c>
      <c r="L222" s="44">
        <v>13091</v>
      </c>
      <c r="M222" s="44">
        <v>1309</v>
      </c>
      <c r="N222" s="44">
        <v>0</v>
      </c>
      <c r="O222" s="44">
        <v>14400</v>
      </c>
      <c r="P222" s="1" t="s">
        <v>4</v>
      </c>
      <c r="Q222" s="1" t="s">
        <v>25</v>
      </c>
      <c r="R222" s="1" t="s">
        <v>6</v>
      </c>
      <c r="S222" s="1"/>
      <c r="T222" s="1"/>
      <c r="U222" s="1">
        <v>811</v>
      </c>
      <c r="V222" s="1" t="s">
        <v>13</v>
      </c>
    </row>
    <row r="223" spans="1:22">
      <c r="A223" s="1">
        <v>3</v>
      </c>
      <c r="B223" s="1" t="s">
        <v>1372</v>
      </c>
      <c r="C223" s="1">
        <v>126</v>
      </c>
      <c r="D223" s="1" t="s">
        <v>149</v>
      </c>
      <c r="E223" s="1" t="s">
        <v>2</v>
      </c>
      <c r="F223" s="39">
        <v>43087</v>
      </c>
      <c r="G223" s="40" t="str">
        <f t="shared" si="9"/>
        <v>월요일</v>
      </c>
      <c r="H223" s="1" t="s">
        <v>281</v>
      </c>
      <c r="I223" s="1" t="str">
        <f t="shared" si="10"/>
        <v>101</v>
      </c>
      <c r="J223" s="1" t="str">
        <f t="shared" si="11"/>
        <v>86</v>
      </c>
      <c r="K223" s="1" t="s">
        <v>282</v>
      </c>
      <c r="L223" s="44">
        <v>5364</v>
      </c>
      <c r="M223" s="44">
        <v>536</v>
      </c>
      <c r="N223" s="44">
        <v>0</v>
      </c>
      <c r="O223" s="44">
        <v>5900</v>
      </c>
      <c r="P223" s="1" t="s">
        <v>4</v>
      </c>
      <c r="Q223" s="1" t="s">
        <v>25</v>
      </c>
      <c r="R223" s="1" t="s">
        <v>6</v>
      </c>
      <c r="S223" s="1"/>
      <c r="T223" s="1"/>
      <c r="U223" s="1">
        <v>811</v>
      </c>
      <c r="V223" s="1" t="s">
        <v>13</v>
      </c>
    </row>
    <row r="224" spans="1:22">
      <c r="A224" s="1">
        <v>3</v>
      </c>
      <c r="B224" s="1" t="s">
        <v>1372</v>
      </c>
      <c r="C224" s="1">
        <v>115</v>
      </c>
      <c r="D224" s="1" t="s">
        <v>138</v>
      </c>
      <c r="E224" s="1" t="s">
        <v>2</v>
      </c>
      <c r="F224" s="39">
        <v>43088</v>
      </c>
      <c r="G224" s="40" t="str">
        <f t="shared" si="9"/>
        <v>화요일</v>
      </c>
      <c r="H224" s="1" t="s">
        <v>281</v>
      </c>
      <c r="I224" s="1" t="str">
        <f t="shared" si="10"/>
        <v>101</v>
      </c>
      <c r="J224" s="1" t="str">
        <f t="shared" si="11"/>
        <v>86</v>
      </c>
      <c r="K224" s="1" t="s">
        <v>282</v>
      </c>
      <c r="L224" s="44">
        <v>7000</v>
      </c>
      <c r="M224" s="44">
        <v>700</v>
      </c>
      <c r="N224" s="44">
        <v>0</v>
      </c>
      <c r="O224" s="44">
        <v>7700</v>
      </c>
      <c r="P224" s="1" t="s">
        <v>4</v>
      </c>
      <c r="Q224" s="1" t="s">
        <v>25</v>
      </c>
      <c r="R224" s="1" t="s">
        <v>6</v>
      </c>
      <c r="S224" s="1"/>
      <c r="T224" s="1"/>
      <c r="U224" s="1">
        <v>811</v>
      </c>
      <c r="V224" s="1" t="s">
        <v>13</v>
      </c>
    </row>
    <row r="225" spans="1:22">
      <c r="A225" s="1">
        <v>3</v>
      </c>
      <c r="B225" s="1" t="s">
        <v>301</v>
      </c>
      <c r="C225" s="1">
        <v>4</v>
      </c>
      <c r="D225" s="1" t="s">
        <v>39</v>
      </c>
      <c r="E225" s="1" t="s">
        <v>2</v>
      </c>
      <c r="F225" s="39">
        <v>42808</v>
      </c>
      <c r="G225" s="40" t="str">
        <f t="shared" si="9"/>
        <v>화요일</v>
      </c>
      <c r="H225" s="1" t="s">
        <v>330</v>
      </c>
      <c r="I225" s="1" t="str">
        <f t="shared" si="10"/>
        <v>101</v>
      </c>
      <c r="J225" s="1" t="str">
        <f t="shared" si="11"/>
        <v>86</v>
      </c>
      <c r="K225" s="1" t="s">
        <v>331</v>
      </c>
      <c r="L225" s="44">
        <v>36364</v>
      </c>
      <c r="M225" s="44">
        <v>36364</v>
      </c>
      <c r="N225" s="44">
        <v>0</v>
      </c>
      <c r="O225" s="44">
        <v>40000</v>
      </c>
      <c r="P225" s="1" t="s">
        <v>4</v>
      </c>
      <c r="Q225" s="1" t="s">
        <v>12</v>
      </c>
      <c r="R225" s="1" t="s">
        <v>6</v>
      </c>
      <c r="S225" s="1"/>
      <c r="T225" s="1"/>
      <c r="U225" s="1">
        <v>811</v>
      </c>
      <c r="V225" s="1" t="s">
        <v>13</v>
      </c>
    </row>
    <row r="226" spans="1:22">
      <c r="A226" s="1">
        <v>3</v>
      </c>
      <c r="B226" s="1" t="s">
        <v>610</v>
      </c>
      <c r="C226" s="1">
        <v>121</v>
      </c>
      <c r="D226" s="1" t="s">
        <v>149</v>
      </c>
      <c r="E226" s="1" t="s">
        <v>2</v>
      </c>
      <c r="F226" s="39">
        <v>42899</v>
      </c>
      <c r="G226" s="40" t="str">
        <f t="shared" si="9"/>
        <v>화요일</v>
      </c>
      <c r="H226" s="1" t="s">
        <v>330</v>
      </c>
      <c r="I226" s="1" t="str">
        <f t="shared" si="10"/>
        <v>101</v>
      </c>
      <c r="J226" s="1" t="str">
        <f t="shared" si="11"/>
        <v>86</v>
      </c>
      <c r="K226" s="1" t="s">
        <v>331</v>
      </c>
      <c r="L226" s="44">
        <v>18182</v>
      </c>
      <c r="M226" s="44">
        <v>1818</v>
      </c>
      <c r="N226" s="44">
        <v>0</v>
      </c>
      <c r="O226" s="44">
        <v>20000</v>
      </c>
      <c r="P226" s="1" t="s">
        <v>4</v>
      </c>
      <c r="Q226" s="1" t="s">
        <v>12</v>
      </c>
      <c r="R226" s="1" t="s">
        <v>6</v>
      </c>
      <c r="S226" s="1"/>
      <c r="T226" s="1"/>
      <c r="U226" s="1">
        <v>811</v>
      </c>
      <c r="V226" s="1" t="s">
        <v>13</v>
      </c>
    </row>
    <row r="227" spans="1:22">
      <c r="A227" s="1">
        <v>3</v>
      </c>
      <c r="B227" s="1" t="s">
        <v>1186</v>
      </c>
      <c r="C227" s="1">
        <v>49</v>
      </c>
      <c r="D227" s="1" t="s">
        <v>39</v>
      </c>
      <c r="E227" s="1" t="s">
        <v>2</v>
      </c>
      <c r="F227" s="39">
        <v>43059</v>
      </c>
      <c r="G227" s="40" t="str">
        <f t="shared" si="9"/>
        <v>월요일</v>
      </c>
      <c r="H227" s="1" t="s">
        <v>1219</v>
      </c>
      <c r="I227" s="1" t="str">
        <f t="shared" si="10"/>
        <v>101</v>
      </c>
      <c r="J227" s="1" t="str">
        <f t="shared" si="11"/>
        <v>86</v>
      </c>
      <c r="K227" s="1" t="s">
        <v>1220</v>
      </c>
      <c r="L227" s="44">
        <v>13091</v>
      </c>
      <c r="M227" s="44">
        <v>1309</v>
      </c>
      <c r="N227" s="44">
        <v>0</v>
      </c>
      <c r="O227" s="44">
        <v>14400</v>
      </c>
      <c r="P227" s="1" t="s">
        <v>4</v>
      </c>
      <c r="Q227" s="1" t="s">
        <v>76</v>
      </c>
      <c r="R227" s="1" t="s">
        <v>6</v>
      </c>
      <c r="S227" s="1"/>
      <c r="T227" s="1"/>
      <c r="U227" s="1">
        <v>826</v>
      </c>
      <c r="V227" s="1" t="s">
        <v>187</v>
      </c>
    </row>
    <row r="228" spans="1:22">
      <c r="A228" s="1">
        <v>3</v>
      </c>
      <c r="B228" s="1" t="s">
        <v>1186</v>
      </c>
      <c r="C228" s="1">
        <v>54</v>
      </c>
      <c r="D228" s="1" t="s">
        <v>39</v>
      </c>
      <c r="E228" s="1" t="s">
        <v>2</v>
      </c>
      <c r="F228" s="39">
        <v>43062</v>
      </c>
      <c r="G228" s="40" t="str">
        <f t="shared" si="9"/>
        <v>목요일</v>
      </c>
      <c r="H228" s="1" t="s">
        <v>1225</v>
      </c>
      <c r="I228" s="1" t="str">
        <f t="shared" si="10"/>
        <v>102</v>
      </c>
      <c r="J228" s="1" t="str">
        <f t="shared" si="11"/>
        <v>01</v>
      </c>
      <c r="K228" s="1" t="s">
        <v>1226</v>
      </c>
      <c r="L228" s="44">
        <v>26365</v>
      </c>
      <c r="M228" s="44">
        <v>2635</v>
      </c>
      <c r="N228" s="44">
        <v>0</v>
      </c>
      <c r="O228" s="44">
        <v>29000</v>
      </c>
      <c r="P228" s="1" t="s">
        <v>11</v>
      </c>
      <c r="Q228" s="1" t="s">
        <v>12</v>
      </c>
      <c r="R228" s="1" t="s">
        <v>6</v>
      </c>
      <c r="S228" s="1"/>
      <c r="T228" s="1"/>
      <c r="U228" s="1">
        <v>811</v>
      </c>
      <c r="V228" s="1" t="s">
        <v>13</v>
      </c>
    </row>
    <row r="229" spans="1:22">
      <c r="A229" s="1">
        <v>3</v>
      </c>
      <c r="B229" s="1" t="s">
        <v>1055</v>
      </c>
      <c r="C229" s="1">
        <v>121</v>
      </c>
      <c r="D229" s="1" t="s">
        <v>138</v>
      </c>
      <c r="E229" s="1" t="s">
        <v>2</v>
      </c>
      <c r="F229" s="39">
        <v>43038</v>
      </c>
      <c r="G229" s="40" t="str">
        <f t="shared" si="9"/>
        <v>월요일</v>
      </c>
      <c r="H229" s="1" t="s">
        <v>1154</v>
      </c>
      <c r="I229" s="1" t="str">
        <f t="shared" si="10"/>
        <v>102</v>
      </c>
      <c r="J229" s="1" t="str">
        <f t="shared" si="11"/>
        <v>16</v>
      </c>
      <c r="K229" s="1" t="s">
        <v>405</v>
      </c>
      <c r="L229" s="44">
        <v>44546</v>
      </c>
      <c r="M229" s="44">
        <v>4454</v>
      </c>
      <c r="N229" s="44">
        <v>0</v>
      </c>
      <c r="O229" s="44">
        <v>49000</v>
      </c>
      <c r="P229" s="1" t="s">
        <v>11</v>
      </c>
      <c r="Q229" s="1" t="s">
        <v>25</v>
      </c>
      <c r="R229" s="1" t="s">
        <v>6</v>
      </c>
      <c r="S229" s="1"/>
      <c r="T229" s="1"/>
      <c r="U229" s="1">
        <v>811</v>
      </c>
      <c r="V229" s="1" t="s">
        <v>13</v>
      </c>
    </row>
    <row r="230" spans="1:22">
      <c r="A230" s="1">
        <v>3</v>
      </c>
      <c r="B230" s="1" t="s">
        <v>169</v>
      </c>
      <c r="C230" s="1">
        <v>17</v>
      </c>
      <c r="D230" s="1" t="s">
        <v>170</v>
      </c>
      <c r="E230" s="1" t="s">
        <v>171</v>
      </c>
      <c r="F230" s="39">
        <v>42754</v>
      </c>
      <c r="G230" s="40" t="str">
        <f t="shared" si="9"/>
        <v>목요일</v>
      </c>
      <c r="H230" s="1" t="s">
        <v>184</v>
      </c>
      <c r="I230" s="1" t="str">
        <f t="shared" si="10"/>
        <v>102</v>
      </c>
      <c r="J230" s="1" t="str">
        <f t="shared" si="11"/>
        <v>81</v>
      </c>
      <c r="K230" s="1" t="s">
        <v>185</v>
      </c>
      <c r="L230" s="44">
        <v>18819</v>
      </c>
      <c r="M230" s="44">
        <v>1881</v>
      </c>
      <c r="N230" s="44">
        <v>0</v>
      </c>
      <c r="O230" s="44">
        <v>20700</v>
      </c>
      <c r="P230" s="1" t="s">
        <v>4</v>
      </c>
      <c r="Q230" s="1" t="s">
        <v>186</v>
      </c>
      <c r="R230" s="1" t="s">
        <v>6</v>
      </c>
      <c r="S230" s="1"/>
      <c r="T230" s="1"/>
      <c r="U230" s="1">
        <v>826</v>
      </c>
      <c r="V230" s="1" t="s">
        <v>187</v>
      </c>
    </row>
    <row r="231" spans="1:22">
      <c r="A231" s="1">
        <v>3</v>
      </c>
      <c r="B231" s="1" t="s">
        <v>193</v>
      </c>
      <c r="C231" s="1">
        <v>120</v>
      </c>
      <c r="D231" s="1" t="s">
        <v>138</v>
      </c>
      <c r="E231" s="1" t="s">
        <v>2</v>
      </c>
      <c r="F231" s="39">
        <v>42787</v>
      </c>
      <c r="G231" s="40" t="str">
        <f t="shared" si="9"/>
        <v>화요일</v>
      </c>
      <c r="H231" s="1" t="s">
        <v>263</v>
      </c>
      <c r="I231" s="1" t="str">
        <f t="shared" si="10"/>
        <v>104</v>
      </c>
      <c r="J231" s="1" t="str">
        <f t="shared" si="11"/>
        <v>03</v>
      </c>
      <c r="K231" s="1" t="s">
        <v>264</v>
      </c>
      <c r="L231" s="44">
        <v>19091</v>
      </c>
      <c r="M231" s="44">
        <v>1909</v>
      </c>
      <c r="N231" s="44">
        <v>0</v>
      </c>
      <c r="O231" s="44">
        <v>21000</v>
      </c>
      <c r="P231" s="1" t="s">
        <v>11</v>
      </c>
      <c r="Q231" s="1" t="s">
        <v>12</v>
      </c>
      <c r="R231" s="1" t="s">
        <v>6</v>
      </c>
      <c r="S231" s="1"/>
      <c r="T231" s="1"/>
      <c r="U231" s="1">
        <v>811</v>
      </c>
      <c r="V231" s="1" t="s">
        <v>13</v>
      </c>
    </row>
    <row r="232" spans="1:22">
      <c r="A232" s="1">
        <v>3</v>
      </c>
      <c r="B232" s="1" t="s">
        <v>1372</v>
      </c>
      <c r="C232" s="1">
        <v>51</v>
      </c>
      <c r="D232" s="1" t="s">
        <v>39</v>
      </c>
      <c r="E232" s="1" t="s">
        <v>2</v>
      </c>
      <c r="F232" s="39">
        <v>43077</v>
      </c>
      <c r="G232" s="40" t="str">
        <f t="shared" si="9"/>
        <v>금요일</v>
      </c>
      <c r="H232" s="1" t="s">
        <v>263</v>
      </c>
      <c r="I232" s="1" t="str">
        <f t="shared" si="10"/>
        <v>104</v>
      </c>
      <c r="J232" s="1" t="str">
        <f t="shared" si="11"/>
        <v>03</v>
      </c>
      <c r="K232" s="1" t="s">
        <v>264</v>
      </c>
      <c r="L232" s="44">
        <v>12728</v>
      </c>
      <c r="M232" s="44">
        <v>1272</v>
      </c>
      <c r="N232" s="44">
        <v>0</v>
      </c>
      <c r="O232" s="44">
        <v>14000</v>
      </c>
      <c r="P232" s="1" t="s">
        <v>11</v>
      </c>
      <c r="Q232" s="1" t="s">
        <v>12</v>
      </c>
      <c r="R232" s="1" t="s">
        <v>6</v>
      </c>
      <c r="S232" s="1"/>
      <c r="T232" s="1"/>
      <c r="U232" s="1">
        <v>811</v>
      </c>
      <c r="V232" s="1" t="s">
        <v>13</v>
      </c>
    </row>
    <row r="233" spans="1:22">
      <c r="A233" s="1">
        <v>3</v>
      </c>
      <c r="B233" s="1" t="s">
        <v>706</v>
      </c>
      <c r="C233" s="1">
        <v>18</v>
      </c>
      <c r="D233" s="1" t="s">
        <v>39</v>
      </c>
      <c r="E233" s="1" t="s">
        <v>2</v>
      </c>
      <c r="F233" s="39">
        <v>42917</v>
      </c>
      <c r="G233" s="40" t="str">
        <f t="shared" si="9"/>
        <v>토요일</v>
      </c>
      <c r="H233" s="1" t="s">
        <v>746</v>
      </c>
      <c r="I233" s="1" t="str">
        <f t="shared" si="10"/>
        <v>104</v>
      </c>
      <c r="J233" s="1" t="str">
        <f t="shared" si="11"/>
        <v>06</v>
      </c>
      <c r="K233" s="1" t="s">
        <v>747</v>
      </c>
      <c r="L233" s="44">
        <v>55458</v>
      </c>
      <c r="M233" s="44">
        <v>5542</v>
      </c>
      <c r="N233" s="44">
        <v>0</v>
      </c>
      <c r="O233" s="44">
        <v>61000</v>
      </c>
      <c r="P233" s="1" t="s">
        <v>11</v>
      </c>
      <c r="Q233" s="1" t="s">
        <v>12</v>
      </c>
      <c r="R233" s="1" t="s">
        <v>6</v>
      </c>
      <c r="S233" s="1"/>
      <c r="T233" s="1"/>
      <c r="U233" s="1">
        <v>811</v>
      </c>
      <c r="V233" s="1" t="s">
        <v>13</v>
      </c>
    </row>
    <row r="234" spans="1:22">
      <c r="A234" s="1">
        <v>3</v>
      </c>
      <c r="B234" s="1" t="s">
        <v>935</v>
      </c>
      <c r="C234" s="1">
        <v>83</v>
      </c>
      <c r="D234" s="1" t="s">
        <v>39</v>
      </c>
      <c r="E234" s="1" t="s">
        <v>2</v>
      </c>
      <c r="F234" s="39">
        <v>43000</v>
      </c>
      <c r="G234" s="40" t="str">
        <f t="shared" si="9"/>
        <v>금요일</v>
      </c>
      <c r="H234" s="1" t="s">
        <v>746</v>
      </c>
      <c r="I234" s="1" t="str">
        <f t="shared" si="10"/>
        <v>104</v>
      </c>
      <c r="J234" s="1" t="str">
        <f t="shared" si="11"/>
        <v>06</v>
      </c>
      <c r="K234" s="1" t="s">
        <v>747</v>
      </c>
      <c r="L234" s="44">
        <v>42730</v>
      </c>
      <c r="M234" s="44">
        <v>4270</v>
      </c>
      <c r="N234" s="44">
        <v>0</v>
      </c>
      <c r="O234" s="44">
        <v>47000</v>
      </c>
      <c r="P234" s="1" t="s">
        <v>11</v>
      </c>
      <c r="Q234" s="1" t="s">
        <v>12</v>
      </c>
      <c r="R234" s="1" t="s">
        <v>6</v>
      </c>
      <c r="S234" s="1"/>
      <c r="T234" s="1"/>
      <c r="U234" s="1">
        <v>811</v>
      </c>
      <c r="V234" s="1" t="s">
        <v>13</v>
      </c>
    </row>
    <row r="235" spans="1:22">
      <c r="A235" s="1">
        <v>3</v>
      </c>
      <c r="B235" s="1" t="s">
        <v>387</v>
      </c>
      <c r="C235" s="1">
        <v>110</v>
      </c>
      <c r="D235" s="1" t="s">
        <v>53</v>
      </c>
      <c r="E235" s="1" t="s">
        <v>2</v>
      </c>
      <c r="F235" s="39">
        <v>42843</v>
      </c>
      <c r="G235" s="40" t="str">
        <f t="shared" si="9"/>
        <v>화요일</v>
      </c>
      <c r="H235" s="1" t="s">
        <v>432</v>
      </c>
      <c r="I235" s="1" t="str">
        <f t="shared" si="10"/>
        <v>104</v>
      </c>
      <c r="J235" s="1" t="str">
        <f t="shared" si="11"/>
        <v>07</v>
      </c>
      <c r="K235" s="1" t="s">
        <v>433</v>
      </c>
      <c r="L235" s="44">
        <v>13637</v>
      </c>
      <c r="M235" s="44">
        <v>1363</v>
      </c>
      <c r="N235" s="44">
        <v>0</v>
      </c>
      <c r="O235" s="44">
        <v>15000</v>
      </c>
      <c r="P235" s="1" t="s">
        <v>11</v>
      </c>
      <c r="Q235" s="1" t="s">
        <v>319</v>
      </c>
      <c r="R235" s="1" t="s">
        <v>6</v>
      </c>
      <c r="S235" s="1"/>
      <c r="T235" s="1"/>
      <c r="U235" s="1">
        <v>811</v>
      </c>
      <c r="V235" s="1" t="s">
        <v>13</v>
      </c>
    </row>
    <row r="236" spans="1:22">
      <c r="A236" s="1">
        <v>3</v>
      </c>
      <c r="B236" s="1" t="s">
        <v>610</v>
      </c>
      <c r="C236" s="1">
        <v>94</v>
      </c>
      <c r="D236" s="1" t="s">
        <v>1</v>
      </c>
      <c r="E236" s="1" t="s">
        <v>2</v>
      </c>
      <c r="F236" s="39">
        <v>42902</v>
      </c>
      <c r="G236" s="40" t="str">
        <f t="shared" si="9"/>
        <v>금요일</v>
      </c>
      <c r="H236" s="1" t="s">
        <v>432</v>
      </c>
      <c r="I236" s="1" t="str">
        <f t="shared" si="10"/>
        <v>104</v>
      </c>
      <c r="J236" s="1" t="str">
        <f t="shared" si="11"/>
        <v>07</v>
      </c>
      <c r="K236" s="1" t="s">
        <v>433</v>
      </c>
      <c r="L236" s="44">
        <v>103637</v>
      </c>
      <c r="M236" s="44">
        <v>10363</v>
      </c>
      <c r="N236" s="44">
        <v>0</v>
      </c>
      <c r="O236" s="44">
        <v>114000</v>
      </c>
      <c r="P236" s="1" t="s">
        <v>11</v>
      </c>
      <c r="Q236" s="1" t="s">
        <v>319</v>
      </c>
      <c r="R236" s="1" t="s">
        <v>6</v>
      </c>
      <c r="S236" s="1"/>
      <c r="T236" s="1"/>
      <c r="U236" s="1">
        <v>811</v>
      </c>
      <c r="V236" s="1" t="s">
        <v>13</v>
      </c>
    </row>
    <row r="237" spans="1:22">
      <c r="A237" s="1">
        <v>3</v>
      </c>
      <c r="B237" s="1" t="s">
        <v>1186</v>
      </c>
      <c r="C237" s="1">
        <v>130</v>
      </c>
      <c r="D237" s="1" t="s">
        <v>138</v>
      </c>
      <c r="E237" s="1" t="s">
        <v>2</v>
      </c>
      <c r="F237" s="39">
        <v>43054</v>
      </c>
      <c r="G237" s="40" t="str">
        <f t="shared" si="9"/>
        <v>수요일</v>
      </c>
      <c r="H237" s="1" t="s">
        <v>1272</v>
      </c>
      <c r="I237" s="1" t="str">
        <f t="shared" si="10"/>
        <v>104</v>
      </c>
      <c r="J237" s="1" t="str">
        <f t="shared" si="11"/>
        <v>28</v>
      </c>
      <c r="K237" s="1" t="s">
        <v>1273</v>
      </c>
      <c r="L237" s="44">
        <v>13637</v>
      </c>
      <c r="M237" s="44">
        <v>1363</v>
      </c>
      <c r="N237" s="44">
        <v>0</v>
      </c>
      <c r="O237" s="44">
        <v>15000</v>
      </c>
      <c r="P237" s="1" t="s">
        <v>72</v>
      </c>
      <c r="Q237" s="1" t="s">
        <v>12</v>
      </c>
      <c r="R237" s="1" t="s">
        <v>6</v>
      </c>
      <c r="S237" s="1"/>
      <c r="T237" s="1"/>
      <c r="U237" s="1">
        <v>811</v>
      </c>
      <c r="V237" s="1" t="s">
        <v>13</v>
      </c>
    </row>
    <row r="238" spans="1:22">
      <c r="A238" s="1">
        <v>3</v>
      </c>
      <c r="B238" s="1" t="s">
        <v>387</v>
      </c>
      <c r="C238" s="1">
        <v>108</v>
      </c>
      <c r="D238" s="1" t="s">
        <v>1</v>
      </c>
      <c r="E238" s="1" t="s">
        <v>2</v>
      </c>
      <c r="F238" s="39">
        <v>42831</v>
      </c>
      <c r="G238" s="40" t="str">
        <f t="shared" si="9"/>
        <v>목요일</v>
      </c>
      <c r="H238" s="1" t="s">
        <v>396</v>
      </c>
      <c r="I238" s="1" t="str">
        <f t="shared" si="10"/>
        <v>104</v>
      </c>
      <c r="J238" s="1" t="str">
        <f t="shared" si="11"/>
        <v>81</v>
      </c>
      <c r="K238" s="1" t="s">
        <v>397</v>
      </c>
      <c r="L238" s="44">
        <v>269091</v>
      </c>
      <c r="M238" s="44">
        <v>26909</v>
      </c>
      <c r="N238" s="44">
        <v>0</v>
      </c>
      <c r="O238" s="44">
        <v>296000</v>
      </c>
      <c r="P238" s="1" t="s">
        <v>4</v>
      </c>
      <c r="Q238" s="1" t="s">
        <v>90</v>
      </c>
      <c r="R238" s="1" t="s">
        <v>6</v>
      </c>
      <c r="S238" s="1"/>
      <c r="T238" s="1"/>
      <c r="U238" s="1">
        <v>811</v>
      </c>
      <c r="V238" s="1" t="s">
        <v>13</v>
      </c>
    </row>
    <row r="239" spans="1:22">
      <c r="A239" s="1">
        <v>3</v>
      </c>
      <c r="B239" s="1" t="s">
        <v>1372</v>
      </c>
      <c r="C239" s="1">
        <v>79</v>
      </c>
      <c r="D239" s="1" t="s">
        <v>455</v>
      </c>
      <c r="E239" s="1" t="s">
        <v>2</v>
      </c>
      <c r="F239" s="39">
        <v>43091</v>
      </c>
      <c r="G239" s="40" t="str">
        <f t="shared" si="9"/>
        <v>금요일</v>
      </c>
      <c r="H239" s="1" t="s">
        <v>396</v>
      </c>
      <c r="I239" s="1" t="str">
        <f t="shared" si="10"/>
        <v>104</v>
      </c>
      <c r="J239" s="1" t="str">
        <f t="shared" si="11"/>
        <v>81</v>
      </c>
      <c r="K239" s="1" t="s">
        <v>397</v>
      </c>
      <c r="L239" s="44">
        <v>54455</v>
      </c>
      <c r="M239" s="44">
        <v>5445</v>
      </c>
      <c r="N239" s="44">
        <v>0</v>
      </c>
      <c r="O239" s="44">
        <v>59900</v>
      </c>
      <c r="P239" s="1" t="s">
        <v>4</v>
      </c>
      <c r="Q239" s="1" t="s">
        <v>90</v>
      </c>
      <c r="R239" s="1" t="s">
        <v>6</v>
      </c>
      <c r="S239" s="1"/>
      <c r="T239" s="1"/>
      <c r="U239" s="1">
        <v>811</v>
      </c>
      <c r="V239" s="1" t="s">
        <v>13</v>
      </c>
    </row>
    <row r="240" spans="1:22">
      <c r="A240" s="1">
        <v>3</v>
      </c>
      <c r="B240" s="1" t="s">
        <v>0</v>
      </c>
      <c r="C240" s="1">
        <v>21</v>
      </c>
      <c r="D240" s="1" t="s">
        <v>39</v>
      </c>
      <c r="E240" s="1" t="s">
        <v>2</v>
      </c>
      <c r="F240" s="39">
        <v>42739</v>
      </c>
      <c r="G240" s="40" t="str">
        <f t="shared" si="9"/>
        <v>수요일</v>
      </c>
      <c r="H240" s="1" t="s">
        <v>14</v>
      </c>
      <c r="I240" s="1" t="str">
        <f t="shared" si="10"/>
        <v>104</v>
      </c>
      <c r="J240" s="1" t="str">
        <f t="shared" si="11"/>
        <v>81</v>
      </c>
      <c r="K240" s="1" t="s">
        <v>15</v>
      </c>
      <c r="L240" s="44">
        <v>15364</v>
      </c>
      <c r="M240" s="44">
        <v>1536</v>
      </c>
      <c r="N240" s="44">
        <v>0</v>
      </c>
      <c r="O240" s="44">
        <v>16900</v>
      </c>
      <c r="P240" s="1" t="s">
        <v>4</v>
      </c>
      <c r="Q240" s="1" t="s">
        <v>16</v>
      </c>
      <c r="R240" s="1" t="s">
        <v>6</v>
      </c>
      <c r="S240" s="1"/>
      <c r="T240" s="1"/>
      <c r="U240" s="1">
        <v>812</v>
      </c>
      <c r="V240" s="1" t="s">
        <v>17</v>
      </c>
    </row>
    <row r="241" spans="1:22">
      <c r="A241" s="1">
        <v>3</v>
      </c>
      <c r="B241" s="1" t="s">
        <v>0</v>
      </c>
      <c r="C241" s="1">
        <v>108</v>
      </c>
      <c r="D241" s="1" t="s">
        <v>135</v>
      </c>
      <c r="E241" s="1" t="s">
        <v>2</v>
      </c>
      <c r="F241" s="39">
        <v>42741</v>
      </c>
      <c r="G241" s="40" t="str">
        <f t="shared" si="9"/>
        <v>금요일</v>
      </c>
      <c r="H241" s="1" t="s">
        <v>14</v>
      </c>
      <c r="I241" s="1" t="str">
        <f t="shared" si="10"/>
        <v>104</v>
      </c>
      <c r="J241" s="1" t="str">
        <f t="shared" si="11"/>
        <v>81</v>
      </c>
      <c r="K241" s="1" t="s">
        <v>15</v>
      </c>
      <c r="L241" s="44">
        <v>16800</v>
      </c>
      <c r="M241" s="44">
        <v>1680</v>
      </c>
      <c r="N241" s="44">
        <v>0</v>
      </c>
      <c r="O241" s="44">
        <v>18480</v>
      </c>
      <c r="P241" s="1" t="s">
        <v>4</v>
      </c>
      <c r="Q241" s="1" t="s">
        <v>16</v>
      </c>
      <c r="R241" s="1" t="s">
        <v>6</v>
      </c>
      <c r="S241" s="1"/>
      <c r="T241" s="1"/>
      <c r="U241" s="1">
        <v>812</v>
      </c>
      <c r="V241" s="1" t="s">
        <v>17</v>
      </c>
    </row>
    <row r="242" spans="1:22">
      <c r="A242" s="1">
        <v>3</v>
      </c>
      <c r="B242" s="1" t="s">
        <v>0</v>
      </c>
      <c r="C242" s="1">
        <v>3</v>
      </c>
      <c r="D242" s="1" t="s">
        <v>1</v>
      </c>
      <c r="E242" s="1" t="s">
        <v>2</v>
      </c>
      <c r="F242" s="39">
        <v>42742</v>
      </c>
      <c r="G242" s="40" t="str">
        <f t="shared" si="9"/>
        <v>토요일</v>
      </c>
      <c r="H242" s="1" t="s">
        <v>14</v>
      </c>
      <c r="I242" s="1" t="str">
        <f t="shared" si="10"/>
        <v>104</v>
      </c>
      <c r="J242" s="1" t="str">
        <f t="shared" si="11"/>
        <v>81</v>
      </c>
      <c r="K242" s="1" t="s">
        <v>15</v>
      </c>
      <c r="L242" s="44">
        <v>11346</v>
      </c>
      <c r="M242" s="44">
        <v>1134</v>
      </c>
      <c r="N242" s="44">
        <v>0</v>
      </c>
      <c r="O242" s="44">
        <v>12480</v>
      </c>
      <c r="P242" s="1" t="s">
        <v>4</v>
      </c>
      <c r="Q242" s="1" t="s">
        <v>16</v>
      </c>
      <c r="R242" s="1" t="s">
        <v>6</v>
      </c>
      <c r="S242" s="1"/>
      <c r="T242" s="1"/>
      <c r="U242" s="1">
        <v>812</v>
      </c>
      <c r="V242" s="1" t="s">
        <v>17</v>
      </c>
    </row>
    <row r="243" spans="1:22">
      <c r="A243" s="1">
        <v>3</v>
      </c>
      <c r="B243" s="1" t="s">
        <v>0</v>
      </c>
      <c r="C243" s="1">
        <v>97</v>
      </c>
      <c r="D243" s="1" t="s">
        <v>123</v>
      </c>
      <c r="E243" s="1" t="s">
        <v>2</v>
      </c>
      <c r="F243" s="39">
        <v>42742</v>
      </c>
      <c r="G243" s="40" t="str">
        <f t="shared" si="9"/>
        <v>토요일</v>
      </c>
      <c r="H243" s="1" t="s">
        <v>14</v>
      </c>
      <c r="I243" s="1" t="str">
        <f t="shared" si="10"/>
        <v>104</v>
      </c>
      <c r="J243" s="1" t="str">
        <f t="shared" si="11"/>
        <v>81</v>
      </c>
      <c r="K243" s="1" t="s">
        <v>15</v>
      </c>
      <c r="L243" s="44">
        <v>5673</v>
      </c>
      <c r="M243" s="44">
        <v>567</v>
      </c>
      <c r="N243" s="44">
        <v>0</v>
      </c>
      <c r="O243" s="44">
        <v>6240</v>
      </c>
      <c r="P243" s="1" t="s">
        <v>4</v>
      </c>
      <c r="Q243" s="1" t="s">
        <v>16</v>
      </c>
      <c r="R243" s="1" t="s">
        <v>6</v>
      </c>
      <c r="S243" s="1"/>
      <c r="T243" s="1"/>
      <c r="U243" s="1">
        <v>812</v>
      </c>
      <c r="V243" s="1" t="s">
        <v>17</v>
      </c>
    </row>
    <row r="244" spans="1:22">
      <c r="A244" s="1">
        <v>3</v>
      </c>
      <c r="B244" s="1" t="s">
        <v>0</v>
      </c>
      <c r="C244" s="1">
        <v>111</v>
      </c>
      <c r="D244" s="1" t="s">
        <v>135</v>
      </c>
      <c r="E244" s="1" t="s">
        <v>2</v>
      </c>
      <c r="F244" s="39">
        <v>42745</v>
      </c>
      <c r="G244" s="40" t="str">
        <f t="shared" si="9"/>
        <v>화요일</v>
      </c>
      <c r="H244" s="1" t="s">
        <v>14</v>
      </c>
      <c r="I244" s="1" t="str">
        <f t="shared" si="10"/>
        <v>104</v>
      </c>
      <c r="J244" s="1" t="str">
        <f t="shared" si="11"/>
        <v>81</v>
      </c>
      <c r="K244" s="1" t="s">
        <v>15</v>
      </c>
      <c r="L244" s="44">
        <v>17037</v>
      </c>
      <c r="M244" s="44">
        <v>1703</v>
      </c>
      <c r="N244" s="44">
        <v>0</v>
      </c>
      <c r="O244" s="44">
        <v>18740</v>
      </c>
      <c r="P244" s="1" t="s">
        <v>4</v>
      </c>
      <c r="Q244" s="1" t="s">
        <v>16</v>
      </c>
      <c r="R244" s="1" t="s">
        <v>6</v>
      </c>
      <c r="S244" s="1"/>
      <c r="T244" s="1"/>
      <c r="U244" s="1">
        <v>812</v>
      </c>
      <c r="V244" s="1" t="s">
        <v>17</v>
      </c>
    </row>
    <row r="245" spans="1:22">
      <c r="A245" s="1">
        <v>3</v>
      </c>
      <c r="B245" s="1" t="s">
        <v>0</v>
      </c>
      <c r="C245" s="1">
        <v>4</v>
      </c>
      <c r="D245" s="1" t="s">
        <v>1</v>
      </c>
      <c r="E245" s="1" t="s">
        <v>2</v>
      </c>
      <c r="F245" s="39">
        <v>42746</v>
      </c>
      <c r="G245" s="40" t="str">
        <f t="shared" si="9"/>
        <v>수요일</v>
      </c>
      <c r="H245" s="1" t="s">
        <v>14</v>
      </c>
      <c r="I245" s="1" t="str">
        <f t="shared" si="10"/>
        <v>104</v>
      </c>
      <c r="J245" s="1" t="str">
        <f t="shared" si="11"/>
        <v>81</v>
      </c>
      <c r="K245" s="1" t="s">
        <v>15</v>
      </c>
      <c r="L245" s="44">
        <v>20910</v>
      </c>
      <c r="M245" s="44">
        <v>2090</v>
      </c>
      <c r="N245" s="44">
        <v>0</v>
      </c>
      <c r="O245" s="44">
        <v>23000</v>
      </c>
      <c r="P245" s="1" t="s">
        <v>4</v>
      </c>
      <c r="Q245" s="1" t="s">
        <v>16</v>
      </c>
      <c r="R245" s="1" t="s">
        <v>6</v>
      </c>
      <c r="S245" s="1"/>
      <c r="T245" s="1"/>
      <c r="U245" s="1">
        <v>812</v>
      </c>
      <c r="V245" s="1" t="s">
        <v>17</v>
      </c>
    </row>
    <row r="246" spans="1:22">
      <c r="A246" s="1">
        <v>3</v>
      </c>
      <c r="B246" s="1" t="s">
        <v>0</v>
      </c>
      <c r="C246" s="1">
        <v>22</v>
      </c>
      <c r="D246" s="1" t="s">
        <v>39</v>
      </c>
      <c r="E246" s="1" t="s">
        <v>2</v>
      </c>
      <c r="F246" s="39">
        <v>42746</v>
      </c>
      <c r="G246" s="40" t="str">
        <f t="shared" si="9"/>
        <v>수요일</v>
      </c>
      <c r="H246" s="1" t="s">
        <v>14</v>
      </c>
      <c r="I246" s="1" t="str">
        <f t="shared" si="10"/>
        <v>104</v>
      </c>
      <c r="J246" s="1" t="str">
        <f t="shared" si="11"/>
        <v>81</v>
      </c>
      <c r="K246" s="1" t="s">
        <v>15</v>
      </c>
      <c r="L246" s="44">
        <v>14091</v>
      </c>
      <c r="M246" s="44">
        <v>1409</v>
      </c>
      <c r="N246" s="44">
        <v>0</v>
      </c>
      <c r="O246" s="44">
        <v>15500</v>
      </c>
      <c r="P246" s="1" t="s">
        <v>4</v>
      </c>
      <c r="Q246" s="1" t="s">
        <v>16</v>
      </c>
      <c r="R246" s="1" t="s">
        <v>6</v>
      </c>
      <c r="S246" s="1"/>
      <c r="T246" s="1"/>
      <c r="U246" s="1">
        <v>812</v>
      </c>
      <c r="V246" s="1" t="s">
        <v>17</v>
      </c>
    </row>
    <row r="247" spans="1:22">
      <c r="A247" s="1">
        <v>3</v>
      </c>
      <c r="B247" s="1" t="s">
        <v>0</v>
      </c>
      <c r="C247" s="1">
        <v>31</v>
      </c>
      <c r="D247" s="1" t="s">
        <v>53</v>
      </c>
      <c r="E247" s="1" t="s">
        <v>2</v>
      </c>
      <c r="F247" s="39">
        <v>42747</v>
      </c>
      <c r="G247" s="40" t="str">
        <f t="shared" si="9"/>
        <v>목요일</v>
      </c>
      <c r="H247" s="1" t="s">
        <v>14</v>
      </c>
      <c r="I247" s="1" t="str">
        <f t="shared" si="10"/>
        <v>104</v>
      </c>
      <c r="J247" s="1" t="str">
        <f t="shared" si="11"/>
        <v>81</v>
      </c>
      <c r="K247" s="1" t="s">
        <v>15</v>
      </c>
      <c r="L247" s="44">
        <v>35782</v>
      </c>
      <c r="M247" s="44">
        <v>3578</v>
      </c>
      <c r="N247" s="44">
        <v>0</v>
      </c>
      <c r="O247" s="44">
        <v>39360</v>
      </c>
      <c r="P247" s="1" t="s">
        <v>4</v>
      </c>
      <c r="Q247" s="1" t="s">
        <v>16</v>
      </c>
      <c r="R247" s="1" t="s">
        <v>6</v>
      </c>
      <c r="S247" s="1"/>
      <c r="T247" s="1"/>
      <c r="U247" s="1">
        <v>812</v>
      </c>
      <c r="V247" s="1" t="s">
        <v>17</v>
      </c>
    </row>
    <row r="248" spans="1:22">
      <c r="A248" s="1">
        <v>3</v>
      </c>
      <c r="B248" s="1" t="s">
        <v>0</v>
      </c>
      <c r="C248" s="1">
        <v>112</v>
      </c>
      <c r="D248" s="1" t="s">
        <v>135</v>
      </c>
      <c r="E248" s="1" t="s">
        <v>2</v>
      </c>
      <c r="F248" s="39">
        <v>42747</v>
      </c>
      <c r="G248" s="40" t="str">
        <f t="shared" si="9"/>
        <v>목요일</v>
      </c>
      <c r="H248" s="1" t="s">
        <v>14</v>
      </c>
      <c r="I248" s="1" t="str">
        <f t="shared" si="10"/>
        <v>104</v>
      </c>
      <c r="J248" s="1" t="str">
        <f t="shared" si="11"/>
        <v>81</v>
      </c>
      <c r="K248" s="1" t="s">
        <v>15</v>
      </c>
      <c r="L248" s="44">
        <v>31528</v>
      </c>
      <c r="M248" s="44">
        <v>3152</v>
      </c>
      <c r="N248" s="44">
        <v>0</v>
      </c>
      <c r="O248" s="44">
        <v>34680</v>
      </c>
      <c r="P248" s="1" t="s">
        <v>4</v>
      </c>
      <c r="Q248" s="1" t="s">
        <v>16</v>
      </c>
      <c r="R248" s="1" t="s">
        <v>6</v>
      </c>
      <c r="S248" s="1"/>
      <c r="T248" s="1"/>
      <c r="U248" s="1">
        <v>812</v>
      </c>
      <c r="V248" s="1" t="s">
        <v>17</v>
      </c>
    </row>
    <row r="249" spans="1:22">
      <c r="A249" s="1">
        <v>3</v>
      </c>
      <c r="B249" s="1" t="s">
        <v>0</v>
      </c>
      <c r="C249" s="1">
        <v>82</v>
      </c>
      <c r="D249" s="1" t="s">
        <v>150</v>
      </c>
      <c r="E249" s="1" t="s">
        <v>2</v>
      </c>
      <c r="F249" s="39">
        <v>42747</v>
      </c>
      <c r="G249" s="40" t="str">
        <f t="shared" si="9"/>
        <v>목요일</v>
      </c>
      <c r="H249" s="1" t="s">
        <v>14</v>
      </c>
      <c r="I249" s="1" t="str">
        <f t="shared" si="10"/>
        <v>104</v>
      </c>
      <c r="J249" s="1" t="str">
        <f t="shared" si="11"/>
        <v>81</v>
      </c>
      <c r="K249" s="1" t="s">
        <v>15</v>
      </c>
      <c r="L249" s="44">
        <v>14073</v>
      </c>
      <c r="M249" s="44">
        <v>1407</v>
      </c>
      <c r="N249" s="44">
        <v>0</v>
      </c>
      <c r="O249" s="44">
        <v>15480</v>
      </c>
      <c r="P249" s="1" t="s">
        <v>4</v>
      </c>
      <c r="Q249" s="1" t="s">
        <v>16</v>
      </c>
      <c r="R249" s="1" t="s">
        <v>6</v>
      </c>
      <c r="S249" s="1"/>
      <c r="T249" s="1"/>
      <c r="U249" s="1">
        <v>812</v>
      </c>
      <c r="V249" s="1" t="s">
        <v>17</v>
      </c>
    </row>
    <row r="250" spans="1:22">
      <c r="A250" s="1">
        <v>3</v>
      </c>
      <c r="B250" s="1" t="s">
        <v>0</v>
      </c>
      <c r="C250" s="1">
        <v>6</v>
      </c>
      <c r="D250" s="1" t="s">
        <v>1</v>
      </c>
      <c r="E250" s="1" t="s">
        <v>2</v>
      </c>
      <c r="F250" s="39">
        <v>42749</v>
      </c>
      <c r="G250" s="40" t="str">
        <f t="shared" si="9"/>
        <v>토요일</v>
      </c>
      <c r="H250" s="1" t="s">
        <v>14</v>
      </c>
      <c r="I250" s="1" t="str">
        <f t="shared" si="10"/>
        <v>104</v>
      </c>
      <c r="J250" s="1" t="str">
        <f t="shared" si="11"/>
        <v>81</v>
      </c>
      <c r="K250" s="1" t="s">
        <v>15</v>
      </c>
      <c r="L250" s="44">
        <v>19000</v>
      </c>
      <c r="M250" s="44">
        <v>1900</v>
      </c>
      <c r="N250" s="44">
        <v>0</v>
      </c>
      <c r="O250" s="44">
        <v>20900</v>
      </c>
      <c r="P250" s="1" t="s">
        <v>4</v>
      </c>
      <c r="Q250" s="1" t="s">
        <v>16</v>
      </c>
      <c r="R250" s="1" t="s">
        <v>6</v>
      </c>
      <c r="S250" s="1"/>
      <c r="T250" s="1"/>
      <c r="U250" s="1">
        <v>812</v>
      </c>
      <c r="V250" s="1" t="s">
        <v>17</v>
      </c>
    </row>
    <row r="251" spans="1:22">
      <c r="A251" s="1">
        <v>3</v>
      </c>
      <c r="B251" s="1" t="s">
        <v>0</v>
      </c>
      <c r="C251" s="1">
        <v>59</v>
      </c>
      <c r="D251" s="1" t="s">
        <v>135</v>
      </c>
      <c r="E251" s="1" t="s">
        <v>2</v>
      </c>
      <c r="F251" s="39">
        <v>42750</v>
      </c>
      <c r="G251" s="40" t="str">
        <f t="shared" si="9"/>
        <v>일요일</v>
      </c>
      <c r="H251" s="1" t="s">
        <v>14</v>
      </c>
      <c r="I251" s="1" t="str">
        <f t="shared" si="10"/>
        <v>104</v>
      </c>
      <c r="J251" s="1" t="str">
        <f t="shared" si="11"/>
        <v>81</v>
      </c>
      <c r="K251" s="1" t="s">
        <v>15</v>
      </c>
      <c r="L251" s="44">
        <v>4910</v>
      </c>
      <c r="M251" s="44">
        <v>490</v>
      </c>
      <c r="N251" s="44">
        <v>0</v>
      </c>
      <c r="O251" s="44">
        <v>5400</v>
      </c>
      <c r="P251" s="1" t="s">
        <v>4</v>
      </c>
      <c r="Q251" s="1" t="s">
        <v>16</v>
      </c>
      <c r="R251" s="1" t="s">
        <v>6</v>
      </c>
      <c r="S251" s="1"/>
      <c r="T251" s="1"/>
      <c r="U251" s="1">
        <v>812</v>
      </c>
      <c r="V251" s="1" t="s">
        <v>17</v>
      </c>
    </row>
    <row r="252" spans="1:22">
      <c r="A252" s="1">
        <v>3</v>
      </c>
      <c r="B252" s="1" t="s">
        <v>0</v>
      </c>
      <c r="C252" s="1">
        <v>104</v>
      </c>
      <c r="D252" s="1" t="s">
        <v>134</v>
      </c>
      <c r="E252" s="1" t="s">
        <v>2</v>
      </c>
      <c r="F252" s="39">
        <v>42751</v>
      </c>
      <c r="G252" s="40" t="str">
        <f t="shared" si="9"/>
        <v>월요일</v>
      </c>
      <c r="H252" s="1" t="s">
        <v>14</v>
      </c>
      <c r="I252" s="1" t="str">
        <f t="shared" si="10"/>
        <v>104</v>
      </c>
      <c r="J252" s="1" t="str">
        <f t="shared" si="11"/>
        <v>81</v>
      </c>
      <c r="K252" s="1" t="s">
        <v>15</v>
      </c>
      <c r="L252" s="44">
        <v>16819</v>
      </c>
      <c r="M252" s="44">
        <v>1681</v>
      </c>
      <c r="N252" s="44">
        <v>0</v>
      </c>
      <c r="O252" s="44">
        <v>18500</v>
      </c>
      <c r="P252" s="1" t="s">
        <v>4</v>
      </c>
      <c r="Q252" s="1" t="s">
        <v>16</v>
      </c>
      <c r="R252" s="1" t="s">
        <v>6</v>
      </c>
      <c r="S252" s="1"/>
      <c r="T252" s="1"/>
      <c r="U252" s="1">
        <v>812</v>
      </c>
      <c r="V252" s="1" t="s">
        <v>17</v>
      </c>
    </row>
    <row r="253" spans="1:22">
      <c r="A253" s="1">
        <v>3</v>
      </c>
      <c r="B253" s="1" t="s">
        <v>0</v>
      </c>
      <c r="C253" s="1">
        <v>10</v>
      </c>
      <c r="D253" s="1" t="s">
        <v>1</v>
      </c>
      <c r="E253" s="1" t="s">
        <v>2</v>
      </c>
      <c r="F253" s="39">
        <v>42752</v>
      </c>
      <c r="G253" s="40" t="str">
        <f t="shared" si="9"/>
        <v>화요일</v>
      </c>
      <c r="H253" s="1" t="s">
        <v>14</v>
      </c>
      <c r="I253" s="1" t="str">
        <f t="shared" si="10"/>
        <v>104</v>
      </c>
      <c r="J253" s="1" t="str">
        <f t="shared" si="11"/>
        <v>81</v>
      </c>
      <c r="K253" s="1" t="s">
        <v>15</v>
      </c>
      <c r="L253" s="44">
        <v>9819</v>
      </c>
      <c r="M253" s="44">
        <v>981</v>
      </c>
      <c r="N253" s="44">
        <v>0</v>
      </c>
      <c r="O253" s="44">
        <v>10800</v>
      </c>
      <c r="P253" s="1" t="s">
        <v>4</v>
      </c>
      <c r="Q253" s="1" t="s">
        <v>16</v>
      </c>
      <c r="R253" s="1" t="s">
        <v>6</v>
      </c>
      <c r="S253" s="1"/>
      <c r="T253" s="1"/>
      <c r="U253" s="1">
        <v>812</v>
      </c>
      <c r="V253" s="1" t="s">
        <v>17</v>
      </c>
    </row>
    <row r="254" spans="1:22">
      <c r="A254" s="1">
        <v>3</v>
      </c>
      <c r="B254" s="1" t="s">
        <v>0</v>
      </c>
      <c r="C254" s="1">
        <v>12</v>
      </c>
      <c r="D254" s="1" t="s">
        <v>1</v>
      </c>
      <c r="E254" s="1" t="s">
        <v>2</v>
      </c>
      <c r="F254" s="39">
        <v>42752</v>
      </c>
      <c r="G254" s="40" t="str">
        <f t="shared" si="9"/>
        <v>화요일</v>
      </c>
      <c r="H254" s="1" t="s">
        <v>14</v>
      </c>
      <c r="I254" s="1" t="str">
        <f t="shared" si="10"/>
        <v>104</v>
      </c>
      <c r="J254" s="1" t="str">
        <f t="shared" si="11"/>
        <v>81</v>
      </c>
      <c r="K254" s="1" t="s">
        <v>15</v>
      </c>
      <c r="L254" s="44">
        <v>7728</v>
      </c>
      <c r="M254" s="44">
        <v>772</v>
      </c>
      <c r="N254" s="44">
        <v>0</v>
      </c>
      <c r="O254" s="44">
        <v>8500</v>
      </c>
      <c r="P254" s="1" t="s">
        <v>4</v>
      </c>
      <c r="Q254" s="1" t="s">
        <v>16</v>
      </c>
      <c r="R254" s="1" t="s">
        <v>6</v>
      </c>
      <c r="S254" s="1"/>
      <c r="T254" s="1"/>
      <c r="U254" s="1">
        <v>812</v>
      </c>
      <c r="V254" s="1" t="s">
        <v>17</v>
      </c>
    </row>
    <row r="255" spans="1:22">
      <c r="A255" s="1">
        <v>3</v>
      </c>
      <c r="B255" s="1" t="s">
        <v>0</v>
      </c>
      <c r="C255" s="1">
        <v>15</v>
      </c>
      <c r="D255" s="1" t="s">
        <v>1</v>
      </c>
      <c r="E255" s="1" t="s">
        <v>2</v>
      </c>
      <c r="F255" s="39">
        <v>42754</v>
      </c>
      <c r="G255" s="40" t="str">
        <f t="shared" si="9"/>
        <v>목요일</v>
      </c>
      <c r="H255" s="1" t="s">
        <v>14</v>
      </c>
      <c r="I255" s="1" t="str">
        <f t="shared" si="10"/>
        <v>104</v>
      </c>
      <c r="J255" s="1" t="str">
        <f t="shared" si="11"/>
        <v>81</v>
      </c>
      <c r="K255" s="1" t="s">
        <v>15</v>
      </c>
      <c r="L255" s="44">
        <v>5728</v>
      </c>
      <c r="M255" s="44">
        <v>572</v>
      </c>
      <c r="N255" s="44">
        <v>0</v>
      </c>
      <c r="O255" s="44">
        <v>6300</v>
      </c>
      <c r="P255" s="1" t="s">
        <v>4</v>
      </c>
      <c r="Q255" s="1" t="s">
        <v>16</v>
      </c>
      <c r="R255" s="1" t="s">
        <v>6</v>
      </c>
      <c r="S255" s="1"/>
      <c r="T255" s="1"/>
      <c r="U255" s="1">
        <v>812</v>
      </c>
      <c r="V255" s="1" t="s">
        <v>17</v>
      </c>
    </row>
    <row r="256" spans="1:22">
      <c r="A256" s="1">
        <v>3</v>
      </c>
      <c r="B256" s="1" t="s">
        <v>0</v>
      </c>
      <c r="C256" s="1">
        <v>16</v>
      </c>
      <c r="D256" s="1" t="s">
        <v>1</v>
      </c>
      <c r="E256" s="1" t="s">
        <v>2</v>
      </c>
      <c r="F256" s="39">
        <v>42754</v>
      </c>
      <c r="G256" s="40" t="str">
        <f t="shared" si="9"/>
        <v>목요일</v>
      </c>
      <c r="H256" s="1" t="s">
        <v>14</v>
      </c>
      <c r="I256" s="1" t="str">
        <f t="shared" si="10"/>
        <v>104</v>
      </c>
      <c r="J256" s="1" t="str">
        <f t="shared" si="11"/>
        <v>81</v>
      </c>
      <c r="K256" s="1" t="s">
        <v>15</v>
      </c>
      <c r="L256" s="44">
        <v>6000</v>
      </c>
      <c r="M256" s="44">
        <v>600</v>
      </c>
      <c r="N256" s="44">
        <v>0</v>
      </c>
      <c r="O256" s="44">
        <v>6600</v>
      </c>
      <c r="P256" s="1" t="s">
        <v>4</v>
      </c>
      <c r="Q256" s="1" t="s">
        <v>16</v>
      </c>
      <c r="R256" s="1" t="s">
        <v>6</v>
      </c>
      <c r="S256" s="1"/>
      <c r="T256" s="1"/>
      <c r="U256" s="1">
        <v>812</v>
      </c>
      <c r="V256" s="1" t="s">
        <v>17</v>
      </c>
    </row>
    <row r="257" spans="1:22">
      <c r="A257" s="1">
        <v>3</v>
      </c>
      <c r="B257" s="1" t="s">
        <v>0</v>
      </c>
      <c r="C257" s="1">
        <v>105</v>
      </c>
      <c r="D257" s="1" t="s">
        <v>134</v>
      </c>
      <c r="E257" s="1" t="s">
        <v>2</v>
      </c>
      <c r="F257" s="39">
        <v>42754</v>
      </c>
      <c r="G257" s="40" t="str">
        <f t="shared" si="9"/>
        <v>목요일</v>
      </c>
      <c r="H257" s="1" t="s">
        <v>14</v>
      </c>
      <c r="I257" s="1" t="str">
        <f t="shared" si="10"/>
        <v>104</v>
      </c>
      <c r="J257" s="1" t="str">
        <f t="shared" si="11"/>
        <v>81</v>
      </c>
      <c r="K257" s="1" t="s">
        <v>15</v>
      </c>
      <c r="L257" s="44">
        <v>18182</v>
      </c>
      <c r="M257" s="44">
        <v>1818</v>
      </c>
      <c r="N257" s="44">
        <v>0</v>
      </c>
      <c r="O257" s="44">
        <v>20000</v>
      </c>
      <c r="P257" s="1" t="s">
        <v>4</v>
      </c>
      <c r="Q257" s="1" t="s">
        <v>16</v>
      </c>
      <c r="R257" s="1" t="s">
        <v>6</v>
      </c>
      <c r="S257" s="1"/>
      <c r="T257" s="1"/>
      <c r="U257" s="1">
        <v>812</v>
      </c>
      <c r="V257" s="1" t="s">
        <v>17</v>
      </c>
    </row>
    <row r="258" spans="1:22">
      <c r="A258" s="1">
        <v>3</v>
      </c>
      <c r="B258" s="1" t="s">
        <v>0</v>
      </c>
      <c r="C258" s="1">
        <v>77</v>
      </c>
      <c r="D258" s="1" t="s">
        <v>149</v>
      </c>
      <c r="E258" s="1" t="s">
        <v>2</v>
      </c>
      <c r="F258" s="39">
        <v>42754</v>
      </c>
      <c r="G258" s="40" t="str">
        <f t="shared" ref="G258:G321" si="12">TEXT(F258,"AAAA")</f>
        <v>목요일</v>
      </c>
      <c r="H258" s="1" t="s">
        <v>14</v>
      </c>
      <c r="I258" s="1" t="str">
        <f t="shared" si="10"/>
        <v>104</v>
      </c>
      <c r="J258" s="1" t="str">
        <f t="shared" si="11"/>
        <v>81</v>
      </c>
      <c r="K258" s="1" t="s">
        <v>15</v>
      </c>
      <c r="L258" s="44">
        <v>13382</v>
      </c>
      <c r="M258" s="44">
        <v>1338</v>
      </c>
      <c r="N258" s="44">
        <v>0</v>
      </c>
      <c r="O258" s="44">
        <v>14720</v>
      </c>
      <c r="P258" s="1" t="s">
        <v>4</v>
      </c>
      <c r="Q258" s="1" t="s">
        <v>16</v>
      </c>
      <c r="R258" s="1" t="s">
        <v>6</v>
      </c>
      <c r="S258" s="1"/>
      <c r="T258" s="1"/>
      <c r="U258" s="1">
        <v>812</v>
      </c>
      <c r="V258" s="1" t="s">
        <v>17</v>
      </c>
    </row>
    <row r="259" spans="1:22">
      <c r="A259" s="1">
        <v>3</v>
      </c>
      <c r="B259" s="1" t="s">
        <v>0</v>
      </c>
      <c r="C259" s="1">
        <v>17</v>
      </c>
      <c r="D259" s="1" t="s">
        <v>1</v>
      </c>
      <c r="E259" s="1" t="s">
        <v>2</v>
      </c>
      <c r="F259" s="39">
        <v>42758</v>
      </c>
      <c r="G259" s="40" t="str">
        <f t="shared" si="12"/>
        <v>월요일</v>
      </c>
      <c r="H259" s="1" t="s">
        <v>14</v>
      </c>
      <c r="I259" s="1" t="str">
        <f t="shared" ref="I259:I322" si="13">MID(H259,1,3)</f>
        <v>104</v>
      </c>
      <c r="J259" s="1" t="str">
        <f t="shared" ref="J259:J322" si="14">MID(H259,5,2)</f>
        <v>81</v>
      </c>
      <c r="K259" s="1" t="s">
        <v>15</v>
      </c>
      <c r="L259" s="44">
        <v>6546</v>
      </c>
      <c r="M259" s="44">
        <v>654</v>
      </c>
      <c r="N259" s="44">
        <v>0</v>
      </c>
      <c r="O259" s="44">
        <v>7200</v>
      </c>
      <c r="P259" s="1" t="s">
        <v>4</v>
      </c>
      <c r="Q259" s="1" t="s">
        <v>16</v>
      </c>
      <c r="R259" s="1" t="s">
        <v>6</v>
      </c>
      <c r="S259" s="1"/>
      <c r="T259" s="1"/>
      <c r="U259" s="1">
        <v>812</v>
      </c>
      <c r="V259" s="1" t="s">
        <v>17</v>
      </c>
    </row>
    <row r="260" spans="1:22">
      <c r="A260" s="1">
        <v>3</v>
      </c>
      <c r="B260" s="1" t="s">
        <v>0</v>
      </c>
      <c r="C260" s="1">
        <v>19</v>
      </c>
      <c r="D260" s="1" t="s">
        <v>1</v>
      </c>
      <c r="E260" s="1" t="s">
        <v>2</v>
      </c>
      <c r="F260" s="39">
        <v>42759</v>
      </c>
      <c r="G260" s="40" t="str">
        <f t="shared" si="12"/>
        <v>화요일</v>
      </c>
      <c r="H260" s="1" t="s">
        <v>14</v>
      </c>
      <c r="I260" s="1" t="str">
        <f t="shared" si="13"/>
        <v>104</v>
      </c>
      <c r="J260" s="1" t="str">
        <f t="shared" si="14"/>
        <v>81</v>
      </c>
      <c r="K260" s="1" t="s">
        <v>15</v>
      </c>
      <c r="L260" s="44">
        <v>5637</v>
      </c>
      <c r="M260" s="44">
        <v>563</v>
      </c>
      <c r="N260" s="44">
        <v>0</v>
      </c>
      <c r="O260" s="44">
        <v>6200</v>
      </c>
      <c r="P260" s="1" t="s">
        <v>4</v>
      </c>
      <c r="Q260" s="1" t="s">
        <v>16</v>
      </c>
      <c r="R260" s="1" t="s">
        <v>6</v>
      </c>
      <c r="S260" s="1"/>
      <c r="T260" s="1"/>
      <c r="U260" s="1">
        <v>812</v>
      </c>
      <c r="V260" s="1" t="s">
        <v>17</v>
      </c>
    </row>
    <row r="261" spans="1:22">
      <c r="A261" s="1">
        <v>3</v>
      </c>
      <c r="B261" s="1" t="s">
        <v>0</v>
      </c>
      <c r="C261" s="1">
        <v>35</v>
      </c>
      <c r="D261" s="1" t="s">
        <v>53</v>
      </c>
      <c r="E261" s="1" t="s">
        <v>2</v>
      </c>
      <c r="F261" s="39">
        <v>42759</v>
      </c>
      <c r="G261" s="40" t="str">
        <f t="shared" si="12"/>
        <v>화요일</v>
      </c>
      <c r="H261" s="1" t="s">
        <v>14</v>
      </c>
      <c r="I261" s="1" t="str">
        <f t="shared" si="13"/>
        <v>104</v>
      </c>
      <c r="J261" s="1" t="str">
        <f t="shared" si="14"/>
        <v>81</v>
      </c>
      <c r="K261" s="1" t="s">
        <v>15</v>
      </c>
      <c r="L261" s="44">
        <v>5910</v>
      </c>
      <c r="M261" s="44">
        <v>590</v>
      </c>
      <c r="N261" s="44">
        <v>0</v>
      </c>
      <c r="O261" s="44">
        <v>6500</v>
      </c>
      <c r="P261" s="1" t="s">
        <v>4</v>
      </c>
      <c r="Q261" s="1" t="s">
        <v>16</v>
      </c>
      <c r="R261" s="1" t="s">
        <v>6</v>
      </c>
      <c r="S261" s="1"/>
      <c r="T261" s="1"/>
      <c r="U261" s="1">
        <v>812</v>
      </c>
      <c r="V261" s="1" t="s">
        <v>17</v>
      </c>
    </row>
    <row r="262" spans="1:22">
      <c r="A262" s="1">
        <v>3</v>
      </c>
      <c r="B262" s="1" t="s">
        <v>169</v>
      </c>
      <c r="C262" s="1">
        <v>21</v>
      </c>
      <c r="D262" s="1" t="s">
        <v>170</v>
      </c>
      <c r="E262" s="1" t="s">
        <v>171</v>
      </c>
      <c r="F262" s="39">
        <v>42761</v>
      </c>
      <c r="G262" s="40" t="str">
        <f t="shared" si="12"/>
        <v>목요일</v>
      </c>
      <c r="H262" s="1" t="s">
        <v>14</v>
      </c>
      <c r="I262" s="1" t="str">
        <f t="shared" si="13"/>
        <v>104</v>
      </c>
      <c r="J262" s="1" t="str">
        <f t="shared" si="14"/>
        <v>81</v>
      </c>
      <c r="K262" s="1" t="s">
        <v>15</v>
      </c>
      <c r="L262" s="44">
        <v>5546</v>
      </c>
      <c r="M262" s="44">
        <v>554</v>
      </c>
      <c r="N262" s="44">
        <v>0</v>
      </c>
      <c r="O262" s="44">
        <v>6100</v>
      </c>
      <c r="P262" s="1" t="s">
        <v>4</v>
      </c>
      <c r="Q262" s="1" t="s">
        <v>16</v>
      </c>
      <c r="R262" s="1" t="s">
        <v>6</v>
      </c>
      <c r="S262" s="1"/>
      <c r="T262" s="1"/>
      <c r="U262" s="1">
        <v>812</v>
      </c>
      <c r="V262" s="1" t="s">
        <v>17</v>
      </c>
    </row>
    <row r="263" spans="1:22">
      <c r="A263" s="1">
        <v>3</v>
      </c>
      <c r="B263" s="1" t="s">
        <v>193</v>
      </c>
      <c r="C263" s="1">
        <v>29</v>
      </c>
      <c r="D263" s="1" t="s">
        <v>1</v>
      </c>
      <c r="E263" s="1" t="s">
        <v>2</v>
      </c>
      <c r="F263" s="39">
        <v>42767</v>
      </c>
      <c r="G263" s="40" t="str">
        <f t="shared" si="12"/>
        <v>수요일</v>
      </c>
      <c r="H263" s="1" t="s">
        <v>14</v>
      </c>
      <c r="I263" s="1" t="str">
        <f t="shared" si="13"/>
        <v>104</v>
      </c>
      <c r="J263" s="1" t="str">
        <f t="shared" si="14"/>
        <v>81</v>
      </c>
      <c r="K263" s="1" t="s">
        <v>15</v>
      </c>
      <c r="L263" s="44">
        <v>10182</v>
      </c>
      <c r="M263" s="44">
        <v>1018</v>
      </c>
      <c r="N263" s="44">
        <v>0</v>
      </c>
      <c r="O263" s="44">
        <v>11200</v>
      </c>
      <c r="P263" s="1" t="s">
        <v>4</v>
      </c>
      <c r="Q263" s="1" t="s">
        <v>16</v>
      </c>
      <c r="R263" s="1" t="s">
        <v>6</v>
      </c>
      <c r="S263" s="1"/>
      <c r="T263" s="1"/>
      <c r="U263" s="1">
        <v>812</v>
      </c>
      <c r="V263" s="1" t="s">
        <v>17</v>
      </c>
    </row>
    <row r="264" spans="1:22">
      <c r="A264" s="1">
        <v>3</v>
      </c>
      <c r="B264" s="1" t="s">
        <v>193</v>
      </c>
      <c r="C264" s="1">
        <v>22</v>
      </c>
      <c r="D264" s="1" t="s">
        <v>135</v>
      </c>
      <c r="E264" s="1" t="s">
        <v>2</v>
      </c>
      <c r="F264" s="39">
        <v>42769</v>
      </c>
      <c r="G264" s="40" t="str">
        <f t="shared" si="12"/>
        <v>금요일</v>
      </c>
      <c r="H264" s="1" t="s">
        <v>14</v>
      </c>
      <c r="I264" s="1" t="str">
        <f t="shared" si="13"/>
        <v>104</v>
      </c>
      <c r="J264" s="1" t="str">
        <f t="shared" si="14"/>
        <v>81</v>
      </c>
      <c r="K264" s="1" t="s">
        <v>15</v>
      </c>
      <c r="L264" s="44">
        <v>15164</v>
      </c>
      <c r="M264" s="44">
        <v>1516</v>
      </c>
      <c r="N264" s="44">
        <v>0</v>
      </c>
      <c r="O264" s="44">
        <v>16680</v>
      </c>
      <c r="P264" s="1" t="s">
        <v>4</v>
      </c>
      <c r="Q264" s="1" t="s">
        <v>16</v>
      </c>
      <c r="R264" s="1" t="s">
        <v>6</v>
      </c>
      <c r="S264" s="1"/>
      <c r="T264" s="1"/>
      <c r="U264" s="1">
        <v>812</v>
      </c>
      <c r="V264" s="1" t="s">
        <v>17</v>
      </c>
    </row>
    <row r="265" spans="1:22">
      <c r="A265" s="1">
        <v>3</v>
      </c>
      <c r="B265" s="1" t="s">
        <v>193</v>
      </c>
      <c r="C265" s="1">
        <v>11</v>
      </c>
      <c r="D265" s="1" t="s">
        <v>135</v>
      </c>
      <c r="E265" s="1" t="s">
        <v>2</v>
      </c>
      <c r="F265" s="39">
        <v>42772</v>
      </c>
      <c r="G265" s="40" t="str">
        <f t="shared" si="12"/>
        <v>월요일</v>
      </c>
      <c r="H265" s="1" t="s">
        <v>14</v>
      </c>
      <c r="I265" s="1" t="str">
        <f t="shared" si="13"/>
        <v>104</v>
      </c>
      <c r="J265" s="1" t="str">
        <f t="shared" si="14"/>
        <v>81</v>
      </c>
      <c r="K265" s="1" t="s">
        <v>15</v>
      </c>
      <c r="L265" s="44">
        <v>15637</v>
      </c>
      <c r="M265" s="44">
        <v>1563</v>
      </c>
      <c r="N265" s="44">
        <v>0</v>
      </c>
      <c r="O265" s="44">
        <v>17200</v>
      </c>
      <c r="P265" s="1" t="s">
        <v>4</v>
      </c>
      <c r="Q265" s="1" t="s">
        <v>16</v>
      </c>
      <c r="R265" s="1" t="s">
        <v>6</v>
      </c>
      <c r="S265" s="1"/>
      <c r="T265" s="1"/>
      <c r="U265" s="1">
        <v>812</v>
      </c>
      <c r="V265" s="1" t="s">
        <v>17</v>
      </c>
    </row>
    <row r="266" spans="1:22">
      <c r="A266" s="1">
        <v>3</v>
      </c>
      <c r="B266" s="1" t="s">
        <v>193</v>
      </c>
      <c r="C266" s="1">
        <v>7</v>
      </c>
      <c r="D266" s="1" t="s">
        <v>134</v>
      </c>
      <c r="E266" s="1" t="s">
        <v>2</v>
      </c>
      <c r="F266" s="39">
        <v>42773</v>
      </c>
      <c r="G266" s="40" t="str">
        <f t="shared" si="12"/>
        <v>화요일</v>
      </c>
      <c r="H266" s="1" t="s">
        <v>14</v>
      </c>
      <c r="I266" s="1" t="str">
        <f t="shared" si="13"/>
        <v>104</v>
      </c>
      <c r="J266" s="1" t="str">
        <f t="shared" si="14"/>
        <v>81</v>
      </c>
      <c r="K266" s="1" t="s">
        <v>15</v>
      </c>
      <c r="L266" s="44">
        <v>18000</v>
      </c>
      <c r="M266" s="44">
        <v>1800</v>
      </c>
      <c r="N266" s="44">
        <v>0</v>
      </c>
      <c r="O266" s="44">
        <v>19800</v>
      </c>
      <c r="P266" s="1" t="s">
        <v>4</v>
      </c>
      <c r="Q266" s="1" t="s">
        <v>16</v>
      </c>
      <c r="R266" s="1" t="s">
        <v>6</v>
      </c>
      <c r="S266" s="1"/>
      <c r="T266" s="1"/>
      <c r="U266" s="1">
        <v>812</v>
      </c>
      <c r="V266" s="1" t="s">
        <v>17</v>
      </c>
    </row>
    <row r="267" spans="1:22">
      <c r="A267" s="1">
        <v>3</v>
      </c>
      <c r="B267" s="1" t="s">
        <v>193</v>
      </c>
      <c r="C267" s="1">
        <v>78</v>
      </c>
      <c r="D267" s="1" t="s">
        <v>39</v>
      </c>
      <c r="E267" s="1" t="s">
        <v>2</v>
      </c>
      <c r="F267" s="39">
        <v>42774</v>
      </c>
      <c r="G267" s="40" t="str">
        <f t="shared" si="12"/>
        <v>수요일</v>
      </c>
      <c r="H267" s="1" t="s">
        <v>14</v>
      </c>
      <c r="I267" s="1" t="str">
        <f t="shared" si="13"/>
        <v>104</v>
      </c>
      <c r="J267" s="1" t="str">
        <f t="shared" si="14"/>
        <v>81</v>
      </c>
      <c r="K267" s="1" t="s">
        <v>15</v>
      </c>
      <c r="L267" s="44">
        <v>16473</v>
      </c>
      <c r="M267" s="44">
        <v>1647</v>
      </c>
      <c r="N267" s="44">
        <v>0</v>
      </c>
      <c r="O267" s="44">
        <v>18120</v>
      </c>
      <c r="P267" s="1" t="s">
        <v>4</v>
      </c>
      <c r="Q267" s="1" t="s">
        <v>16</v>
      </c>
      <c r="R267" s="1" t="s">
        <v>6</v>
      </c>
      <c r="S267" s="1"/>
      <c r="T267" s="1"/>
      <c r="U267" s="1">
        <v>812</v>
      </c>
      <c r="V267" s="1" t="s">
        <v>17</v>
      </c>
    </row>
    <row r="268" spans="1:22">
      <c r="A268" s="1">
        <v>3</v>
      </c>
      <c r="B268" s="1" t="s">
        <v>193</v>
      </c>
      <c r="C268" s="1">
        <v>79</v>
      </c>
      <c r="D268" s="1" t="s">
        <v>53</v>
      </c>
      <c r="E268" s="1" t="s">
        <v>2</v>
      </c>
      <c r="F268" s="39">
        <v>42774</v>
      </c>
      <c r="G268" s="40" t="str">
        <f t="shared" si="12"/>
        <v>수요일</v>
      </c>
      <c r="H268" s="1" t="s">
        <v>14</v>
      </c>
      <c r="I268" s="1" t="str">
        <f t="shared" si="13"/>
        <v>104</v>
      </c>
      <c r="J268" s="1" t="str">
        <f t="shared" si="14"/>
        <v>81</v>
      </c>
      <c r="K268" s="1" t="s">
        <v>15</v>
      </c>
      <c r="L268" s="44">
        <v>31091</v>
      </c>
      <c r="M268" s="44">
        <v>3109</v>
      </c>
      <c r="N268" s="44">
        <v>0</v>
      </c>
      <c r="O268" s="44">
        <v>34200</v>
      </c>
      <c r="P268" s="1" t="s">
        <v>4</v>
      </c>
      <c r="Q268" s="1" t="s">
        <v>16</v>
      </c>
      <c r="R268" s="1" t="s">
        <v>6</v>
      </c>
      <c r="S268" s="1"/>
      <c r="T268" s="1"/>
      <c r="U268" s="1">
        <v>812</v>
      </c>
      <c r="V268" s="1" t="s">
        <v>17</v>
      </c>
    </row>
    <row r="269" spans="1:22">
      <c r="A269" s="1">
        <v>3</v>
      </c>
      <c r="B269" s="1" t="s">
        <v>193</v>
      </c>
      <c r="C269" s="1">
        <v>80</v>
      </c>
      <c r="D269" s="1" t="s">
        <v>135</v>
      </c>
      <c r="E269" s="1" t="s">
        <v>2</v>
      </c>
      <c r="F269" s="39">
        <v>42774</v>
      </c>
      <c r="G269" s="40" t="str">
        <f t="shared" si="12"/>
        <v>수요일</v>
      </c>
      <c r="H269" s="1" t="s">
        <v>14</v>
      </c>
      <c r="I269" s="1" t="str">
        <f t="shared" si="13"/>
        <v>104</v>
      </c>
      <c r="J269" s="1" t="str">
        <f t="shared" si="14"/>
        <v>81</v>
      </c>
      <c r="K269" s="1" t="s">
        <v>15</v>
      </c>
      <c r="L269" s="44">
        <v>32510</v>
      </c>
      <c r="M269" s="44">
        <v>3250</v>
      </c>
      <c r="N269" s="44">
        <v>0</v>
      </c>
      <c r="O269" s="44">
        <v>35760</v>
      </c>
      <c r="P269" s="1" t="s">
        <v>4</v>
      </c>
      <c r="Q269" s="1" t="s">
        <v>16</v>
      </c>
      <c r="R269" s="1" t="s">
        <v>6</v>
      </c>
      <c r="S269" s="1"/>
      <c r="T269" s="1"/>
      <c r="U269" s="1">
        <v>812</v>
      </c>
      <c r="V269" s="1" t="s">
        <v>17</v>
      </c>
    </row>
    <row r="270" spans="1:22">
      <c r="A270" s="1">
        <v>3</v>
      </c>
      <c r="B270" s="1" t="s">
        <v>193</v>
      </c>
      <c r="C270" s="1">
        <v>65</v>
      </c>
      <c r="D270" s="1" t="s">
        <v>1</v>
      </c>
      <c r="E270" s="1" t="s">
        <v>2</v>
      </c>
      <c r="F270" s="39">
        <v>42777</v>
      </c>
      <c r="G270" s="40" t="str">
        <f t="shared" si="12"/>
        <v>토요일</v>
      </c>
      <c r="H270" s="1" t="s">
        <v>14</v>
      </c>
      <c r="I270" s="1" t="str">
        <f t="shared" si="13"/>
        <v>104</v>
      </c>
      <c r="J270" s="1" t="str">
        <f t="shared" si="14"/>
        <v>81</v>
      </c>
      <c r="K270" s="1" t="s">
        <v>15</v>
      </c>
      <c r="L270" s="44">
        <v>19200</v>
      </c>
      <c r="M270" s="44">
        <v>1920</v>
      </c>
      <c r="N270" s="44">
        <v>0</v>
      </c>
      <c r="O270" s="44">
        <v>21120</v>
      </c>
      <c r="P270" s="1" t="s">
        <v>4</v>
      </c>
      <c r="Q270" s="1" t="s">
        <v>16</v>
      </c>
      <c r="R270" s="1" t="s">
        <v>6</v>
      </c>
      <c r="S270" s="1"/>
      <c r="T270" s="1"/>
      <c r="U270" s="1">
        <v>812</v>
      </c>
      <c r="V270" s="1" t="s">
        <v>17</v>
      </c>
    </row>
    <row r="271" spans="1:22">
      <c r="A271" s="1">
        <v>3</v>
      </c>
      <c r="B271" s="1" t="s">
        <v>193</v>
      </c>
      <c r="C271" s="1">
        <v>90</v>
      </c>
      <c r="D271" s="1" t="s">
        <v>1</v>
      </c>
      <c r="E271" s="1" t="s">
        <v>2</v>
      </c>
      <c r="F271" s="39">
        <v>42785</v>
      </c>
      <c r="G271" s="40" t="str">
        <f t="shared" si="12"/>
        <v>일요일</v>
      </c>
      <c r="H271" s="1" t="s">
        <v>14</v>
      </c>
      <c r="I271" s="1" t="str">
        <f t="shared" si="13"/>
        <v>104</v>
      </c>
      <c r="J271" s="1" t="str">
        <f t="shared" si="14"/>
        <v>81</v>
      </c>
      <c r="K271" s="1" t="s">
        <v>15</v>
      </c>
      <c r="L271" s="44">
        <v>15928</v>
      </c>
      <c r="M271" s="44">
        <v>1592</v>
      </c>
      <c r="N271" s="44">
        <v>0</v>
      </c>
      <c r="O271" s="44">
        <v>17520</v>
      </c>
      <c r="P271" s="1" t="s">
        <v>4</v>
      </c>
      <c r="Q271" s="1" t="s">
        <v>16</v>
      </c>
      <c r="R271" s="1" t="s">
        <v>6</v>
      </c>
      <c r="S271" s="1"/>
      <c r="T271" s="1"/>
      <c r="U271" s="1">
        <v>812</v>
      </c>
      <c r="V271" s="1" t="s">
        <v>17</v>
      </c>
    </row>
    <row r="272" spans="1:22">
      <c r="A272" s="1">
        <v>3</v>
      </c>
      <c r="B272" s="1" t="s">
        <v>193</v>
      </c>
      <c r="C272" s="1">
        <v>84</v>
      </c>
      <c r="D272" s="1" t="s">
        <v>134</v>
      </c>
      <c r="E272" s="1" t="s">
        <v>2</v>
      </c>
      <c r="F272" s="39">
        <v>42786</v>
      </c>
      <c r="G272" s="40" t="str">
        <f t="shared" si="12"/>
        <v>월요일</v>
      </c>
      <c r="H272" s="1" t="s">
        <v>14</v>
      </c>
      <c r="I272" s="1" t="str">
        <f t="shared" si="13"/>
        <v>104</v>
      </c>
      <c r="J272" s="1" t="str">
        <f t="shared" si="14"/>
        <v>81</v>
      </c>
      <c r="K272" s="1" t="s">
        <v>15</v>
      </c>
      <c r="L272" s="44">
        <v>13728</v>
      </c>
      <c r="M272" s="44">
        <v>1372</v>
      </c>
      <c r="N272" s="44">
        <v>0</v>
      </c>
      <c r="O272" s="44">
        <v>15100</v>
      </c>
      <c r="P272" s="1" t="s">
        <v>4</v>
      </c>
      <c r="Q272" s="1" t="s">
        <v>16</v>
      </c>
      <c r="R272" s="1" t="s">
        <v>6</v>
      </c>
      <c r="S272" s="1"/>
      <c r="T272" s="1"/>
      <c r="U272" s="1">
        <v>812</v>
      </c>
      <c r="V272" s="1" t="s">
        <v>17</v>
      </c>
    </row>
    <row r="273" spans="1:22">
      <c r="A273" s="1">
        <v>3</v>
      </c>
      <c r="B273" s="1" t="s">
        <v>193</v>
      </c>
      <c r="C273" s="1">
        <v>114</v>
      </c>
      <c r="D273" s="1" t="s">
        <v>1</v>
      </c>
      <c r="E273" s="1" t="s">
        <v>2</v>
      </c>
      <c r="F273" s="39">
        <v>42787</v>
      </c>
      <c r="G273" s="40" t="str">
        <f t="shared" si="12"/>
        <v>화요일</v>
      </c>
      <c r="H273" s="1" t="s">
        <v>14</v>
      </c>
      <c r="I273" s="1" t="str">
        <f t="shared" si="13"/>
        <v>104</v>
      </c>
      <c r="J273" s="1" t="str">
        <f t="shared" si="14"/>
        <v>81</v>
      </c>
      <c r="K273" s="1" t="s">
        <v>15</v>
      </c>
      <c r="L273" s="44">
        <v>34728</v>
      </c>
      <c r="M273" s="44">
        <v>3472</v>
      </c>
      <c r="N273" s="44">
        <v>0</v>
      </c>
      <c r="O273" s="44">
        <v>38200</v>
      </c>
      <c r="P273" s="1" t="s">
        <v>4</v>
      </c>
      <c r="Q273" s="1" t="s">
        <v>16</v>
      </c>
      <c r="R273" s="1" t="s">
        <v>6</v>
      </c>
      <c r="S273" s="1"/>
      <c r="T273" s="1"/>
      <c r="U273" s="1">
        <v>812</v>
      </c>
      <c r="V273" s="1" t="s">
        <v>17</v>
      </c>
    </row>
    <row r="274" spans="1:22">
      <c r="A274" s="1">
        <v>3</v>
      </c>
      <c r="B274" s="1" t="s">
        <v>193</v>
      </c>
      <c r="C274" s="1">
        <v>118</v>
      </c>
      <c r="D274" s="1" t="s">
        <v>135</v>
      </c>
      <c r="E274" s="1" t="s">
        <v>2</v>
      </c>
      <c r="F274" s="39">
        <v>42787</v>
      </c>
      <c r="G274" s="40" t="str">
        <f t="shared" si="12"/>
        <v>화요일</v>
      </c>
      <c r="H274" s="1" t="s">
        <v>14</v>
      </c>
      <c r="I274" s="1" t="str">
        <f t="shared" si="13"/>
        <v>104</v>
      </c>
      <c r="J274" s="1" t="str">
        <f t="shared" si="14"/>
        <v>81</v>
      </c>
      <c r="K274" s="1" t="s">
        <v>15</v>
      </c>
      <c r="L274" s="44">
        <v>27728</v>
      </c>
      <c r="M274" s="44">
        <v>2772</v>
      </c>
      <c r="N274" s="44">
        <v>0</v>
      </c>
      <c r="O274" s="44">
        <v>30500</v>
      </c>
      <c r="P274" s="1" t="s">
        <v>4</v>
      </c>
      <c r="Q274" s="1" t="s">
        <v>16</v>
      </c>
      <c r="R274" s="1" t="s">
        <v>6</v>
      </c>
      <c r="S274" s="1"/>
      <c r="T274" s="1"/>
      <c r="U274" s="1">
        <v>812</v>
      </c>
      <c r="V274" s="1" t="s">
        <v>17</v>
      </c>
    </row>
    <row r="275" spans="1:22">
      <c r="A275" s="1">
        <v>3</v>
      </c>
      <c r="B275" s="1" t="s">
        <v>301</v>
      </c>
      <c r="C275" s="1">
        <v>30</v>
      </c>
      <c r="D275" s="1" t="s">
        <v>134</v>
      </c>
      <c r="E275" s="1" t="s">
        <v>2</v>
      </c>
      <c r="F275" s="39">
        <v>42795</v>
      </c>
      <c r="G275" s="40" t="str">
        <f t="shared" si="12"/>
        <v>수요일</v>
      </c>
      <c r="H275" s="1" t="s">
        <v>14</v>
      </c>
      <c r="I275" s="1" t="str">
        <f t="shared" si="13"/>
        <v>104</v>
      </c>
      <c r="J275" s="1" t="str">
        <f t="shared" si="14"/>
        <v>81</v>
      </c>
      <c r="K275" s="1" t="s">
        <v>15</v>
      </c>
      <c r="L275" s="44">
        <v>15910</v>
      </c>
      <c r="M275" s="44">
        <v>15910</v>
      </c>
      <c r="N275" s="44">
        <v>0</v>
      </c>
      <c r="O275" s="44">
        <v>17500</v>
      </c>
      <c r="P275" s="1" t="s">
        <v>4</v>
      </c>
      <c r="Q275" s="1" t="s">
        <v>16</v>
      </c>
      <c r="R275" s="1" t="s">
        <v>6</v>
      </c>
      <c r="S275" s="1"/>
      <c r="T275" s="1"/>
      <c r="U275" s="1">
        <v>812</v>
      </c>
      <c r="V275" s="1" t="s">
        <v>17</v>
      </c>
    </row>
    <row r="276" spans="1:22">
      <c r="A276" s="1">
        <v>3</v>
      </c>
      <c r="B276" s="1" t="s">
        <v>301</v>
      </c>
      <c r="C276" s="1">
        <v>59</v>
      </c>
      <c r="D276" s="1" t="s">
        <v>149</v>
      </c>
      <c r="E276" s="1" t="s">
        <v>2</v>
      </c>
      <c r="F276" s="39">
        <v>42795</v>
      </c>
      <c r="G276" s="40" t="str">
        <f t="shared" si="12"/>
        <v>수요일</v>
      </c>
      <c r="H276" s="1" t="s">
        <v>14</v>
      </c>
      <c r="I276" s="1" t="str">
        <f t="shared" si="13"/>
        <v>104</v>
      </c>
      <c r="J276" s="1" t="str">
        <f t="shared" si="14"/>
        <v>81</v>
      </c>
      <c r="K276" s="1" t="s">
        <v>15</v>
      </c>
      <c r="L276" s="44">
        <v>34946</v>
      </c>
      <c r="M276" s="44">
        <v>34946</v>
      </c>
      <c r="N276" s="44">
        <v>0</v>
      </c>
      <c r="O276" s="44">
        <v>38440</v>
      </c>
      <c r="P276" s="1" t="s">
        <v>4</v>
      </c>
      <c r="Q276" s="1" t="s">
        <v>16</v>
      </c>
      <c r="R276" s="1" t="s">
        <v>6</v>
      </c>
      <c r="S276" s="1"/>
      <c r="T276" s="1"/>
      <c r="U276" s="1">
        <v>812</v>
      </c>
      <c r="V276" s="1" t="s">
        <v>17</v>
      </c>
    </row>
    <row r="277" spans="1:22">
      <c r="A277" s="1">
        <v>3</v>
      </c>
      <c r="B277" s="1" t="s">
        <v>301</v>
      </c>
      <c r="C277" s="1">
        <v>101</v>
      </c>
      <c r="D277" s="1" t="s">
        <v>1</v>
      </c>
      <c r="E277" s="1" t="s">
        <v>2</v>
      </c>
      <c r="F277" s="39">
        <v>42797</v>
      </c>
      <c r="G277" s="40" t="str">
        <f t="shared" si="12"/>
        <v>금요일</v>
      </c>
      <c r="H277" s="1" t="s">
        <v>14</v>
      </c>
      <c r="I277" s="1" t="str">
        <f t="shared" si="13"/>
        <v>104</v>
      </c>
      <c r="J277" s="1" t="str">
        <f t="shared" si="14"/>
        <v>81</v>
      </c>
      <c r="K277" s="1" t="s">
        <v>15</v>
      </c>
      <c r="L277" s="44">
        <v>4000</v>
      </c>
      <c r="M277" s="44">
        <v>4000</v>
      </c>
      <c r="N277" s="44">
        <v>0</v>
      </c>
      <c r="O277" s="44">
        <v>4400</v>
      </c>
      <c r="P277" s="1" t="s">
        <v>4</v>
      </c>
      <c r="Q277" s="1" t="s">
        <v>16</v>
      </c>
      <c r="R277" s="1" t="s">
        <v>6</v>
      </c>
      <c r="S277" s="1"/>
      <c r="T277" s="1"/>
      <c r="U277" s="1">
        <v>812</v>
      </c>
      <c r="V277" s="1" t="s">
        <v>17</v>
      </c>
    </row>
    <row r="278" spans="1:22">
      <c r="A278" s="1">
        <v>3</v>
      </c>
      <c r="B278" s="1" t="s">
        <v>301</v>
      </c>
      <c r="C278" s="1">
        <v>66</v>
      </c>
      <c r="D278" s="1" t="s">
        <v>150</v>
      </c>
      <c r="E278" s="1" t="s">
        <v>2</v>
      </c>
      <c r="F278" s="39">
        <v>42797</v>
      </c>
      <c r="G278" s="40" t="str">
        <f t="shared" si="12"/>
        <v>금요일</v>
      </c>
      <c r="H278" s="1" t="s">
        <v>14</v>
      </c>
      <c r="I278" s="1" t="str">
        <f t="shared" si="13"/>
        <v>104</v>
      </c>
      <c r="J278" s="1" t="str">
        <f t="shared" si="14"/>
        <v>81</v>
      </c>
      <c r="K278" s="1" t="s">
        <v>15</v>
      </c>
      <c r="L278" s="44">
        <v>19273</v>
      </c>
      <c r="M278" s="44">
        <v>19273</v>
      </c>
      <c r="N278" s="44">
        <v>0</v>
      </c>
      <c r="O278" s="44">
        <v>21200</v>
      </c>
      <c r="P278" s="1" t="s">
        <v>4</v>
      </c>
      <c r="Q278" s="1" t="s">
        <v>16</v>
      </c>
      <c r="R278" s="1" t="s">
        <v>6</v>
      </c>
      <c r="S278" s="1"/>
      <c r="T278" s="1"/>
      <c r="U278" s="1">
        <v>812</v>
      </c>
      <c r="V278" s="1" t="s">
        <v>17</v>
      </c>
    </row>
    <row r="279" spans="1:22">
      <c r="A279" s="1">
        <v>3</v>
      </c>
      <c r="B279" s="1" t="s">
        <v>301</v>
      </c>
      <c r="C279" s="1">
        <v>102</v>
      </c>
      <c r="D279" s="1" t="s">
        <v>1</v>
      </c>
      <c r="E279" s="1" t="s">
        <v>2</v>
      </c>
      <c r="F279" s="39">
        <v>42799</v>
      </c>
      <c r="G279" s="40" t="str">
        <f t="shared" si="12"/>
        <v>일요일</v>
      </c>
      <c r="H279" s="1" t="s">
        <v>14</v>
      </c>
      <c r="I279" s="1" t="str">
        <f t="shared" si="13"/>
        <v>104</v>
      </c>
      <c r="J279" s="1" t="str">
        <f t="shared" si="14"/>
        <v>81</v>
      </c>
      <c r="K279" s="1" t="s">
        <v>15</v>
      </c>
      <c r="L279" s="44">
        <v>16364</v>
      </c>
      <c r="M279" s="44">
        <v>16364</v>
      </c>
      <c r="N279" s="44">
        <v>0</v>
      </c>
      <c r="O279" s="44">
        <v>18000</v>
      </c>
      <c r="P279" s="1" t="s">
        <v>4</v>
      </c>
      <c r="Q279" s="1" t="s">
        <v>16</v>
      </c>
      <c r="R279" s="1" t="s">
        <v>6</v>
      </c>
      <c r="S279" s="1"/>
      <c r="T279" s="1"/>
      <c r="U279" s="1">
        <v>812</v>
      </c>
      <c r="V279" s="1" t="s">
        <v>17</v>
      </c>
    </row>
    <row r="280" spans="1:22">
      <c r="A280" s="1">
        <v>3</v>
      </c>
      <c r="B280" s="1" t="s">
        <v>301</v>
      </c>
      <c r="C280" s="1">
        <v>38</v>
      </c>
      <c r="D280" s="1" t="s">
        <v>135</v>
      </c>
      <c r="E280" s="1" t="s">
        <v>2</v>
      </c>
      <c r="F280" s="39">
        <v>42801</v>
      </c>
      <c r="G280" s="40" t="str">
        <f t="shared" si="12"/>
        <v>화요일</v>
      </c>
      <c r="H280" s="1" t="s">
        <v>14</v>
      </c>
      <c r="I280" s="1" t="str">
        <f t="shared" si="13"/>
        <v>104</v>
      </c>
      <c r="J280" s="1" t="str">
        <f t="shared" si="14"/>
        <v>81</v>
      </c>
      <c r="K280" s="1" t="s">
        <v>15</v>
      </c>
      <c r="L280" s="44">
        <v>10364</v>
      </c>
      <c r="M280" s="44">
        <v>10364</v>
      </c>
      <c r="N280" s="44">
        <v>0</v>
      </c>
      <c r="O280" s="44">
        <v>11400</v>
      </c>
      <c r="P280" s="1" t="s">
        <v>4</v>
      </c>
      <c r="Q280" s="1" t="s">
        <v>16</v>
      </c>
      <c r="R280" s="1" t="s">
        <v>6</v>
      </c>
      <c r="S280" s="1"/>
      <c r="T280" s="1"/>
      <c r="U280" s="1">
        <v>812</v>
      </c>
      <c r="V280" s="1" t="s">
        <v>17</v>
      </c>
    </row>
    <row r="281" spans="1:22">
      <c r="A281" s="1">
        <v>3</v>
      </c>
      <c r="B281" s="1" t="s">
        <v>301</v>
      </c>
      <c r="C281" s="1">
        <v>104</v>
      </c>
      <c r="D281" s="1" t="s">
        <v>1</v>
      </c>
      <c r="E281" s="1" t="s">
        <v>2</v>
      </c>
      <c r="F281" s="39">
        <v>42802</v>
      </c>
      <c r="G281" s="40" t="str">
        <f t="shared" si="12"/>
        <v>수요일</v>
      </c>
      <c r="H281" s="1" t="s">
        <v>14</v>
      </c>
      <c r="I281" s="1" t="str">
        <f t="shared" si="13"/>
        <v>104</v>
      </c>
      <c r="J281" s="1" t="str">
        <f t="shared" si="14"/>
        <v>81</v>
      </c>
      <c r="K281" s="1" t="s">
        <v>15</v>
      </c>
      <c r="L281" s="44">
        <v>12000</v>
      </c>
      <c r="M281" s="44">
        <v>12000</v>
      </c>
      <c r="N281" s="44">
        <v>0</v>
      </c>
      <c r="O281" s="44">
        <v>13200</v>
      </c>
      <c r="P281" s="1" t="s">
        <v>4</v>
      </c>
      <c r="Q281" s="1" t="s">
        <v>16</v>
      </c>
      <c r="R281" s="1" t="s">
        <v>6</v>
      </c>
      <c r="S281" s="1"/>
      <c r="T281" s="1"/>
      <c r="U281" s="1">
        <v>812</v>
      </c>
      <c r="V281" s="1" t="s">
        <v>17</v>
      </c>
    </row>
    <row r="282" spans="1:22">
      <c r="A282" s="1">
        <v>3</v>
      </c>
      <c r="B282" s="1" t="s">
        <v>301</v>
      </c>
      <c r="C282" s="1">
        <v>3</v>
      </c>
      <c r="D282" s="1" t="s">
        <v>39</v>
      </c>
      <c r="E282" s="1" t="s">
        <v>2</v>
      </c>
      <c r="F282" s="39">
        <v>42802</v>
      </c>
      <c r="G282" s="40" t="str">
        <f t="shared" si="12"/>
        <v>수요일</v>
      </c>
      <c r="H282" s="1" t="s">
        <v>14</v>
      </c>
      <c r="I282" s="1" t="str">
        <f t="shared" si="13"/>
        <v>104</v>
      </c>
      <c r="J282" s="1" t="str">
        <f t="shared" si="14"/>
        <v>81</v>
      </c>
      <c r="K282" s="1" t="s">
        <v>15</v>
      </c>
      <c r="L282" s="44">
        <v>10691</v>
      </c>
      <c r="M282" s="44">
        <v>10691</v>
      </c>
      <c r="N282" s="44">
        <v>0</v>
      </c>
      <c r="O282" s="44">
        <v>11760</v>
      </c>
      <c r="P282" s="1" t="s">
        <v>4</v>
      </c>
      <c r="Q282" s="1" t="s">
        <v>16</v>
      </c>
      <c r="R282" s="1" t="s">
        <v>6</v>
      </c>
      <c r="S282" s="1"/>
      <c r="T282" s="1"/>
      <c r="U282" s="1">
        <v>812</v>
      </c>
      <c r="V282" s="1" t="s">
        <v>17</v>
      </c>
    </row>
    <row r="283" spans="1:22">
      <c r="A283" s="1">
        <v>3</v>
      </c>
      <c r="B283" s="1" t="s">
        <v>301</v>
      </c>
      <c r="C283" s="1">
        <v>72</v>
      </c>
      <c r="D283" s="1" t="s">
        <v>150</v>
      </c>
      <c r="E283" s="1" t="s">
        <v>2</v>
      </c>
      <c r="F283" s="39">
        <v>42802</v>
      </c>
      <c r="G283" s="40" t="str">
        <f t="shared" si="12"/>
        <v>수요일</v>
      </c>
      <c r="H283" s="1" t="s">
        <v>14</v>
      </c>
      <c r="I283" s="1" t="str">
        <f t="shared" si="13"/>
        <v>104</v>
      </c>
      <c r="J283" s="1" t="str">
        <f t="shared" si="14"/>
        <v>81</v>
      </c>
      <c r="K283" s="1" t="s">
        <v>15</v>
      </c>
      <c r="L283" s="44">
        <v>18910</v>
      </c>
      <c r="M283" s="44">
        <v>18910</v>
      </c>
      <c r="N283" s="44">
        <v>0</v>
      </c>
      <c r="O283" s="44">
        <v>20800</v>
      </c>
      <c r="P283" s="1" t="s">
        <v>4</v>
      </c>
      <c r="Q283" s="1" t="s">
        <v>16</v>
      </c>
      <c r="R283" s="1" t="s">
        <v>6</v>
      </c>
      <c r="S283" s="1"/>
      <c r="T283" s="1"/>
      <c r="U283" s="1">
        <v>812</v>
      </c>
      <c r="V283" s="1" t="s">
        <v>17</v>
      </c>
    </row>
    <row r="284" spans="1:22">
      <c r="A284" s="1">
        <v>3</v>
      </c>
      <c r="B284" s="1" t="s">
        <v>301</v>
      </c>
      <c r="C284" s="1">
        <v>76</v>
      </c>
      <c r="D284" s="1" t="s">
        <v>150</v>
      </c>
      <c r="E284" s="1" t="s">
        <v>2</v>
      </c>
      <c r="F284" s="39">
        <v>42803</v>
      </c>
      <c r="G284" s="40" t="str">
        <f t="shared" si="12"/>
        <v>목요일</v>
      </c>
      <c r="H284" s="1" t="s">
        <v>14</v>
      </c>
      <c r="I284" s="1" t="str">
        <f t="shared" si="13"/>
        <v>104</v>
      </c>
      <c r="J284" s="1" t="str">
        <f t="shared" si="14"/>
        <v>81</v>
      </c>
      <c r="K284" s="1" t="s">
        <v>15</v>
      </c>
      <c r="L284" s="44">
        <v>18728</v>
      </c>
      <c r="M284" s="44">
        <v>18728</v>
      </c>
      <c r="N284" s="44">
        <v>0</v>
      </c>
      <c r="O284" s="44">
        <v>20600</v>
      </c>
      <c r="P284" s="1" t="s">
        <v>4</v>
      </c>
      <c r="Q284" s="1" t="s">
        <v>16</v>
      </c>
      <c r="R284" s="1" t="s">
        <v>6</v>
      </c>
      <c r="S284" s="1"/>
      <c r="T284" s="1"/>
      <c r="U284" s="1">
        <v>812</v>
      </c>
      <c r="V284" s="1" t="s">
        <v>17</v>
      </c>
    </row>
    <row r="285" spans="1:22">
      <c r="A285" s="1">
        <v>3</v>
      </c>
      <c r="B285" s="1" t="s">
        <v>301</v>
      </c>
      <c r="C285" s="1">
        <v>54</v>
      </c>
      <c r="D285" s="1" t="s">
        <v>138</v>
      </c>
      <c r="E285" s="1" t="s">
        <v>2</v>
      </c>
      <c r="F285" s="39">
        <v>42807</v>
      </c>
      <c r="G285" s="40" t="str">
        <f t="shared" si="12"/>
        <v>월요일</v>
      </c>
      <c r="H285" s="1" t="s">
        <v>14</v>
      </c>
      <c r="I285" s="1" t="str">
        <f t="shared" si="13"/>
        <v>104</v>
      </c>
      <c r="J285" s="1" t="str">
        <f t="shared" si="14"/>
        <v>81</v>
      </c>
      <c r="K285" s="1" t="s">
        <v>15</v>
      </c>
      <c r="L285" s="44">
        <v>27582</v>
      </c>
      <c r="M285" s="44">
        <v>27582</v>
      </c>
      <c r="N285" s="44">
        <v>0</v>
      </c>
      <c r="O285" s="44">
        <v>30340</v>
      </c>
      <c r="P285" s="1" t="s">
        <v>4</v>
      </c>
      <c r="Q285" s="1" t="s">
        <v>16</v>
      </c>
      <c r="R285" s="1" t="s">
        <v>6</v>
      </c>
      <c r="S285" s="1"/>
      <c r="T285" s="1"/>
      <c r="U285" s="1">
        <v>812</v>
      </c>
      <c r="V285" s="1" t="s">
        <v>17</v>
      </c>
    </row>
    <row r="286" spans="1:22">
      <c r="A286" s="1">
        <v>3</v>
      </c>
      <c r="B286" s="1" t="s">
        <v>301</v>
      </c>
      <c r="C286" s="1">
        <v>106</v>
      </c>
      <c r="D286" s="1" t="s">
        <v>1</v>
      </c>
      <c r="E286" s="1" t="s">
        <v>2</v>
      </c>
      <c r="F286" s="39">
        <v>42809</v>
      </c>
      <c r="G286" s="40" t="str">
        <f t="shared" si="12"/>
        <v>수요일</v>
      </c>
      <c r="H286" s="1" t="s">
        <v>14</v>
      </c>
      <c r="I286" s="1" t="str">
        <f t="shared" si="13"/>
        <v>104</v>
      </c>
      <c r="J286" s="1" t="str">
        <f t="shared" si="14"/>
        <v>81</v>
      </c>
      <c r="K286" s="1" t="s">
        <v>15</v>
      </c>
      <c r="L286" s="44">
        <v>4910</v>
      </c>
      <c r="M286" s="44">
        <v>4910</v>
      </c>
      <c r="N286" s="44">
        <v>0</v>
      </c>
      <c r="O286" s="44">
        <v>5400</v>
      </c>
      <c r="P286" s="1" t="s">
        <v>4</v>
      </c>
      <c r="Q286" s="1" t="s">
        <v>16</v>
      </c>
      <c r="R286" s="1" t="s">
        <v>6</v>
      </c>
      <c r="S286" s="1"/>
      <c r="T286" s="1"/>
      <c r="U286" s="1">
        <v>812</v>
      </c>
      <c r="V286" s="1" t="s">
        <v>17</v>
      </c>
    </row>
    <row r="287" spans="1:22">
      <c r="A287" s="1">
        <v>3</v>
      </c>
      <c r="B287" s="1" t="s">
        <v>301</v>
      </c>
      <c r="C287" s="1">
        <v>107</v>
      </c>
      <c r="D287" s="1" t="s">
        <v>1</v>
      </c>
      <c r="E287" s="1" t="s">
        <v>2</v>
      </c>
      <c r="F287" s="39">
        <v>42809</v>
      </c>
      <c r="G287" s="40" t="str">
        <f t="shared" si="12"/>
        <v>수요일</v>
      </c>
      <c r="H287" s="1" t="s">
        <v>14</v>
      </c>
      <c r="I287" s="1" t="str">
        <f t="shared" si="13"/>
        <v>104</v>
      </c>
      <c r="J287" s="1" t="str">
        <f t="shared" si="14"/>
        <v>81</v>
      </c>
      <c r="K287" s="1" t="s">
        <v>15</v>
      </c>
      <c r="L287" s="44">
        <v>5728</v>
      </c>
      <c r="M287" s="44">
        <v>5728</v>
      </c>
      <c r="N287" s="44">
        <v>0</v>
      </c>
      <c r="O287" s="44">
        <v>6300</v>
      </c>
      <c r="P287" s="1" t="s">
        <v>4</v>
      </c>
      <c r="Q287" s="1" t="s">
        <v>16</v>
      </c>
      <c r="R287" s="1" t="s">
        <v>6</v>
      </c>
      <c r="S287" s="1"/>
      <c r="T287" s="1"/>
      <c r="U287" s="1">
        <v>812</v>
      </c>
      <c r="V287" s="1" t="s">
        <v>17</v>
      </c>
    </row>
    <row r="288" spans="1:22">
      <c r="A288" s="1">
        <v>3</v>
      </c>
      <c r="B288" s="1" t="s">
        <v>301</v>
      </c>
      <c r="C288" s="1">
        <v>108</v>
      </c>
      <c r="D288" s="1" t="s">
        <v>1</v>
      </c>
      <c r="E288" s="1" t="s">
        <v>2</v>
      </c>
      <c r="F288" s="39">
        <v>42809</v>
      </c>
      <c r="G288" s="40" t="str">
        <f t="shared" si="12"/>
        <v>수요일</v>
      </c>
      <c r="H288" s="1" t="s">
        <v>14</v>
      </c>
      <c r="I288" s="1" t="str">
        <f t="shared" si="13"/>
        <v>104</v>
      </c>
      <c r="J288" s="1" t="str">
        <f t="shared" si="14"/>
        <v>81</v>
      </c>
      <c r="K288" s="1" t="s">
        <v>15</v>
      </c>
      <c r="L288" s="44">
        <v>14728</v>
      </c>
      <c r="M288" s="44">
        <v>14728</v>
      </c>
      <c r="N288" s="44">
        <v>0</v>
      </c>
      <c r="O288" s="44">
        <v>16200</v>
      </c>
      <c r="P288" s="1" t="s">
        <v>4</v>
      </c>
      <c r="Q288" s="1" t="s">
        <v>16</v>
      </c>
      <c r="R288" s="1" t="s">
        <v>6</v>
      </c>
      <c r="S288" s="1"/>
      <c r="T288" s="1"/>
      <c r="U288" s="1">
        <v>812</v>
      </c>
      <c r="V288" s="1" t="s">
        <v>17</v>
      </c>
    </row>
    <row r="289" spans="1:22">
      <c r="A289" s="1">
        <v>3</v>
      </c>
      <c r="B289" s="1" t="s">
        <v>301</v>
      </c>
      <c r="C289" s="1">
        <v>6</v>
      </c>
      <c r="D289" s="1" t="s">
        <v>39</v>
      </c>
      <c r="E289" s="1" t="s">
        <v>2</v>
      </c>
      <c r="F289" s="39">
        <v>42809</v>
      </c>
      <c r="G289" s="40" t="str">
        <f t="shared" si="12"/>
        <v>수요일</v>
      </c>
      <c r="H289" s="1" t="s">
        <v>14</v>
      </c>
      <c r="I289" s="1" t="str">
        <f t="shared" si="13"/>
        <v>104</v>
      </c>
      <c r="J289" s="1" t="str">
        <f t="shared" si="14"/>
        <v>81</v>
      </c>
      <c r="K289" s="1" t="s">
        <v>15</v>
      </c>
      <c r="L289" s="44">
        <v>15364</v>
      </c>
      <c r="M289" s="44">
        <v>15364</v>
      </c>
      <c r="N289" s="44">
        <v>0</v>
      </c>
      <c r="O289" s="44">
        <v>16900</v>
      </c>
      <c r="P289" s="1" t="s">
        <v>4</v>
      </c>
      <c r="Q289" s="1" t="s">
        <v>16</v>
      </c>
      <c r="R289" s="1" t="s">
        <v>6</v>
      </c>
      <c r="S289" s="1"/>
      <c r="T289" s="1"/>
      <c r="U289" s="1">
        <v>812</v>
      </c>
      <c r="V289" s="1" t="s">
        <v>17</v>
      </c>
    </row>
    <row r="290" spans="1:22">
      <c r="A290" s="1">
        <v>3</v>
      </c>
      <c r="B290" s="1" t="s">
        <v>301</v>
      </c>
      <c r="C290" s="1">
        <v>14</v>
      </c>
      <c r="D290" s="1" t="s">
        <v>63</v>
      </c>
      <c r="E290" s="1" t="s">
        <v>2</v>
      </c>
      <c r="F290" s="39">
        <v>42810</v>
      </c>
      <c r="G290" s="40" t="str">
        <f t="shared" si="12"/>
        <v>목요일</v>
      </c>
      <c r="H290" s="1" t="s">
        <v>14</v>
      </c>
      <c r="I290" s="1" t="str">
        <f t="shared" si="13"/>
        <v>104</v>
      </c>
      <c r="J290" s="1" t="str">
        <f t="shared" si="14"/>
        <v>81</v>
      </c>
      <c r="K290" s="1" t="s">
        <v>15</v>
      </c>
      <c r="L290" s="44">
        <v>3910</v>
      </c>
      <c r="M290" s="44">
        <v>3910</v>
      </c>
      <c r="N290" s="44">
        <v>0</v>
      </c>
      <c r="O290" s="44">
        <v>4300</v>
      </c>
      <c r="P290" s="1" t="s">
        <v>4</v>
      </c>
      <c r="Q290" s="1" t="s">
        <v>16</v>
      </c>
      <c r="R290" s="1" t="s">
        <v>6</v>
      </c>
      <c r="S290" s="1"/>
      <c r="T290" s="1"/>
      <c r="U290" s="1">
        <v>812</v>
      </c>
      <c r="V290" s="1" t="s">
        <v>17</v>
      </c>
    </row>
    <row r="291" spans="1:22">
      <c r="A291" s="1">
        <v>3</v>
      </c>
      <c r="B291" s="1" t="s">
        <v>301</v>
      </c>
      <c r="C291" s="1">
        <v>111</v>
      </c>
      <c r="D291" s="1" t="s">
        <v>1</v>
      </c>
      <c r="E291" s="1" t="s">
        <v>2</v>
      </c>
      <c r="F291" s="39">
        <v>42811</v>
      </c>
      <c r="G291" s="40" t="str">
        <f t="shared" si="12"/>
        <v>금요일</v>
      </c>
      <c r="H291" s="1" t="s">
        <v>14</v>
      </c>
      <c r="I291" s="1" t="str">
        <f t="shared" si="13"/>
        <v>104</v>
      </c>
      <c r="J291" s="1" t="str">
        <f t="shared" si="14"/>
        <v>81</v>
      </c>
      <c r="K291" s="1" t="s">
        <v>15</v>
      </c>
      <c r="L291" s="44">
        <v>9455</v>
      </c>
      <c r="M291" s="44">
        <v>9455</v>
      </c>
      <c r="N291" s="44">
        <v>0</v>
      </c>
      <c r="O291" s="44">
        <v>10400</v>
      </c>
      <c r="P291" s="1" t="s">
        <v>4</v>
      </c>
      <c r="Q291" s="1" t="s">
        <v>16</v>
      </c>
      <c r="R291" s="1" t="s">
        <v>6</v>
      </c>
      <c r="S291" s="1"/>
      <c r="T291" s="1"/>
      <c r="U291" s="1">
        <v>812</v>
      </c>
      <c r="V291" s="1" t="s">
        <v>17</v>
      </c>
    </row>
    <row r="292" spans="1:22">
      <c r="A292" s="1">
        <v>3</v>
      </c>
      <c r="B292" s="1" t="s">
        <v>301</v>
      </c>
      <c r="C292" s="1">
        <v>112</v>
      </c>
      <c r="D292" s="1" t="s">
        <v>1</v>
      </c>
      <c r="E292" s="1" t="s">
        <v>2</v>
      </c>
      <c r="F292" s="39">
        <v>42813</v>
      </c>
      <c r="G292" s="40" t="str">
        <f t="shared" si="12"/>
        <v>일요일</v>
      </c>
      <c r="H292" s="1" t="s">
        <v>14</v>
      </c>
      <c r="I292" s="1" t="str">
        <f t="shared" si="13"/>
        <v>104</v>
      </c>
      <c r="J292" s="1" t="str">
        <f t="shared" si="14"/>
        <v>81</v>
      </c>
      <c r="K292" s="1" t="s">
        <v>15</v>
      </c>
      <c r="L292" s="44">
        <v>16837</v>
      </c>
      <c r="M292" s="44">
        <v>16837</v>
      </c>
      <c r="N292" s="44">
        <v>0</v>
      </c>
      <c r="O292" s="44">
        <v>18520</v>
      </c>
      <c r="P292" s="1" t="s">
        <v>4</v>
      </c>
      <c r="Q292" s="1" t="s">
        <v>16</v>
      </c>
      <c r="R292" s="1" t="s">
        <v>6</v>
      </c>
      <c r="S292" s="1"/>
      <c r="T292" s="1"/>
      <c r="U292" s="1">
        <v>812</v>
      </c>
      <c r="V292" s="1" t="s">
        <v>17</v>
      </c>
    </row>
    <row r="293" spans="1:22">
      <c r="A293" s="1">
        <v>3</v>
      </c>
      <c r="B293" s="1" t="s">
        <v>301</v>
      </c>
      <c r="C293" s="1">
        <v>33</v>
      </c>
      <c r="D293" s="1" t="s">
        <v>134</v>
      </c>
      <c r="E293" s="1" t="s">
        <v>2</v>
      </c>
      <c r="F293" s="39">
        <v>42816</v>
      </c>
      <c r="G293" s="40" t="str">
        <f t="shared" si="12"/>
        <v>수요일</v>
      </c>
      <c r="H293" s="1" t="s">
        <v>14</v>
      </c>
      <c r="I293" s="1" t="str">
        <f t="shared" si="13"/>
        <v>104</v>
      </c>
      <c r="J293" s="1" t="str">
        <f t="shared" si="14"/>
        <v>81</v>
      </c>
      <c r="K293" s="1" t="s">
        <v>15</v>
      </c>
      <c r="L293" s="44">
        <v>20182</v>
      </c>
      <c r="M293" s="44">
        <v>20182</v>
      </c>
      <c r="N293" s="44">
        <v>0</v>
      </c>
      <c r="O293" s="44">
        <v>22200</v>
      </c>
      <c r="P293" s="1" t="s">
        <v>4</v>
      </c>
      <c r="Q293" s="1" t="s">
        <v>16</v>
      </c>
      <c r="R293" s="1" t="s">
        <v>6</v>
      </c>
      <c r="S293" s="1"/>
      <c r="T293" s="1"/>
      <c r="U293" s="1">
        <v>812</v>
      </c>
      <c r="V293" s="1" t="s">
        <v>17</v>
      </c>
    </row>
    <row r="294" spans="1:22">
      <c r="A294" s="1">
        <v>3</v>
      </c>
      <c r="B294" s="1" t="s">
        <v>301</v>
      </c>
      <c r="C294" s="1">
        <v>58</v>
      </c>
      <c r="D294" s="1" t="s">
        <v>138</v>
      </c>
      <c r="E294" s="1" t="s">
        <v>2</v>
      </c>
      <c r="F294" s="39">
        <v>42816</v>
      </c>
      <c r="G294" s="40" t="str">
        <f t="shared" si="12"/>
        <v>수요일</v>
      </c>
      <c r="H294" s="1" t="s">
        <v>14</v>
      </c>
      <c r="I294" s="1" t="str">
        <f t="shared" si="13"/>
        <v>104</v>
      </c>
      <c r="J294" s="1" t="str">
        <f t="shared" si="14"/>
        <v>81</v>
      </c>
      <c r="K294" s="1" t="s">
        <v>15</v>
      </c>
      <c r="L294" s="44">
        <v>20655</v>
      </c>
      <c r="M294" s="44">
        <v>20655</v>
      </c>
      <c r="N294" s="44">
        <v>0</v>
      </c>
      <c r="O294" s="44">
        <v>22720</v>
      </c>
      <c r="P294" s="1" t="s">
        <v>4</v>
      </c>
      <c r="Q294" s="1" t="s">
        <v>16</v>
      </c>
      <c r="R294" s="1" t="s">
        <v>6</v>
      </c>
      <c r="S294" s="1"/>
      <c r="T294" s="1"/>
      <c r="U294" s="1">
        <v>812</v>
      </c>
      <c r="V294" s="1" t="s">
        <v>17</v>
      </c>
    </row>
    <row r="295" spans="1:22">
      <c r="A295" s="1">
        <v>3</v>
      </c>
      <c r="B295" s="1" t="s">
        <v>301</v>
      </c>
      <c r="C295" s="1">
        <v>117</v>
      </c>
      <c r="D295" s="1" t="s">
        <v>1</v>
      </c>
      <c r="E295" s="1" t="s">
        <v>2</v>
      </c>
      <c r="F295" s="39">
        <v>42819</v>
      </c>
      <c r="G295" s="40" t="str">
        <f t="shared" si="12"/>
        <v>토요일</v>
      </c>
      <c r="H295" s="1" t="s">
        <v>14</v>
      </c>
      <c r="I295" s="1" t="str">
        <f t="shared" si="13"/>
        <v>104</v>
      </c>
      <c r="J295" s="1" t="str">
        <f t="shared" si="14"/>
        <v>81</v>
      </c>
      <c r="K295" s="1" t="s">
        <v>15</v>
      </c>
      <c r="L295" s="44">
        <v>30200</v>
      </c>
      <c r="M295" s="44">
        <v>30200</v>
      </c>
      <c r="N295" s="44">
        <v>0</v>
      </c>
      <c r="O295" s="44">
        <v>33220</v>
      </c>
      <c r="P295" s="1" t="s">
        <v>4</v>
      </c>
      <c r="Q295" s="1" t="s">
        <v>16</v>
      </c>
      <c r="R295" s="1" t="s">
        <v>6</v>
      </c>
      <c r="S295" s="1"/>
      <c r="T295" s="1"/>
      <c r="U295" s="1">
        <v>812</v>
      </c>
      <c r="V295" s="1" t="s">
        <v>17</v>
      </c>
    </row>
    <row r="296" spans="1:22">
      <c r="A296" s="1">
        <v>3</v>
      </c>
      <c r="B296" s="1" t="s">
        <v>301</v>
      </c>
      <c r="C296" s="1">
        <v>118</v>
      </c>
      <c r="D296" s="1" t="s">
        <v>1</v>
      </c>
      <c r="E296" s="1" t="s">
        <v>2</v>
      </c>
      <c r="F296" s="39">
        <v>42819</v>
      </c>
      <c r="G296" s="40" t="str">
        <f t="shared" si="12"/>
        <v>토요일</v>
      </c>
      <c r="H296" s="1" t="s">
        <v>14</v>
      </c>
      <c r="I296" s="1" t="str">
        <f t="shared" si="13"/>
        <v>104</v>
      </c>
      <c r="J296" s="1" t="str">
        <f t="shared" si="14"/>
        <v>81</v>
      </c>
      <c r="K296" s="1" t="s">
        <v>15</v>
      </c>
      <c r="L296" s="44">
        <v>12437</v>
      </c>
      <c r="M296" s="44">
        <v>12437</v>
      </c>
      <c r="N296" s="44">
        <v>0</v>
      </c>
      <c r="O296" s="44">
        <v>13680</v>
      </c>
      <c r="P296" s="1" t="s">
        <v>4</v>
      </c>
      <c r="Q296" s="1" t="s">
        <v>16</v>
      </c>
      <c r="R296" s="1" t="s">
        <v>6</v>
      </c>
      <c r="S296" s="1"/>
      <c r="T296" s="1"/>
      <c r="U296" s="1">
        <v>812</v>
      </c>
      <c r="V296" s="1" t="s">
        <v>17</v>
      </c>
    </row>
    <row r="297" spans="1:22">
      <c r="A297" s="1">
        <v>3</v>
      </c>
      <c r="B297" s="1" t="s">
        <v>377</v>
      </c>
      <c r="C297" s="1">
        <v>15</v>
      </c>
      <c r="D297" s="1" t="s">
        <v>170</v>
      </c>
      <c r="E297" s="1" t="s">
        <v>171</v>
      </c>
      <c r="F297" s="39">
        <v>42821</v>
      </c>
      <c r="G297" s="40" t="str">
        <f t="shared" si="12"/>
        <v>월요일</v>
      </c>
      <c r="H297" s="1" t="s">
        <v>14</v>
      </c>
      <c r="I297" s="1" t="str">
        <f t="shared" si="13"/>
        <v>104</v>
      </c>
      <c r="J297" s="1" t="str">
        <f t="shared" si="14"/>
        <v>81</v>
      </c>
      <c r="K297" s="1" t="s">
        <v>15</v>
      </c>
      <c r="L297" s="44">
        <v>4728</v>
      </c>
      <c r="M297" s="44">
        <v>472</v>
      </c>
      <c r="N297" s="44">
        <v>0</v>
      </c>
      <c r="O297" s="44">
        <v>5200</v>
      </c>
      <c r="P297" s="1" t="s">
        <v>4</v>
      </c>
      <c r="Q297" s="1" t="s">
        <v>378</v>
      </c>
      <c r="R297" s="1" t="s">
        <v>6</v>
      </c>
      <c r="S297" s="1"/>
      <c r="T297" s="1"/>
      <c r="U297" s="1">
        <v>812</v>
      </c>
      <c r="V297" s="1" t="s">
        <v>17</v>
      </c>
    </row>
    <row r="298" spans="1:22">
      <c r="A298" s="1">
        <v>3</v>
      </c>
      <c r="B298" s="1" t="s">
        <v>301</v>
      </c>
      <c r="C298" s="1">
        <v>120</v>
      </c>
      <c r="D298" s="1" t="s">
        <v>1</v>
      </c>
      <c r="E298" s="1" t="s">
        <v>2</v>
      </c>
      <c r="F298" s="39">
        <v>42824</v>
      </c>
      <c r="G298" s="40" t="str">
        <f t="shared" si="12"/>
        <v>목요일</v>
      </c>
      <c r="H298" s="1" t="s">
        <v>14</v>
      </c>
      <c r="I298" s="1" t="str">
        <f t="shared" si="13"/>
        <v>104</v>
      </c>
      <c r="J298" s="1" t="str">
        <f t="shared" si="14"/>
        <v>81</v>
      </c>
      <c r="K298" s="1" t="s">
        <v>15</v>
      </c>
      <c r="L298" s="44">
        <v>9928</v>
      </c>
      <c r="M298" s="44">
        <v>9928</v>
      </c>
      <c r="N298" s="44">
        <v>0</v>
      </c>
      <c r="O298" s="44">
        <v>10920</v>
      </c>
      <c r="P298" s="1" t="s">
        <v>4</v>
      </c>
      <c r="Q298" s="1" t="s">
        <v>16</v>
      </c>
      <c r="R298" s="1" t="s">
        <v>6</v>
      </c>
      <c r="S298" s="1"/>
      <c r="T298" s="1"/>
      <c r="U298" s="1">
        <v>812</v>
      </c>
      <c r="V298" s="1" t="s">
        <v>17</v>
      </c>
    </row>
    <row r="299" spans="1:22">
      <c r="A299" s="1">
        <v>3</v>
      </c>
      <c r="B299" s="1" t="s">
        <v>387</v>
      </c>
      <c r="C299" s="1">
        <v>99</v>
      </c>
      <c r="D299" s="1" t="s">
        <v>1</v>
      </c>
      <c r="E299" s="1" t="s">
        <v>2</v>
      </c>
      <c r="F299" s="39">
        <v>42826</v>
      </c>
      <c r="G299" s="40" t="str">
        <f t="shared" si="12"/>
        <v>토요일</v>
      </c>
      <c r="H299" s="1" t="s">
        <v>14</v>
      </c>
      <c r="I299" s="1" t="str">
        <f t="shared" si="13"/>
        <v>104</v>
      </c>
      <c r="J299" s="1" t="str">
        <f t="shared" si="14"/>
        <v>81</v>
      </c>
      <c r="K299" s="1" t="s">
        <v>15</v>
      </c>
      <c r="L299" s="44">
        <v>6182</v>
      </c>
      <c r="M299" s="44">
        <v>618</v>
      </c>
      <c r="N299" s="44">
        <v>0</v>
      </c>
      <c r="O299" s="44">
        <v>6800</v>
      </c>
      <c r="P299" s="1" t="s">
        <v>4</v>
      </c>
      <c r="Q299" s="1" t="s">
        <v>16</v>
      </c>
      <c r="R299" s="1" t="s">
        <v>6</v>
      </c>
      <c r="S299" s="1"/>
      <c r="T299" s="1"/>
      <c r="U299" s="1">
        <v>812</v>
      </c>
      <c r="V299" s="1" t="s">
        <v>17</v>
      </c>
    </row>
    <row r="300" spans="1:22">
      <c r="A300" s="1">
        <v>3</v>
      </c>
      <c r="B300" s="1" t="s">
        <v>387</v>
      </c>
      <c r="C300" s="1">
        <v>102</v>
      </c>
      <c r="D300" s="1" t="s">
        <v>1</v>
      </c>
      <c r="E300" s="1" t="s">
        <v>2</v>
      </c>
      <c r="F300" s="39">
        <v>42826</v>
      </c>
      <c r="G300" s="40" t="str">
        <f t="shared" si="12"/>
        <v>토요일</v>
      </c>
      <c r="H300" s="1" t="s">
        <v>14</v>
      </c>
      <c r="I300" s="1" t="str">
        <f t="shared" si="13"/>
        <v>104</v>
      </c>
      <c r="J300" s="1" t="str">
        <f t="shared" si="14"/>
        <v>81</v>
      </c>
      <c r="K300" s="1" t="s">
        <v>15</v>
      </c>
      <c r="L300" s="44">
        <v>30964</v>
      </c>
      <c r="M300" s="44">
        <v>3096</v>
      </c>
      <c r="N300" s="44">
        <v>0</v>
      </c>
      <c r="O300" s="44">
        <v>34060</v>
      </c>
      <c r="P300" s="1" t="s">
        <v>4</v>
      </c>
      <c r="Q300" s="1" t="s">
        <v>16</v>
      </c>
      <c r="R300" s="1" t="s">
        <v>6</v>
      </c>
      <c r="S300" s="1"/>
      <c r="T300" s="1"/>
      <c r="U300" s="1">
        <v>812</v>
      </c>
      <c r="V300" s="1" t="s">
        <v>17</v>
      </c>
    </row>
    <row r="301" spans="1:22">
      <c r="A301" s="1">
        <v>3</v>
      </c>
      <c r="B301" s="1" t="s">
        <v>387</v>
      </c>
      <c r="C301" s="1">
        <v>105</v>
      </c>
      <c r="D301" s="1" t="s">
        <v>1</v>
      </c>
      <c r="E301" s="1" t="s">
        <v>2</v>
      </c>
      <c r="F301" s="39">
        <v>42829</v>
      </c>
      <c r="G301" s="40" t="str">
        <f t="shared" si="12"/>
        <v>화요일</v>
      </c>
      <c r="H301" s="1" t="s">
        <v>14</v>
      </c>
      <c r="I301" s="1" t="str">
        <f t="shared" si="13"/>
        <v>104</v>
      </c>
      <c r="J301" s="1" t="str">
        <f t="shared" si="14"/>
        <v>81</v>
      </c>
      <c r="K301" s="1" t="s">
        <v>15</v>
      </c>
      <c r="L301" s="44">
        <v>5273</v>
      </c>
      <c r="M301" s="44">
        <v>527</v>
      </c>
      <c r="N301" s="44">
        <v>0</v>
      </c>
      <c r="O301" s="44">
        <v>5800</v>
      </c>
      <c r="P301" s="1" t="s">
        <v>4</v>
      </c>
      <c r="Q301" s="1" t="s">
        <v>16</v>
      </c>
      <c r="R301" s="1" t="s">
        <v>6</v>
      </c>
      <c r="S301" s="1"/>
      <c r="T301" s="1"/>
      <c r="U301" s="1">
        <v>812</v>
      </c>
      <c r="V301" s="1" t="s">
        <v>17</v>
      </c>
    </row>
    <row r="302" spans="1:22">
      <c r="A302" s="1">
        <v>3</v>
      </c>
      <c r="B302" s="1" t="s">
        <v>387</v>
      </c>
      <c r="C302" s="1">
        <v>157</v>
      </c>
      <c r="D302" s="1" t="s">
        <v>39</v>
      </c>
      <c r="E302" s="1" t="s">
        <v>2</v>
      </c>
      <c r="F302" s="39">
        <v>42829</v>
      </c>
      <c r="G302" s="40" t="str">
        <f t="shared" si="12"/>
        <v>화요일</v>
      </c>
      <c r="H302" s="1" t="s">
        <v>14</v>
      </c>
      <c r="I302" s="1" t="str">
        <f t="shared" si="13"/>
        <v>104</v>
      </c>
      <c r="J302" s="1" t="str">
        <f t="shared" si="14"/>
        <v>81</v>
      </c>
      <c r="K302" s="1" t="s">
        <v>15</v>
      </c>
      <c r="L302" s="44">
        <v>14182</v>
      </c>
      <c r="M302" s="44">
        <v>1418</v>
      </c>
      <c r="N302" s="44">
        <v>0</v>
      </c>
      <c r="O302" s="44">
        <v>15600</v>
      </c>
      <c r="P302" s="1" t="s">
        <v>4</v>
      </c>
      <c r="Q302" s="1" t="s">
        <v>16</v>
      </c>
      <c r="R302" s="1" t="s">
        <v>6</v>
      </c>
      <c r="S302" s="1"/>
      <c r="T302" s="1"/>
      <c r="U302" s="1">
        <v>812</v>
      </c>
      <c r="V302" s="1" t="s">
        <v>17</v>
      </c>
    </row>
    <row r="303" spans="1:22">
      <c r="A303" s="1">
        <v>3</v>
      </c>
      <c r="B303" s="1" t="s">
        <v>387</v>
      </c>
      <c r="C303" s="1">
        <v>107</v>
      </c>
      <c r="D303" s="1" t="s">
        <v>1</v>
      </c>
      <c r="E303" s="1" t="s">
        <v>2</v>
      </c>
      <c r="F303" s="39">
        <v>42831</v>
      </c>
      <c r="G303" s="40" t="str">
        <f t="shared" si="12"/>
        <v>목요일</v>
      </c>
      <c r="H303" s="1" t="s">
        <v>14</v>
      </c>
      <c r="I303" s="1" t="str">
        <f t="shared" si="13"/>
        <v>104</v>
      </c>
      <c r="J303" s="1" t="str">
        <f t="shared" si="14"/>
        <v>81</v>
      </c>
      <c r="K303" s="1" t="s">
        <v>15</v>
      </c>
      <c r="L303" s="44">
        <v>4182</v>
      </c>
      <c r="M303" s="44">
        <v>418</v>
      </c>
      <c r="N303" s="44">
        <v>0</v>
      </c>
      <c r="O303" s="44">
        <v>4600</v>
      </c>
      <c r="P303" s="1" t="s">
        <v>4</v>
      </c>
      <c r="Q303" s="1" t="s">
        <v>16</v>
      </c>
      <c r="R303" s="1" t="s">
        <v>6</v>
      </c>
      <c r="S303" s="1"/>
      <c r="T303" s="1"/>
      <c r="U303" s="1">
        <v>812</v>
      </c>
      <c r="V303" s="1" t="s">
        <v>17</v>
      </c>
    </row>
    <row r="304" spans="1:22">
      <c r="A304" s="1">
        <v>3</v>
      </c>
      <c r="B304" s="1" t="s">
        <v>387</v>
      </c>
      <c r="C304" s="1">
        <v>136</v>
      </c>
      <c r="D304" s="1" t="s">
        <v>1</v>
      </c>
      <c r="E304" s="1" t="s">
        <v>2</v>
      </c>
      <c r="F304" s="39">
        <v>42832</v>
      </c>
      <c r="G304" s="40" t="str">
        <f t="shared" si="12"/>
        <v>금요일</v>
      </c>
      <c r="H304" s="1" t="s">
        <v>14</v>
      </c>
      <c r="I304" s="1" t="str">
        <f t="shared" si="13"/>
        <v>104</v>
      </c>
      <c r="J304" s="1" t="str">
        <f t="shared" si="14"/>
        <v>81</v>
      </c>
      <c r="K304" s="1" t="s">
        <v>15</v>
      </c>
      <c r="L304" s="44">
        <v>6091</v>
      </c>
      <c r="M304" s="44">
        <v>609</v>
      </c>
      <c r="N304" s="44">
        <v>0</v>
      </c>
      <c r="O304" s="44">
        <v>6700</v>
      </c>
      <c r="P304" s="1" t="s">
        <v>4</v>
      </c>
      <c r="Q304" s="1" t="s">
        <v>16</v>
      </c>
      <c r="R304" s="1" t="s">
        <v>6</v>
      </c>
      <c r="S304" s="1"/>
      <c r="T304" s="1"/>
      <c r="U304" s="1">
        <v>812</v>
      </c>
      <c r="V304" s="1" t="s">
        <v>17</v>
      </c>
    </row>
    <row r="305" spans="1:22">
      <c r="A305" s="1">
        <v>3</v>
      </c>
      <c r="B305" s="1" t="s">
        <v>387</v>
      </c>
      <c r="C305" s="1">
        <v>137</v>
      </c>
      <c r="D305" s="1" t="s">
        <v>1</v>
      </c>
      <c r="E305" s="1" t="s">
        <v>2</v>
      </c>
      <c r="F305" s="39">
        <v>42832</v>
      </c>
      <c r="G305" s="40" t="str">
        <f t="shared" si="12"/>
        <v>금요일</v>
      </c>
      <c r="H305" s="1" t="s">
        <v>14</v>
      </c>
      <c r="I305" s="1" t="str">
        <f t="shared" si="13"/>
        <v>104</v>
      </c>
      <c r="J305" s="1" t="str">
        <f t="shared" si="14"/>
        <v>81</v>
      </c>
      <c r="K305" s="1" t="s">
        <v>15</v>
      </c>
      <c r="L305" s="44">
        <v>12546</v>
      </c>
      <c r="M305" s="44">
        <v>1254</v>
      </c>
      <c r="N305" s="44">
        <v>0</v>
      </c>
      <c r="O305" s="44">
        <v>13800</v>
      </c>
      <c r="P305" s="1" t="s">
        <v>4</v>
      </c>
      <c r="Q305" s="1" t="s">
        <v>16</v>
      </c>
      <c r="R305" s="1" t="s">
        <v>6</v>
      </c>
      <c r="S305" s="1"/>
      <c r="T305" s="1"/>
      <c r="U305" s="1">
        <v>812</v>
      </c>
      <c r="V305" s="1" t="s">
        <v>17</v>
      </c>
    </row>
    <row r="306" spans="1:22">
      <c r="A306" s="1">
        <v>3</v>
      </c>
      <c r="B306" s="1" t="s">
        <v>387</v>
      </c>
      <c r="C306" s="1">
        <v>79</v>
      </c>
      <c r="D306" s="1" t="s">
        <v>53</v>
      </c>
      <c r="E306" s="1" t="s">
        <v>2</v>
      </c>
      <c r="F306" s="39">
        <v>42832</v>
      </c>
      <c r="G306" s="40" t="str">
        <f t="shared" si="12"/>
        <v>금요일</v>
      </c>
      <c r="H306" s="1" t="s">
        <v>14</v>
      </c>
      <c r="I306" s="1" t="str">
        <f t="shared" si="13"/>
        <v>104</v>
      </c>
      <c r="J306" s="1" t="str">
        <f t="shared" si="14"/>
        <v>81</v>
      </c>
      <c r="K306" s="1" t="s">
        <v>15</v>
      </c>
      <c r="L306" s="44">
        <v>18546</v>
      </c>
      <c r="M306" s="44">
        <v>1854</v>
      </c>
      <c r="N306" s="44">
        <v>0</v>
      </c>
      <c r="O306" s="44">
        <v>20400</v>
      </c>
      <c r="P306" s="1" t="s">
        <v>4</v>
      </c>
      <c r="Q306" s="1" t="s">
        <v>16</v>
      </c>
      <c r="R306" s="1" t="s">
        <v>6</v>
      </c>
      <c r="S306" s="1"/>
      <c r="T306" s="1"/>
      <c r="U306" s="1">
        <v>812</v>
      </c>
      <c r="V306" s="1" t="s">
        <v>17</v>
      </c>
    </row>
    <row r="307" spans="1:22">
      <c r="A307" s="1">
        <v>3</v>
      </c>
      <c r="B307" s="1" t="s">
        <v>387</v>
      </c>
      <c r="C307" s="1">
        <v>4</v>
      </c>
      <c r="D307" s="1" t="s">
        <v>149</v>
      </c>
      <c r="E307" s="1" t="s">
        <v>2</v>
      </c>
      <c r="F307" s="39">
        <v>42832</v>
      </c>
      <c r="G307" s="40" t="str">
        <f t="shared" si="12"/>
        <v>금요일</v>
      </c>
      <c r="H307" s="1" t="s">
        <v>14</v>
      </c>
      <c r="I307" s="1" t="str">
        <f t="shared" si="13"/>
        <v>104</v>
      </c>
      <c r="J307" s="1" t="str">
        <f t="shared" si="14"/>
        <v>81</v>
      </c>
      <c r="K307" s="1" t="s">
        <v>15</v>
      </c>
      <c r="L307" s="44">
        <v>35273</v>
      </c>
      <c r="M307" s="44">
        <v>3527</v>
      </c>
      <c r="N307" s="44">
        <v>0</v>
      </c>
      <c r="O307" s="44">
        <v>38800</v>
      </c>
      <c r="P307" s="1" t="s">
        <v>4</v>
      </c>
      <c r="Q307" s="1" t="s">
        <v>16</v>
      </c>
      <c r="R307" s="1" t="s">
        <v>6</v>
      </c>
      <c r="S307" s="1"/>
      <c r="T307" s="1"/>
      <c r="U307" s="1">
        <v>812</v>
      </c>
      <c r="V307" s="1" t="s">
        <v>17</v>
      </c>
    </row>
    <row r="308" spans="1:22">
      <c r="A308" s="1">
        <v>3</v>
      </c>
      <c r="B308" s="1" t="s">
        <v>387</v>
      </c>
      <c r="C308" s="1">
        <v>20</v>
      </c>
      <c r="D308" s="1" t="s">
        <v>150</v>
      </c>
      <c r="E308" s="1" t="s">
        <v>2</v>
      </c>
      <c r="F308" s="39">
        <v>42832</v>
      </c>
      <c r="G308" s="40" t="str">
        <f t="shared" si="12"/>
        <v>금요일</v>
      </c>
      <c r="H308" s="1" t="s">
        <v>14</v>
      </c>
      <c r="I308" s="1" t="str">
        <f t="shared" si="13"/>
        <v>104</v>
      </c>
      <c r="J308" s="1" t="str">
        <f t="shared" si="14"/>
        <v>81</v>
      </c>
      <c r="K308" s="1" t="s">
        <v>15</v>
      </c>
      <c r="L308" s="44">
        <v>14510</v>
      </c>
      <c r="M308" s="44">
        <v>1450</v>
      </c>
      <c r="N308" s="44">
        <v>0</v>
      </c>
      <c r="O308" s="44">
        <v>15960</v>
      </c>
      <c r="P308" s="1" t="s">
        <v>4</v>
      </c>
      <c r="Q308" s="1" t="s">
        <v>16</v>
      </c>
      <c r="R308" s="1" t="s">
        <v>6</v>
      </c>
      <c r="S308" s="1"/>
      <c r="T308" s="1"/>
      <c r="U308" s="1">
        <v>812</v>
      </c>
      <c r="V308" s="1" t="s">
        <v>17</v>
      </c>
    </row>
    <row r="309" spans="1:22">
      <c r="A309" s="1">
        <v>3</v>
      </c>
      <c r="B309" s="1" t="s">
        <v>387</v>
      </c>
      <c r="C309" s="1">
        <v>138</v>
      </c>
      <c r="D309" s="1" t="s">
        <v>1</v>
      </c>
      <c r="E309" s="1" t="s">
        <v>2</v>
      </c>
      <c r="F309" s="39">
        <v>42833</v>
      </c>
      <c r="G309" s="40" t="str">
        <f t="shared" si="12"/>
        <v>토요일</v>
      </c>
      <c r="H309" s="1" t="s">
        <v>14</v>
      </c>
      <c r="I309" s="1" t="str">
        <f t="shared" si="13"/>
        <v>104</v>
      </c>
      <c r="J309" s="1" t="str">
        <f t="shared" si="14"/>
        <v>81</v>
      </c>
      <c r="K309" s="1" t="s">
        <v>15</v>
      </c>
      <c r="L309" s="44">
        <v>5091</v>
      </c>
      <c r="M309" s="44">
        <v>509</v>
      </c>
      <c r="N309" s="44">
        <v>0</v>
      </c>
      <c r="O309" s="44">
        <v>5600</v>
      </c>
      <c r="P309" s="1" t="s">
        <v>4</v>
      </c>
      <c r="Q309" s="1" t="s">
        <v>16</v>
      </c>
      <c r="R309" s="1" t="s">
        <v>6</v>
      </c>
      <c r="S309" s="1"/>
      <c r="T309" s="1"/>
      <c r="U309" s="1">
        <v>812</v>
      </c>
      <c r="V309" s="1" t="s">
        <v>17</v>
      </c>
    </row>
    <row r="310" spans="1:22">
      <c r="A310" s="1">
        <v>3</v>
      </c>
      <c r="B310" s="1" t="s">
        <v>387</v>
      </c>
      <c r="C310" s="1">
        <v>139</v>
      </c>
      <c r="D310" s="1" t="s">
        <v>1</v>
      </c>
      <c r="E310" s="1" t="s">
        <v>2</v>
      </c>
      <c r="F310" s="39">
        <v>42833</v>
      </c>
      <c r="G310" s="40" t="str">
        <f t="shared" si="12"/>
        <v>토요일</v>
      </c>
      <c r="H310" s="1" t="s">
        <v>14</v>
      </c>
      <c r="I310" s="1" t="str">
        <f t="shared" si="13"/>
        <v>104</v>
      </c>
      <c r="J310" s="1" t="str">
        <f t="shared" si="14"/>
        <v>81</v>
      </c>
      <c r="K310" s="1" t="s">
        <v>15</v>
      </c>
      <c r="L310" s="44">
        <v>28000</v>
      </c>
      <c r="M310" s="44">
        <v>2800</v>
      </c>
      <c r="N310" s="44">
        <v>0</v>
      </c>
      <c r="O310" s="44">
        <v>30800</v>
      </c>
      <c r="P310" s="1" t="s">
        <v>4</v>
      </c>
      <c r="Q310" s="1" t="s">
        <v>16</v>
      </c>
      <c r="R310" s="1" t="s">
        <v>6</v>
      </c>
      <c r="S310" s="1"/>
      <c r="T310" s="1"/>
      <c r="U310" s="1">
        <v>812</v>
      </c>
      <c r="V310" s="1" t="s">
        <v>17</v>
      </c>
    </row>
    <row r="311" spans="1:22">
      <c r="A311" s="1">
        <v>3</v>
      </c>
      <c r="B311" s="1" t="s">
        <v>387</v>
      </c>
      <c r="C311" s="1">
        <v>37</v>
      </c>
      <c r="D311" s="1" t="s">
        <v>134</v>
      </c>
      <c r="E311" s="1" t="s">
        <v>2</v>
      </c>
      <c r="F311" s="39">
        <v>42833</v>
      </c>
      <c r="G311" s="40" t="str">
        <f t="shared" si="12"/>
        <v>토요일</v>
      </c>
      <c r="H311" s="1" t="s">
        <v>14</v>
      </c>
      <c r="I311" s="1" t="str">
        <f t="shared" si="13"/>
        <v>104</v>
      </c>
      <c r="J311" s="1" t="str">
        <f t="shared" si="14"/>
        <v>81</v>
      </c>
      <c r="K311" s="1" t="s">
        <v>15</v>
      </c>
      <c r="L311" s="44">
        <v>19091</v>
      </c>
      <c r="M311" s="44">
        <v>1909</v>
      </c>
      <c r="N311" s="44">
        <v>0</v>
      </c>
      <c r="O311" s="44">
        <v>21000</v>
      </c>
      <c r="P311" s="1" t="s">
        <v>4</v>
      </c>
      <c r="Q311" s="1" t="s">
        <v>16</v>
      </c>
      <c r="R311" s="1" t="s">
        <v>6</v>
      </c>
      <c r="S311" s="1"/>
      <c r="T311" s="1"/>
      <c r="U311" s="1">
        <v>812</v>
      </c>
      <c r="V311" s="1" t="s">
        <v>17</v>
      </c>
    </row>
    <row r="312" spans="1:22">
      <c r="A312" s="1">
        <v>3</v>
      </c>
      <c r="B312" s="1" t="s">
        <v>387</v>
      </c>
      <c r="C312" s="1">
        <v>21</v>
      </c>
      <c r="D312" s="1" t="s">
        <v>150</v>
      </c>
      <c r="E312" s="1" t="s">
        <v>2</v>
      </c>
      <c r="F312" s="39">
        <v>42833</v>
      </c>
      <c r="G312" s="40" t="str">
        <f t="shared" si="12"/>
        <v>토요일</v>
      </c>
      <c r="H312" s="1" t="s">
        <v>14</v>
      </c>
      <c r="I312" s="1" t="str">
        <f t="shared" si="13"/>
        <v>104</v>
      </c>
      <c r="J312" s="1" t="str">
        <f t="shared" si="14"/>
        <v>81</v>
      </c>
      <c r="K312" s="1" t="s">
        <v>15</v>
      </c>
      <c r="L312" s="44">
        <v>25746</v>
      </c>
      <c r="M312" s="44">
        <v>2574</v>
      </c>
      <c r="N312" s="44">
        <v>0</v>
      </c>
      <c r="O312" s="44">
        <v>28320</v>
      </c>
      <c r="P312" s="1" t="s">
        <v>4</v>
      </c>
      <c r="Q312" s="1" t="s">
        <v>16</v>
      </c>
      <c r="R312" s="1" t="s">
        <v>6</v>
      </c>
      <c r="S312" s="1"/>
      <c r="T312" s="1"/>
      <c r="U312" s="1">
        <v>812</v>
      </c>
      <c r="V312" s="1" t="s">
        <v>17</v>
      </c>
    </row>
    <row r="313" spans="1:22">
      <c r="A313" s="1">
        <v>3</v>
      </c>
      <c r="B313" s="1" t="s">
        <v>387</v>
      </c>
      <c r="C313" s="1">
        <v>141</v>
      </c>
      <c r="D313" s="1" t="s">
        <v>1</v>
      </c>
      <c r="E313" s="1" t="s">
        <v>2</v>
      </c>
      <c r="F313" s="39">
        <v>42836</v>
      </c>
      <c r="G313" s="40" t="str">
        <f t="shared" si="12"/>
        <v>화요일</v>
      </c>
      <c r="H313" s="1" t="s">
        <v>14</v>
      </c>
      <c r="I313" s="1" t="str">
        <f t="shared" si="13"/>
        <v>104</v>
      </c>
      <c r="J313" s="1" t="str">
        <f t="shared" si="14"/>
        <v>81</v>
      </c>
      <c r="K313" s="1" t="s">
        <v>15</v>
      </c>
      <c r="L313" s="44">
        <v>5364</v>
      </c>
      <c r="M313" s="44">
        <v>536</v>
      </c>
      <c r="N313" s="44">
        <v>0</v>
      </c>
      <c r="O313" s="44">
        <v>5900</v>
      </c>
      <c r="P313" s="1" t="s">
        <v>4</v>
      </c>
      <c r="Q313" s="1" t="s">
        <v>16</v>
      </c>
      <c r="R313" s="1" t="s">
        <v>6</v>
      </c>
      <c r="S313" s="1"/>
      <c r="T313" s="1"/>
      <c r="U313" s="1">
        <v>812</v>
      </c>
      <c r="V313" s="1" t="s">
        <v>17</v>
      </c>
    </row>
    <row r="314" spans="1:22">
      <c r="A314" s="1">
        <v>3</v>
      </c>
      <c r="B314" s="1" t="s">
        <v>387</v>
      </c>
      <c r="C314" s="1">
        <v>38</v>
      </c>
      <c r="D314" s="1" t="s">
        <v>134</v>
      </c>
      <c r="E314" s="1" t="s">
        <v>2</v>
      </c>
      <c r="F314" s="39">
        <v>42837</v>
      </c>
      <c r="G314" s="40" t="str">
        <f t="shared" si="12"/>
        <v>수요일</v>
      </c>
      <c r="H314" s="1" t="s">
        <v>14</v>
      </c>
      <c r="I314" s="1" t="str">
        <f t="shared" si="13"/>
        <v>104</v>
      </c>
      <c r="J314" s="1" t="str">
        <f t="shared" si="14"/>
        <v>81</v>
      </c>
      <c r="K314" s="1" t="s">
        <v>15</v>
      </c>
      <c r="L314" s="44">
        <v>10182</v>
      </c>
      <c r="M314" s="44">
        <v>1018</v>
      </c>
      <c r="N314" s="44">
        <v>0</v>
      </c>
      <c r="O314" s="44">
        <v>11200</v>
      </c>
      <c r="P314" s="1" t="s">
        <v>4</v>
      </c>
      <c r="Q314" s="1" t="s">
        <v>16</v>
      </c>
      <c r="R314" s="1" t="s">
        <v>6</v>
      </c>
      <c r="S314" s="1"/>
      <c r="T314" s="1"/>
      <c r="U314" s="1">
        <v>812</v>
      </c>
      <c r="V314" s="1" t="s">
        <v>17</v>
      </c>
    </row>
    <row r="315" spans="1:22">
      <c r="A315" s="1">
        <v>3</v>
      </c>
      <c r="B315" s="1" t="s">
        <v>387</v>
      </c>
      <c r="C315" s="1">
        <v>81</v>
      </c>
      <c r="D315" s="1" t="s">
        <v>135</v>
      </c>
      <c r="E315" s="1" t="s">
        <v>2</v>
      </c>
      <c r="F315" s="39">
        <v>42837</v>
      </c>
      <c r="G315" s="40" t="str">
        <f t="shared" si="12"/>
        <v>수요일</v>
      </c>
      <c r="H315" s="1" t="s">
        <v>14</v>
      </c>
      <c r="I315" s="1" t="str">
        <f t="shared" si="13"/>
        <v>104</v>
      </c>
      <c r="J315" s="1" t="str">
        <f t="shared" si="14"/>
        <v>81</v>
      </c>
      <c r="K315" s="1" t="s">
        <v>15</v>
      </c>
      <c r="L315" s="44">
        <v>24637</v>
      </c>
      <c r="M315" s="44">
        <v>2463</v>
      </c>
      <c r="N315" s="44">
        <v>0</v>
      </c>
      <c r="O315" s="44">
        <v>27100</v>
      </c>
      <c r="P315" s="1" t="s">
        <v>4</v>
      </c>
      <c r="Q315" s="1" t="s">
        <v>16</v>
      </c>
      <c r="R315" s="1" t="s">
        <v>6</v>
      </c>
      <c r="S315" s="1"/>
      <c r="T315" s="1"/>
      <c r="U315" s="1">
        <v>812</v>
      </c>
      <c r="V315" s="1" t="s">
        <v>17</v>
      </c>
    </row>
    <row r="316" spans="1:22">
      <c r="A316" s="1">
        <v>3</v>
      </c>
      <c r="B316" s="1" t="s">
        <v>387</v>
      </c>
      <c r="C316" s="1">
        <v>26</v>
      </c>
      <c r="D316" s="1" t="s">
        <v>150</v>
      </c>
      <c r="E316" s="1" t="s">
        <v>2</v>
      </c>
      <c r="F316" s="39">
        <v>42838</v>
      </c>
      <c r="G316" s="40" t="str">
        <f t="shared" si="12"/>
        <v>목요일</v>
      </c>
      <c r="H316" s="1" t="s">
        <v>14</v>
      </c>
      <c r="I316" s="1" t="str">
        <f t="shared" si="13"/>
        <v>104</v>
      </c>
      <c r="J316" s="1" t="str">
        <f t="shared" si="14"/>
        <v>81</v>
      </c>
      <c r="K316" s="1" t="s">
        <v>15</v>
      </c>
      <c r="L316" s="44">
        <v>14455</v>
      </c>
      <c r="M316" s="44">
        <v>1445</v>
      </c>
      <c r="N316" s="44">
        <v>0</v>
      </c>
      <c r="O316" s="44">
        <v>15900</v>
      </c>
      <c r="P316" s="1" t="s">
        <v>4</v>
      </c>
      <c r="Q316" s="1" t="s">
        <v>16</v>
      </c>
      <c r="R316" s="1" t="s">
        <v>6</v>
      </c>
      <c r="S316" s="1"/>
      <c r="T316" s="1"/>
      <c r="U316" s="1">
        <v>812</v>
      </c>
      <c r="V316" s="1" t="s">
        <v>17</v>
      </c>
    </row>
    <row r="317" spans="1:22">
      <c r="A317" s="1">
        <v>3</v>
      </c>
      <c r="B317" s="1" t="s">
        <v>387</v>
      </c>
      <c r="C317" s="1">
        <v>68</v>
      </c>
      <c r="D317" s="1" t="s">
        <v>39</v>
      </c>
      <c r="E317" s="1" t="s">
        <v>2</v>
      </c>
      <c r="F317" s="39">
        <v>42840</v>
      </c>
      <c r="G317" s="40" t="str">
        <f t="shared" si="12"/>
        <v>토요일</v>
      </c>
      <c r="H317" s="1" t="s">
        <v>14</v>
      </c>
      <c r="I317" s="1" t="str">
        <f t="shared" si="13"/>
        <v>104</v>
      </c>
      <c r="J317" s="1" t="str">
        <f t="shared" si="14"/>
        <v>81</v>
      </c>
      <c r="K317" s="1" t="s">
        <v>15</v>
      </c>
      <c r="L317" s="44">
        <v>16691</v>
      </c>
      <c r="M317" s="44">
        <v>1669</v>
      </c>
      <c r="N317" s="44">
        <v>0</v>
      </c>
      <c r="O317" s="44">
        <v>18360</v>
      </c>
      <c r="P317" s="1" t="s">
        <v>4</v>
      </c>
      <c r="Q317" s="1" t="s">
        <v>16</v>
      </c>
      <c r="R317" s="1" t="s">
        <v>6</v>
      </c>
      <c r="S317" s="1"/>
      <c r="T317" s="1"/>
      <c r="U317" s="1">
        <v>812</v>
      </c>
      <c r="V317" s="1" t="s">
        <v>17</v>
      </c>
    </row>
    <row r="318" spans="1:22">
      <c r="A318" s="1">
        <v>3</v>
      </c>
      <c r="B318" s="1" t="s">
        <v>387</v>
      </c>
      <c r="C318" s="1">
        <v>146</v>
      </c>
      <c r="D318" s="1" t="s">
        <v>1</v>
      </c>
      <c r="E318" s="1" t="s">
        <v>2</v>
      </c>
      <c r="F318" s="39">
        <v>42841</v>
      </c>
      <c r="G318" s="40" t="str">
        <f t="shared" si="12"/>
        <v>일요일</v>
      </c>
      <c r="H318" s="1" t="s">
        <v>14</v>
      </c>
      <c r="I318" s="1" t="str">
        <f t="shared" si="13"/>
        <v>104</v>
      </c>
      <c r="J318" s="1" t="str">
        <f t="shared" si="14"/>
        <v>81</v>
      </c>
      <c r="K318" s="1" t="s">
        <v>15</v>
      </c>
      <c r="L318" s="44">
        <v>12110</v>
      </c>
      <c r="M318" s="44">
        <v>1210</v>
      </c>
      <c r="N318" s="44">
        <v>0</v>
      </c>
      <c r="O318" s="44">
        <v>13320</v>
      </c>
      <c r="P318" s="1" t="s">
        <v>4</v>
      </c>
      <c r="Q318" s="1" t="s">
        <v>16</v>
      </c>
      <c r="R318" s="1" t="s">
        <v>6</v>
      </c>
      <c r="S318" s="1"/>
      <c r="T318" s="1"/>
      <c r="U318" s="1">
        <v>812</v>
      </c>
      <c r="V318" s="1" t="s">
        <v>17</v>
      </c>
    </row>
    <row r="319" spans="1:22">
      <c r="A319" s="1">
        <v>3</v>
      </c>
      <c r="B319" s="1" t="s">
        <v>387</v>
      </c>
      <c r="C319" s="1">
        <v>149</v>
      </c>
      <c r="D319" s="1" t="s">
        <v>1</v>
      </c>
      <c r="E319" s="1" t="s">
        <v>2</v>
      </c>
      <c r="F319" s="39">
        <v>42844</v>
      </c>
      <c r="G319" s="40" t="str">
        <f t="shared" si="12"/>
        <v>수요일</v>
      </c>
      <c r="H319" s="1" t="s">
        <v>14</v>
      </c>
      <c r="I319" s="1" t="str">
        <f t="shared" si="13"/>
        <v>104</v>
      </c>
      <c r="J319" s="1" t="str">
        <f t="shared" si="14"/>
        <v>81</v>
      </c>
      <c r="K319" s="1" t="s">
        <v>15</v>
      </c>
      <c r="L319" s="44">
        <v>11673</v>
      </c>
      <c r="M319" s="44">
        <v>1167</v>
      </c>
      <c r="N319" s="44">
        <v>0</v>
      </c>
      <c r="O319" s="44">
        <v>12840</v>
      </c>
      <c r="P319" s="1" t="s">
        <v>4</v>
      </c>
      <c r="Q319" s="1" t="s">
        <v>16</v>
      </c>
      <c r="R319" s="1" t="s">
        <v>6</v>
      </c>
      <c r="S319" s="1"/>
      <c r="T319" s="1"/>
      <c r="U319" s="1">
        <v>812</v>
      </c>
      <c r="V319" s="1" t="s">
        <v>17</v>
      </c>
    </row>
    <row r="320" spans="1:22">
      <c r="A320" s="1">
        <v>3</v>
      </c>
      <c r="B320" s="1" t="s">
        <v>387</v>
      </c>
      <c r="C320" s="1">
        <v>150</v>
      </c>
      <c r="D320" s="1" t="s">
        <v>1</v>
      </c>
      <c r="E320" s="1" t="s">
        <v>2</v>
      </c>
      <c r="F320" s="39">
        <v>42845</v>
      </c>
      <c r="G320" s="40" t="str">
        <f t="shared" si="12"/>
        <v>목요일</v>
      </c>
      <c r="H320" s="1" t="s">
        <v>14</v>
      </c>
      <c r="I320" s="1" t="str">
        <f t="shared" si="13"/>
        <v>104</v>
      </c>
      <c r="J320" s="1" t="str">
        <f t="shared" si="14"/>
        <v>81</v>
      </c>
      <c r="K320" s="1" t="s">
        <v>15</v>
      </c>
      <c r="L320" s="44">
        <v>8273</v>
      </c>
      <c r="M320" s="44">
        <v>827</v>
      </c>
      <c r="N320" s="44">
        <v>0</v>
      </c>
      <c r="O320" s="44">
        <v>9100</v>
      </c>
      <c r="P320" s="1" t="s">
        <v>4</v>
      </c>
      <c r="Q320" s="1" t="s">
        <v>16</v>
      </c>
      <c r="R320" s="1" t="s">
        <v>6</v>
      </c>
      <c r="S320" s="1"/>
      <c r="T320" s="1"/>
      <c r="U320" s="1">
        <v>812</v>
      </c>
      <c r="V320" s="1" t="s">
        <v>17</v>
      </c>
    </row>
    <row r="321" spans="1:22">
      <c r="A321" s="1">
        <v>3</v>
      </c>
      <c r="B321" s="1" t="s">
        <v>387</v>
      </c>
      <c r="C321" s="1">
        <v>151</v>
      </c>
      <c r="D321" s="1" t="s">
        <v>1</v>
      </c>
      <c r="E321" s="1" t="s">
        <v>2</v>
      </c>
      <c r="F321" s="39">
        <v>42845</v>
      </c>
      <c r="G321" s="40" t="str">
        <f t="shared" si="12"/>
        <v>목요일</v>
      </c>
      <c r="H321" s="1" t="s">
        <v>14</v>
      </c>
      <c r="I321" s="1" t="str">
        <f t="shared" si="13"/>
        <v>104</v>
      </c>
      <c r="J321" s="1" t="str">
        <f t="shared" si="14"/>
        <v>81</v>
      </c>
      <c r="K321" s="1" t="s">
        <v>15</v>
      </c>
      <c r="L321" s="44">
        <v>12728</v>
      </c>
      <c r="M321" s="44">
        <v>1272</v>
      </c>
      <c r="N321" s="44">
        <v>0</v>
      </c>
      <c r="O321" s="44">
        <v>14000</v>
      </c>
      <c r="P321" s="1" t="s">
        <v>4</v>
      </c>
      <c r="Q321" s="1" t="s">
        <v>16</v>
      </c>
      <c r="R321" s="1" t="s">
        <v>6</v>
      </c>
      <c r="S321" s="1"/>
      <c r="T321" s="1"/>
      <c r="U321" s="1">
        <v>812</v>
      </c>
      <c r="V321" s="1" t="s">
        <v>17</v>
      </c>
    </row>
    <row r="322" spans="1:22">
      <c r="A322" s="1">
        <v>3</v>
      </c>
      <c r="B322" s="1" t="s">
        <v>387</v>
      </c>
      <c r="C322" s="1">
        <v>83</v>
      </c>
      <c r="D322" s="1" t="s">
        <v>135</v>
      </c>
      <c r="E322" s="1" t="s">
        <v>2</v>
      </c>
      <c r="F322" s="39">
        <v>42845</v>
      </c>
      <c r="G322" s="40" t="str">
        <f t="shared" ref="G322:G385" si="15">TEXT(F322,"AAAA")</f>
        <v>목요일</v>
      </c>
      <c r="H322" s="1" t="s">
        <v>14</v>
      </c>
      <c r="I322" s="1" t="str">
        <f t="shared" si="13"/>
        <v>104</v>
      </c>
      <c r="J322" s="1" t="str">
        <f t="shared" si="14"/>
        <v>81</v>
      </c>
      <c r="K322" s="1" t="s">
        <v>15</v>
      </c>
      <c r="L322" s="44">
        <v>12637</v>
      </c>
      <c r="M322" s="44">
        <v>1263</v>
      </c>
      <c r="N322" s="44">
        <v>0</v>
      </c>
      <c r="O322" s="44">
        <v>13900</v>
      </c>
      <c r="P322" s="1" t="s">
        <v>4</v>
      </c>
      <c r="Q322" s="1" t="s">
        <v>16</v>
      </c>
      <c r="R322" s="1" t="s">
        <v>6</v>
      </c>
      <c r="S322" s="1"/>
      <c r="T322" s="1"/>
      <c r="U322" s="1">
        <v>812</v>
      </c>
      <c r="V322" s="1" t="s">
        <v>17</v>
      </c>
    </row>
    <row r="323" spans="1:22">
      <c r="A323" s="1">
        <v>3</v>
      </c>
      <c r="B323" s="1" t="s">
        <v>387</v>
      </c>
      <c r="C323" s="1">
        <v>152</v>
      </c>
      <c r="D323" s="1" t="s">
        <v>1</v>
      </c>
      <c r="E323" s="1" t="s">
        <v>2</v>
      </c>
      <c r="F323" s="39">
        <v>42846</v>
      </c>
      <c r="G323" s="40" t="str">
        <f t="shared" si="15"/>
        <v>금요일</v>
      </c>
      <c r="H323" s="1" t="s">
        <v>14</v>
      </c>
      <c r="I323" s="1" t="str">
        <f t="shared" ref="I323:I386" si="16">MID(H323,1,3)</f>
        <v>104</v>
      </c>
      <c r="J323" s="1" t="str">
        <f t="shared" ref="J323:J386" si="17">MID(H323,5,2)</f>
        <v>81</v>
      </c>
      <c r="K323" s="1" t="s">
        <v>15</v>
      </c>
      <c r="L323" s="44">
        <v>15455</v>
      </c>
      <c r="M323" s="44">
        <v>1545</v>
      </c>
      <c r="N323" s="44">
        <v>0</v>
      </c>
      <c r="O323" s="44">
        <v>17000</v>
      </c>
      <c r="P323" s="1" t="s">
        <v>4</v>
      </c>
      <c r="Q323" s="1" t="s">
        <v>16</v>
      </c>
      <c r="R323" s="1" t="s">
        <v>6</v>
      </c>
      <c r="S323" s="1"/>
      <c r="T323" s="1"/>
      <c r="U323" s="1">
        <v>812</v>
      </c>
      <c r="V323" s="1" t="s">
        <v>17</v>
      </c>
    </row>
    <row r="324" spans="1:22">
      <c r="A324" s="1">
        <v>3</v>
      </c>
      <c r="B324" s="1" t="s">
        <v>387</v>
      </c>
      <c r="C324" s="1">
        <v>72</v>
      </c>
      <c r="D324" s="1" t="s">
        <v>39</v>
      </c>
      <c r="E324" s="1" t="s">
        <v>2</v>
      </c>
      <c r="F324" s="39">
        <v>42846</v>
      </c>
      <c r="G324" s="40" t="str">
        <f t="shared" si="15"/>
        <v>금요일</v>
      </c>
      <c r="H324" s="1" t="s">
        <v>14</v>
      </c>
      <c r="I324" s="1" t="str">
        <f t="shared" si="16"/>
        <v>104</v>
      </c>
      <c r="J324" s="1" t="str">
        <f t="shared" si="17"/>
        <v>81</v>
      </c>
      <c r="K324" s="1" t="s">
        <v>15</v>
      </c>
      <c r="L324" s="44">
        <v>13819</v>
      </c>
      <c r="M324" s="44">
        <v>1381</v>
      </c>
      <c r="N324" s="44">
        <v>0</v>
      </c>
      <c r="O324" s="44">
        <v>15200</v>
      </c>
      <c r="P324" s="1" t="s">
        <v>4</v>
      </c>
      <c r="Q324" s="1" t="s">
        <v>16</v>
      </c>
      <c r="R324" s="1" t="s">
        <v>6</v>
      </c>
      <c r="S324" s="1"/>
      <c r="T324" s="1"/>
      <c r="U324" s="1">
        <v>812</v>
      </c>
      <c r="V324" s="1" t="s">
        <v>17</v>
      </c>
    </row>
    <row r="325" spans="1:22">
      <c r="A325" s="1">
        <v>3</v>
      </c>
      <c r="B325" s="1" t="s">
        <v>387</v>
      </c>
      <c r="C325" s="1">
        <v>14</v>
      </c>
      <c r="D325" s="1" t="s">
        <v>149</v>
      </c>
      <c r="E325" s="1" t="s">
        <v>2</v>
      </c>
      <c r="F325" s="39">
        <v>42846</v>
      </c>
      <c r="G325" s="40" t="str">
        <f t="shared" si="15"/>
        <v>금요일</v>
      </c>
      <c r="H325" s="1" t="s">
        <v>14</v>
      </c>
      <c r="I325" s="1" t="str">
        <f t="shared" si="16"/>
        <v>104</v>
      </c>
      <c r="J325" s="1" t="str">
        <f t="shared" si="17"/>
        <v>81</v>
      </c>
      <c r="K325" s="1" t="s">
        <v>15</v>
      </c>
      <c r="L325" s="44">
        <v>34273</v>
      </c>
      <c r="M325" s="44">
        <v>3427</v>
      </c>
      <c r="N325" s="44">
        <v>0</v>
      </c>
      <c r="O325" s="44">
        <v>37700</v>
      </c>
      <c r="P325" s="1" t="s">
        <v>4</v>
      </c>
      <c r="Q325" s="1" t="s">
        <v>16</v>
      </c>
      <c r="R325" s="1" t="s">
        <v>6</v>
      </c>
      <c r="S325" s="1"/>
      <c r="T325" s="1"/>
      <c r="U325" s="1">
        <v>812</v>
      </c>
      <c r="V325" s="1" t="s">
        <v>17</v>
      </c>
    </row>
    <row r="326" spans="1:22">
      <c r="A326" s="1">
        <v>3</v>
      </c>
      <c r="B326" s="1" t="s">
        <v>387</v>
      </c>
      <c r="C326" s="1">
        <v>77</v>
      </c>
      <c r="D326" s="1" t="s">
        <v>39</v>
      </c>
      <c r="E326" s="1" t="s">
        <v>2</v>
      </c>
      <c r="F326" s="39">
        <v>42850</v>
      </c>
      <c r="G326" s="40" t="str">
        <f t="shared" si="15"/>
        <v>화요일</v>
      </c>
      <c r="H326" s="1" t="s">
        <v>14</v>
      </c>
      <c r="I326" s="1" t="str">
        <f t="shared" si="16"/>
        <v>104</v>
      </c>
      <c r="J326" s="1" t="str">
        <f t="shared" si="17"/>
        <v>81</v>
      </c>
      <c r="K326" s="1" t="s">
        <v>15</v>
      </c>
      <c r="L326" s="44">
        <v>13546</v>
      </c>
      <c r="M326" s="44">
        <v>1354</v>
      </c>
      <c r="N326" s="44">
        <v>0</v>
      </c>
      <c r="O326" s="44">
        <v>14900</v>
      </c>
      <c r="P326" s="1" t="s">
        <v>4</v>
      </c>
      <c r="Q326" s="1" t="s">
        <v>16</v>
      </c>
      <c r="R326" s="1" t="s">
        <v>6</v>
      </c>
      <c r="S326" s="1"/>
      <c r="T326" s="1"/>
      <c r="U326" s="1">
        <v>812</v>
      </c>
      <c r="V326" s="1" t="s">
        <v>17</v>
      </c>
    </row>
    <row r="327" spans="1:22">
      <c r="A327" s="1">
        <v>3</v>
      </c>
      <c r="B327" s="1" t="s">
        <v>387</v>
      </c>
      <c r="C327" s="1">
        <v>169</v>
      </c>
      <c r="D327" s="1" t="s">
        <v>153</v>
      </c>
      <c r="E327" s="1" t="s">
        <v>2</v>
      </c>
      <c r="F327" s="39">
        <v>42850</v>
      </c>
      <c r="G327" s="40" t="str">
        <f t="shared" si="15"/>
        <v>화요일</v>
      </c>
      <c r="H327" s="1" t="s">
        <v>14</v>
      </c>
      <c r="I327" s="1" t="str">
        <f t="shared" si="16"/>
        <v>104</v>
      </c>
      <c r="J327" s="1" t="str">
        <f t="shared" si="17"/>
        <v>81</v>
      </c>
      <c r="K327" s="1" t="s">
        <v>15</v>
      </c>
      <c r="L327" s="44">
        <v>5364</v>
      </c>
      <c r="M327" s="44">
        <v>536</v>
      </c>
      <c r="N327" s="44">
        <v>0</v>
      </c>
      <c r="O327" s="44">
        <v>5900</v>
      </c>
      <c r="P327" s="1" t="s">
        <v>4</v>
      </c>
      <c r="Q327" s="1" t="s">
        <v>16</v>
      </c>
      <c r="R327" s="1" t="s">
        <v>6</v>
      </c>
      <c r="S327" s="1"/>
      <c r="T327" s="1"/>
      <c r="U327" s="1">
        <v>812</v>
      </c>
      <c r="V327" s="1" t="s">
        <v>17</v>
      </c>
    </row>
    <row r="328" spans="1:22">
      <c r="A328" s="1">
        <v>3</v>
      </c>
      <c r="B328" s="1" t="s">
        <v>387</v>
      </c>
      <c r="C328" s="1">
        <v>85</v>
      </c>
      <c r="D328" s="1" t="s">
        <v>135</v>
      </c>
      <c r="E328" s="1" t="s">
        <v>2</v>
      </c>
      <c r="F328" s="39">
        <v>42851</v>
      </c>
      <c r="G328" s="40" t="str">
        <f t="shared" si="15"/>
        <v>수요일</v>
      </c>
      <c r="H328" s="1" t="s">
        <v>14</v>
      </c>
      <c r="I328" s="1" t="str">
        <f t="shared" si="16"/>
        <v>104</v>
      </c>
      <c r="J328" s="1" t="str">
        <f t="shared" si="17"/>
        <v>81</v>
      </c>
      <c r="K328" s="1" t="s">
        <v>15</v>
      </c>
      <c r="L328" s="44">
        <v>12273</v>
      </c>
      <c r="M328" s="44">
        <v>1227</v>
      </c>
      <c r="N328" s="44">
        <v>0</v>
      </c>
      <c r="O328" s="44">
        <v>13500</v>
      </c>
      <c r="P328" s="1" t="s">
        <v>4</v>
      </c>
      <c r="Q328" s="1" t="s">
        <v>16</v>
      </c>
      <c r="R328" s="1" t="s">
        <v>6</v>
      </c>
      <c r="S328" s="1"/>
      <c r="T328" s="1"/>
      <c r="U328" s="1">
        <v>812</v>
      </c>
      <c r="V328" s="1" t="s">
        <v>17</v>
      </c>
    </row>
    <row r="329" spans="1:22">
      <c r="A329" s="1">
        <v>3</v>
      </c>
      <c r="B329" s="1" t="s">
        <v>387</v>
      </c>
      <c r="C329" s="1">
        <v>170</v>
      </c>
      <c r="D329" s="1" t="s">
        <v>153</v>
      </c>
      <c r="E329" s="1" t="s">
        <v>2</v>
      </c>
      <c r="F329" s="39">
        <v>42851</v>
      </c>
      <c r="G329" s="40" t="str">
        <f t="shared" si="15"/>
        <v>수요일</v>
      </c>
      <c r="H329" s="1" t="s">
        <v>14</v>
      </c>
      <c r="I329" s="1" t="str">
        <f t="shared" si="16"/>
        <v>104</v>
      </c>
      <c r="J329" s="1" t="str">
        <f t="shared" si="17"/>
        <v>81</v>
      </c>
      <c r="K329" s="1" t="s">
        <v>15</v>
      </c>
      <c r="L329" s="44">
        <v>5364</v>
      </c>
      <c r="M329" s="44">
        <v>536</v>
      </c>
      <c r="N329" s="44">
        <v>0</v>
      </c>
      <c r="O329" s="44">
        <v>5900</v>
      </c>
      <c r="P329" s="1" t="s">
        <v>4</v>
      </c>
      <c r="Q329" s="1" t="s">
        <v>16</v>
      </c>
      <c r="R329" s="1" t="s">
        <v>6</v>
      </c>
      <c r="S329" s="1"/>
      <c r="T329" s="1"/>
      <c r="U329" s="1">
        <v>812</v>
      </c>
      <c r="V329" s="1" t="s">
        <v>17</v>
      </c>
    </row>
    <row r="330" spans="1:22">
      <c r="A330" s="1">
        <v>3</v>
      </c>
      <c r="B330" s="1" t="s">
        <v>387</v>
      </c>
      <c r="C330" s="1">
        <v>171</v>
      </c>
      <c r="D330" s="1" t="s">
        <v>153</v>
      </c>
      <c r="E330" s="1" t="s">
        <v>2</v>
      </c>
      <c r="F330" s="39">
        <v>42852</v>
      </c>
      <c r="G330" s="40" t="str">
        <f t="shared" si="15"/>
        <v>목요일</v>
      </c>
      <c r="H330" s="1" t="s">
        <v>14</v>
      </c>
      <c r="I330" s="1" t="str">
        <f t="shared" si="16"/>
        <v>104</v>
      </c>
      <c r="J330" s="1" t="str">
        <f t="shared" si="17"/>
        <v>81</v>
      </c>
      <c r="K330" s="1" t="s">
        <v>15</v>
      </c>
      <c r="L330" s="44">
        <v>5637</v>
      </c>
      <c r="M330" s="44">
        <v>563</v>
      </c>
      <c r="N330" s="44">
        <v>0</v>
      </c>
      <c r="O330" s="44">
        <v>6200</v>
      </c>
      <c r="P330" s="1" t="s">
        <v>4</v>
      </c>
      <c r="Q330" s="1" t="s">
        <v>16</v>
      </c>
      <c r="R330" s="1" t="s">
        <v>6</v>
      </c>
      <c r="S330" s="1"/>
      <c r="T330" s="1"/>
      <c r="U330" s="1">
        <v>812</v>
      </c>
      <c r="V330" s="1" t="s">
        <v>17</v>
      </c>
    </row>
    <row r="331" spans="1:22">
      <c r="A331" s="1">
        <v>3</v>
      </c>
      <c r="B331" s="1" t="s">
        <v>518</v>
      </c>
      <c r="C331" s="1">
        <v>103</v>
      </c>
      <c r="D331" s="1" t="s">
        <v>1</v>
      </c>
      <c r="E331" s="1" t="s">
        <v>2</v>
      </c>
      <c r="F331" s="39">
        <v>42856</v>
      </c>
      <c r="G331" s="40" t="str">
        <f t="shared" si="15"/>
        <v>월요일</v>
      </c>
      <c r="H331" s="1" t="s">
        <v>14</v>
      </c>
      <c r="I331" s="1" t="str">
        <f t="shared" si="16"/>
        <v>104</v>
      </c>
      <c r="J331" s="1" t="str">
        <f t="shared" si="17"/>
        <v>81</v>
      </c>
      <c r="K331" s="1" t="s">
        <v>15</v>
      </c>
      <c r="L331" s="44">
        <v>11182</v>
      </c>
      <c r="M331" s="44">
        <v>1118</v>
      </c>
      <c r="N331" s="44">
        <v>0</v>
      </c>
      <c r="O331" s="44">
        <v>12300</v>
      </c>
      <c r="P331" s="1" t="s">
        <v>4</v>
      </c>
      <c r="Q331" s="1" t="s">
        <v>16</v>
      </c>
      <c r="R331" s="1" t="s">
        <v>6</v>
      </c>
      <c r="S331" s="1"/>
      <c r="T331" s="1"/>
      <c r="U331" s="1">
        <v>812</v>
      </c>
      <c r="V331" s="1" t="s">
        <v>17</v>
      </c>
    </row>
    <row r="332" spans="1:22">
      <c r="A332" s="1">
        <v>3</v>
      </c>
      <c r="B332" s="1" t="s">
        <v>518</v>
      </c>
      <c r="C332" s="1">
        <v>32</v>
      </c>
      <c r="D332" s="1" t="s">
        <v>135</v>
      </c>
      <c r="E332" s="1" t="s">
        <v>2</v>
      </c>
      <c r="F332" s="39">
        <v>42856</v>
      </c>
      <c r="G332" s="40" t="str">
        <f t="shared" si="15"/>
        <v>월요일</v>
      </c>
      <c r="H332" s="1" t="s">
        <v>14</v>
      </c>
      <c r="I332" s="1" t="str">
        <f t="shared" si="16"/>
        <v>104</v>
      </c>
      <c r="J332" s="1" t="str">
        <f t="shared" si="17"/>
        <v>81</v>
      </c>
      <c r="K332" s="1" t="s">
        <v>15</v>
      </c>
      <c r="L332" s="44">
        <v>14728</v>
      </c>
      <c r="M332" s="44">
        <v>1472</v>
      </c>
      <c r="N332" s="44">
        <v>0</v>
      </c>
      <c r="O332" s="44">
        <v>16200</v>
      </c>
      <c r="P332" s="1" t="s">
        <v>4</v>
      </c>
      <c r="Q332" s="1" t="s">
        <v>16</v>
      </c>
      <c r="R332" s="1" t="s">
        <v>6</v>
      </c>
      <c r="S332" s="1"/>
      <c r="T332" s="1"/>
      <c r="U332" s="1">
        <v>812</v>
      </c>
      <c r="V332" s="1" t="s">
        <v>17</v>
      </c>
    </row>
    <row r="333" spans="1:22">
      <c r="A333" s="1">
        <v>3</v>
      </c>
      <c r="B333" s="1" t="s">
        <v>518</v>
      </c>
      <c r="C333" s="1">
        <v>81</v>
      </c>
      <c r="D333" s="1" t="s">
        <v>153</v>
      </c>
      <c r="E333" s="1" t="s">
        <v>2</v>
      </c>
      <c r="F333" s="39">
        <v>42856</v>
      </c>
      <c r="G333" s="40" t="str">
        <f t="shared" si="15"/>
        <v>월요일</v>
      </c>
      <c r="H333" s="1" t="s">
        <v>14</v>
      </c>
      <c r="I333" s="1" t="str">
        <f t="shared" si="16"/>
        <v>104</v>
      </c>
      <c r="J333" s="1" t="str">
        <f t="shared" si="17"/>
        <v>81</v>
      </c>
      <c r="K333" s="1" t="s">
        <v>15</v>
      </c>
      <c r="L333" s="44">
        <v>5364</v>
      </c>
      <c r="M333" s="44">
        <v>536</v>
      </c>
      <c r="N333" s="44">
        <v>0</v>
      </c>
      <c r="O333" s="44">
        <v>5900</v>
      </c>
      <c r="P333" s="1" t="s">
        <v>4</v>
      </c>
      <c r="Q333" s="1" t="s">
        <v>16</v>
      </c>
      <c r="R333" s="1" t="s">
        <v>6</v>
      </c>
      <c r="S333" s="1"/>
      <c r="T333" s="1"/>
      <c r="U333" s="1">
        <v>812</v>
      </c>
      <c r="V333" s="1" t="s">
        <v>17</v>
      </c>
    </row>
    <row r="334" spans="1:22">
      <c r="A334" s="1">
        <v>3</v>
      </c>
      <c r="B334" s="1" t="s">
        <v>518</v>
      </c>
      <c r="C334" s="1">
        <v>106</v>
      </c>
      <c r="D334" s="1" t="s">
        <v>1</v>
      </c>
      <c r="E334" s="1" t="s">
        <v>2</v>
      </c>
      <c r="F334" s="39">
        <v>42857</v>
      </c>
      <c r="G334" s="40" t="str">
        <f t="shared" si="15"/>
        <v>화요일</v>
      </c>
      <c r="H334" s="1" t="s">
        <v>14</v>
      </c>
      <c r="I334" s="1" t="str">
        <f t="shared" si="16"/>
        <v>104</v>
      </c>
      <c r="J334" s="1" t="str">
        <f t="shared" si="17"/>
        <v>81</v>
      </c>
      <c r="K334" s="1" t="s">
        <v>15</v>
      </c>
      <c r="L334" s="44">
        <v>10455</v>
      </c>
      <c r="M334" s="44">
        <v>1045</v>
      </c>
      <c r="N334" s="44">
        <v>0</v>
      </c>
      <c r="O334" s="44">
        <v>11500</v>
      </c>
      <c r="P334" s="1" t="s">
        <v>4</v>
      </c>
      <c r="Q334" s="1" t="s">
        <v>16</v>
      </c>
      <c r="R334" s="1" t="s">
        <v>6</v>
      </c>
      <c r="S334" s="1"/>
      <c r="T334" s="1"/>
      <c r="U334" s="1">
        <v>812</v>
      </c>
      <c r="V334" s="1" t="s">
        <v>17</v>
      </c>
    </row>
    <row r="335" spans="1:22">
      <c r="A335" s="1">
        <v>3</v>
      </c>
      <c r="B335" s="1" t="s">
        <v>518</v>
      </c>
      <c r="C335" s="1">
        <v>82</v>
      </c>
      <c r="D335" s="1" t="s">
        <v>153</v>
      </c>
      <c r="E335" s="1" t="s">
        <v>2</v>
      </c>
      <c r="F335" s="39">
        <v>42857</v>
      </c>
      <c r="G335" s="40" t="str">
        <f t="shared" si="15"/>
        <v>화요일</v>
      </c>
      <c r="H335" s="1" t="s">
        <v>14</v>
      </c>
      <c r="I335" s="1" t="str">
        <f t="shared" si="16"/>
        <v>104</v>
      </c>
      <c r="J335" s="1" t="str">
        <f t="shared" si="17"/>
        <v>81</v>
      </c>
      <c r="K335" s="1" t="s">
        <v>15</v>
      </c>
      <c r="L335" s="44">
        <v>5637</v>
      </c>
      <c r="M335" s="44">
        <v>563</v>
      </c>
      <c r="N335" s="44">
        <v>0</v>
      </c>
      <c r="O335" s="44">
        <v>6200</v>
      </c>
      <c r="P335" s="1" t="s">
        <v>4</v>
      </c>
      <c r="Q335" s="1" t="s">
        <v>16</v>
      </c>
      <c r="R335" s="1" t="s">
        <v>6</v>
      </c>
      <c r="S335" s="1"/>
      <c r="T335" s="1"/>
      <c r="U335" s="1">
        <v>812</v>
      </c>
      <c r="V335" s="1" t="s">
        <v>17</v>
      </c>
    </row>
    <row r="336" spans="1:22">
      <c r="A336" s="1">
        <v>3</v>
      </c>
      <c r="B336" s="1" t="s">
        <v>518</v>
      </c>
      <c r="C336" s="1">
        <v>108</v>
      </c>
      <c r="D336" s="1" t="s">
        <v>1</v>
      </c>
      <c r="E336" s="1" t="s">
        <v>2</v>
      </c>
      <c r="F336" s="39">
        <v>42859</v>
      </c>
      <c r="G336" s="40" t="str">
        <f t="shared" si="15"/>
        <v>목요일</v>
      </c>
      <c r="H336" s="1" t="s">
        <v>14</v>
      </c>
      <c r="I336" s="1" t="str">
        <f t="shared" si="16"/>
        <v>104</v>
      </c>
      <c r="J336" s="1" t="str">
        <f t="shared" si="17"/>
        <v>81</v>
      </c>
      <c r="K336" s="1" t="s">
        <v>15</v>
      </c>
      <c r="L336" s="44">
        <v>12455</v>
      </c>
      <c r="M336" s="44">
        <v>1245</v>
      </c>
      <c r="N336" s="44">
        <v>0</v>
      </c>
      <c r="O336" s="44">
        <v>13700</v>
      </c>
      <c r="P336" s="1" t="s">
        <v>4</v>
      </c>
      <c r="Q336" s="1" t="s">
        <v>16</v>
      </c>
      <c r="R336" s="1" t="s">
        <v>6</v>
      </c>
      <c r="S336" s="1"/>
      <c r="T336" s="1"/>
      <c r="U336" s="1">
        <v>812</v>
      </c>
      <c r="V336" s="1" t="s">
        <v>17</v>
      </c>
    </row>
    <row r="337" spans="1:22">
      <c r="A337" s="1">
        <v>3</v>
      </c>
      <c r="B337" s="1" t="s">
        <v>518</v>
      </c>
      <c r="C337" s="1">
        <v>109</v>
      </c>
      <c r="D337" s="1" t="s">
        <v>1</v>
      </c>
      <c r="E337" s="1" t="s">
        <v>2</v>
      </c>
      <c r="F337" s="39">
        <v>42859</v>
      </c>
      <c r="G337" s="40" t="str">
        <f t="shared" si="15"/>
        <v>목요일</v>
      </c>
      <c r="H337" s="1" t="s">
        <v>14</v>
      </c>
      <c r="I337" s="1" t="str">
        <f t="shared" si="16"/>
        <v>104</v>
      </c>
      <c r="J337" s="1" t="str">
        <f t="shared" si="17"/>
        <v>81</v>
      </c>
      <c r="K337" s="1" t="s">
        <v>15</v>
      </c>
      <c r="L337" s="44">
        <v>8455</v>
      </c>
      <c r="M337" s="44">
        <v>845</v>
      </c>
      <c r="N337" s="44">
        <v>0</v>
      </c>
      <c r="O337" s="44">
        <v>9300</v>
      </c>
      <c r="P337" s="1" t="s">
        <v>4</v>
      </c>
      <c r="Q337" s="1" t="s">
        <v>16</v>
      </c>
      <c r="R337" s="1" t="s">
        <v>6</v>
      </c>
      <c r="S337" s="1"/>
      <c r="T337" s="1"/>
      <c r="U337" s="1">
        <v>812</v>
      </c>
      <c r="V337" s="1" t="s">
        <v>17</v>
      </c>
    </row>
    <row r="338" spans="1:22">
      <c r="A338" s="1">
        <v>3</v>
      </c>
      <c r="B338" s="1" t="s">
        <v>518</v>
      </c>
      <c r="C338" s="1">
        <v>83</v>
      </c>
      <c r="D338" s="1" t="s">
        <v>153</v>
      </c>
      <c r="E338" s="1" t="s">
        <v>2</v>
      </c>
      <c r="F338" s="39">
        <v>42859</v>
      </c>
      <c r="G338" s="40" t="str">
        <f t="shared" si="15"/>
        <v>목요일</v>
      </c>
      <c r="H338" s="1" t="s">
        <v>14</v>
      </c>
      <c r="I338" s="1" t="str">
        <f t="shared" si="16"/>
        <v>104</v>
      </c>
      <c r="J338" s="1" t="str">
        <f t="shared" si="17"/>
        <v>81</v>
      </c>
      <c r="K338" s="1" t="s">
        <v>15</v>
      </c>
      <c r="L338" s="44">
        <v>5182</v>
      </c>
      <c r="M338" s="44">
        <v>518</v>
      </c>
      <c r="N338" s="44">
        <v>0</v>
      </c>
      <c r="O338" s="44">
        <v>5700</v>
      </c>
      <c r="P338" s="1" t="s">
        <v>4</v>
      </c>
      <c r="Q338" s="1" t="s">
        <v>16</v>
      </c>
      <c r="R338" s="1" t="s">
        <v>6</v>
      </c>
      <c r="S338" s="1"/>
      <c r="T338" s="1"/>
      <c r="U338" s="1">
        <v>812</v>
      </c>
      <c r="V338" s="1" t="s">
        <v>17</v>
      </c>
    </row>
    <row r="339" spans="1:22">
      <c r="A339" s="1">
        <v>3</v>
      </c>
      <c r="B339" s="1" t="s">
        <v>518</v>
      </c>
      <c r="C339" s="1">
        <v>110</v>
      </c>
      <c r="D339" s="1" t="s">
        <v>1</v>
      </c>
      <c r="E339" s="1" t="s">
        <v>2</v>
      </c>
      <c r="F339" s="39">
        <v>42862</v>
      </c>
      <c r="G339" s="40" t="str">
        <f t="shared" si="15"/>
        <v>일요일</v>
      </c>
      <c r="H339" s="1" t="s">
        <v>14</v>
      </c>
      <c r="I339" s="1" t="str">
        <f t="shared" si="16"/>
        <v>104</v>
      </c>
      <c r="J339" s="1" t="str">
        <f t="shared" si="17"/>
        <v>81</v>
      </c>
      <c r="K339" s="1" t="s">
        <v>15</v>
      </c>
      <c r="L339" s="44">
        <v>8455</v>
      </c>
      <c r="M339" s="44">
        <v>845</v>
      </c>
      <c r="N339" s="44">
        <v>0</v>
      </c>
      <c r="O339" s="44">
        <v>9300</v>
      </c>
      <c r="P339" s="1" t="s">
        <v>4</v>
      </c>
      <c r="Q339" s="1" t="s">
        <v>16</v>
      </c>
      <c r="R339" s="1" t="s">
        <v>6</v>
      </c>
      <c r="S339" s="1"/>
      <c r="T339" s="1"/>
      <c r="U339" s="1">
        <v>812</v>
      </c>
      <c r="V339" s="1" t="s">
        <v>17</v>
      </c>
    </row>
    <row r="340" spans="1:22">
      <c r="A340" s="1">
        <v>3</v>
      </c>
      <c r="B340" s="1" t="s">
        <v>518</v>
      </c>
      <c r="C340" s="1">
        <v>111</v>
      </c>
      <c r="D340" s="1" t="s">
        <v>1</v>
      </c>
      <c r="E340" s="1" t="s">
        <v>2</v>
      </c>
      <c r="F340" s="39">
        <v>42863</v>
      </c>
      <c r="G340" s="40" t="str">
        <f t="shared" si="15"/>
        <v>월요일</v>
      </c>
      <c r="H340" s="1" t="s">
        <v>14</v>
      </c>
      <c r="I340" s="1" t="str">
        <f t="shared" si="16"/>
        <v>104</v>
      </c>
      <c r="J340" s="1" t="str">
        <f t="shared" si="17"/>
        <v>81</v>
      </c>
      <c r="K340" s="1" t="s">
        <v>15</v>
      </c>
      <c r="L340" s="44">
        <v>5364</v>
      </c>
      <c r="M340" s="44">
        <v>536</v>
      </c>
      <c r="N340" s="44">
        <v>0</v>
      </c>
      <c r="O340" s="44">
        <v>5900</v>
      </c>
      <c r="P340" s="1" t="s">
        <v>4</v>
      </c>
      <c r="Q340" s="1" t="s">
        <v>16</v>
      </c>
      <c r="R340" s="1" t="s">
        <v>6</v>
      </c>
      <c r="S340" s="1"/>
      <c r="T340" s="1"/>
      <c r="U340" s="1">
        <v>812</v>
      </c>
      <c r="V340" s="1" t="s">
        <v>17</v>
      </c>
    </row>
    <row r="341" spans="1:22">
      <c r="A341" s="1">
        <v>3</v>
      </c>
      <c r="B341" s="1" t="s">
        <v>518</v>
      </c>
      <c r="C341" s="1">
        <v>136</v>
      </c>
      <c r="D341" s="1" t="s">
        <v>39</v>
      </c>
      <c r="E341" s="1" t="s">
        <v>2</v>
      </c>
      <c r="F341" s="39">
        <v>42863</v>
      </c>
      <c r="G341" s="40" t="str">
        <f t="shared" si="15"/>
        <v>월요일</v>
      </c>
      <c r="H341" s="1" t="s">
        <v>14</v>
      </c>
      <c r="I341" s="1" t="str">
        <f t="shared" si="16"/>
        <v>104</v>
      </c>
      <c r="J341" s="1" t="str">
        <f t="shared" si="17"/>
        <v>81</v>
      </c>
      <c r="K341" s="1" t="s">
        <v>15</v>
      </c>
      <c r="L341" s="44">
        <v>14182</v>
      </c>
      <c r="M341" s="44">
        <v>1418</v>
      </c>
      <c r="N341" s="44">
        <v>0</v>
      </c>
      <c r="O341" s="44">
        <v>15600</v>
      </c>
      <c r="P341" s="1" t="s">
        <v>4</v>
      </c>
      <c r="Q341" s="1" t="s">
        <v>16</v>
      </c>
      <c r="R341" s="1" t="s">
        <v>6</v>
      </c>
      <c r="S341" s="1"/>
      <c r="T341" s="1"/>
      <c r="U341" s="1">
        <v>812</v>
      </c>
      <c r="V341" s="1" t="s">
        <v>17</v>
      </c>
    </row>
    <row r="342" spans="1:22">
      <c r="A342" s="1">
        <v>3</v>
      </c>
      <c r="B342" s="1" t="s">
        <v>518</v>
      </c>
      <c r="C342" s="1">
        <v>85</v>
      </c>
      <c r="D342" s="1" t="s">
        <v>153</v>
      </c>
      <c r="E342" s="1" t="s">
        <v>2</v>
      </c>
      <c r="F342" s="39">
        <v>42863</v>
      </c>
      <c r="G342" s="40" t="str">
        <f t="shared" si="15"/>
        <v>월요일</v>
      </c>
      <c r="H342" s="1" t="s">
        <v>14</v>
      </c>
      <c r="I342" s="1" t="str">
        <f t="shared" si="16"/>
        <v>104</v>
      </c>
      <c r="J342" s="1" t="str">
        <f t="shared" si="17"/>
        <v>81</v>
      </c>
      <c r="K342" s="1" t="s">
        <v>15</v>
      </c>
      <c r="L342" s="44">
        <v>5546</v>
      </c>
      <c r="M342" s="44">
        <v>554</v>
      </c>
      <c r="N342" s="44">
        <v>0</v>
      </c>
      <c r="O342" s="44">
        <v>6100</v>
      </c>
      <c r="P342" s="1" t="s">
        <v>4</v>
      </c>
      <c r="Q342" s="1" t="s">
        <v>16</v>
      </c>
      <c r="R342" s="1" t="s">
        <v>6</v>
      </c>
      <c r="S342" s="1"/>
      <c r="T342" s="1"/>
      <c r="U342" s="1">
        <v>812</v>
      </c>
      <c r="V342" s="1" t="s">
        <v>17</v>
      </c>
    </row>
    <row r="343" spans="1:22">
      <c r="A343" s="1">
        <v>3</v>
      </c>
      <c r="B343" s="1" t="s">
        <v>518</v>
      </c>
      <c r="C343" s="1">
        <v>86</v>
      </c>
      <c r="D343" s="1" t="s">
        <v>153</v>
      </c>
      <c r="E343" s="1" t="s">
        <v>2</v>
      </c>
      <c r="F343" s="39">
        <v>42865</v>
      </c>
      <c r="G343" s="40" t="str">
        <f t="shared" si="15"/>
        <v>수요일</v>
      </c>
      <c r="H343" s="1" t="s">
        <v>14</v>
      </c>
      <c r="I343" s="1" t="str">
        <f t="shared" si="16"/>
        <v>104</v>
      </c>
      <c r="J343" s="1" t="str">
        <f t="shared" si="17"/>
        <v>81</v>
      </c>
      <c r="K343" s="1" t="s">
        <v>15</v>
      </c>
      <c r="L343" s="44">
        <v>5273</v>
      </c>
      <c r="M343" s="44">
        <v>527</v>
      </c>
      <c r="N343" s="44">
        <v>0</v>
      </c>
      <c r="O343" s="44">
        <v>5800</v>
      </c>
      <c r="P343" s="1" t="s">
        <v>4</v>
      </c>
      <c r="Q343" s="1" t="s">
        <v>16</v>
      </c>
      <c r="R343" s="1" t="s">
        <v>6</v>
      </c>
      <c r="S343" s="1"/>
      <c r="T343" s="1"/>
      <c r="U343" s="1">
        <v>812</v>
      </c>
      <c r="V343" s="1" t="s">
        <v>17</v>
      </c>
    </row>
    <row r="344" spans="1:22">
      <c r="A344" s="1">
        <v>3</v>
      </c>
      <c r="B344" s="1" t="s">
        <v>518</v>
      </c>
      <c r="C344" s="1">
        <v>114</v>
      </c>
      <c r="D344" s="1" t="s">
        <v>1</v>
      </c>
      <c r="E344" s="1" t="s">
        <v>2</v>
      </c>
      <c r="F344" s="39">
        <v>42866</v>
      </c>
      <c r="G344" s="40" t="str">
        <f t="shared" si="15"/>
        <v>목요일</v>
      </c>
      <c r="H344" s="1" t="s">
        <v>14</v>
      </c>
      <c r="I344" s="1" t="str">
        <f t="shared" si="16"/>
        <v>104</v>
      </c>
      <c r="J344" s="1" t="str">
        <f t="shared" si="17"/>
        <v>81</v>
      </c>
      <c r="K344" s="1" t="s">
        <v>15</v>
      </c>
      <c r="L344" s="44">
        <v>22819</v>
      </c>
      <c r="M344" s="44">
        <v>2281</v>
      </c>
      <c r="N344" s="44">
        <v>0</v>
      </c>
      <c r="O344" s="44">
        <v>25100</v>
      </c>
      <c r="P344" s="1" t="s">
        <v>4</v>
      </c>
      <c r="Q344" s="1" t="s">
        <v>16</v>
      </c>
      <c r="R344" s="1" t="s">
        <v>6</v>
      </c>
      <c r="S344" s="1"/>
      <c r="T344" s="1"/>
      <c r="U344" s="1">
        <v>812</v>
      </c>
      <c r="V344" s="1" t="s">
        <v>17</v>
      </c>
    </row>
    <row r="345" spans="1:22">
      <c r="A345" s="1">
        <v>3</v>
      </c>
      <c r="B345" s="1" t="s">
        <v>518</v>
      </c>
      <c r="C345" s="1">
        <v>35</v>
      </c>
      <c r="D345" s="1" t="s">
        <v>135</v>
      </c>
      <c r="E345" s="1" t="s">
        <v>2</v>
      </c>
      <c r="F345" s="39">
        <v>42866</v>
      </c>
      <c r="G345" s="40" t="str">
        <f t="shared" si="15"/>
        <v>목요일</v>
      </c>
      <c r="H345" s="1" t="s">
        <v>14</v>
      </c>
      <c r="I345" s="1" t="str">
        <f t="shared" si="16"/>
        <v>104</v>
      </c>
      <c r="J345" s="1" t="str">
        <f t="shared" si="17"/>
        <v>81</v>
      </c>
      <c r="K345" s="1" t="s">
        <v>15</v>
      </c>
      <c r="L345" s="44">
        <v>12546</v>
      </c>
      <c r="M345" s="44">
        <v>1254</v>
      </c>
      <c r="N345" s="44">
        <v>0</v>
      </c>
      <c r="O345" s="44">
        <v>13800</v>
      </c>
      <c r="P345" s="1" t="s">
        <v>4</v>
      </c>
      <c r="Q345" s="1" t="s">
        <v>16</v>
      </c>
      <c r="R345" s="1" t="s">
        <v>6</v>
      </c>
      <c r="S345" s="1"/>
      <c r="T345" s="1"/>
      <c r="U345" s="1">
        <v>812</v>
      </c>
      <c r="V345" s="1" t="s">
        <v>17</v>
      </c>
    </row>
    <row r="346" spans="1:22">
      <c r="A346" s="1">
        <v>3</v>
      </c>
      <c r="B346" s="1" t="s">
        <v>518</v>
      </c>
      <c r="C346" s="1">
        <v>87</v>
      </c>
      <c r="D346" s="1" t="s">
        <v>153</v>
      </c>
      <c r="E346" s="1" t="s">
        <v>2</v>
      </c>
      <c r="F346" s="39">
        <v>42866</v>
      </c>
      <c r="G346" s="40" t="str">
        <f t="shared" si="15"/>
        <v>목요일</v>
      </c>
      <c r="H346" s="1" t="s">
        <v>14</v>
      </c>
      <c r="I346" s="1" t="str">
        <f t="shared" si="16"/>
        <v>104</v>
      </c>
      <c r="J346" s="1" t="str">
        <f t="shared" si="17"/>
        <v>81</v>
      </c>
      <c r="K346" s="1" t="s">
        <v>15</v>
      </c>
      <c r="L346" s="44">
        <v>5364</v>
      </c>
      <c r="M346" s="44">
        <v>536</v>
      </c>
      <c r="N346" s="44">
        <v>0</v>
      </c>
      <c r="O346" s="44">
        <v>5900</v>
      </c>
      <c r="P346" s="1" t="s">
        <v>4</v>
      </c>
      <c r="Q346" s="1" t="s">
        <v>16</v>
      </c>
      <c r="R346" s="1" t="s">
        <v>6</v>
      </c>
      <c r="S346" s="1"/>
      <c r="T346" s="1"/>
      <c r="U346" s="1">
        <v>812</v>
      </c>
      <c r="V346" s="1" t="s">
        <v>17</v>
      </c>
    </row>
    <row r="347" spans="1:22">
      <c r="A347" s="1">
        <v>3</v>
      </c>
      <c r="B347" s="1" t="s">
        <v>518</v>
      </c>
      <c r="C347" s="1">
        <v>115</v>
      </c>
      <c r="D347" s="1" t="s">
        <v>1</v>
      </c>
      <c r="E347" s="1" t="s">
        <v>2</v>
      </c>
      <c r="F347" s="39">
        <v>42867</v>
      </c>
      <c r="G347" s="40" t="str">
        <f t="shared" si="15"/>
        <v>금요일</v>
      </c>
      <c r="H347" s="1" t="s">
        <v>14</v>
      </c>
      <c r="I347" s="1" t="str">
        <f t="shared" si="16"/>
        <v>104</v>
      </c>
      <c r="J347" s="1" t="str">
        <f t="shared" si="17"/>
        <v>81</v>
      </c>
      <c r="K347" s="1" t="s">
        <v>15</v>
      </c>
      <c r="L347" s="44">
        <v>5546</v>
      </c>
      <c r="M347" s="44">
        <v>554</v>
      </c>
      <c r="N347" s="44">
        <v>0</v>
      </c>
      <c r="O347" s="44">
        <v>6100</v>
      </c>
      <c r="P347" s="1" t="s">
        <v>4</v>
      </c>
      <c r="Q347" s="1" t="s">
        <v>16</v>
      </c>
      <c r="R347" s="1" t="s">
        <v>6</v>
      </c>
      <c r="S347" s="1"/>
      <c r="T347" s="1"/>
      <c r="U347" s="1">
        <v>812</v>
      </c>
      <c r="V347" s="1" t="s">
        <v>17</v>
      </c>
    </row>
    <row r="348" spans="1:22">
      <c r="A348" s="1">
        <v>3</v>
      </c>
      <c r="B348" s="1" t="s">
        <v>518</v>
      </c>
      <c r="C348" s="1">
        <v>116</v>
      </c>
      <c r="D348" s="1" t="s">
        <v>1</v>
      </c>
      <c r="E348" s="1" t="s">
        <v>2</v>
      </c>
      <c r="F348" s="39">
        <v>42867</v>
      </c>
      <c r="G348" s="40" t="str">
        <f t="shared" si="15"/>
        <v>금요일</v>
      </c>
      <c r="H348" s="1" t="s">
        <v>14</v>
      </c>
      <c r="I348" s="1" t="str">
        <f t="shared" si="16"/>
        <v>104</v>
      </c>
      <c r="J348" s="1" t="str">
        <f t="shared" si="17"/>
        <v>81</v>
      </c>
      <c r="K348" s="1" t="s">
        <v>15</v>
      </c>
      <c r="L348" s="44">
        <v>12910</v>
      </c>
      <c r="M348" s="44">
        <v>1290</v>
      </c>
      <c r="N348" s="44">
        <v>0</v>
      </c>
      <c r="O348" s="44">
        <v>14200</v>
      </c>
      <c r="P348" s="1" t="s">
        <v>4</v>
      </c>
      <c r="Q348" s="1" t="s">
        <v>16</v>
      </c>
      <c r="R348" s="1" t="s">
        <v>6</v>
      </c>
      <c r="S348" s="1"/>
      <c r="T348" s="1"/>
      <c r="U348" s="1">
        <v>812</v>
      </c>
      <c r="V348" s="1" t="s">
        <v>17</v>
      </c>
    </row>
    <row r="349" spans="1:22">
      <c r="A349" s="1">
        <v>3</v>
      </c>
      <c r="B349" s="1" t="s">
        <v>518</v>
      </c>
      <c r="C349" s="1">
        <v>117</v>
      </c>
      <c r="D349" s="1" t="s">
        <v>1</v>
      </c>
      <c r="E349" s="1" t="s">
        <v>2</v>
      </c>
      <c r="F349" s="39">
        <v>42867</v>
      </c>
      <c r="G349" s="40" t="str">
        <f t="shared" si="15"/>
        <v>금요일</v>
      </c>
      <c r="H349" s="1" t="s">
        <v>14</v>
      </c>
      <c r="I349" s="1" t="str">
        <f t="shared" si="16"/>
        <v>104</v>
      </c>
      <c r="J349" s="1" t="str">
        <f t="shared" si="17"/>
        <v>81</v>
      </c>
      <c r="K349" s="1" t="s">
        <v>15</v>
      </c>
      <c r="L349" s="44">
        <v>10619</v>
      </c>
      <c r="M349" s="44">
        <v>1061</v>
      </c>
      <c r="N349" s="44">
        <v>0</v>
      </c>
      <c r="O349" s="44">
        <v>11680</v>
      </c>
      <c r="P349" s="1" t="s">
        <v>4</v>
      </c>
      <c r="Q349" s="1" t="s">
        <v>16</v>
      </c>
      <c r="R349" s="1" t="s">
        <v>6</v>
      </c>
      <c r="S349" s="1"/>
      <c r="T349" s="1"/>
      <c r="U349" s="1">
        <v>812</v>
      </c>
      <c r="V349" s="1" t="s">
        <v>17</v>
      </c>
    </row>
    <row r="350" spans="1:22">
      <c r="A350" s="1">
        <v>3</v>
      </c>
      <c r="B350" s="1" t="s">
        <v>518</v>
      </c>
      <c r="C350" s="1">
        <v>4</v>
      </c>
      <c r="D350" s="1" t="s">
        <v>455</v>
      </c>
      <c r="E350" s="1" t="s">
        <v>2</v>
      </c>
      <c r="F350" s="39">
        <v>42867</v>
      </c>
      <c r="G350" s="40" t="str">
        <f t="shared" si="15"/>
        <v>금요일</v>
      </c>
      <c r="H350" s="1" t="s">
        <v>14</v>
      </c>
      <c r="I350" s="1" t="str">
        <f t="shared" si="16"/>
        <v>104</v>
      </c>
      <c r="J350" s="1" t="str">
        <f t="shared" si="17"/>
        <v>81</v>
      </c>
      <c r="K350" s="1" t="s">
        <v>15</v>
      </c>
      <c r="L350" s="44">
        <v>10091</v>
      </c>
      <c r="M350" s="44">
        <v>1009</v>
      </c>
      <c r="N350" s="44">
        <v>0</v>
      </c>
      <c r="O350" s="44">
        <v>11100</v>
      </c>
      <c r="P350" s="1" t="s">
        <v>4</v>
      </c>
      <c r="Q350" s="1" t="s">
        <v>16</v>
      </c>
      <c r="R350" s="1" t="s">
        <v>6</v>
      </c>
      <c r="S350" s="1"/>
      <c r="T350" s="1"/>
      <c r="U350" s="1">
        <v>812</v>
      </c>
      <c r="V350" s="1" t="s">
        <v>17</v>
      </c>
    </row>
    <row r="351" spans="1:22">
      <c r="A351" s="1">
        <v>3</v>
      </c>
      <c r="B351" s="1" t="s">
        <v>518</v>
      </c>
      <c r="C351" s="1">
        <v>88</v>
      </c>
      <c r="D351" s="1" t="s">
        <v>153</v>
      </c>
      <c r="E351" s="1" t="s">
        <v>2</v>
      </c>
      <c r="F351" s="39">
        <v>42867</v>
      </c>
      <c r="G351" s="40" t="str">
        <f t="shared" si="15"/>
        <v>금요일</v>
      </c>
      <c r="H351" s="1" t="s">
        <v>14</v>
      </c>
      <c r="I351" s="1" t="str">
        <f t="shared" si="16"/>
        <v>104</v>
      </c>
      <c r="J351" s="1" t="str">
        <f t="shared" si="17"/>
        <v>81</v>
      </c>
      <c r="K351" s="1" t="s">
        <v>15</v>
      </c>
      <c r="L351" s="44">
        <v>5273</v>
      </c>
      <c r="M351" s="44">
        <v>527</v>
      </c>
      <c r="N351" s="44">
        <v>0</v>
      </c>
      <c r="O351" s="44">
        <v>5800</v>
      </c>
      <c r="P351" s="1" t="s">
        <v>4</v>
      </c>
      <c r="Q351" s="1" t="s">
        <v>16</v>
      </c>
      <c r="R351" s="1" t="s">
        <v>6</v>
      </c>
      <c r="S351" s="1"/>
      <c r="T351" s="1"/>
      <c r="U351" s="1">
        <v>812</v>
      </c>
      <c r="V351" s="1" t="s">
        <v>17</v>
      </c>
    </row>
    <row r="352" spans="1:22">
      <c r="A352" s="1">
        <v>3</v>
      </c>
      <c r="B352" s="1" t="s">
        <v>518</v>
      </c>
      <c r="C352" s="1">
        <v>90</v>
      </c>
      <c r="D352" s="1" t="s">
        <v>153</v>
      </c>
      <c r="E352" s="1" t="s">
        <v>2</v>
      </c>
      <c r="F352" s="39">
        <v>42870</v>
      </c>
      <c r="G352" s="40" t="str">
        <f t="shared" si="15"/>
        <v>월요일</v>
      </c>
      <c r="H352" s="1" t="s">
        <v>14</v>
      </c>
      <c r="I352" s="1" t="str">
        <f t="shared" si="16"/>
        <v>104</v>
      </c>
      <c r="J352" s="1" t="str">
        <f t="shared" si="17"/>
        <v>81</v>
      </c>
      <c r="K352" s="1" t="s">
        <v>15</v>
      </c>
      <c r="L352" s="44">
        <v>5364</v>
      </c>
      <c r="M352" s="44">
        <v>536</v>
      </c>
      <c r="N352" s="44">
        <v>0</v>
      </c>
      <c r="O352" s="44">
        <v>5900</v>
      </c>
      <c r="P352" s="1" t="s">
        <v>4</v>
      </c>
      <c r="Q352" s="1" t="s">
        <v>16</v>
      </c>
      <c r="R352" s="1" t="s">
        <v>6</v>
      </c>
      <c r="S352" s="1"/>
      <c r="T352" s="1"/>
      <c r="U352" s="1">
        <v>812</v>
      </c>
      <c r="V352" s="1" t="s">
        <v>17</v>
      </c>
    </row>
    <row r="353" spans="1:22">
      <c r="A353" s="1">
        <v>3</v>
      </c>
      <c r="B353" s="1" t="s">
        <v>518</v>
      </c>
      <c r="C353" s="1">
        <v>91</v>
      </c>
      <c r="D353" s="1" t="s">
        <v>153</v>
      </c>
      <c r="E353" s="1" t="s">
        <v>2</v>
      </c>
      <c r="F353" s="39">
        <v>42871</v>
      </c>
      <c r="G353" s="40" t="str">
        <f t="shared" si="15"/>
        <v>화요일</v>
      </c>
      <c r="H353" s="1" t="s">
        <v>14</v>
      </c>
      <c r="I353" s="1" t="str">
        <f t="shared" si="16"/>
        <v>104</v>
      </c>
      <c r="J353" s="1" t="str">
        <f t="shared" si="17"/>
        <v>81</v>
      </c>
      <c r="K353" s="1" t="s">
        <v>15</v>
      </c>
      <c r="L353" s="44">
        <v>5273</v>
      </c>
      <c r="M353" s="44">
        <v>527</v>
      </c>
      <c r="N353" s="44">
        <v>0</v>
      </c>
      <c r="O353" s="44">
        <v>5800</v>
      </c>
      <c r="P353" s="1" t="s">
        <v>4</v>
      </c>
      <c r="Q353" s="1" t="s">
        <v>16</v>
      </c>
      <c r="R353" s="1" t="s">
        <v>6</v>
      </c>
      <c r="S353" s="1"/>
      <c r="T353" s="1"/>
      <c r="U353" s="1">
        <v>812</v>
      </c>
      <c r="V353" s="1" t="s">
        <v>17</v>
      </c>
    </row>
    <row r="354" spans="1:22">
      <c r="A354" s="1">
        <v>3</v>
      </c>
      <c r="B354" s="1" t="s">
        <v>518</v>
      </c>
      <c r="C354" s="1">
        <v>46</v>
      </c>
      <c r="D354" s="1" t="s">
        <v>138</v>
      </c>
      <c r="E354" s="1" t="s">
        <v>2</v>
      </c>
      <c r="F354" s="39">
        <v>42872</v>
      </c>
      <c r="G354" s="40" t="str">
        <f t="shared" si="15"/>
        <v>수요일</v>
      </c>
      <c r="H354" s="1" t="s">
        <v>14</v>
      </c>
      <c r="I354" s="1" t="str">
        <f t="shared" si="16"/>
        <v>104</v>
      </c>
      <c r="J354" s="1" t="str">
        <f t="shared" si="17"/>
        <v>81</v>
      </c>
      <c r="K354" s="1" t="s">
        <v>15</v>
      </c>
      <c r="L354" s="44">
        <v>23710</v>
      </c>
      <c r="M354" s="44">
        <v>2370</v>
      </c>
      <c r="N354" s="44">
        <v>0</v>
      </c>
      <c r="O354" s="44">
        <v>26080</v>
      </c>
      <c r="P354" s="1" t="s">
        <v>4</v>
      </c>
      <c r="Q354" s="1" t="s">
        <v>16</v>
      </c>
      <c r="R354" s="1" t="s">
        <v>6</v>
      </c>
      <c r="S354" s="1"/>
      <c r="T354" s="1"/>
      <c r="U354" s="1">
        <v>812</v>
      </c>
      <c r="V354" s="1" t="s">
        <v>17</v>
      </c>
    </row>
    <row r="355" spans="1:22">
      <c r="A355" s="1">
        <v>3</v>
      </c>
      <c r="B355" s="1" t="s">
        <v>518</v>
      </c>
      <c r="C355" s="1">
        <v>93</v>
      </c>
      <c r="D355" s="1" t="s">
        <v>153</v>
      </c>
      <c r="E355" s="1" t="s">
        <v>2</v>
      </c>
      <c r="F355" s="39">
        <v>42872</v>
      </c>
      <c r="G355" s="40" t="str">
        <f t="shared" si="15"/>
        <v>수요일</v>
      </c>
      <c r="H355" s="1" t="s">
        <v>14</v>
      </c>
      <c r="I355" s="1" t="str">
        <f t="shared" si="16"/>
        <v>104</v>
      </c>
      <c r="J355" s="1" t="str">
        <f t="shared" si="17"/>
        <v>81</v>
      </c>
      <c r="K355" s="1" t="s">
        <v>15</v>
      </c>
      <c r="L355" s="44">
        <v>5182</v>
      </c>
      <c r="M355" s="44">
        <v>518</v>
      </c>
      <c r="N355" s="44">
        <v>0</v>
      </c>
      <c r="O355" s="44">
        <v>5700</v>
      </c>
      <c r="P355" s="1" t="s">
        <v>4</v>
      </c>
      <c r="Q355" s="1" t="s">
        <v>16</v>
      </c>
      <c r="R355" s="1" t="s">
        <v>6</v>
      </c>
      <c r="S355" s="1"/>
      <c r="T355" s="1"/>
      <c r="U355" s="1">
        <v>812</v>
      </c>
      <c r="V355" s="1" t="s">
        <v>17</v>
      </c>
    </row>
    <row r="356" spans="1:22">
      <c r="A356" s="1">
        <v>3</v>
      </c>
      <c r="B356" s="1" t="s">
        <v>518</v>
      </c>
      <c r="C356" s="1">
        <v>47</v>
      </c>
      <c r="D356" s="1" t="s">
        <v>138</v>
      </c>
      <c r="E356" s="1" t="s">
        <v>2</v>
      </c>
      <c r="F356" s="39">
        <v>42873</v>
      </c>
      <c r="G356" s="40" t="str">
        <f t="shared" si="15"/>
        <v>목요일</v>
      </c>
      <c r="H356" s="1" t="s">
        <v>14</v>
      </c>
      <c r="I356" s="1" t="str">
        <f t="shared" si="16"/>
        <v>104</v>
      </c>
      <c r="J356" s="1" t="str">
        <f t="shared" si="17"/>
        <v>81</v>
      </c>
      <c r="K356" s="1" t="s">
        <v>15</v>
      </c>
      <c r="L356" s="44">
        <v>21473</v>
      </c>
      <c r="M356" s="44">
        <v>2147</v>
      </c>
      <c r="N356" s="44">
        <v>0</v>
      </c>
      <c r="O356" s="44">
        <v>23620</v>
      </c>
      <c r="P356" s="1" t="s">
        <v>4</v>
      </c>
      <c r="Q356" s="1" t="s">
        <v>16</v>
      </c>
      <c r="R356" s="1" t="s">
        <v>6</v>
      </c>
      <c r="S356" s="1"/>
      <c r="T356" s="1"/>
      <c r="U356" s="1">
        <v>812</v>
      </c>
      <c r="V356" s="1" t="s">
        <v>17</v>
      </c>
    </row>
    <row r="357" spans="1:22">
      <c r="A357" s="1">
        <v>3</v>
      </c>
      <c r="B357" s="1" t="s">
        <v>518</v>
      </c>
      <c r="C357" s="1">
        <v>120</v>
      </c>
      <c r="D357" s="1" t="s">
        <v>1</v>
      </c>
      <c r="E357" s="1" t="s">
        <v>2</v>
      </c>
      <c r="F357" s="39">
        <v>42874</v>
      </c>
      <c r="G357" s="40" t="str">
        <f t="shared" si="15"/>
        <v>금요일</v>
      </c>
      <c r="H357" s="1" t="s">
        <v>14</v>
      </c>
      <c r="I357" s="1" t="str">
        <f t="shared" si="16"/>
        <v>104</v>
      </c>
      <c r="J357" s="1" t="str">
        <f t="shared" si="17"/>
        <v>81</v>
      </c>
      <c r="K357" s="1" t="s">
        <v>15</v>
      </c>
      <c r="L357" s="44">
        <v>4364</v>
      </c>
      <c r="M357" s="44">
        <v>436</v>
      </c>
      <c r="N357" s="44">
        <v>0</v>
      </c>
      <c r="O357" s="44">
        <v>4800</v>
      </c>
      <c r="P357" s="1" t="s">
        <v>4</v>
      </c>
      <c r="Q357" s="1" t="s">
        <v>16</v>
      </c>
      <c r="R357" s="1" t="s">
        <v>6</v>
      </c>
      <c r="S357" s="1"/>
      <c r="T357" s="1"/>
      <c r="U357" s="1">
        <v>812</v>
      </c>
      <c r="V357" s="1" t="s">
        <v>17</v>
      </c>
    </row>
    <row r="358" spans="1:22">
      <c r="A358" s="1">
        <v>3</v>
      </c>
      <c r="B358" s="1" t="s">
        <v>518</v>
      </c>
      <c r="C358" s="1">
        <v>123</v>
      </c>
      <c r="D358" s="1" t="s">
        <v>1</v>
      </c>
      <c r="E358" s="1" t="s">
        <v>2</v>
      </c>
      <c r="F358" s="39">
        <v>42876</v>
      </c>
      <c r="G358" s="40" t="str">
        <f t="shared" si="15"/>
        <v>일요일</v>
      </c>
      <c r="H358" s="1" t="s">
        <v>14</v>
      </c>
      <c r="I358" s="1" t="str">
        <f t="shared" si="16"/>
        <v>104</v>
      </c>
      <c r="J358" s="1" t="str">
        <f t="shared" si="17"/>
        <v>81</v>
      </c>
      <c r="K358" s="1" t="s">
        <v>15</v>
      </c>
      <c r="L358" s="44">
        <v>8182</v>
      </c>
      <c r="M358" s="44">
        <v>818</v>
      </c>
      <c r="N358" s="44">
        <v>0</v>
      </c>
      <c r="O358" s="44">
        <v>9000</v>
      </c>
      <c r="P358" s="1" t="s">
        <v>4</v>
      </c>
      <c r="Q358" s="1" t="s">
        <v>16</v>
      </c>
      <c r="R358" s="1" t="s">
        <v>6</v>
      </c>
      <c r="S358" s="1"/>
      <c r="T358" s="1"/>
      <c r="U358" s="1">
        <v>812</v>
      </c>
      <c r="V358" s="1" t="s">
        <v>17</v>
      </c>
    </row>
    <row r="359" spans="1:22">
      <c r="A359" s="1">
        <v>3</v>
      </c>
      <c r="B359" s="1" t="s">
        <v>518</v>
      </c>
      <c r="C359" s="1">
        <v>124</v>
      </c>
      <c r="D359" s="1" t="s">
        <v>1</v>
      </c>
      <c r="E359" s="1" t="s">
        <v>2</v>
      </c>
      <c r="F359" s="39">
        <v>42877</v>
      </c>
      <c r="G359" s="40" t="str">
        <f t="shared" si="15"/>
        <v>월요일</v>
      </c>
      <c r="H359" s="1" t="s">
        <v>14</v>
      </c>
      <c r="I359" s="1" t="str">
        <f t="shared" si="16"/>
        <v>104</v>
      </c>
      <c r="J359" s="1" t="str">
        <f t="shared" si="17"/>
        <v>81</v>
      </c>
      <c r="K359" s="1" t="s">
        <v>15</v>
      </c>
      <c r="L359" s="44">
        <v>42364</v>
      </c>
      <c r="M359" s="44">
        <v>4236</v>
      </c>
      <c r="N359" s="44">
        <v>0</v>
      </c>
      <c r="O359" s="44">
        <v>46600</v>
      </c>
      <c r="P359" s="1" t="s">
        <v>4</v>
      </c>
      <c r="Q359" s="1" t="s">
        <v>16</v>
      </c>
      <c r="R359" s="1" t="s">
        <v>6</v>
      </c>
      <c r="S359" s="1"/>
      <c r="T359" s="1"/>
      <c r="U359" s="1">
        <v>812</v>
      </c>
      <c r="V359" s="1" t="s">
        <v>17</v>
      </c>
    </row>
    <row r="360" spans="1:22">
      <c r="A360" s="1">
        <v>3</v>
      </c>
      <c r="B360" s="1" t="s">
        <v>518</v>
      </c>
      <c r="C360" s="1">
        <v>146</v>
      </c>
      <c r="D360" s="1" t="s">
        <v>39</v>
      </c>
      <c r="E360" s="1" t="s">
        <v>2</v>
      </c>
      <c r="F360" s="39">
        <v>42878</v>
      </c>
      <c r="G360" s="40" t="str">
        <f t="shared" si="15"/>
        <v>화요일</v>
      </c>
      <c r="H360" s="1" t="s">
        <v>14</v>
      </c>
      <c r="I360" s="1" t="str">
        <f t="shared" si="16"/>
        <v>104</v>
      </c>
      <c r="J360" s="1" t="str">
        <f t="shared" si="17"/>
        <v>81</v>
      </c>
      <c r="K360" s="1" t="s">
        <v>15</v>
      </c>
      <c r="L360" s="44">
        <v>8000</v>
      </c>
      <c r="M360" s="44">
        <v>800</v>
      </c>
      <c r="N360" s="44">
        <v>0</v>
      </c>
      <c r="O360" s="44">
        <v>8800</v>
      </c>
      <c r="P360" s="1" t="s">
        <v>4</v>
      </c>
      <c r="Q360" s="1" t="s">
        <v>16</v>
      </c>
      <c r="R360" s="1" t="s">
        <v>6</v>
      </c>
      <c r="S360" s="1"/>
      <c r="T360" s="1"/>
      <c r="U360" s="1">
        <v>812</v>
      </c>
      <c r="V360" s="1" t="s">
        <v>17</v>
      </c>
    </row>
    <row r="361" spans="1:22">
      <c r="A361" s="1">
        <v>3</v>
      </c>
      <c r="B361" s="1" t="s">
        <v>518</v>
      </c>
      <c r="C361" s="1">
        <v>95</v>
      </c>
      <c r="D361" s="1" t="s">
        <v>153</v>
      </c>
      <c r="E361" s="1" t="s">
        <v>2</v>
      </c>
      <c r="F361" s="39">
        <v>42878</v>
      </c>
      <c r="G361" s="40" t="str">
        <f t="shared" si="15"/>
        <v>화요일</v>
      </c>
      <c r="H361" s="1" t="s">
        <v>14</v>
      </c>
      <c r="I361" s="1" t="str">
        <f t="shared" si="16"/>
        <v>104</v>
      </c>
      <c r="J361" s="1" t="str">
        <f t="shared" si="17"/>
        <v>81</v>
      </c>
      <c r="K361" s="1" t="s">
        <v>15</v>
      </c>
      <c r="L361" s="44">
        <v>5273</v>
      </c>
      <c r="M361" s="44">
        <v>527</v>
      </c>
      <c r="N361" s="44">
        <v>0</v>
      </c>
      <c r="O361" s="44">
        <v>5800</v>
      </c>
      <c r="P361" s="1" t="s">
        <v>4</v>
      </c>
      <c r="Q361" s="1" t="s">
        <v>16</v>
      </c>
      <c r="R361" s="1" t="s">
        <v>6</v>
      </c>
      <c r="S361" s="1"/>
      <c r="T361" s="1"/>
      <c r="U361" s="1">
        <v>812</v>
      </c>
      <c r="V361" s="1" t="s">
        <v>17</v>
      </c>
    </row>
    <row r="362" spans="1:22">
      <c r="A362" s="1">
        <v>3</v>
      </c>
      <c r="B362" s="1" t="s">
        <v>518</v>
      </c>
      <c r="C362" s="1">
        <v>129</v>
      </c>
      <c r="D362" s="1" t="s">
        <v>1</v>
      </c>
      <c r="E362" s="1" t="s">
        <v>2</v>
      </c>
      <c r="F362" s="39">
        <v>42879</v>
      </c>
      <c r="G362" s="40" t="str">
        <f t="shared" si="15"/>
        <v>수요일</v>
      </c>
      <c r="H362" s="1" t="s">
        <v>14</v>
      </c>
      <c r="I362" s="1" t="str">
        <f t="shared" si="16"/>
        <v>104</v>
      </c>
      <c r="J362" s="1" t="str">
        <f t="shared" si="17"/>
        <v>81</v>
      </c>
      <c r="K362" s="1" t="s">
        <v>15</v>
      </c>
      <c r="L362" s="44">
        <v>3273</v>
      </c>
      <c r="M362" s="44">
        <v>327</v>
      </c>
      <c r="N362" s="44">
        <v>0</v>
      </c>
      <c r="O362" s="44">
        <v>3600</v>
      </c>
      <c r="P362" s="1" t="s">
        <v>4</v>
      </c>
      <c r="Q362" s="1" t="s">
        <v>16</v>
      </c>
      <c r="R362" s="1" t="s">
        <v>6</v>
      </c>
      <c r="S362" s="1"/>
      <c r="T362" s="1"/>
      <c r="U362" s="1">
        <v>812</v>
      </c>
      <c r="V362" s="1" t="s">
        <v>17</v>
      </c>
    </row>
    <row r="363" spans="1:22">
      <c r="A363" s="1">
        <v>3</v>
      </c>
      <c r="B363" s="1" t="s">
        <v>518</v>
      </c>
      <c r="C363" s="1">
        <v>130</v>
      </c>
      <c r="D363" s="1" t="s">
        <v>1</v>
      </c>
      <c r="E363" s="1" t="s">
        <v>2</v>
      </c>
      <c r="F363" s="39">
        <v>42879</v>
      </c>
      <c r="G363" s="40" t="str">
        <f t="shared" si="15"/>
        <v>수요일</v>
      </c>
      <c r="H363" s="1" t="s">
        <v>14</v>
      </c>
      <c r="I363" s="1" t="str">
        <f t="shared" si="16"/>
        <v>104</v>
      </c>
      <c r="J363" s="1" t="str">
        <f t="shared" si="17"/>
        <v>81</v>
      </c>
      <c r="K363" s="1" t="s">
        <v>15</v>
      </c>
      <c r="L363" s="44">
        <v>20528</v>
      </c>
      <c r="M363" s="44">
        <v>2052</v>
      </c>
      <c r="N363" s="44">
        <v>0</v>
      </c>
      <c r="O363" s="44">
        <v>22580</v>
      </c>
      <c r="P363" s="1" t="s">
        <v>4</v>
      </c>
      <c r="Q363" s="1" t="s">
        <v>16</v>
      </c>
      <c r="R363" s="1" t="s">
        <v>6</v>
      </c>
      <c r="S363" s="1"/>
      <c r="T363" s="1"/>
      <c r="U363" s="1">
        <v>812</v>
      </c>
      <c r="V363" s="1" t="s">
        <v>17</v>
      </c>
    </row>
    <row r="364" spans="1:22">
      <c r="A364" s="1">
        <v>3</v>
      </c>
      <c r="B364" s="1" t="s">
        <v>518</v>
      </c>
      <c r="C364" s="1">
        <v>97</v>
      </c>
      <c r="D364" s="1" t="s">
        <v>153</v>
      </c>
      <c r="E364" s="1" t="s">
        <v>2</v>
      </c>
      <c r="F364" s="39">
        <v>42879</v>
      </c>
      <c r="G364" s="40" t="str">
        <f t="shared" si="15"/>
        <v>수요일</v>
      </c>
      <c r="H364" s="1" t="s">
        <v>14</v>
      </c>
      <c r="I364" s="1" t="str">
        <f t="shared" si="16"/>
        <v>104</v>
      </c>
      <c r="J364" s="1" t="str">
        <f t="shared" si="17"/>
        <v>81</v>
      </c>
      <c r="K364" s="1" t="s">
        <v>15</v>
      </c>
      <c r="L364" s="44">
        <v>5273</v>
      </c>
      <c r="M364" s="44">
        <v>527</v>
      </c>
      <c r="N364" s="44">
        <v>0</v>
      </c>
      <c r="O364" s="44">
        <v>5800</v>
      </c>
      <c r="P364" s="1" t="s">
        <v>4</v>
      </c>
      <c r="Q364" s="1" t="s">
        <v>16</v>
      </c>
      <c r="R364" s="1" t="s">
        <v>6</v>
      </c>
      <c r="S364" s="1"/>
      <c r="T364" s="1"/>
      <c r="U364" s="1">
        <v>812</v>
      </c>
      <c r="V364" s="1" t="s">
        <v>17</v>
      </c>
    </row>
    <row r="365" spans="1:22">
      <c r="A365" s="1">
        <v>3</v>
      </c>
      <c r="B365" s="1" t="s">
        <v>518</v>
      </c>
      <c r="C365" s="1">
        <v>20</v>
      </c>
      <c r="D365" s="1" t="s">
        <v>118</v>
      </c>
      <c r="E365" s="1" t="s">
        <v>2</v>
      </c>
      <c r="F365" s="39">
        <v>42880</v>
      </c>
      <c r="G365" s="40" t="str">
        <f t="shared" si="15"/>
        <v>목요일</v>
      </c>
      <c r="H365" s="1" t="s">
        <v>14</v>
      </c>
      <c r="I365" s="1" t="str">
        <f t="shared" si="16"/>
        <v>104</v>
      </c>
      <c r="J365" s="1" t="str">
        <f t="shared" si="17"/>
        <v>81</v>
      </c>
      <c r="K365" s="1" t="s">
        <v>15</v>
      </c>
      <c r="L365" s="44">
        <v>5182</v>
      </c>
      <c r="M365" s="44">
        <v>518</v>
      </c>
      <c r="N365" s="44">
        <v>0</v>
      </c>
      <c r="O365" s="44">
        <v>5700</v>
      </c>
      <c r="P365" s="1" t="s">
        <v>4</v>
      </c>
      <c r="Q365" s="1" t="s">
        <v>16</v>
      </c>
      <c r="R365" s="1" t="s">
        <v>6</v>
      </c>
      <c r="S365" s="1"/>
      <c r="T365" s="1"/>
      <c r="U365" s="1">
        <v>812</v>
      </c>
      <c r="V365" s="1" t="s">
        <v>17</v>
      </c>
    </row>
    <row r="366" spans="1:22">
      <c r="A366" s="1">
        <v>3</v>
      </c>
      <c r="B366" s="1" t="s">
        <v>518</v>
      </c>
      <c r="C366" s="1">
        <v>99</v>
      </c>
      <c r="D366" s="1" t="s">
        <v>153</v>
      </c>
      <c r="E366" s="1" t="s">
        <v>2</v>
      </c>
      <c r="F366" s="39">
        <v>42880</v>
      </c>
      <c r="G366" s="40" t="str">
        <f t="shared" si="15"/>
        <v>목요일</v>
      </c>
      <c r="H366" s="1" t="s">
        <v>14</v>
      </c>
      <c r="I366" s="1" t="str">
        <f t="shared" si="16"/>
        <v>104</v>
      </c>
      <c r="J366" s="1" t="str">
        <f t="shared" si="17"/>
        <v>81</v>
      </c>
      <c r="K366" s="1" t="s">
        <v>15</v>
      </c>
      <c r="L366" s="44">
        <v>5273</v>
      </c>
      <c r="M366" s="44">
        <v>527</v>
      </c>
      <c r="N366" s="44">
        <v>0</v>
      </c>
      <c r="O366" s="44">
        <v>5800</v>
      </c>
      <c r="P366" s="1" t="s">
        <v>4</v>
      </c>
      <c r="Q366" s="1" t="s">
        <v>16</v>
      </c>
      <c r="R366" s="1" t="s">
        <v>6</v>
      </c>
      <c r="S366" s="1"/>
      <c r="T366" s="1"/>
      <c r="U366" s="1">
        <v>812</v>
      </c>
      <c r="V366" s="1" t="s">
        <v>17</v>
      </c>
    </row>
    <row r="367" spans="1:22">
      <c r="A367" s="1">
        <v>3</v>
      </c>
      <c r="B367" s="1" t="s">
        <v>518</v>
      </c>
      <c r="C367" s="1">
        <v>100</v>
      </c>
      <c r="D367" s="1" t="s">
        <v>153</v>
      </c>
      <c r="E367" s="1" t="s">
        <v>2</v>
      </c>
      <c r="F367" s="39">
        <v>42881</v>
      </c>
      <c r="G367" s="40" t="str">
        <f t="shared" si="15"/>
        <v>금요일</v>
      </c>
      <c r="H367" s="1" t="s">
        <v>14</v>
      </c>
      <c r="I367" s="1" t="str">
        <f t="shared" si="16"/>
        <v>104</v>
      </c>
      <c r="J367" s="1" t="str">
        <f t="shared" si="17"/>
        <v>81</v>
      </c>
      <c r="K367" s="1" t="s">
        <v>15</v>
      </c>
      <c r="L367" s="44">
        <v>5455</v>
      </c>
      <c r="M367" s="44">
        <v>545</v>
      </c>
      <c r="N367" s="44">
        <v>0</v>
      </c>
      <c r="O367" s="44">
        <v>6000</v>
      </c>
      <c r="P367" s="1" t="s">
        <v>4</v>
      </c>
      <c r="Q367" s="1" t="s">
        <v>16</v>
      </c>
      <c r="R367" s="1" t="s">
        <v>6</v>
      </c>
      <c r="S367" s="1"/>
      <c r="T367" s="1"/>
      <c r="U367" s="1">
        <v>812</v>
      </c>
      <c r="V367" s="1" t="s">
        <v>17</v>
      </c>
    </row>
    <row r="368" spans="1:22">
      <c r="A368" s="1">
        <v>3</v>
      </c>
      <c r="B368" s="1" t="s">
        <v>518</v>
      </c>
      <c r="C368" s="1">
        <v>101</v>
      </c>
      <c r="D368" s="1" t="s">
        <v>153</v>
      </c>
      <c r="E368" s="1" t="s">
        <v>2</v>
      </c>
      <c r="F368" s="39">
        <v>42884</v>
      </c>
      <c r="G368" s="40" t="str">
        <f t="shared" si="15"/>
        <v>월요일</v>
      </c>
      <c r="H368" s="1" t="s">
        <v>14</v>
      </c>
      <c r="I368" s="1" t="str">
        <f t="shared" si="16"/>
        <v>104</v>
      </c>
      <c r="J368" s="1" t="str">
        <f t="shared" si="17"/>
        <v>81</v>
      </c>
      <c r="K368" s="1" t="s">
        <v>15</v>
      </c>
      <c r="L368" s="44">
        <v>5637</v>
      </c>
      <c r="M368" s="44">
        <v>563</v>
      </c>
      <c r="N368" s="44">
        <v>0</v>
      </c>
      <c r="O368" s="44">
        <v>6200</v>
      </c>
      <c r="P368" s="1" t="s">
        <v>4</v>
      </c>
      <c r="Q368" s="1" t="s">
        <v>16</v>
      </c>
      <c r="R368" s="1" t="s">
        <v>6</v>
      </c>
      <c r="S368" s="1"/>
      <c r="T368" s="1"/>
      <c r="U368" s="1">
        <v>812</v>
      </c>
      <c r="V368" s="1" t="s">
        <v>17</v>
      </c>
    </row>
    <row r="369" spans="1:22">
      <c r="A369" s="1">
        <v>3</v>
      </c>
      <c r="B369" s="1" t="s">
        <v>518</v>
      </c>
      <c r="C369" s="1">
        <v>133</v>
      </c>
      <c r="D369" s="1" t="s">
        <v>1</v>
      </c>
      <c r="E369" s="1" t="s">
        <v>2</v>
      </c>
      <c r="F369" s="39">
        <v>42885</v>
      </c>
      <c r="G369" s="40" t="str">
        <f t="shared" si="15"/>
        <v>화요일</v>
      </c>
      <c r="H369" s="1" t="s">
        <v>14</v>
      </c>
      <c r="I369" s="1" t="str">
        <f t="shared" si="16"/>
        <v>104</v>
      </c>
      <c r="J369" s="1" t="str">
        <f t="shared" si="17"/>
        <v>81</v>
      </c>
      <c r="K369" s="1" t="s">
        <v>15</v>
      </c>
      <c r="L369" s="44">
        <v>5910</v>
      </c>
      <c r="M369" s="44">
        <v>590</v>
      </c>
      <c r="N369" s="44">
        <v>0</v>
      </c>
      <c r="O369" s="44">
        <v>6500</v>
      </c>
      <c r="P369" s="1" t="s">
        <v>4</v>
      </c>
      <c r="Q369" s="1" t="s">
        <v>16</v>
      </c>
      <c r="R369" s="1" t="s">
        <v>6</v>
      </c>
      <c r="S369" s="1"/>
      <c r="T369" s="1"/>
      <c r="U369" s="1">
        <v>812</v>
      </c>
      <c r="V369" s="1" t="s">
        <v>17</v>
      </c>
    </row>
    <row r="370" spans="1:22">
      <c r="A370" s="1">
        <v>3</v>
      </c>
      <c r="B370" s="1" t="s">
        <v>518</v>
      </c>
      <c r="C370" s="1">
        <v>23</v>
      </c>
      <c r="D370" s="1" t="s">
        <v>118</v>
      </c>
      <c r="E370" s="1" t="s">
        <v>2</v>
      </c>
      <c r="F370" s="39">
        <v>42885</v>
      </c>
      <c r="G370" s="40" t="str">
        <f t="shared" si="15"/>
        <v>화요일</v>
      </c>
      <c r="H370" s="1" t="s">
        <v>14</v>
      </c>
      <c r="I370" s="1" t="str">
        <f t="shared" si="16"/>
        <v>104</v>
      </c>
      <c r="J370" s="1" t="str">
        <f t="shared" si="17"/>
        <v>81</v>
      </c>
      <c r="K370" s="1" t="s">
        <v>15</v>
      </c>
      <c r="L370" s="44">
        <v>7964</v>
      </c>
      <c r="M370" s="44">
        <v>796</v>
      </c>
      <c r="N370" s="44">
        <v>0</v>
      </c>
      <c r="O370" s="44">
        <v>8760</v>
      </c>
      <c r="P370" s="1" t="s">
        <v>4</v>
      </c>
      <c r="Q370" s="1" t="s">
        <v>16</v>
      </c>
      <c r="R370" s="1" t="s">
        <v>6</v>
      </c>
      <c r="S370" s="1"/>
      <c r="T370" s="1"/>
      <c r="U370" s="1">
        <v>812</v>
      </c>
      <c r="V370" s="1" t="s">
        <v>17</v>
      </c>
    </row>
    <row r="371" spans="1:22">
      <c r="A371" s="1">
        <v>3</v>
      </c>
      <c r="B371" s="1" t="s">
        <v>610</v>
      </c>
      <c r="C371" s="1">
        <v>2</v>
      </c>
      <c r="D371" s="1" t="s">
        <v>1</v>
      </c>
      <c r="E371" s="1" t="s">
        <v>2</v>
      </c>
      <c r="F371" s="39">
        <v>42887</v>
      </c>
      <c r="G371" s="40" t="str">
        <f t="shared" si="15"/>
        <v>목요일</v>
      </c>
      <c r="H371" s="1" t="s">
        <v>14</v>
      </c>
      <c r="I371" s="1" t="str">
        <f t="shared" si="16"/>
        <v>104</v>
      </c>
      <c r="J371" s="1" t="str">
        <f t="shared" si="17"/>
        <v>81</v>
      </c>
      <c r="K371" s="1" t="s">
        <v>15</v>
      </c>
      <c r="L371" s="44">
        <v>10546</v>
      </c>
      <c r="M371" s="44">
        <v>1054</v>
      </c>
      <c r="N371" s="44">
        <v>0</v>
      </c>
      <c r="O371" s="44">
        <v>11600</v>
      </c>
      <c r="P371" s="1" t="s">
        <v>4</v>
      </c>
      <c r="Q371" s="1" t="s">
        <v>16</v>
      </c>
      <c r="R371" s="1" t="s">
        <v>6</v>
      </c>
      <c r="S371" s="1"/>
      <c r="T371" s="1"/>
      <c r="U371" s="1">
        <v>812</v>
      </c>
      <c r="V371" s="1" t="s">
        <v>17</v>
      </c>
    </row>
    <row r="372" spans="1:22">
      <c r="A372" s="1">
        <v>3</v>
      </c>
      <c r="B372" s="1" t="s">
        <v>610</v>
      </c>
      <c r="C372" s="1">
        <v>4</v>
      </c>
      <c r="D372" s="1" t="s">
        <v>1</v>
      </c>
      <c r="E372" s="1" t="s">
        <v>2</v>
      </c>
      <c r="F372" s="39">
        <v>42887</v>
      </c>
      <c r="G372" s="40" t="str">
        <f t="shared" si="15"/>
        <v>목요일</v>
      </c>
      <c r="H372" s="1" t="s">
        <v>14</v>
      </c>
      <c r="I372" s="1" t="str">
        <f t="shared" si="16"/>
        <v>104</v>
      </c>
      <c r="J372" s="1" t="str">
        <f t="shared" si="17"/>
        <v>81</v>
      </c>
      <c r="K372" s="1" t="s">
        <v>15</v>
      </c>
      <c r="L372" s="44">
        <v>22455</v>
      </c>
      <c r="M372" s="44">
        <v>2245</v>
      </c>
      <c r="N372" s="44">
        <v>0</v>
      </c>
      <c r="O372" s="44">
        <v>24700</v>
      </c>
      <c r="P372" s="1" t="s">
        <v>4</v>
      </c>
      <c r="Q372" s="1" t="s">
        <v>16</v>
      </c>
      <c r="R372" s="1" t="s">
        <v>6</v>
      </c>
      <c r="S372" s="1"/>
      <c r="T372" s="1"/>
      <c r="U372" s="1">
        <v>812</v>
      </c>
      <c r="V372" s="1" t="s">
        <v>17</v>
      </c>
    </row>
    <row r="373" spans="1:22">
      <c r="A373" s="1">
        <v>3</v>
      </c>
      <c r="B373" s="1" t="s">
        <v>610</v>
      </c>
      <c r="C373" s="1">
        <v>36</v>
      </c>
      <c r="D373" s="1" t="s">
        <v>153</v>
      </c>
      <c r="E373" s="1" t="s">
        <v>2</v>
      </c>
      <c r="F373" s="39">
        <v>42887</v>
      </c>
      <c r="G373" s="40" t="str">
        <f t="shared" si="15"/>
        <v>목요일</v>
      </c>
      <c r="H373" s="1" t="s">
        <v>14</v>
      </c>
      <c r="I373" s="1" t="str">
        <f t="shared" si="16"/>
        <v>104</v>
      </c>
      <c r="J373" s="1" t="str">
        <f t="shared" si="17"/>
        <v>81</v>
      </c>
      <c r="K373" s="1" t="s">
        <v>15</v>
      </c>
      <c r="L373" s="44">
        <v>5273</v>
      </c>
      <c r="M373" s="44">
        <v>527</v>
      </c>
      <c r="N373" s="44">
        <v>0</v>
      </c>
      <c r="O373" s="44">
        <v>5800</v>
      </c>
      <c r="P373" s="1" t="s">
        <v>4</v>
      </c>
      <c r="Q373" s="1" t="s">
        <v>16</v>
      </c>
      <c r="R373" s="1" t="s">
        <v>6</v>
      </c>
      <c r="S373" s="1"/>
      <c r="T373" s="1"/>
      <c r="U373" s="1">
        <v>812</v>
      </c>
      <c r="V373" s="1" t="s">
        <v>17</v>
      </c>
    </row>
    <row r="374" spans="1:22">
      <c r="A374" s="1">
        <v>3</v>
      </c>
      <c r="B374" s="1" t="s">
        <v>610</v>
      </c>
      <c r="C374" s="1">
        <v>5</v>
      </c>
      <c r="D374" s="1" t="s">
        <v>1</v>
      </c>
      <c r="E374" s="1" t="s">
        <v>2</v>
      </c>
      <c r="F374" s="39">
        <v>42888</v>
      </c>
      <c r="G374" s="40" t="str">
        <f t="shared" si="15"/>
        <v>금요일</v>
      </c>
      <c r="H374" s="1" t="s">
        <v>14</v>
      </c>
      <c r="I374" s="1" t="str">
        <f t="shared" si="16"/>
        <v>104</v>
      </c>
      <c r="J374" s="1" t="str">
        <f t="shared" si="17"/>
        <v>81</v>
      </c>
      <c r="K374" s="1" t="s">
        <v>15</v>
      </c>
      <c r="L374" s="44">
        <v>19619</v>
      </c>
      <c r="M374" s="44">
        <v>1961</v>
      </c>
      <c r="N374" s="44">
        <v>0</v>
      </c>
      <c r="O374" s="44">
        <v>21580</v>
      </c>
      <c r="P374" s="1" t="s">
        <v>4</v>
      </c>
      <c r="Q374" s="1" t="s">
        <v>16</v>
      </c>
      <c r="R374" s="1" t="s">
        <v>6</v>
      </c>
      <c r="S374" s="1"/>
      <c r="T374" s="1"/>
      <c r="U374" s="1">
        <v>812</v>
      </c>
      <c r="V374" s="1" t="s">
        <v>17</v>
      </c>
    </row>
    <row r="375" spans="1:22">
      <c r="A375" s="1">
        <v>3</v>
      </c>
      <c r="B375" s="1" t="s">
        <v>610</v>
      </c>
      <c r="C375" s="1">
        <v>37</v>
      </c>
      <c r="D375" s="1" t="s">
        <v>153</v>
      </c>
      <c r="E375" s="1" t="s">
        <v>2</v>
      </c>
      <c r="F375" s="39">
        <v>42888</v>
      </c>
      <c r="G375" s="40" t="str">
        <f t="shared" si="15"/>
        <v>금요일</v>
      </c>
      <c r="H375" s="1" t="s">
        <v>14</v>
      </c>
      <c r="I375" s="1" t="str">
        <f t="shared" si="16"/>
        <v>104</v>
      </c>
      <c r="J375" s="1" t="str">
        <f t="shared" si="17"/>
        <v>81</v>
      </c>
      <c r="K375" s="1" t="s">
        <v>15</v>
      </c>
      <c r="L375" s="44">
        <v>5364</v>
      </c>
      <c r="M375" s="44">
        <v>536</v>
      </c>
      <c r="N375" s="44">
        <v>0</v>
      </c>
      <c r="O375" s="44">
        <v>5900</v>
      </c>
      <c r="P375" s="1" t="s">
        <v>4</v>
      </c>
      <c r="Q375" s="1" t="s">
        <v>16</v>
      </c>
      <c r="R375" s="1" t="s">
        <v>6</v>
      </c>
      <c r="S375" s="1"/>
      <c r="T375" s="1"/>
      <c r="U375" s="1">
        <v>812</v>
      </c>
      <c r="V375" s="1" t="s">
        <v>17</v>
      </c>
    </row>
    <row r="376" spans="1:22">
      <c r="A376" s="1">
        <v>3</v>
      </c>
      <c r="B376" s="1" t="s">
        <v>610</v>
      </c>
      <c r="C376" s="1">
        <v>7</v>
      </c>
      <c r="D376" s="1" t="s">
        <v>1</v>
      </c>
      <c r="E376" s="1" t="s">
        <v>2</v>
      </c>
      <c r="F376" s="39">
        <v>42889</v>
      </c>
      <c r="G376" s="40" t="str">
        <f t="shared" si="15"/>
        <v>토요일</v>
      </c>
      <c r="H376" s="1" t="s">
        <v>14</v>
      </c>
      <c r="I376" s="1" t="str">
        <f t="shared" si="16"/>
        <v>104</v>
      </c>
      <c r="J376" s="1" t="str">
        <f t="shared" si="17"/>
        <v>81</v>
      </c>
      <c r="K376" s="1" t="s">
        <v>15</v>
      </c>
      <c r="L376" s="44">
        <v>6455</v>
      </c>
      <c r="M376" s="44">
        <v>645</v>
      </c>
      <c r="N376" s="44">
        <v>0</v>
      </c>
      <c r="O376" s="44">
        <v>7100</v>
      </c>
      <c r="P376" s="1" t="s">
        <v>4</v>
      </c>
      <c r="Q376" s="1" t="s">
        <v>16</v>
      </c>
      <c r="R376" s="1" t="s">
        <v>6</v>
      </c>
      <c r="S376" s="1"/>
      <c r="T376" s="1"/>
      <c r="U376" s="1">
        <v>812</v>
      </c>
      <c r="V376" s="1" t="s">
        <v>17</v>
      </c>
    </row>
    <row r="377" spans="1:22">
      <c r="A377" s="1">
        <v>3</v>
      </c>
      <c r="B377" s="1" t="s">
        <v>610</v>
      </c>
      <c r="C377" s="1">
        <v>8</v>
      </c>
      <c r="D377" s="1" t="s">
        <v>1</v>
      </c>
      <c r="E377" s="1" t="s">
        <v>2</v>
      </c>
      <c r="F377" s="39">
        <v>42889</v>
      </c>
      <c r="G377" s="40" t="str">
        <f t="shared" si="15"/>
        <v>토요일</v>
      </c>
      <c r="H377" s="1" t="s">
        <v>14</v>
      </c>
      <c r="I377" s="1" t="str">
        <f t="shared" si="16"/>
        <v>104</v>
      </c>
      <c r="J377" s="1" t="str">
        <f t="shared" si="17"/>
        <v>81</v>
      </c>
      <c r="K377" s="1" t="s">
        <v>15</v>
      </c>
      <c r="L377" s="44">
        <v>6728</v>
      </c>
      <c r="M377" s="44">
        <v>672</v>
      </c>
      <c r="N377" s="44">
        <v>0</v>
      </c>
      <c r="O377" s="44">
        <v>7400</v>
      </c>
      <c r="P377" s="1" t="s">
        <v>4</v>
      </c>
      <c r="Q377" s="1" t="s">
        <v>16</v>
      </c>
      <c r="R377" s="1" t="s">
        <v>6</v>
      </c>
      <c r="S377" s="1"/>
      <c r="T377" s="1"/>
      <c r="U377" s="1">
        <v>812</v>
      </c>
      <c r="V377" s="1" t="s">
        <v>17</v>
      </c>
    </row>
    <row r="378" spans="1:22">
      <c r="A378" s="1">
        <v>3</v>
      </c>
      <c r="B378" s="1" t="s">
        <v>610</v>
      </c>
      <c r="C378" s="1">
        <v>12</v>
      </c>
      <c r="D378" s="1" t="s">
        <v>1</v>
      </c>
      <c r="E378" s="1" t="s">
        <v>2</v>
      </c>
      <c r="F378" s="39">
        <v>42891</v>
      </c>
      <c r="G378" s="40" t="str">
        <f t="shared" si="15"/>
        <v>월요일</v>
      </c>
      <c r="H378" s="1" t="s">
        <v>14</v>
      </c>
      <c r="I378" s="1" t="str">
        <f t="shared" si="16"/>
        <v>104</v>
      </c>
      <c r="J378" s="1" t="str">
        <f t="shared" si="17"/>
        <v>81</v>
      </c>
      <c r="K378" s="1" t="s">
        <v>15</v>
      </c>
      <c r="L378" s="44">
        <v>2728</v>
      </c>
      <c r="M378" s="44">
        <v>272</v>
      </c>
      <c r="N378" s="44">
        <v>0</v>
      </c>
      <c r="O378" s="44">
        <v>3000</v>
      </c>
      <c r="P378" s="1" t="s">
        <v>4</v>
      </c>
      <c r="Q378" s="1" t="s">
        <v>16</v>
      </c>
      <c r="R378" s="1" t="s">
        <v>6</v>
      </c>
      <c r="S378" s="1"/>
      <c r="T378" s="1"/>
      <c r="U378" s="1">
        <v>812</v>
      </c>
      <c r="V378" s="1" t="s">
        <v>17</v>
      </c>
    </row>
    <row r="379" spans="1:22">
      <c r="A379" s="1">
        <v>3</v>
      </c>
      <c r="B379" s="1" t="s">
        <v>610</v>
      </c>
      <c r="C379" s="1">
        <v>13</v>
      </c>
      <c r="D379" s="1" t="s">
        <v>1</v>
      </c>
      <c r="E379" s="1" t="s">
        <v>2</v>
      </c>
      <c r="F379" s="39">
        <v>42891</v>
      </c>
      <c r="G379" s="40" t="str">
        <f t="shared" si="15"/>
        <v>월요일</v>
      </c>
      <c r="H379" s="1" t="s">
        <v>14</v>
      </c>
      <c r="I379" s="1" t="str">
        <f t="shared" si="16"/>
        <v>104</v>
      </c>
      <c r="J379" s="1" t="str">
        <f t="shared" si="17"/>
        <v>81</v>
      </c>
      <c r="K379" s="1" t="s">
        <v>15</v>
      </c>
      <c r="L379" s="44">
        <v>10182</v>
      </c>
      <c r="M379" s="44">
        <v>1018</v>
      </c>
      <c r="N379" s="44">
        <v>0</v>
      </c>
      <c r="O379" s="44">
        <v>11200</v>
      </c>
      <c r="P379" s="1" t="s">
        <v>4</v>
      </c>
      <c r="Q379" s="1" t="s">
        <v>16</v>
      </c>
      <c r="R379" s="1" t="s">
        <v>6</v>
      </c>
      <c r="S379" s="1"/>
      <c r="T379" s="1"/>
      <c r="U379" s="1">
        <v>812</v>
      </c>
      <c r="V379" s="1" t="s">
        <v>17</v>
      </c>
    </row>
    <row r="380" spans="1:22">
      <c r="A380" s="1">
        <v>3</v>
      </c>
      <c r="B380" s="1" t="s">
        <v>610</v>
      </c>
      <c r="C380" s="1">
        <v>38</v>
      </c>
      <c r="D380" s="1" t="s">
        <v>153</v>
      </c>
      <c r="E380" s="1" t="s">
        <v>2</v>
      </c>
      <c r="F380" s="39">
        <v>42891</v>
      </c>
      <c r="G380" s="40" t="str">
        <f t="shared" si="15"/>
        <v>월요일</v>
      </c>
      <c r="H380" s="1" t="s">
        <v>14</v>
      </c>
      <c r="I380" s="1" t="str">
        <f t="shared" si="16"/>
        <v>104</v>
      </c>
      <c r="J380" s="1" t="str">
        <f t="shared" si="17"/>
        <v>81</v>
      </c>
      <c r="K380" s="1" t="s">
        <v>15</v>
      </c>
      <c r="L380" s="44">
        <v>5637</v>
      </c>
      <c r="M380" s="44">
        <v>563</v>
      </c>
      <c r="N380" s="44">
        <v>0</v>
      </c>
      <c r="O380" s="44">
        <v>6200</v>
      </c>
      <c r="P380" s="1" t="s">
        <v>4</v>
      </c>
      <c r="Q380" s="1" t="s">
        <v>16</v>
      </c>
      <c r="R380" s="1" t="s">
        <v>6</v>
      </c>
      <c r="S380" s="1"/>
      <c r="T380" s="1"/>
      <c r="U380" s="1">
        <v>812</v>
      </c>
      <c r="V380" s="1" t="s">
        <v>17</v>
      </c>
    </row>
    <row r="381" spans="1:22">
      <c r="A381" s="1">
        <v>3</v>
      </c>
      <c r="B381" s="1" t="s">
        <v>610</v>
      </c>
      <c r="C381" s="1">
        <v>15</v>
      </c>
      <c r="D381" s="1" t="s">
        <v>1</v>
      </c>
      <c r="E381" s="1" t="s">
        <v>2</v>
      </c>
      <c r="F381" s="39">
        <v>42892</v>
      </c>
      <c r="G381" s="40" t="str">
        <f t="shared" si="15"/>
        <v>화요일</v>
      </c>
      <c r="H381" s="1" t="s">
        <v>14</v>
      </c>
      <c r="I381" s="1" t="str">
        <f t="shared" si="16"/>
        <v>104</v>
      </c>
      <c r="J381" s="1" t="str">
        <f t="shared" si="17"/>
        <v>81</v>
      </c>
      <c r="K381" s="1" t="s">
        <v>15</v>
      </c>
      <c r="L381" s="44">
        <v>22146</v>
      </c>
      <c r="M381" s="44">
        <v>2214</v>
      </c>
      <c r="N381" s="44">
        <v>0</v>
      </c>
      <c r="O381" s="44">
        <v>24360</v>
      </c>
      <c r="P381" s="1" t="s">
        <v>4</v>
      </c>
      <c r="Q381" s="1" t="s">
        <v>16</v>
      </c>
      <c r="R381" s="1" t="s">
        <v>6</v>
      </c>
      <c r="S381" s="1"/>
      <c r="T381" s="1"/>
      <c r="U381" s="1">
        <v>812</v>
      </c>
      <c r="V381" s="1" t="s">
        <v>17</v>
      </c>
    </row>
    <row r="382" spans="1:22">
      <c r="A382" s="1">
        <v>3</v>
      </c>
      <c r="B382" s="1" t="s">
        <v>610</v>
      </c>
      <c r="C382" s="1">
        <v>79</v>
      </c>
      <c r="D382" s="1" t="s">
        <v>135</v>
      </c>
      <c r="E382" s="1" t="s">
        <v>2</v>
      </c>
      <c r="F382" s="39">
        <v>42894</v>
      </c>
      <c r="G382" s="40" t="str">
        <f t="shared" si="15"/>
        <v>목요일</v>
      </c>
      <c r="H382" s="1" t="s">
        <v>14</v>
      </c>
      <c r="I382" s="1" t="str">
        <f t="shared" si="16"/>
        <v>104</v>
      </c>
      <c r="J382" s="1" t="str">
        <f t="shared" si="17"/>
        <v>81</v>
      </c>
      <c r="K382" s="1" t="s">
        <v>15</v>
      </c>
      <c r="L382" s="44">
        <v>12182</v>
      </c>
      <c r="M382" s="44">
        <v>1218</v>
      </c>
      <c r="N382" s="44">
        <v>0</v>
      </c>
      <c r="O382" s="44">
        <v>13400</v>
      </c>
      <c r="P382" s="1" t="s">
        <v>4</v>
      </c>
      <c r="Q382" s="1" t="s">
        <v>16</v>
      </c>
      <c r="R382" s="1" t="s">
        <v>6</v>
      </c>
      <c r="S382" s="1"/>
      <c r="T382" s="1"/>
      <c r="U382" s="1">
        <v>812</v>
      </c>
      <c r="V382" s="1" t="s">
        <v>17</v>
      </c>
    </row>
    <row r="383" spans="1:22">
      <c r="A383" s="1">
        <v>3</v>
      </c>
      <c r="B383" s="1" t="s">
        <v>610</v>
      </c>
      <c r="C383" s="1">
        <v>40</v>
      </c>
      <c r="D383" s="1" t="s">
        <v>153</v>
      </c>
      <c r="E383" s="1" t="s">
        <v>2</v>
      </c>
      <c r="F383" s="39">
        <v>42894</v>
      </c>
      <c r="G383" s="40" t="str">
        <f t="shared" si="15"/>
        <v>목요일</v>
      </c>
      <c r="H383" s="1" t="s">
        <v>14</v>
      </c>
      <c r="I383" s="1" t="str">
        <f t="shared" si="16"/>
        <v>104</v>
      </c>
      <c r="J383" s="1" t="str">
        <f t="shared" si="17"/>
        <v>81</v>
      </c>
      <c r="K383" s="1" t="s">
        <v>15</v>
      </c>
      <c r="L383" s="44">
        <v>5182</v>
      </c>
      <c r="M383" s="44">
        <v>518</v>
      </c>
      <c r="N383" s="44">
        <v>0</v>
      </c>
      <c r="O383" s="44">
        <v>5700</v>
      </c>
      <c r="P383" s="1" t="s">
        <v>4</v>
      </c>
      <c r="Q383" s="1" t="s">
        <v>16</v>
      </c>
      <c r="R383" s="1" t="s">
        <v>6</v>
      </c>
      <c r="S383" s="1"/>
      <c r="T383" s="1"/>
      <c r="U383" s="1">
        <v>812</v>
      </c>
      <c r="V383" s="1" t="s">
        <v>17</v>
      </c>
    </row>
    <row r="384" spans="1:22">
      <c r="A384" s="1">
        <v>3</v>
      </c>
      <c r="B384" s="1" t="s">
        <v>610</v>
      </c>
      <c r="C384" s="1">
        <v>41</v>
      </c>
      <c r="D384" s="1" t="s">
        <v>153</v>
      </c>
      <c r="E384" s="1" t="s">
        <v>2</v>
      </c>
      <c r="F384" s="39">
        <v>42895</v>
      </c>
      <c r="G384" s="40" t="str">
        <f t="shared" si="15"/>
        <v>금요일</v>
      </c>
      <c r="H384" s="1" t="s">
        <v>14</v>
      </c>
      <c r="I384" s="1" t="str">
        <f t="shared" si="16"/>
        <v>104</v>
      </c>
      <c r="J384" s="1" t="str">
        <f t="shared" si="17"/>
        <v>81</v>
      </c>
      <c r="K384" s="1" t="s">
        <v>15</v>
      </c>
      <c r="L384" s="44">
        <v>6182</v>
      </c>
      <c r="M384" s="44">
        <v>618</v>
      </c>
      <c r="N384" s="44">
        <v>0</v>
      </c>
      <c r="O384" s="44">
        <v>6800</v>
      </c>
      <c r="P384" s="1" t="s">
        <v>4</v>
      </c>
      <c r="Q384" s="1" t="s">
        <v>16</v>
      </c>
      <c r="R384" s="1" t="s">
        <v>6</v>
      </c>
      <c r="S384" s="1"/>
      <c r="T384" s="1"/>
      <c r="U384" s="1">
        <v>812</v>
      </c>
      <c r="V384" s="1" t="s">
        <v>17</v>
      </c>
    </row>
    <row r="385" spans="1:22">
      <c r="A385" s="1">
        <v>3</v>
      </c>
      <c r="B385" s="1" t="s">
        <v>610</v>
      </c>
      <c r="C385" s="1">
        <v>23</v>
      </c>
      <c r="D385" s="1" t="s">
        <v>1</v>
      </c>
      <c r="E385" s="1" t="s">
        <v>2</v>
      </c>
      <c r="F385" s="39">
        <v>42897</v>
      </c>
      <c r="G385" s="40" t="str">
        <f t="shared" si="15"/>
        <v>일요일</v>
      </c>
      <c r="H385" s="1" t="s">
        <v>14</v>
      </c>
      <c r="I385" s="1" t="str">
        <f t="shared" si="16"/>
        <v>104</v>
      </c>
      <c r="J385" s="1" t="str">
        <f t="shared" si="17"/>
        <v>81</v>
      </c>
      <c r="K385" s="1" t="s">
        <v>15</v>
      </c>
      <c r="L385" s="44">
        <v>8728</v>
      </c>
      <c r="M385" s="44">
        <v>872</v>
      </c>
      <c r="N385" s="44">
        <v>0</v>
      </c>
      <c r="O385" s="44">
        <v>9600</v>
      </c>
      <c r="P385" s="1" t="s">
        <v>4</v>
      </c>
      <c r="Q385" s="1" t="s">
        <v>16</v>
      </c>
      <c r="R385" s="1" t="s">
        <v>6</v>
      </c>
      <c r="S385" s="1"/>
      <c r="T385" s="1"/>
      <c r="U385" s="1">
        <v>812</v>
      </c>
      <c r="V385" s="1" t="s">
        <v>17</v>
      </c>
    </row>
    <row r="386" spans="1:22">
      <c r="A386" s="1">
        <v>3</v>
      </c>
      <c r="B386" s="1" t="s">
        <v>610</v>
      </c>
      <c r="C386" s="1">
        <v>115</v>
      </c>
      <c r="D386" s="1" t="s">
        <v>39</v>
      </c>
      <c r="E386" s="1" t="s">
        <v>2</v>
      </c>
      <c r="F386" s="39">
        <v>42898</v>
      </c>
      <c r="G386" s="40" t="str">
        <f t="shared" ref="G386:G449" si="18">TEXT(F386,"AAAA")</f>
        <v>월요일</v>
      </c>
      <c r="H386" s="1" t="s">
        <v>14</v>
      </c>
      <c r="I386" s="1" t="str">
        <f t="shared" si="16"/>
        <v>104</v>
      </c>
      <c r="J386" s="1" t="str">
        <f t="shared" si="17"/>
        <v>81</v>
      </c>
      <c r="K386" s="1" t="s">
        <v>15</v>
      </c>
      <c r="L386" s="44">
        <v>14637</v>
      </c>
      <c r="M386" s="44">
        <v>1463</v>
      </c>
      <c r="N386" s="44">
        <v>0</v>
      </c>
      <c r="O386" s="44">
        <v>16100</v>
      </c>
      <c r="P386" s="1" t="s">
        <v>4</v>
      </c>
      <c r="Q386" s="1" t="s">
        <v>16</v>
      </c>
      <c r="R386" s="1" t="s">
        <v>6</v>
      </c>
      <c r="S386" s="1"/>
      <c r="T386" s="1"/>
      <c r="U386" s="1">
        <v>812</v>
      </c>
      <c r="V386" s="1" t="s">
        <v>17</v>
      </c>
    </row>
    <row r="387" spans="1:22">
      <c r="A387" s="1">
        <v>3</v>
      </c>
      <c r="B387" s="1" t="s">
        <v>610</v>
      </c>
      <c r="C387" s="1">
        <v>26</v>
      </c>
      <c r="D387" s="1" t="s">
        <v>1</v>
      </c>
      <c r="E387" s="1" t="s">
        <v>2</v>
      </c>
      <c r="F387" s="39">
        <v>42899</v>
      </c>
      <c r="G387" s="40" t="str">
        <f t="shared" si="18"/>
        <v>화요일</v>
      </c>
      <c r="H387" s="1" t="s">
        <v>14</v>
      </c>
      <c r="I387" s="1" t="str">
        <f t="shared" ref="I387:I450" si="19">MID(H387,1,3)</f>
        <v>104</v>
      </c>
      <c r="J387" s="1" t="str">
        <f t="shared" ref="J387:J450" si="20">MID(H387,5,2)</f>
        <v>81</v>
      </c>
      <c r="K387" s="1" t="s">
        <v>15</v>
      </c>
      <c r="L387" s="44">
        <v>35637</v>
      </c>
      <c r="M387" s="44">
        <v>3563</v>
      </c>
      <c r="N387" s="44">
        <v>0</v>
      </c>
      <c r="O387" s="44">
        <v>39200</v>
      </c>
      <c r="P387" s="1" t="s">
        <v>4</v>
      </c>
      <c r="Q387" s="1" t="s">
        <v>16</v>
      </c>
      <c r="R387" s="1" t="s">
        <v>6</v>
      </c>
      <c r="S387" s="1"/>
      <c r="T387" s="1"/>
      <c r="U387" s="1">
        <v>812</v>
      </c>
      <c r="V387" s="1" t="s">
        <v>17</v>
      </c>
    </row>
    <row r="388" spans="1:22">
      <c r="A388" s="1">
        <v>3</v>
      </c>
      <c r="B388" s="1" t="s">
        <v>610</v>
      </c>
      <c r="C388" s="1">
        <v>43</v>
      </c>
      <c r="D388" s="1" t="s">
        <v>153</v>
      </c>
      <c r="E388" s="1" t="s">
        <v>2</v>
      </c>
      <c r="F388" s="39">
        <v>42899</v>
      </c>
      <c r="G388" s="40" t="str">
        <f t="shared" si="18"/>
        <v>화요일</v>
      </c>
      <c r="H388" s="1" t="s">
        <v>14</v>
      </c>
      <c r="I388" s="1" t="str">
        <f t="shared" si="19"/>
        <v>104</v>
      </c>
      <c r="J388" s="1" t="str">
        <f t="shared" si="20"/>
        <v>81</v>
      </c>
      <c r="K388" s="1" t="s">
        <v>15</v>
      </c>
      <c r="L388" s="44">
        <v>5000</v>
      </c>
      <c r="M388" s="44">
        <v>500</v>
      </c>
      <c r="N388" s="44">
        <v>0</v>
      </c>
      <c r="O388" s="44">
        <v>5500</v>
      </c>
      <c r="P388" s="1" t="s">
        <v>4</v>
      </c>
      <c r="Q388" s="1" t="s">
        <v>16</v>
      </c>
      <c r="R388" s="1" t="s">
        <v>6</v>
      </c>
      <c r="S388" s="1"/>
      <c r="T388" s="1"/>
      <c r="U388" s="1">
        <v>812</v>
      </c>
      <c r="V388" s="1" t="s">
        <v>17</v>
      </c>
    </row>
    <row r="389" spans="1:22">
      <c r="A389" s="1">
        <v>3</v>
      </c>
      <c r="B389" s="1" t="s">
        <v>610</v>
      </c>
      <c r="C389" s="1">
        <v>27</v>
      </c>
      <c r="D389" s="1" t="s">
        <v>1</v>
      </c>
      <c r="E389" s="1" t="s">
        <v>2</v>
      </c>
      <c r="F389" s="39">
        <v>42900</v>
      </c>
      <c r="G389" s="40" t="str">
        <f t="shared" si="18"/>
        <v>수요일</v>
      </c>
      <c r="H389" s="1" t="s">
        <v>14</v>
      </c>
      <c r="I389" s="1" t="str">
        <f t="shared" si="19"/>
        <v>104</v>
      </c>
      <c r="J389" s="1" t="str">
        <f t="shared" si="20"/>
        <v>81</v>
      </c>
      <c r="K389" s="1" t="s">
        <v>15</v>
      </c>
      <c r="L389" s="44">
        <v>10455</v>
      </c>
      <c r="M389" s="44">
        <v>1045</v>
      </c>
      <c r="N389" s="44">
        <v>0</v>
      </c>
      <c r="O389" s="44">
        <v>11500</v>
      </c>
      <c r="P389" s="1" t="s">
        <v>4</v>
      </c>
      <c r="Q389" s="1" t="s">
        <v>16</v>
      </c>
      <c r="R389" s="1" t="s">
        <v>6</v>
      </c>
      <c r="S389" s="1"/>
      <c r="T389" s="1"/>
      <c r="U389" s="1">
        <v>812</v>
      </c>
      <c r="V389" s="1" t="s">
        <v>17</v>
      </c>
    </row>
    <row r="390" spans="1:22">
      <c r="A390" s="1">
        <v>3</v>
      </c>
      <c r="B390" s="1" t="s">
        <v>610</v>
      </c>
      <c r="C390" s="1">
        <v>161</v>
      </c>
      <c r="D390" s="1" t="s">
        <v>138</v>
      </c>
      <c r="E390" s="1" t="s">
        <v>2</v>
      </c>
      <c r="F390" s="39">
        <v>42900</v>
      </c>
      <c r="G390" s="40" t="str">
        <f t="shared" si="18"/>
        <v>수요일</v>
      </c>
      <c r="H390" s="1" t="s">
        <v>14</v>
      </c>
      <c r="I390" s="1" t="str">
        <f t="shared" si="19"/>
        <v>104</v>
      </c>
      <c r="J390" s="1" t="str">
        <f t="shared" si="20"/>
        <v>81</v>
      </c>
      <c r="K390" s="1" t="s">
        <v>15</v>
      </c>
      <c r="L390" s="44">
        <v>20746</v>
      </c>
      <c r="M390" s="44">
        <v>2074</v>
      </c>
      <c r="N390" s="44">
        <v>0</v>
      </c>
      <c r="O390" s="44">
        <v>22820</v>
      </c>
      <c r="P390" s="1" t="s">
        <v>4</v>
      </c>
      <c r="Q390" s="1" t="s">
        <v>16</v>
      </c>
      <c r="R390" s="1" t="s">
        <v>6</v>
      </c>
      <c r="S390" s="1"/>
      <c r="T390" s="1"/>
      <c r="U390" s="1">
        <v>812</v>
      </c>
      <c r="V390" s="1" t="s">
        <v>17</v>
      </c>
    </row>
    <row r="391" spans="1:22">
      <c r="A391" s="1">
        <v>3</v>
      </c>
      <c r="B391" s="1" t="s">
        <v>610</v>
      </c>
      <c r="C391" s="1">
        <v>80</v>
      </c>
      <c r="D391" s="1" t="s">
        <v>153</v>
      </c>
      <c r="E391" s="1" t="s">
        <v>2</v>
      </c>
      <c r="F391" s="39">
        <v>42900</v>
      </c>
      <c r="G391" s="40" t="str">
        <f t="shared" si="18"/>
        <v>수요일</v>
      </c>
      <c r="H391" s="1" t="s">
        <v>14</v>
      </c>
      <c r="I391" s="1" t="str">
        <f t="shared" si="19"/>
        <v>104</v>
      </c>
      <c r="J391" s="1" t="str">
        <f t="shared" si="20"/>
        <v>81</v>
      </c>
      <c r="K391" s="1" t="s">
        <v>15</v>
      </c>
      <c r="L391" s="44">
        <v>5091</v>
      </c>
      <c r="M391" s="44">
        <v>509</v>
      </c>
      <c r="N391" s="44">
        <v>0</v>
      </c>
      <c r="O391" s="44">
        <v>5600</v>
      </c>
      <c r="P391" s="1" t="s">
        <v>4</v>
      </c>
      <c r="Q391" s="1" t="s">
        <v>16</v>
      </c>
      <c r="R391" s="1" t="s">
        <v>6</v>
      </c>
      <c r="S391" s="1"/>
      <c r="T391" s="1"/>
      <c r="U391" s="1">
        <v>812</v>
      </c>
      <c r="V391" s="1" t="s">
        <v>17</v>
      </c>
    </row>
    <row r="392" spans="1:22">
      <c r="A392" s="1">
        <v>3</v>
      </c>
      <c r="B392" s="1" t="s">
        <v>610</v>
      </c>
      <c r="C392" s="1">
        <v>150</v>
      </c>
      <c r="D392" s="1" t="s">
        <v>135</v>
      </c>
      <c r="E392" s="1" t="s">
        <v>2</v>
      </c>
      <c r="F392" s="39">
        <v>42901</v>
      </c>
      <c r="G392" s="40" t="str">
        <f t="shared" si="18"/>
        <v>목요일</v>
      </c>
      <c r="H392" s="1" t="s">
        <v>14</v>
      </c>
      <c r="I392" s="1" t="str">
        <f t="shared" si="19"/>
        <v>104</v>
      </c>
      <c r="J392" s="1" t="str">
        <f t="shared" si="20"/>
        <v>81</v>
      </c>
      <c r="K392" s="1" t="s">
        <v>15</v>
      </c>
      <c r="L392" s="44">
        <v>12273</v>
      </c>
      <c r="M392" s="44">
        <v>1227</v>
      </c>
      <c r="N392" s="44">
        <v>0</v>
      </c>
      <c r="O392" s="44">
        <v>13500</v>
      </c>
      <c r="P392" s="1" t="s">
        <v>4</v>
      </c>
      <c r="Q392" s="1" t="s">
        <v>16</v>
      </c>
      <c r="R392" s="1" t="s">
        <v>6</v>
      </c>
      <c r="S392" s="1"/>
      <c r="T392" s="1"/>
      <c r="U392" s="1">
        <v>812</v>
      </c>
      <c r="V392" s="1" t="s">
        <v>17</v>
      </c>
    </row>
    <row r="393" spans="1:22">
      <c r="A393" s="1">
        <v>3</v>
      </c>
      <c r="B393" s="1" t="s">
        <v>610</v>
      </c>
      <c r="C393" s="1">
        <v>81</v>
      </c>
      <c r="D393" s="1" t="s">
        <v>153</v>
      </c>
      <c r="E393" s="1" t="s">
        <v>2</v>
      </c>
      <c r="F393" s="39">
        <v>42901</v>
      </c>
      <c r="G393" s="40" t="str">
        <f t="shared" si="18"/>
        <v>목요일</v>
      </c>
      <c r="H393" s="1" t="s">
        <v>14</v>
      </c>
      <c r="I393" s="1" t="str">
        <f t="shared" si="19"/>
        <v>104</v>
      </c>
      <c r="J393" s="1" t="str">
        <f t="shared" si="20"/>
        <v>81</v>
      </c>
      <c r="K393" s="1" t="s">
        <v>15</v>
      </c>
      <c r="L393" s="44">
        <v>5091</v>
      </c>
      <c r="M393" s="44">
        <v>509</v>
      </c>
      <c r="N393" s="44">
        <v>0</v>
      </c>
      <c r="O393" s="44">
        <v>5600</v>
      </c>
      <c r="P393" s="1" t="s">
        <v>4</v>
      </c>
      <c r="Q393" s="1" t="s">
        <v>16</v>
      </c>
      <c r="R393" s="1" t="s">
        <v>6</v>
      </c>
      <c r="S393" s="1"/>
      <c r="T393" s="1"/>
      <c r="U393" s="1">
        <v>812</v>
      </c>
      <c r="V393" s="1" t="s">
        <v>17</v>
      </c>
    </row>
    <row r="394" spans="1:22">
      <c r="A394" s="1">
        <v>3</v>
      </c>
      <c r="B394" s="1" t="s">
        <v>610</v>
      </c>
      <c r="C394" s="1">
        <v>82</v>
      </c>
      <c r="D394" s="1" t="s">
        <v>153</v>
      </c>
      <c r="E394" s="1" t="s">
        <v>2</v>
      </c>
      <c r="F394" s="39">
        <v>42902</v>
      </c>
      <c r="G394" s="40" t="str">
        <f t="shared" si="18"/>
        <v>금요일</v>
      </c>
      <c r="H394" s="1" t="s">
        <v>14</v>
      </c>
      <c r="I394" s="1" t="str">
        <f t="shared" si="19"/>
        <v>104</v>
      </c>
      <c r="J394" s="1" t="str">
        <f t="shared" si="20"/>
        <v>81</v>
      </c>
      <c r="K394" s="1" t="s">
        <v>15</v>
      </c>
      <c r="L394" s="44">
        <v>5455</v>
      </c>
      <c r="M394" s="44">
        <v>545</v>
      </c>
      <c r="N394" s="44">
        <v>0</v>
      </c>
      <c r="O394" s="44">
        <v>6000</v>
      </c>
      <c r="P394" s="1" t="s">
        <v>4</v>
      </c>
      <c r="Q394" s="1" t="s">
        <v>16</v>
      </c>
      <c r="R394" s="1" t="s">
        <v>6</v>
      </c>
      <c r="S394" s="1"/>
      <c r="T394" s="1"/>
      <c r="U394" s="1">
        <v>812</v>
      </c>
      <c r="V394" s="1" t="s">
        <v>17</v>
      </c>
    </row>
    <row r="395" spans="1:22">
      <c r="A395" s="1">
        <v>3</v>
      </c>
      <c r="B395" s="1" t="s">
        <v>610</v>
      </c>
      <c r="C395" s="1">
        <v>96</v>
      </c>
      <c r="D395" s="1" t="s">
        <v>1</v>
      </c>
      <c r="E395" s="1" t="s">
        <v>2</v>
      </c>
      <c r="F395" s="39">
        <v>42904</v>
      </c>
      <c r="G395" s="40" t="str">
        <f t="shared" si="18"/>
        <v>일요일</v>
      </c>
      <c r="H395" s="1" t="s">
        <v>14</v>
      </c>
      <c r="I395" s="1" t="str">
        <f t="shared" si="19"/>
        <v>104</v>
      </c>
      <c r="J395" s="1" t="str">
        <f t="shared" si="20"/>
        <v>81</v>
      </c>
      <c r="K395" s="1" t="s">
        <v>15</v>
      </c>
      <c r="L395" s="44">
        <v>5546</v>
      </c>
      <c r="M395" s="44">
        <v>554</v>
      </c>
      <c r="N395" s="44">
        <v>0</v>
      </c>
      <c r="O395" s="44">
        <v>6100</v>
      </c>
      <c r="P395" s="1" t="s">
        <v>4</v>
      </c>
      <c r="Q395" s="1" t="s">
        <v>16</v>
      </c>
      <c r="R395" s="1" t="s">
        <v>6</v>
      </c>
      <c r="S395" s="1"/>
      <c r="T395" s="1"/>
      <c r="U395" s="1">
        <v>812</v>
      </c>
      <c r="V395" s="1" t="s">
        <v>17</v>
      </c>
    </row>
    <row r="396" spans="1:22">
      <c r="A396" s="1">
        <v>3</v>
      </c>
      <c r="B396" s="1" t="s">
        <v>610</v>
      </c>
      <c r="C396" s="1">
        <v>84</v>
      </c>
      <c r="D396" s="1" t="s">
        <v>153</v>
      </c>
      <c r="E396" s="1" t="s">
        <v>2</v>
      </c>
      <c r="F396" s="39">
        <v>42906</v>
      </c>
      <c r="G396" s="40" t="str">
        <f t="shared" si="18"/>
        <v>화요일</v>
      </c>
      <c r="H396" s="1" t="s">
        <v>14</v>
      </c>
      <c r="I396" s="1" t="str">
        <f t="shared" si="19"/>
        <v>104</v>
      </c>
      <c r="J396" s="1" t="str">
        <f t="shared" si="20"/>
        <v>81</v>
      </c>
      <c r="K396" s="1" t="s">
        <v>15</v>
      </c>
      <c r="L396" s="44">
        <v>5455</v>
      </c>
      <c r="M396" s="44">
        <v>545</v>
      </c>
      <c r="N396" s="44">
        <v>0</v>
      </c>
      <c r="O396" s="44">
        <v>6000</v>
      </c>
      <c r="P396" s="1" t="s">
        <v>4</v>
      </c>
      <c r="Q396" s="1" t="s">
        <v>16</v>
      </c>
      <c r="R396" s="1" t="s">
        <v>6</v>
      </c>
      <c r="S396" s="1"/>
      <c r="T396" s="1"/>
      <c r="U396" s="1">
        <v>812</v>
      </c>
      <c r="V396" s="1" t="s">
        <v>17</v>
      </c>
    </row>
    <row r="397" spans="1:22">
      <c r="A397" s="1">
        <v>3</v>
      </c>
      <c r="B397" s="1" t="s">
        <v>610</v>
      </c>
      <c r="C397" s="1">
        <v>85</v>
      </c>
      <c r="D397" s="1" t="s">
        <v>153</v>
      </c>
      <c r="E397" s="1" t="s">
        <v>2</v>
      </c>
      <c r="F397" s="39">
        <v>42907</v>
      </c>
      <c r="G397" s="40" t="str">
        <f t="shared" si="18"/>
        <v>수요일</v>
      </c>
      <c r="H397" s="1" t="s">
        <v>14</v>
      </c>
      <c r="I397" s="1" t="str">
        <f t="shared" si="19"/>
        <v>104</v>
      </c>
      <c r="J397" s="1" t="str">
        <f t="shared" si="20"/>
        <v>81</v>
      </c>
      <c r="K397" s="1" t="s">
        <v>15</v>
      </c>
      <c r="L397" s="44">
        <v>5091</v>
      </c>
      <c r="M397" s="44">
        <v>509</v>
      </c>
      <c r="N397" s="44">
        <v>0</v>
      </c>
      <c r="O397" s="44">
        <v>5600</v>
      </c>
      <c r="P397" s="1" t="s">
        <v>4</v>
      </c>
      <c r="Q397" s="1" t="s">
        <v>16</v>
      </c>
      <c r="R397" s="1" t="s">
        <v>6</v>
      </c>
      <c r="S397" s="1"/>
      <c r="T397" s="1"/>
      <c r="U397" s="1">
        <v>812</v>
      </c>
      <c r="V397" s="1" t="s">
        <v>17</v>
      </c>
    </row>
    <row r="398" spans="1:22">
      <c r="A398" s="1">
        <v>3</v>
      </c>
      <c r="B398" s="1" t="s">
        <v>610</v>
      </c>
      <c r="C398" s="1">
        <v>86</v>
      </c>
      <c r="D398" s="1" t="s">
        <v>153</v>
      </c>
      <c r="E398" s="1" t="s">
        <v>2</v>
      </c>
      <c r="F398" s="39">
        <v>42908</v>
      </c>
      <c r="G398" s="40" t="str">
        <f t="shared" si="18"/>
        <v>목요일</v>
      </c>
      <c r="H398" s="1" t="s">
        <v>14</v>
      </c>
      <c r="I398" s="1" t="str">
        <f t="shared" si="19"/>
        <v>104</v>
      </c>
      <c r="J398" s="1" t="str">
        <f t="shared" si="20"/>
        <v>81</v>
      </c>
      <c r="K398" s="1" t="s">
        <v>15</v>
      </c>
      <c r="L398" s="44">
        <v>5364</v>
      </c>
      <c r="M398" s="44">
        <v>536</v>
      </c>
      <c r="N398" s="44">
        <v>0</v>
      </c>
      <c r="O398" s="44">
        <v>5900</v>
      </c>
      <c r="P398" s="1" t="s">
        <v>4</v>
      </c>
      <c r="Q398" s="1" t="s">
        <v>16</v>
      </c>
      <c r="R398" s="1" t="s">
        <v>6</v>
      </c>
      <c r="S398" s="1"/>
      <c r="T398" s="1"/>
      <c r="U398" s="1">
        <v>812</v>
      </c>
      <c r="V398" s="1" t="s">
        <v>17</v>
      </c>
    </row>
    <row r="399" spans="1:22">
      <c r="A399" s="1">
        <v>3</v>
      </c>
      <c r="B399" s="1" t="s">
        <v>610</v>
      </c>
      <c r="C399" s="1">
        <v>100</v>
      </c>
      <c r="D399" s="1" t="s">
        <v>1</v>
      </c>
      <c r="E399" s="1" t="s">
        <v>2</v>
      </c>
      <c r="F399" s="39">
        <v>42909</v>
      </c>
      <c r="G399" s="40" t="str">
        <f t="shared" si="18"/>
        <v>금요일</v>
      </c>
      <c r="H399" s="1" t="s">
        <v>14</v>
      </c>
      <c r="I399" s="1" t="str">
        <f t="shared" si="19"/>
        <v>104</v>
      </c>
      <c r="J399" s="1" t="str">
        <f t="shared" si="20"/>
        <v>81</v>
      </c>
      <c r="K399" s="1" t="s">
        <v>15</v>
      </c>
      <c r="L399" s="44">
        <v>19091</v>
      </c>
      <c r="M399" s="44">
        <v>1909</v>
      </c>
      <c r="N399" s="44">
        <v>0</v>
      </c>
      <c r="O399" s="44">
        <v>21000</v>
      </c>
      <c r="P399" s="1" t="s">
        <v>4</v>
      </c>
      <c r="Q399" s="1" t="s">
        <v>16</v>
      </c>
      <c r="R399" s="1" t="s">
        <v>6</v>
      </c>
      <c r="S399" s="1"/>
      <c r="T399" s="1"/>
      <c r="U399" s="1">
        <v>812</v>
      </c>
      <c r="V399" s="1" t="s">
        <v>17</v>
      </c>
    </row>
    <row r="400" spans="1:22">
      <c r="A400" s="1">
        <v>3</v>
      </c>
      <c r="B400" s="1" t="s">
        <v>610</v>
      </c>
      <c r="C400" s="1">
        <v>88</v>
      </c>
      <c r="D400" s="1" t="s">
        <v>153</v>
      </c>
      <c r="E400" s="1" t="s">
        <v>2</v>
      </c>
      <c r="F400" s="39">
        <v>42909</v>
      </c>
      <c r="G400" s="40" t="str">
        <f t="shared" si="18"/>
        <v>금요일</v>
      </c>
      <c r="H400" s="1" t="s">
        <v>14</v>
      </c>
      <c r="I400" s="1" t="str">
        <f t="shared" si="19"/>
        <v>104</v>
      </c>
      <c r="J400" s="1" t="str">
        <f t="shared" si="20"/>
        <v>81</v>
      </c>
      <c r="K400" s="1" t="s">
        <v>15</v>
      </c>
      <c r="L400" s="44">
        <v>5455</v>
      </c>
      <c r="M400" s="44">
        <v>545</v>
      </c>
      <c r="N400" s="44">
        <v>0</v>
      </c>
      <c r="O400" s="44">
        <v>6000</v>
      </c>
      <c r="P400" s="1" t="s">
        <v>4</v>
      </c>
      <c r="Q400" s="1" t="s">
        <v>16</v>
      </c>
      <c r="R400" s="1" t="s">
        <v>6</v>
      </c>
      <c r="S400" s="1"/>
      <c r="T400" s="1"/>
      <c r="U400" s="1">
        <v>812</v>
      </c>
      <c r="V400" s="1" t="s">
        <v>17</v>
      </c>
    </row>
    <row r="401" spans="1:22">
      <c r="A401" s="1">
        <v>3</v>
      </c>
      <c r="B401" s="1" t="s">
        <v>610</v>
      </c>
      <c r="C401" s="1">
        <v>103</v>
      </c>
      <c r="D401" s="1" t="s">
        <v>1</v>
      </c>
      <c r="E401" s="1" t="s">
        <v>2</v>
      </c>
      <c r="F401" s="39">
        <v>42911</v>
      </c>
      <c r="G401" s="40" t="str">
        <f t="shared" si="18"/>
        <v>일요일</v>
      </c>
      <c r="H401" s="1" t="s">
        <v>14</v>
      </c>
      <c r="I401" s="1" t="str">
        <f t="shared" si="19"/>
        <v>104</v>
      </c>
      <c r="J401" s="1" t="str">
        <f t="shared" si="20"/>
        <v>81</v>
      </c>
      <c r="K401" s="1" t="s">
        <v>15</v>
      </c>
      <c r="L401" s="44">
        <v>8364</v>
      </c>
      <c r="M401" s="44">
        <v>836</v>
      </c>
      <c r="N401" s="44">
        <v>0</v>
      </c>
      <c r="O401" s="44">
        <v>9200</v>
      </c>
      <c r="P401" s="1" t="s">
        <v>4</v>
      </c>
      <c r="Q401" s="1" t="s">
        <v>16</v>
      </c>
      <c r="R401" s="1" t="s">
        <v>6</v>
      </c>
      <c r="S401" s="1"/>
      <c r="T401" s="1"/>
      <c r="U401" s="1">
        <v>812</v>
      </c>
      <c r="V401" s="1" t="s">
        <v>17</v>
      </c>
    </row>
    <row r="402" spans="1:22">
      <c r="A402" s="1">
        <v>3</v>
      </c>
      <c r="B402" s="1" t="s">
        <v>610</v>
      </c>
      <c r="C402" s="1">
        <v>106</v>
      </c>
      <c r="D402" s="1" t="s">
        <v>1</v>
      </c>
      <c r="E402" s="1" t="s">
        <v>2</v>
      </c>
      <c r="F402" s="39">
        <v>42912</v>
      </c>
      <c r="G402" s="40" t="str">
        <f t="shared" si="18"/>
        <v>월요일</v>
      </c>
      <c r="H402" s="1" t="s">
        <v>14</v>
      </c>
      <c r="I402" s="1" t="str">
        <f t="shared" si="19"/>
        <v>104</v>
      </c>
      <c r="J402" s="1" t="str">
        <f t="shared" si="20"/>
        <v>81</v>
      </c>
      <c r="K402" s="1" t="s">
        <v>15</v>
      </c>
      <c r="L402" s="44">
        <v>13364</v>
      </c>
      <c r="M402" s="44">
        <v>1336</v>
      </c>
      <c r="N402" s="44">
        <v>0</v>
      </c>
      <c r="O402" s="44">
        <v>14700</v>
      </c>
      <c r="P402" s="1" t="s">
        <v>4</v>
      </c>
      <c r="Q402" s="1" t="s">
        <v>16</v>
      </c>
      <c r="R402" s="1" t="s">
        <v>6</v>
      </c>
      <c r="S402" s="1"/>
      <c r="T402" s="1"/>
      <c r="U402" s="1">
        <v>812</v>
      </c>
      <c r="V402" s="1" t="s">
        <v>17</v>
      </c>
    </row>
    <row r="403" spans="1:22">
      <c r="A403" s="1">
        <v>3</v>
      </c>
      <c r="B403" s="1" t="s">
        <v>610</v>
      </c>
      <c r="C403" s="1">
        <v>89</v>
      </c>
      <c r="D403" s="1" t="s">
        <v>153</v>
      </c>
      <c r="E403" s="1" t="s">
        <v>2</v>
      </c>
      <c r="F403" s="39">
        <v>42913</v>
      </c>
      <c r="G403" s="40" t="str">
        <f t="shared" si="18"/>
        <v>화요일</v>
      </c>
      <c r="H403" s="1" t="s">
        <v>14</v>
      </c>
      <c r="I403" s="1" t="str">
        <f t="shared" si="19"/>
        <v>104</v>
      </c>
      <c r="J403" s="1" t="str">
        <f t="shared" si="20"/>
        <v>81</v>
      </c>
      <c r="K403" s="1" t="s">
        <v>15</v>
      </c>
      <c r="L403" s="44">
        <v>5273</v>
      </c>
      <c r="M403" s="44">
        <v>527</v>
      </c>
      <c r="N403" s="44">
        <v>0</v>
      </c>
      <c r="O403" s="44">
        <v>5800</v>
      </c>
      <c r="P403" s="1" t="s">
        <v>4</v>
      </c>
      <c r="Q403" s="1" t="s">
        <v>16</v>
      </c>
      <c r="R403" s="1" t="s">
        <v>6</v>
      </c>
      <c r="S403" s="1"/>
      <c r="T403" s="1"/>
      <c r="U403" s="1">
        <v>812</v>
      </c>
      <c r="V403" s="1" t="s">
        <v>17</v>
      </c>
    </row>
    <row r="404" spans="1:22">
      <c r="A404" s="1">
        <v>3</v>
      </c>
      <c r="B404" s="1" t="s">
        <v>610</v>
      </c>
      <c r="C404" s="1">
        <v>91</v>
      </c>
      <c r="D404" s="1" t="s">
        <v>153</v>
      </c>
      <c r="E404" s="1" t="s">
        <v>2</v>
      </c>
      <c r="F404" s="39">
        <v>42914</v>
      </c>
      <c r="G404" s="40" t="str">
        <f t="shared" si="18"/>
        <v>수요일</v>
      </c>
      <c r="H404" s="1" t="s">
        <v>14</v>
      </c>
      <c r="I404" s="1" t="str">
        <f t="shared" si="19"/>
        <v>104</v>
      </c>
      <c r="J404" s="1" t="str">
        <f t="shared" si="20"/>
        <v>81</v>
      </c>
      <c r="K404" s="1" t="s">
        <v>15</v>
      </c>
      <c r="L404" s="44">
        <v>5455</v>
      </c>
      <c r="M404" s="44">
        <v>545</v>
      </c>
      <c r="N404" s="44">
        <v>0</v>
      </c>
      <c r="O404" s="44">
        <v>6000</v>
      </c>
      <c r="P404" s="1" t="s">
        <v>4</v>
      </c>
      <c r="Q404" s="1" t="s">
        <v>16</v>
      </c>
      <c r="R404" s="1" t="s">
        <v>6</v>
      </c>
      <c r="S404" s="1"/>
      <c r="T404" s="1"/>
      <c r="U404" s="1">
        <v>812</v>
      </c>
      <c r="V404" s="1" t="s">
        <v>17</v>
      </c>
    </row>
    <row r="405" spans="1:22">
      <c r="A405" s="1">
        <v>3</v>
      </c>
      <c r="B405" s="1" t="s">
        <v>610</v>
      </c>
      <c r="C405" s="1">
        <v>108</v>
      </c>
      <c r="D405" s="1" t="s">
        <v>1</v>
      </c>
      <c r="E405" s="1" t="s">
        <v>2</v>
      </c>
      <c r="F405" s="39">
        <v>42915</v>
      </c>
      <c r="G405" s="40" t="str">
        <f t="shared" si="18"/>
        <v>목요일</v>
      </c>
      <c r="H405" s="1" t="s">
        <v>14</v>
      </c>
      <c r="I405" s="1" t="str">
        <f t="shared" si="19"/>
        <v>104</v>
      </c>
      <c r="J405" s="1" t="str">
        <f t="shared" si="20"/>
        <v>81</v>
      </c>
      <c r="K405" s="1" t="s">
        <v>15</v>
      </c>
      <c r="L405" s="44">
        <v>4091</v>
      </c>
      <c r="M405" s="44">
        <v>409</v>
      </c>
      <c r="N405" s="44">
        <v>0</v>
      </c>
      <c r="O405" s="44">
        <v>4500</v>
      </c>
      <c r="P405" s="1" t="s">
        <v>4</v>
      </c>
      <c r="Q405" s="1" t="s">
        <v>16</v>
      </c>
      <c r="R405" s="1" t="s">
        <v>6</v>
      </c>
      <c r="S405" s="1"/>
      <c r="T405" s="1"/>
      <c r="U405" s="1">
        <v>812</v>
      </c>
      <c r="V405" s="1" t="s">
        <v>17</v>
      </c>
    </row>
    <row r="406" spans="1:22">
      <c r="A406" s="1">
        <v>3</v>
      </c>
      <c r="B406" s="1" t="s">
        <v>610</v>
      </c>
      <c r="C406" s="1">
        <v>110</v>
      </c>
      <c r="D406" s="1" t="s">
        <v>1</v>
      </c>
      <c r="E406" s="1" t="s">
        <v>2</v>
      </c>
      <c r="F406" s="39">
        <v>42915</v>
      </c>
      <c r="G406" s="40" t="str">
        <f t="shared" si="18"/>
        <v>목요일</v>
      </c>
      <c r="H406" s="1" t="s">
        <v>14</v>
      </c>
      <c r="I406" s="1" t="str">
        <f t="shared" si="19"/>
        <v>104</v>
      </c>
      <c r="J406" s="1" t="str">
        <f t="shared" si="20"/>
        <v>81</v>
      </c>
      <c r="K406" s="1" t="s">
        <v>15</v>
      </c>
      <c r="L406" s="44">
        <v>3710</v>
      </c>
      <c r="M406" s="44">
        <v>370</v>
      </c>
      <c r="N406" s="44">
        <v>0</v>
      </c>
      <c r="O406" s="44">
        <v>4080</v>
      </c>
      <c r="P406" s="1" t="s">
        <v>4</v>
      </c>
      <c r="Q406" s="1" t="s">
        <v>16</v>
      </c>
      <c r="R406" s="1" t="s">
        <v>6</v>
      </c>
      <c r="S406" s="1"/>
      <c r="T406" s="1"/>
      <c r="U406" s="1">
        <v>812</v>
      </c>
      <c r="V406" s="1" t="s">
        <v>17</v>
      </c>
    </row>
    <row r="407" spans="1:22">
      <c r="A407" s="1">
        <v>3</v>
      </c>
      <c r="B407" s="1" t="s">
        <v>610</v>
      </c>
      <c r="C407" s="1">
        <v>92</v>
      </c>
      <c r="D407" s="1" t="s">
        <v>153</v>
      </c>
      <c r="E407" s="1" t="s">
        <v>2</v>
      </c>
      <c r="F407" s="39">
        <v>42915</v>
      </c>
      <c r="G407" s="40" t="str">
        <f t="shared" si="18"/>
        <v>목요일</v>
      </c>
      <c r="H407" s="1" t="s">
        <v>14</v>
      </c>
      <c r="I407" s="1" t="str">
        <f t="shared" si="19"/>
        <v>104</v>
      </c>
      <c r="J407" s="1" t="str">
        <f t="shared" si="20"/>
        <v>81</v>
      </c>
      <c r="K407" s="1" t="s">
        <v>15</v>
      </c>
      <c r="L407" s="44">
        <v>5819</v>
      </c>
      <c r="M407" s="44">
        <v>581</v>
      </c>
      <c r="N407" s="44">
        <v>0</v>
      </c>
      <c r="O407" s="44">
        <v>6400</v>
      </c>
      <c r="P407" s="1" t="s">
        <v>4</v>
      </c>
      <c r="Q407" s="1" t="s">
        <v>16</v>
      </c>
      <c r="R407" s="1" t="s">
        <v>6</v>
      </c>
      <c r="S407" s="1"/>
      <c r="T407" s="1"/>
      <c r="U407" s="1">
        <v>812</v>
      </c>
      <c r="V407" s="1" t="s">
        <v>17</v>
      </c>
    </row>
    <row r="408" spans="1:22">
      <c r="A408" s="1">
        <v>3</v>
      </c>
      <c r="B408" s="1" t="s">
        <v>706</v>
      </c>
      <c r="C408" s="1">
        <v>56</v>
      </c>
      <c r="D408" s="1" t="s">
        <v>1</v>
      </c>
      <c r="E408" s="1" t="s">
        <v>2</v>
      </c>
      <c r="F408" s="39">
        <v>42917</v>
      </c>
      <c r="G408" s="40" t="str">
        <f t="shared" si="18"/>
        <v>토요일</v>
      </c>
      <c r="H408" s="1" t="s">
        <v>14</v>
      </c>
      <c r="I408" s="1" t="str">
        <f t="shared" si="19"/>
        <v>104</v>
      </c>
      <c r="J408" s="1" t="str">
        <f t="shared" si="20"/>
        <v>81</v>
      </c>
      <c r="K408" s="1" t="s">
        <v>15</v>
      </c>
      <c r="L408" s="44">
        <v>4273</v>
      </c>
      <c r="M408" s="44">
        <v>427</v>
      </c>
      <c r="N408" s="44">
        <v>0</v>
      </c>
      <c r="O408" s="44">
        <v>4700</v>
      </c>
      <c r="P408" s="1" t="s">
        <v>4</v>
      </c>
      <c r="Q408" s="1" t="s">
        <v>16</v>
      </c>
      <c r="R408" s="1" t="s">
        <v>6</v>
      </c>
      <c r="S408" s="1"/>
      <c r="T408" s="1"/>
      <c r="U408" s="1">
        <v>812</v>
      </c>
      <c r="V408" s="1" t="s">
        <v>17</v>
      </c>
    </row>
    <row r="409" spans="1:22">
      <c r="A409" s="1">
        <v>3</v>
      </c>
      <c r="B409" s="1" t="s">
        <v>706</v>
      </c>
      <c r="C409" s="1">
        <v>58</v>
      </c>
      <c r="D409" s="1" t="s">
        <v>1</v>
      </c>
      <c r="E409" s="1" t="s">
        <v>2</v>
      </c>
      <c r="F409" s="39">
        <v>42917</v>
      </c>
      <c r="G409" s="40" t="str">
        <f t="shared" si="18"/>
        <v>토요일</v>
      </c>
      <c r="H409" s="1" t="s">
        <v>14</v>
      </c>
      <c r="I409" s="1" t="str">
        <f t="shared" si="19"/>
        <v>104</v>
      </c>
      <c r="J409" s="1" t="str">
        <f t="shared" si="20"/>
        <v>81</v>
      </c>
      <c r="K409" s="1" t="s">
        <v>15</v>
      </c>
      <c r="L409" s="44">
        <v>21273</v>
      </c>
      <c r="M409" s="44">
        <v>2127</v>
      </c>
      <c r="N409" s="44">
        <v>0</v>
      </c>
      <c r="O409" s="44">
        <v>23400</v>
      </c>
      <c r="P409" s="1" t="s">
        <v>4</v>
      </c>
      <c r="Q409" s="1" t="s">
        <v>16</v>
      </c>
      <c r="R409" s="1" t="s">
        <v>6</v>
      </c>
      <c r="S409" s="1"/>
      <c r="T409" s="1"/>
      <c r="U409" s="1">
        <v>812</v>
      </c>
      <c r="V409" s="1" t="s">
        <v>17</v>
      </c>
    </row>
    <row r="410" spans="1:22">
      <c r="A410" s="1">
        <v>3</v>
      </c>
      <c r="B410" s="1" t="s">
        <v>706</v>
      </c>
      <c r="C410" s="1">
        <v>173</v>
      </c>
      <c r="D410" s="1" t="s">
        <v>153</v>
      </c>
      <c r="E410" s="1" t="s">
        <v>2</v>
      </c>
      <c r="F410" s="39">
        <v>42920</v>
      </c>
      <c r="G410" s="40" t="str">
        <f t="shared" si="18"/>
        <v>화요일</v>
      </c>
      <c r="H410" s="1" t="s">
        <v>14</v>
      </c>
      <c r="I410" s="1" t="str">
        <f t="shared" si="19"/>
        <v>104</v>
      </c>
      <c r="J410" s="1" t="str">
        <f t="shared" si="20"/>
        <v>81</v>
      </c>
      <c r="K410" s="1" t="s">
        <v>15</v>
      </c>
      <c r="L410" s="44">
        <v>5455</v>
      </c>
      <c r="M410" s="44">
        <v>545</v>
      </c>
      <c r="N410" s="44">
        <v>0</v>
      </c>
      <c r="O410" s="44">
        <v>6000</v>
      </c>
      <c r="P410" s="1" t="s">
        <v>4</v>
      </c>
      <c r="Q410" s="1" t="s">
        <v>16</v>
      </c>
      <c r="R410" s="1" t="s">
        <v>6</v>
      </c>
      <c r="S410" s="1"/>
      <c r="T410" s="1"/>
      <c r="U410" s="1">
        <v>812</v>
      </c>
      <c r="V410" s="1" t="s">
        <v>17</v>
      </c>
    </row>
    <row r="411" spans="1:22">
      <c r="A411" s="1">
        <v>3</v>
      </c>
      <c r="B411" s="1" t="s">
        <v>706</v>
      </c>
      <c r="C411" s="1">
        <v>61</v>
      </c>
      <c r="D411" s="1" t="s">
        <v>1</v>
      </c>
      <c r="E411" s="1" t="s">
        <v>2</v>
      </c>
      <c r="F411" s="39">
        <v>42921</v>
      </c>
      <c r="G411" s="40" t="str">
        <f t="shared" si="18"/>
        <v>수요일</v>
      </c>
      <c r="H411" s="1" t="s">
        <v>14</v>
      </c>
      <c r="I411" s="1" t="str">
        <f t="shared" si="19"/>
        <v>104</v>
      </c>
      <c r="J411" s="1" t="str">
        <f t="shared" si="20"/>
        <v>81</v>
      </c>
      <c r="K411" s="1" t="s">
        <v>15</v>
      </c>
      <c r="L411" s="44">
        <v>3728</v>
      </c>
      <c r="M411" s="44">
        <v>372</v>
      </c>
      <c r="N411" s="44">
        <v>0</v>
      </c>
      <c r="O411" s="44">
        <v>4100</v>
      </c>
      <c r="P411" s="1" t="s">
        <v>4</v>
      </c>
      <c r="Q411" s="1" t="s">
        <v>16</v>
      </c>
      <c r="R411" s="1" t="s">
        <v>6</v>
      </c>
      <c r="S411" s="1"/>
      <c r="T411" s="1"/>
      <c r="U411" s="1">
        <v>812</v>
      </c>
      <c r="V411" s="1" t="s">
        <v>17</v>
      </c>
    </row>
    <row r="412" spans="1:22">
      <c r="A412" s="1">
        <v>3</v>
      </c>
      <c r="B412" s="1" t="s">
        <v>706</v>
      </c>
      <c r="C412" s="1">
        <v>62</v>
      </c>
      <c r="D412" s="1" t="s">
        <v>1</v>
      </c>
      <c r="E412" s="1" t="s">
        <v>2</v>
      </c>
      <c r="F412" s="39">
        <v>42922</v>
      </c>
      <c r="G412" s="40" t="str">
        <f t="shared" si="18"/>
        <v>목요일</v>
      </c>
      <c r="H412" s="1" t="s">
        <v>14</v>
      </c>
      <c r="I412" s="1" t="str">
        <f t="shared" si="19"/>
        <v>104</v>
      </c>
      <c r="J412" s="1" t="str">
        <f t="shared" si="20"/>
        <v>81</v>
      </c>
      <c r="K412" s="1" t="s">
        <v>15</v>
      </c>
      <c r="L412" s="44">
        <v>13637</v>
      </c>
      <c r="M412" s="44">
        <v>1363</v>
      </c>
      <c r="N412" s="44">
        <v>0</v>
      </c>
      <c r="O412" s="44">
        <v>15000</v>
      </c>
      <c r="P412" s="1" t="s">
        <v>4</v>
      </c>
      <c r="Q412" s="1" t="s">
        <v>16</v>
      </c>
      <c r="R412" s="1" t="s">
        <v>6</v>
      </c>
      <c r="S412" s="1"/>
      <c r="T412" s="1"/>
      <c r="U412" s="1">
        <v>812</v>
      </c>
      <c r="V412" s="1" t="s">
        <v>17</v>
      </c>
    </row>
    <row r="413" spans="1:22">
      <c r="A413" s="1">
        <v>3</v>
      </c>
      <c r="B413" s="1" t="s">
        <v>706</v>
      </c>
      <c r="C413" s="1">
        <v>174</v>
      </c>
      <c r="D413" s="1" t="s">
        <v>153</v>
      </c>
      <c r="E413" s="1" t="s">
        <v>2</v>
      </c>
      <c r="F413" s="39">
        <v>42922</v>
      </c>
      <c r="G413" s="40" t="str">
        <f t="shared" si="18"/>
        <v>목요일</v>
      </c>
      <c r="H413" s="1" t="s">
        <v>14</v>
      </c>
      <c r="I413" s="1" t="str">
        <f t="shared" si="19"/>
        <v>104</v>
      </c>
      <c r="J413" s="1" t="str">
        <f t="shared" si="20"/>
        <v>81</v>
      </c>
      <c r="K413" s="1" t="s">
        <v>15</v>
      </c>
      <c r="L413" s="44">
        <v>10364</v>
      </c>
      <c r="M413" s="44">
        <v>1036</v>
      </c>
      <c r="N413" s="44">
        <v>0</v>
      </c>
      <c r="O413" s="44">
        <v>11400</v>
      </c>
      <c r="P413" s="1" t="s">
        <v>4</v>
      </c>
      <c r="Q413" s="1" t="s">
        <v>16</v>
      </c>
      <c r="R413" s="1" t="s">
        <v>6</v>
      </c>
      <c r="S413" s="1"/>
      <c r="T413" s="1"/>
      <c r="U413" s="1">
        <v>812</v>
      </c>
      <c r="V413" s="1" t="s">
        <v>17</v>
      </c>
    </row>
    <row r="414" spans="1:22">
      <c r="A414" s="1">
        <v>3</v>
      </c>
      <c r="B414" s="1" t="s">
        <v>706</v>
      </c>
      <c r="C414" s="1">
        <v>175</v>
      </c>
      <c r="D414" s="1" t="s">
        <v>153</v>
      </c>
      <c r="E414" s="1" t="s">
        <v>2</v>
      </c>
      <c r="F414" s="39">
        <v>42922</v>
      </c>
      <c r="G414" s="40" t="str">
        <f t="shared" si="18"/>
        <v>목요일</v>
      </c>
      <c r="H414" s="1" t="s">
        <v>14</v>
      </c>
      <c r="I414" s="1" t="str">
        <f t="shared" si="19"/>
        <v>104</v>
      </c>
      <c r="J414" s="1" t="str">
        <f t="shared" si="20"/>
        <v>81</v>
      </c>
      <c r="K414" s="1" t="s">
        <v>15</v>
      </c>
      <c r="L414" s="44">
        <v>5091</v>
      </c>
      <c r="M414" s="44">
        <v>509</v>
      </c>
      <c r="N414" s="44">
        <v>0</v>
      </c>
      <c r="O414" s="44">
        <v>5600</v>
      </c>
      <c r="P414" s="1" t="s">
        <v>4</v>
      </c>
      <c r="Q414" s="1" t="s">
        <v>16</v>
      </c>
      <c r="R414" s="1" t="s">
        <v>6</v>
      </c>
      <c r="S414" s="1"/>
      <c r="T414" s="1"/>
      <c r="U414" s="1">
        <v>812</v>
      </c>
      <c r="V414" s="1" t="s">
        <v>17</v>
      </c>
    </row>
    <row r="415" spans="1:22">
      <c r="A415" s="1">
        <v>3</v>
      </c>
      <c r="B415" s="1" t="s">
        <v>706</v>
      </c>
      <c r="C415" s="1">
        <v>64</v>
      </c>
      <c r="D415" s="1" t="s">
        <v>1</v>
      </c>
      <c r="E415" s="1" t="s">
        <v>2</v>
      </c>
      <c r="F415" s="39">
        <v>42923</v>
      </c>
      <c r="G415" s="40" t="str">
        <f t="shared" si="18"/>
        <v>금요일</v>
      </c>
      <c r="H415" s="1" t="s">
        <v>14</v>
      </c>
      <c r="I415" s="1" t="str">
        <f t="shared" si="19"/>
        <v>104</v>
      </c>
      <c r="J415" s="1" t="str">
        <f t="shared" si="20"/>
        <v>81</v>
      </c>
      <c r="K415" s="1" t="s">
        <v>15</v>
      </c>
      <c r="L415" s="44">
        <v>10182</v>
      </c>
      <c r="M415" s="44">
        <v>1018</v>
      </c>
      <c r="N415" s="44">
        <v>0</v>
      </c>
      <c r="O415" s="44">
        <v>11200</v>
      </c>
      <c r="P415" s="1" t="s">
        <v>4</v>
      </c>
      <c r="Q415" s="1" t="s">
        <v>16</v>
      </c>
      <c r="R415" s="1" t="s">
        <v>6</v>
      </c>
      <c r="S415" s="1"/>
      <c r="T415" s="1"/>
      <c r="U415" s="1">
        <v>812</v>
      </c>
      <c r="V415" s="1" t="s">
        <v>17</v>
      </c>
    </row>
    <row r="416" spans="1:22">
      <c r="A416" s="1">
        <v>3</v>
      </c>
      <c r="B416" s="1" t="s">
        <v>706</v>
      </c>
      <c r="C416" s="1">
        <v>134</v>
      </c>
      <c r="D416" s="1" t="s">
        <v>149</v>
      </c>
      <c r="E416" s="1" t="s">
        <v>2</v>
      </c>
      <c r="F416" s="39">
        <v>42923</v>
      </c>
      <c r="G416" s="40" t="str">
        <f t="shared" si="18"/>
        <v>금요일</v>
      </c>
      <c r="H416" s="1" t="s">
        <v>14</v>
      </c>
      <c r="I416" s="1" t="str">
        <f t="shared" si="19"/>
        <v>104</v>
      </c>
      <c r="J416" s="1" t="str">
        <f t="shared" si="20"/>
        <v>81</v>
      </c>
      <c r="K416" s="1" t="s">
        <v>15</v>
      </c>
      <c r="L416" s="44">
        <v>35255</v>
      </c>
      <c r="M416" s="44">
        <v>3525</v>
      </c>
      <c r="N416" s="44">
        <v>0</v>
      </c>
      <c r="O416" s="44">
        <v>38780</v>
      </c>
      <c r="P416" s="1" t="s">
        <v>4</v>
      </c>
      <c r="Q416" s="1" t="s">
        <v>16</v>
      </c>
      <c r="R416" s="1" t="s">
        <v>6</v>
      </c>
      <c r="S416" s="1"/>
      <c r="T416" s="1"/>
      <c r="U416" s="1">
        <v>812</v>
      </c>
      <c r="V416" s="1" t="s">
        <v>17</v>
      </c>
    </row>
    <row r="417" spans="1:22">
      <c r="A417" s="1">
        <v>3</v>
      </c>
      <c r="B417" s="1" t="s">
        <v>706</v>
      </c>
      <c r="C417" s="1">
        <v>176</v>
      </c>
      <c r="D417" s="1" t="s">
        <v>153</v>
      </c>
      <c r="E417" s="1" t="s">
        <v>2</v>
      </c>
      <c r="F417" s="39">
        <v>42923</v>
      </c>
      <c r="G417" s="40" t="str">
        <f t="shared" si="18"/>
        <v>금요일</v>
      </c>
      <c r="H417" s="1" t="s">
        <v>14</v>
      </c>
      <c r="I417" s="1" t="str">
        <f t="shared" si="19"/>
        <v>104</v>
      </c>
      <c r="J417" s="1" t="str">
        <f t="shared" si="20"/>
        <v>81</v>
      </c>
      <c r="K417" s="1" t="s">
        <v>15</v>
      </c>
      <c r="L417" s="44">
        <v>5273</v>
      </c>
      <c r="M417" s="44">
        <v>527</v>
      </c>
      <c r="N417" s="44">
        <v>0</v>
      </c>
      <c r="O417" s="44">
        <v>5800</v>
      </c>
      <c r="P417" s="1" t="s">
        <v>4</v>
      </c>
      <c r="Q417" s="1" t="s">
        <v>16</v>
      </c>
      <c r="R417" s="1" t="s">
        <v>6</v>
      </c>
      <c r="S417" s="1"/>
      <c r="T417" s="1"/>
      <c r="U417" s="1">
        <v>812</v>
      </c>
      <c r="V417" s="1" t="s">
        <v>17</v>
      </c>
    </row>
    <row r="418" spans="1:22">
      <c r="A418" s="1">
        <v>3</v>
      </c>
      <c r="B418" s="1" t="s">
        <v>706</v>
      </c>
      <c r="C418" s="1">
        <v>66</v>
      </c>
      <c r="D418" s="1" t="s">
        <v>1</v>
      </c>
      <c r="E418" s="1" t="s">
        <v>2</v>
      </c>
      <c r="F418" s="39">
        <v>42924</v>
      </c>
      <c r="G418" s="40" t="str">
        <f t="shared" si="18"/>
        <v>토요일</v>
      </c>
      <c r="H418" s="1" t="s">
        <v>14</v>
      </c>
      <c r="I418" s="1" t="str">
        <f t="shared" si="19"/>
        <v>104</v>
      </c>
      <c r="J418" s="1" t="str">
        <f t="shared" si="20"/>
        <v>81</v>
      </c>
      <c r="K418" s="1" t="s">
        <v>15</v>
      </c>
      <c r="L418" s="44">
        <v>12437</v>
      </c>
      <c r="M418" s="44">
        <v>1243</v>
      </c>
      <c r="N418" s="44">
        <v>0</v>
      </c>
      <c r="O418" s="44">
        <v>13680</v>
      </c>
      <c r="P418" s="1" t="s">
        <v>4</v>
      </c>
      <c r="Q418" s="1" t="s">
        <v>16</v>
      </c>
      <c r="R418" s="1" t="s">
        <v>6</v>
      </c>
      <c r="S418" s="1"/>
      <c r="T418" s="1"/>
      <c r="U418" s="1">
        <v>812</v>
      </c>
      <c r="V418" s="1" t="s">
        <v>17</v>
      </c>
    </row>
    <row r="419" spans="1:22">
      <c r="A419" s="1">
        <v>3</v>
      </c>
      <c r="B419" s="1" t="s">
        <v>706</v>
      </c>
      <c r="C419" s="1">
        <v>177</v>
      </c>
      <c r="D419" s="1" t="s">
        <v>153</v>
      </c>
      <c r="E419" s="1" t="s">
        <v>2</v>
      </c>
      <c r="F419" s="39">
        <v>42927</v>
      </c>
      <c r="G419" s="40" t="str">
        <f t="shared" si="18"/>
        <v>화요일</v>
      </c>
      <c r="H419" s="1" t="s">
        <v>14</v>
      </c>
      <c r="I419" s="1" t="str">
        <f t="shared" si="19"/>
        <v>104</v>
      </c>
      <c r="J419" s="1" t="str">
        <f t="shared" si="20"/>
        <v>81</v>
      </c>
      <c r="K419" s="1" t="s">
        <v>15</v>
      </c>
      <c r="L419" s="44">
        <v>5364</v>
      </c>
      <c r="M419" s="44">
        <v>536</v>
      </c>
      <c r="N419" s="44">
        <v>0</v>
      </c>
      <c r="O419" s="44">
        <v>5900</v>
      </c>
      <c r="P419" s="1" t="s">
        <v>4</v>
      </c>
      <c r="Q419" s="1" t="s">
        <v>16</v>
      </c>
      <c r="R419" s="1" t="s">
        <v>6</v>
      </c>
      <c r="S419" s="1"/>
      <c r="T419" s="1"/>
      <c r="U419" s="1">
        <v>812</v>
      </c>
      <c r="V419" s="1" t="s">
        <v>17</v>
      </c>
    </row>
    <row r="420" spans="1:22">
      <c r="A420" s="1">
        <v>3</v>
      </c>
      <c r="B420" s="1" t="s">
        <v>706</v>
      </c>
      <c r="C420" s="1">
        <v>178</v>
      </c>
      <c r="D420" s="1" t="s">
        <v>153</v>
      </c>
      <c r="E420" s="1" t="s">
        <v>2</v>
      </c>
      <c r="F420" s="39">
        <v>42928</v>
      </c>
      <c r="G420" s="40" t="str">
        <f t="shared" si="18"/>
        <v>수요일</v>
      </c>
      <c r="H420" s="1" t="s">
        <v>14</v>
      </c>
      <c r="I420" s="1" t="str">
        <f t="shared" si="19"/>
        <v>104</v>
      </c>
      <c r="J420" s="1" t="str">
        <f t="shared" si="20"/>
        <v>81</v>
      </c>
      <c r="K420" s="1" t="s">
        <v>15</v>
      </c>
      <c r="L420" s="44">
        <v>5637</v>
      </c>
      <c r="M420" s="44">
        <v>563</v>
      </c>
      <c r="N420" s="44">
        <v>0</v>
      </c>
      <c r="O420" s="44">
        <v>6200</v>
      </c>
      <c r="P420" s="1" t="s">
        <v>4</v>
      </c>
      <c r="Q420" s="1" t="s">
        <v>16</v>
      </c>
      <c r="R420" s="1" t="s">
        <v>6</v>
      </c>
      <c r="S420" s="1"/>
      <c r="T420" s="1"/>
      <c r="U420" s="1">
        <v>812</v>
      </c>
      <c r="V420" s="1" t="s">
        <v>17</v>
      </c>
    </row>
    <row r="421" spans="1:22">
      <c r="A421" s="1">
        <v>3</v>
      </c>
      <c r="B421" s="1" t="s">
        <v>706</v>
      </c>
      <c r="C421" s="1">
        <v>179</v>
      </c>
      <c r="D421" s="1" t="s">
        <v>153</v>
      </c>
      <c r="E421" s="1" t="s">
        <v>2</v>
      </c>
      <c r="F421" s="39">
        <v>42929</v>
      </c>
      <c r="G421" s="40" t="str">
        <f t="shared" si="18"/>
        <v>목요일</v>
      </c>
      <c r="H421" s="1" t="s">
        <v>14</v>
      </c>
      <c r="I421" s="1" t="str">
        <f t="shared" si="19"/>
        <v>104</v>
      </c>
      <c r="J421" s="1" t="str">
        <f t="shared" si="20"/>
        <v>81</v>
      </c>
      <c r="K421" s="1" t="s">
        <v>15</v>
      </c>
      <c r="L421" s="44">
        <v>5091</v>
      </c>
      <c r="M421" s="44">
        <v>509</v>
      </c>
      <c r="N421" s="44">
        <v>0</v>
      </c>
      <c r="O421" s="44">
        <v>5600</v>
      </c>
      <c r="P421" s="1" t="s">
        <v>4</v>
      </c>
      <c r="Q421" s="1" t="s">
        <v>16</v>
      </c>
      <c r="R421" s="1" t="s">
        <v>6</v>
      </c>
      <c r="S421" s="1"/>
      <c r="T421" s="1"/>
      <c r="U421" s="1">
        <v>812</v>
      </c>
      <c r="V421" s="1" t="s">
        <v>17</v>
      </c>
    </row>
    <row r="422" spans="1:22">
      <c r="A422" s="1">
        <v>3</v>
      </c>
      <c r="B422" s="1" t="s">
        <v>706</v>
      </c>
      <c r="C422" s="1">
        <v>77</v>
      </c>
      <c r="D422" s="1" t="s">
        <v>1</v>
      </c>
      <c r="E422" s="1" t="s">
        <v>2</v>
      </c>
      <c r="F422" s="39">
        <v>42933</v>
      </c>
      <c r="G422" s="40" t="str">
        <f t="shared" si="18"/>
        <v>월요일</v>
      </c>
      <c r="H422" s="1" t="s">
        <v>14</v>
      </c>
      <c r="I422" s="1" t="str">
        <f t="shared" si="19"/>
        <v>104</v>
      </c>
      <c r="J422" s="1" t="str">
        <f t="shared" si="20"/>
        <v>81</v>
      </c>
      <c r="K422" s="1" t="s">
        <v>15</v>
      </c>
      <c r="L422" s="44">
        <v>4546</v>
      </c>
      <c r="M422" s="44">
        <v>454</v>
      </c>
      <c r="N422" s="44">
        <v>0</v>
      </c>
      <c r="O422" s="44">
        <v>5000</v>
      </c>
      <c r="P422" s="1" t="s">
        <v>4</v>
      </c>
      <c r="Q422" s="1" t="s">
        <v>16</v>
      </c>
      <c r="R422" s="1" t="s">
        <v>6</v>
      </c>
      <c r="S422" s="1"/>
      <c r="T422" s="1"/>
      <c r="U422" s="1">
        <v>812</v>
      </c>
      <c r="V422" s="1" t="s">
        <v>17</v>
      </c>
    </row>
    <row r="423" spans="1:22">
      <c r="A423" s="1">
        <v>3</v>
      </c>
      <c r="B423" s="1" t="s">
        <v>706</v>
      </c>
      <c r="C423" s="1">
        <v>79</v>
      </c>
      <c r="D423" s="1" t="s">
        <v>1</v>
      </c>
      <c r="E423" s="1" t="s">
        <v>2</v>
      </c>
      <c r="F423" s="39">
        <v>42933</v>
      </c>
      <c r="G423" s="40" t="str">
        <f t="shared" si="18"/>
        <v>월요일</v>
      </c>
      <c r="H423" s="1" t="s">
        <v>14</v>
      </c>
      <c r="I423" s="1" t="str">
        <f t="shared" si="19"/>
        <v>104</v>
      </c>
      <c r="J423" s="1" t="str">
        <f t="shared" si="20"/>
        <v>81</v>
      </c>
      <c r="K423" s="1" t="s">
        <v>15</v>
      </c>
      <c r="L423" s="44">
        <v>5182</v>
      </c>
      <c r="M423" s="44">
        <v>518</v>
      </c>
      <c r="N423" s="44">
        <v>0</v>
      </c>
      <c r="O423" s="44">
        <v>5700</v>
      </c>
      <c r="P423" s="1" t="s">
        <v>4</v>
      </c>
      <c r="Q423" s="1" t="s">
        <v>16</v>
      </c>
      <c r="R423" s="1" t="s">
        <v>6</v>
      </c>
      <c r="S423" s="1"/>
      <c r="T423" s="1"/>
      <c r="U423" s="1">
        <v>812</v>
      </c>
      <c r="V423" s="1" t="s">
        <v>17</v>
      </c>
    </row>
    <row r="424" spans="1:22">
      <c r="A424" s="1">
        <v>3</v>
      </c>
      <c r="B424" s="1" t="s">
        <v>706</v>
      </c>
      <c r="C424" s="1">
        <v>105</v>
      </c>
      <c r="D424" s="1" t="s">
        <v>135</v>
      </c>
      <c r="E424" s="1" t="s">
        <v>2</v>
      </c>
      <c r="F424" s="39">
        <v>42933</v>
      </c>
      <c r="G424" s="40" t="str">
        <f t="shared" si="18"/>
        <v>월요일</v>
      </c>
      <c r="H424" s="1" t="s">
        <v>14</v>
      </c>
      <c r="I424" s="1" t="str">
        <f t="shared" si="19"/>
        <v>104</v>
      </c>
      <c r="J424" s="1" t="str">
        <f t="shared" si="20"/>
        <v>81</v>
      </c>
      <c r="K424" s="1" t="s">
        <v>15</v>
      </c>
      <c r="L424" s="44">
        <v>9546</v>
      </c>
      <c r="M424" s="44">
        <v>954</v>
      </c>
      <c r="N424" s="44">
        <v>0</v>
      </c>
      <c r="O424" s="44">
        <v>10500</v>
      </c>
      <c r="P424" s="1" t="s">
        <v>4</v>
      </c>
      <c r="Q424" s="1" t="s">
        <v>16</v>
      </c>
      <c r="R424" s="1" t="s">
        <v>6</v>
      </c>
      <c r="S424" s="1"/>
      <c r="T424" s="1"/>
      <c r="U424" s="1">
        <v>812</v>
      </c>
      <c r="V424" s="1" t="s">
        <v>17</v>
      </c>
    </row>
    <row r="425" spans="1:22">
      <c r="A425" s="1">
        <v>3</v>
      </c>
      <c r="B425" s="1" t="s">
        <v>706</v>
      </c>
      <c r="C425" s="1">
        <v>81</v>
      </c>
      <c r="D425" s="1" t="s">
        <v>1</v>
      </c>
      <c r="E425" s="1" t="s">
        <v>2</v>
      </c>
      <c r="F425" s="39">
        <v>42934</v>
      </c>
      <c r="G425" s="40" t="str">
        <f t="shared" si="18"/>
        <v>화요일</v>
      </c>
      <c r="H425" s="1" t="s">
        <v>14</v>
      </c>
      <c r="I425" s="1" t="str">
        <f t="shared" si="19"/>
        <v>104</v>
      </c>
      <c r="J425" s="1" t="str">
        <f t="shared" si="20"/>
        <v>81</v>
      </c>
      <c r="K425" s="1" t="s">
        <v>15</v>
      </c>
      <c r="L425" s="44">
        <v>3273</v>
      </c>
      <c r="M425" s="44">
        <v>327</v>
      </c>
      <c r="N425" s="44">
        <v>0</v>
      </c>
      <c r="O425" s="44">
        <v>3600</v>
      </c>
      <c r="P425" s="1" t="s">
        <v>4</v>
      </c>
      <c r="Q425" s="1" t="s">
        <v>16</v>
      </c>
      <c r="R425" s="1" t="s">
        <v>6</v>
      </c>
      <c r="S425" s="1"/>
      <c r="T425" s="1"/>
      <c r="U425" s="1">
        <v>812</v>
      </c>
      <c r="V425" s="1" t="s">
        <v>17</v>
      </c>
    </row>
    <row r="426" spans="1:22">
      <c r="A426" s="1">
        <v>3</v>
      </c>
      <c r="B426" s="1" t="s">
        <v>706</v>
      </c>
      <c r="C426" s="1">
        <v>82</v>
      </c>
      <c r="D426" s="1" t="s">
        <v>1</v>
      </c>
      <c r="E426" s="1" t="s">
        <v>2</v>
      </c>
      <c r="F426" s="39">
        <v>42934</v>
      </c>
      <c r="G426" s="40" t="str">
        <f t="shared" si="18"/>
        <v>화요일</v>
      </c>
      <c r="H426" s="1" t="s">
        <v>14</v>
      </c>
      <c r="I426" s="1" t="str">
        <f t="shared" si="19"/>
        <v>104</v>
      </c>
      <c r="J426" s="1" t="str">
        <f t="shared" si="20"/>
        <v>81</v>
      </c>
      <c r="K426" s="1" t="s">
        <v>15</v>
      </c>
      <c r="L426" s="44">
        <v>2819</v>
      </c>
      <c r="M426" s="44">
        <v>281</v>
      </c>
      <c r="N426" s="44">
        <v>0</v>
      </c>
      <c r="O426" s="44">
        <v>3100</v>
      </c>
      <c r="P426" s="1" t="s">
        <v>4</v>
      </c>
      <c r="Q426" s="1" t="s">
        <v>16</v>
      </c>
      <c r="R426" s="1" t="s">
        <v>6</v>
      </c>
      <c r="S426" s="1"/>
      <c r="T426" s="1"/>
      <c r="U426" s="1">
        <v>812</v>
      </c>
      <c r="V426" s="1" t="s">
        <v>17</v>
      </c>
    </row>
    <row r="427" spans="1:22">
      <c r="A427" s="1">
        <v>3</v>
      </c>
      <c r="B427" s="1" t="s">
        <v>706</v>
      </c>
      <c r="C427" s="1">
        <v>182</v>
      </c>
      <c r="D427" s="1" t="s">
        <v>153</v>
      </c>
      <c r="E427" s="1" t="s">
        <v>2</v>
      </c>
      <c r="F427" s="39">
        <v>42934</v>
      </c>
      <c r="G427" s="40" t="str">
        <f t="shared" si="18"/>
        <v>화요일</v>
      </c>
      <c r="H427" s="1" t="s">
        <v>14</v>
      </c>
      <c r="I427" s="1" t="str">
        <f t="shared" si="19"/>
        <v>104</v>
      </c>
      <c r="J427" s="1" t="str">
        <f t="shared" si="20"/>
        <v>81</v>
      </c>
      <c r="K427" s="1" t="s">
        <v>15</v>
      </c>
      <c r="L427" s="44">
        <v>5455</v>
      </c>
      <c r="M427" s="44">
        <v>545</v>
      </c>
      <c r="N427" s="44">
        <v>0</v>
      </c>
      <c r="O427" s="44">
        <v>6000</v>
      </c>
      <c r="P427" s="1" t="s">
        <v>4</v>
      </c>
      <c r="Q427" s="1" t="s">
        <v>16</v>
      </c>
      <c r="R427" s="1" t="s">
        <v>6</v>
      </c>
      <c r="S427" s="1"/>
      <c r="T427" s="1"/>
      <c r="U427" s="1">
        <v>812</v>
      </c>
      <c r="V427" s="1" t="s">
        <v>17</v>
      </c>
    </row>
    <row r="428" spans="1:22">
      <c r="A428" s="1">
        <v>3</v>
      </c>
      <c r="B428" s="1" t="s">
        <v>706</v>
      </c>
      <c r="C428" s="1">
        <v>2</v>
      </c>
      <c r="D428" s="1" t="s">
        <v>1</v>
      </c>
      <c r="E428" s="1" t="s">
        <v>2</v>
      </c>
      <c r="F428" s="39">
        <v>42935</v>
      </c>
      <c r="G428" s="40" t="str">
        <f t="shared" si="18"/>
        <v>수요일</v>
      </c>
      <c r="H428" s="1" t="s">
        <v>14</v>
      </c>
      <c r="I428" s="1" t="str">
        <f t="shared" si="19"/>
        <v>104</v>
      </c>
      <c r="J428" s="1" t="str">
        <f t="shared" si="20"/>
        <v>81</v>
      </c>
      <c r="K428" s="1" t="s">
        <v>15</v>
      </c>
      <c r="L428" s="44">
        <v>4182</v>
      </c>
      <c r="M428" s="44">
        <v>418</v>
      </c>
      <c r="N428" s="44">
        <v>0</v>
      </c>
      <c r="O428" s="44">
        <v>4600</v>
      </c>
      <c r="P428" s="1" t="s">
        <v>4</v>
      </c>
      <c r="Q428" s="1" t="s">
        <v>16</v>
      </c>
      <c r="R428" s="1" t="s">
        <v>6</v>
      </c>
      <c r="S428" s="1"/>
      <c r="T428" s="1"/>
      <c r="U428" s="1">
        <v>812</v>
      </c>
      <c r="V428" s="1" t="s">
        <v>17</v>
      </c>
    </row>
    <row r="429" spans="1:22">
      <c r="A429" s="1">
        <v>3</v>
      </c>
      <c r="B429" s="1" t="s">
        <v>706</v>
      </c>
      <c r="C429" s="1">
        <v>183</v>
      </c>
      <c r="D429" s="1" t="s">
        <v>153</v>
      </c>
      <c r="E429" s="1" t="s">
        <v>2</v>
      </c>
      <c r="F429" s="39">
        <v>42935</v>
      </c>
      <c r="G429" s="40" t="str">
        <f t="shared" si="18"/>
        <v>수요일</v>
      </c>
      <c r="H429" s="1" t="s">
        <v>14</v>
      </c>
      <c r="I429" s="1" t="str">
        <f t="shared" si="19"/>
        <v>104</v>
      </c>
      <c r="J429" s="1" t="str">
        <f t="shared" si="20"/>
        <v>81</v>
      </c>
      <c r="K429" s="1" t="s">
        <v>15</v>
      </c>
      <c r="L429" s="44">
        <v>4546</v>
      </c>
      <c r="M429" s="44">
        <v>454</v>
      </c>
      <c r="N429" s="44">
        <v>0</v>
      </c>
      <c r="O429" s="44">
        <v>5000</v>
      </c>
      <c r="P429" s="1" t="s">
        <v>4</v>
      </c>
      <c r="Q429" s="1" t="s">
        <v>16</v>
      </c>
      <c r="R429" s="1" t="s">
        <v>6</v>
      </c>
      <c r="S429" s="1"/>
      <c r="T429" s="1"/>
      <c r="U429" s="1">
        <v>812</v>
      </c>
      <c r="V429" s="1" t="s">
        <v>17</v>
      </c>
    </row>
    <row r="430" spans="1:22">
      <c r="A430" s="1">
        <v>3</v>
      </c>
      <c r="B430" s="1" t="s">
        <v>706</v>
      </c>
      <c r="C430" s="1">
        <v>3</v>
      </c>
      <c r="D430" s="1" t="s">
        <v>1</v>
      </c>
      <c r="E430" s="1" t="s">
        <v>2</v>
      </c>
      <c r="F430" s="39">
        <v>42936</v>
      </c>
      <c r="G430" s="40" t="str">
        <f t="shared" si="18"/>
        <v>목요일</v>
      </c>
      <c r="H430" s="1" t="s">
        <v>14</v>
      </c>
      <c r="I430" s="1" t="str">
        <f t="shared" si="19"/>
        <v>104</v>
      </c>
      <c r="J430" s="1" t="str">
        <f t="shared" si="20"/>
        <v>81</v>
      </c>
      <c r="K430" s="1" t="s">
        <v>15</v>
      </c>
      <c r="L430" s="44">
        <v>5728</v>
      </c>
      <c r="M430" s="44">
        <v>572</v>
      </c>
      <c r="N430" s="44">
        <v>0</v>
      </c>
      <c r="O430" s="44">
        <v>6300</v>
      </c>
      <c r="P430" s="1" t="s">
        <v>4</v>
      </c>
      <c r="Q430" s="1" t="s">
        <v>16</v>
      </c>
      <c r="R430" s="1" t="s">
        <v>6</v>
      </c>
      <c r="S430" s="1"/>
      <c r="T430" s="1"/>
      <c r="U430" s="1">
        <v>812</v>
      </c>
      <c r="V430" s="1" t="s">
        <v>17</v>
      </c>
    </row>
    <row r="431" spans="1:22">
      <c r="A431" s="1">
        <v>3</v>
      </c>
      <c r="B431" s="1" t="s">
        <v>706</v>
      </c>
      <c r="C431" s="1">
        <v>185</v>
      </c>
      <c r="D431" s="1" t="s">
        <v>153</v>
      </c>
      <c r="E431" s="1" t="s">
        <v>2</v>
      </c>
      <c r="F431" s="39">
        <v>42937</v>
      </c>
      <c r="G431" s="40" t="str">
        <f t="shared" si="18"/>
        <v>금요일</v>
      </c>
      <c r="H431" s="1" t="s">
        <v>14</v>
      </c>
      <c r="I431" s="1" t="str">
        <f t="shared" si="19"/>
        <v>104</v>
      </c>
      <c r="J431" s="1" t="str">
        <f t="shared" si="20"/>
        <v>81</v>
      </c>
      <c r="K431" s="1" t="s">
        <v>15</v>
      </c>
      <c r="L431" s="44">
        <v>4910</v>
      </c>
      <c r="M431" s="44">
        <v>490</v>
      </c>
      <c r="N431" s="44">
        <v>0</v>
      </c>
      <c r="O431" s="44">
        <v>5400</v>
      </c>
      <c r="P431" s="1" t="s">
        <v>4</v>
      </c>
      <c r="Q431" s="1" t="s">
        <v>16</v>
      </c>
      <c r="R431" s="1" t="s">
        <v>6</v>
      </c>
      <c r="S431" s="1"/>
      <c r="T431" s="1"/>
      <c r="U431" s="1">
        <v>812</v>
      </c>
      <c r="V431" s="1" t="s">
        <v>17</v>
      </c>
    </row>
    <row r="432" spans="1:22">
      <c r="A432" s="1">
        <v>3</v>
      </c>
      <c r="B432" s="1" t="s">
        <v>706</v>
      </c>
      <c r="C432" s="1">
        <v>93</v>
      </c>
      <c r="D432" s="1" t="s">
        <v>105</v>
      </c>
      <c r="E432" s="1" t="s">
        <v>2</v>
      </c>
      <c r="F432" s="39">
        <v>42938</v>
      </c>
      <c r="G432" s="40" t="str">
        <f t="shared" si="18"/>
        <v>토요일</v>
      </c>
      <c r="H432" s="1" t="s">
        <v>14</v>
      </c>
      <c r="I432" s="1" t="str">
        <f t="shared" si="19"/>
        <v>104</v>
      </c>
      <c r="J432" s="1" t="str">
        <f t="shared" si="20"/>
        <v>81</v>
      </c>
      <c r="K432" s="1" t="s">
        <v>15</v>
      </c>
      <c r="L432" s="44">
        <v>42673</v>
      </c>
      <c r="M432" s="44">
        <v>4267</v>
      </c>
      <c r="N432" s="44">
        <v>0</v>
      </c>
      <c r="O432" s="44">
        <v>46940</v>
      </c>
      <c r="P432" s="1" t="s">
        <v>4</v>
      </c>
      <c r="Q432" s="1" t="s">
        <v>16</v>
      </c>
      <c r="R432" s="1" t="s">
        <v>6</v>
      </c>
      <c r="S432" s="1"/>
      <c r="T432" s="1"/>
      <c r="U432" s="1">
        <v>812</v>
      </c>
      <c r="V432" s="1" t="s">
        <v>17</v>
      </c>
    </row>
    <row r="433" spans="1:22">
      <c r="A433" s="1">
        <v>3</v>
      </c>
      <c r="B433" s="1" t="s">
        <v>706</v>
      </c>
      <c r="C433" s="1">
        <v>123</v>
      </c>
      <c r="D433" s="1" t="s">
        <v>138</v>
      </c>
      <c r="E433" s="1" t="s">
        <v>2</v>
      </c>
      <c r="F433" s="39">
        <v>42941</v>
      </c>
      <c r="G433" s="40" t="str">
        <f t="shared" si="18"/>
        <v>화요일</v>
      </c>
      <c r="H433" s="1" t="s">
        <v>14</v>
      </c>
      <c r="I433" s="1" t="str">
        <f t="shared" si="19"/>
        <v>104</v>
      </c>
      <c r="J433" s="1" t="str">
        <f t="shared" si="20"/>
        <v>81</v>
      </c>
      <c r="K433" s="1" t="s">
        <v>15</v>
      </c>
      <c r="L433" s="44">
        <v>20364</v>
      </c>
      <c r="M433" s="44">
        <v>2036</v>
      </c>
      <c r="N433" s="44">
        <v>0</v>
      </c>
      <c r="O433" s="44">
        <v>22400</v>
      </c>
      <c r="P433" s="1" t="s">
        <v>4</v>
      </c>
      <c r="Q433" s="1" t="s">
        <v>16</v>
      </c>
      <c r="R433" s="1" t="s">
        <v>6</v>
      </c>
      <c r="S433" s="1"/>
      <c r="T433" s="1"/>
      <c r="U433" s="1">
        <v>812</v>
      </c>
      <c r="V433" s="1" t="s">
        <v>17</v>
      </c>
    </row>
    <row r="434" spans="1:22">
      <c r="A434" s="1">
        <v>3</v>
      </c>
      <c r="B434" s="1" t="s">
        <v>706</v>
      </c>
      <c r="C434" s="1">
        <v>188</v>
      </c>
      <c r="D434" s="1" t="s">
        <v>153</v>
      </c>
      <c r="E434" s="1" t="s">
        <v>2</v>
      </c>
      <c r="F434" s="39">
        <v>42941</v>
      </c>
      <c r="G434" s="40" t="str">
        <f t="shared" si="18"/>
        <v>화요일</v>
      </c>
      <c r="H434" s="1" t="s">
        <v>14</v>
      </c>
      <c r="I434" s="1" t="str">
        <f t="shared" si="19"/>
        <v>104</v>
      </c>
      <c r="J434" s="1" t="str">
        <f t="shared" si="20"/>
        <v>81</v>
      </c>
      <c r="K434" s="1" t="s">
        <v>15</v>
      </c>
      <c r="L434" s="44">
        <v>5273</v>
      </c>
      <c r="M434" s="44">
        <v>527</v>
      </c>
      <c r="N434" s="44">
        <v>0</v>
      </c>
      <c r="O434" s="44">
        <v>5800</v>
      </c>
      <c r="P434" s="1" t="s">
        <v>4</v>
      </c>
      <c r="Q434" s="1" t="s">
        <v>16</v>
      </c>
      <c r="R434" s="1" t="s">
        <v>6</v>
      </c>
      <c r="S434" s="1"/>
      <c r="T434" s="1"/>
      <c r="U434" s="1">
        <v>812</v>
      </c>
      <c r="V434" s="1" t="s">
        <v>17</v>
      </c>
    </row>
    <row r="435" spans="1:22">
      <c r="A435" s="1">
        <v>3</v>
      </c>
      <c r="B435" s="1" t="s">
        <v>706</v>
      </c>
      <c r="C435" s="1">
        <v>189</v>
      </c>
      <c r="D435" s="1" t="s">
        <v>153</v>
      </c>
      <c r="E435" s="1" t="s">
        <v>2</v>
      </c>
      <c r="F435" s="39">
        <v>42942</v>
      </c>
      <c r="G435" s="40" t="str">
        <f t="shared" si="18"/>
        <v>수요일</v>
      </c>
      <c r="H435" s="1" t="s">
        <v>14</v>
      </c>
      <c r="I435" s="1" t="str">
        <f t="shared" si="19"/>
        <v>104</v>
      </c>
      <c r="J435" s="1" t="str">
        <f t="shared" si="20"/>
        <v>81</v>
      </c>
      <c r="K435" s="1" t="s">
        <v>15</v>
      </c>
      <c r="L435" s="44">
        <v>5364</v>
      </c>
      <c r="M435" s="44">
        <v>536</v>
      </c>
      <c r="N435" s="44">
        <v>0</v>
      </c>
      <c r="O435" s="44">
        <v>5900</v>
      </c>
      <c r="P435" s="1" t="s">
        <v>4</v>
      </c>
      <c r="Q435" s="1" t="s">
        <v>16</v>
      </c>
      <c r="R435" s="1" t="s">
        <v>6</v>
      </c>
      <c r="S435" s="1"/>
      <c r="T435" s="1"/>
      <c r="U435" s="1">
        <v>812</v>
      </c>
      <c r="V435" s="1" t="s">
        <v>17</v>
      </c>
    </row>
    <row r="436" spans="1:22">
      <c r="A436" s="1">
        <v>3</v>
      </c>
      <c r="B436" s="1" t="s">
        <v>706</v>
      </c>
      <c r="C436" s="1">
        <v>12</v>
      </c>
      <c r="D436" s="1" t="s">
        <v>1</v>
      </c>
      <c r="E436" s="1" t="s">
        <v>2</v>
      </c>
      <c r="F436" s="39">
        <v>42943</v>
      </c>
      <c r="G436" s="40" t="str">
        <f t="shared" si="18"/>
        <v>목요일</v>
      </c>
      <c r="H436" s="1" t="s">
        <v>14</v>
      </c>
      <c r="I436" s="1" t="str">
        <f t="shared" si="19"/>
        <v>104</v>
      </c>
      <c r="J436" s="1" t="str">
        <f t="shared" si="20"/>
        <v>81</v>
      </c>
      <c r="K436" s="1" t="s">
        <v>15</v>
      </c>
      <c r="L436" s="44">
        <v>10273</v>
      </c>
      <c r="M436" s="44">
        <v>1027</v>
      </c>
      <c r="N436" s="44">
        <v>0</v>
      </c>
      <c r="O436" s="44">
        <v>11300</v>
      </c>
      <c r="P436" s="1" t="s">
        <v>4</v>
      </c>
      <c r="Q436" s="1" t="s">
        <v>16</v>
      </c>
      <c r="R436" s="1" t="s">
        <v>6</v>
      </c>
      <c r="S436" s="1"/>
      <c r="T436" s="1"/>
      <c r="U436" s="1">
        <v>812</v>
      </c>
      <c r="V436" s="1" t="s">
        <v>17</v>
      </c>
    </row>
    <row r="437" spans="1:22">
      <c r="A437" s="1">
        <v>3</v>
      </c>
      <c r="B437" s="1" t="s">
        <v>706</v>
      </c>
      <c r="C437" s="1">
        <v>14</v>
      </c>
      <c r="D437" s="1" t="s">
        <v>1</v>
      </c>
      <c r="E437" s="1" t="s">
        <v>2</v>
      </c>
      <c r="F437" s="39">
        <v>42943</v>
      </c>
      <c r="G437" s="40" t="str">
        <f t="shared" si="18"/>
        <v>목요일</v>
      </c>
      <c r="H437" s="1" t="s">
        <v>14</v>
      </c>
      <c r="I437" s="1" t="str">
        <f t="shared" si="19"/>
        <v>104</v>
      </c>
      <c r="J437" s="1" t="str">
        <f t="shared" si="20"/>
        <v>81</v>
      </c>
      <c r="K437" s="1" t="s">
        <v>15</v>
      </c>
      <c r="L437" s="44">
        <v>4364</v>
      </c>
      <c r="M437" s="44">
        <v>436</v>
      </c>
      <c r="N437" s="44">
        <v>0</v>
      </c>
      <c r="O437" s="44">
        <v>4800</v>
      </c>
      <c r="P437" s="1" t="s">
        <v>4</v>
      </c>
      <c r="Q437" s="1" t="s">
        <v>16</v>
      </c>
      <c r="R437" s="1" t="s">
        <v>6</v>
      </c>
      <c r="S437" s="1"/>
      <c r="T437" s="1"/>
      <c r="U437" s="1">
        <v>812</v>
      </c>
      <c r="V437" s="1" t="s">
        <v>17</v>
      </c>
    </row>
    <row r="438" spans="1:22">
      <c r="A438" s="1">
        <v>3</v>
      </c>
      <c r="B438" s="1" t="s">
        <v>706</v>
      </c>
      <c r="C438" s="1">
        <v>111</v>
      </c>
      <c r="D438" s="1" t="s">
        <v>135</v>
      </c>
      <c r="E438" s="1" t="s">
        <v>2</v>
      </c>
      <c r="F438" s="39">
        <v>42943</v>
      </c>
      <c r="G438" s="40" t="str">
        <f t="shared" si="18"/>
        <v>목요일</v>
      </c>
      <c r="H438" s="1" t="s">
        <v>14</v>
      </c>
      <c r="I438" s="1" t="str">
        <f t="shared" si="19"/>
        <v>104</v>
      </c>
      <c r="J438" s="1" t="str">
        <f t="shared" si="20"/>
        <v>81</v>
      </c>
      <c r="K438" s="1" t="s">
        <v>15</v>
      </c>
      <c r="L438" s="44">
        <v>15819</v>
      </c>
      <c r="M438" s="44">
        <v>1581</v>
      </c>
      <c r="N438" s="44">
        <v>0</v>
      </c>
      <c r="O438" s="44">
        <v>17400</v>
      </c>
      <c r="P438" s="1" t="s">
        <v>4</v>
      </c>
      <c r="Q438" s="1" t="s">
        <v>16</v>
      </c>
      <c r="R438" s="1" t="s">
        <v>6</v>
      </c>
      <c r="S438" s="1"/>
      <c r="T438" s="1"/>
      <c r="U438" s="1">
        <v>812</v>
      </c>
      <c r="V438" s="1" t="s">
        <v>17</v>
      </c>
    </row>
    <row r="439" spans="1:22">
      <c r="A439" s="1">
        <v>3</v>
      </c>
      <c r="B439" s="1" t="s">
        <v>706</v>
      </c>
      <c r="C439" s="1">
        <v>150</v>
      </c>
      <c r="D439" s="1" t="s">
        <v>149</v>
      </c>
      <c r="E439" s="1" t="s">
        <v>2</v>
      </c>
      <c r="F439" s="39">
        <v>42943</v>
      </c>
      <c r="G439" s="40" t="str">
        <f t="shared" si="18"/>
        <v>목요일</v>
      </c>
      <c r="H439" s="1" t="s">
        <v>14</v>
      </c>
      <c r="I439" s="1" t="str">
        <f t="shared" si="19"/>
        <v>104</v>
      </c>
      <c r="J439" s="1" t="str">
        <f t="shared" si="20"/>
        <v>81</v>
      </c>
      <c r="K439" s="1" t="s">
        <v>15</v>
      </c>
      <c r="L439" s="44">
        <v>3273</v>
      </c>
      <c r="M439" s="44">
        <v>327</v>
      </c>
      <c r="N439" s="44">
        <v>0</v>
      </c>
      <c r="O439" s="44">
        <v>3600</v>
      </c>
      <c r="P439" s="1" t="s">
        <v>4</v>
      </c>
      <c r="Q439" s="1" t="s">
        <v>16</v>
      </c>
      <c r="R439" s="1" t="s">
        <v>6</v>
      </c>
      <c r="S439" s="1"/>
      <c r="T439" s="1"/>
      <c r="U439" s="1">
        <v>812</v>
      </c>
      <c r="V439" s="1" t="s">
        <v>17</v>
      </c>
    </row>
    <row r="440" spans="1:22">
      <c r="A440" s="1">
        <v>3</v>
      </c>
      <c r="B440" s="1" t="s">
        <v>706</v>
      </c>
      <c r="C440" s="1">
        <v>191</v>
      </c>
      <c r="D440" s="1" t="s">
        <v>153</v>
      </c>
      <c r="E440" s="1" t="s">
        <v>2</v>
      </c>
      <c r="F440" s="39">
        <v>42943</v>
      </c>
      <c r="G440" s="40" t="str">
        <f t="shared" si="18"/>
        <v>목요일</v>
      </c>
      <c r="H440" s="1" t="s">
        <v>14</v>
      </c>
      <c r="I440" s="1" t="str">
        <f t="shared" si="19"/>
        <v>104</v>
      </c>
      <c r="J440" s="1" t="str">
        <f t="shared" si="20"/>
        <v>81</v>
      </c>
      <c r="K440" s="1" t="s">
        <v>15</v>
      </c>
      <c r="L440" s="44">
        <v>5546</v>
      </c>
      <c r="M440" s="44">
        <v>554</v>
      </c>
      <c r="N440" s="44">
        <v>0</v>
      </c>
      <c r="O440" s="44">
        <v>6100</v>
      </c>
      <c r="P440" s="1" t="s">
        <v>4</v>
      </c>
      <c r="Q440" s="1" t="s">
        <v>16</v>
      </c>
      <c r="R440" s="1" t="s">
        <v>6</v>
      </c>
      <c r="S440" s="1"/>
      <c r="T440" s="1"/>
      <c r="U440" s="1">
        <v>812</v>
      </c>
      <c r="V440" s="1" t="s">
        <v>17</v>
      </c>
    </row>
    <row r="441" spans="1:22">
      <c r="A441" s="1">
        <v>3</v>
      </c>
      <c r="B441" s="1" t="s">
        <v>706</v>
      </c>
      <c r="C441" s="1">
        <v>193</v>
      </c>
      <c r="D441" s="1" t="s">
        <v>153</v>
      </c>
      <c r="E441" s="1" t="s">
        <v>2</v>
      </c>
      <c r="F441" s="39">
        <v>42944</v>
      </c>
      <c r="G441" s="40" t="str">
        <f t="shared" si="18"/>
        <v>금요일</v>
      </c>
      <c r="H441" s="1" t="s">
        <v>14</v>
      </c>
      <c r="I441" s="1" t="str">
        <f t="shared" si="19"/>
        <v>104</v>
      </c>
      <c r="J441" s="1" t="str">
        <f t="shared" si="20"/>
        <v>81</v>
      </c>
      <c r="K441" s="1" t="s">
        <v>15</v>
      </c>
      <c r="L441" s="44">
        <v>5182</v>
      </c>
      <c r="M441" s="44">
        <v>518</v>
      </c>
      <c r="N441" s="44">
        <v>0</v>
      </c>
      <c r="O441" s="44">
        <v>5700</v>
      </c>
      <c r="P441" s="1" t="s">
        <v>4</v>
      </c>
      <c r="Q441" s="1" t="s">
        <v>16</v>
      </c>
      <c r="R441" s="1" t="s">
        <v>6</v>
      </c>
      <c r="S441" s="1"/>
      <c r="T441" s="1"/>
      <c r="U441" s="1">
        <v>812</v>
      </c>
      <c r="V441" s="1" t="s">
        <v>17</v>
      </c>
    </row>
    <row r="442" spans="1:22">
      <c r="A442" s="1">
        <v>3</v>
      </c>
      <c r="B442" s="1" t="s">
        <v>839</v>
      </c>
      <c r="C442" s="1">
        <v>34</v>
      </c>
      <c r="D442" s="1" t="s">
        <v>1</v>
      </c>
      <c r="E442" s="1" t="s">
        <v>2</v>
      </c>
      <c r="F442" s="39">
        <v>42948</v>
      </c>
      <c r="G442" s="40" t="str">
        <f t="shared" si="18"/>
        <v>화요일</v>
      </c>
      <c r="H442" s="1" t="s">
        <v>14</v>
      </c>
      <c r="I442" s="1" t="str">
        <f t="shared" si="19"/>
        <v>104</v>
      </c>
      <c r="J442" s="1" t="str">
        <f t="shared" si="20"/>
        <v>81</v>
      </c>
      <c r="K442" s="1" t="s">
        <v>15</v>
      </c>
      <c r="L442" s="44">
        <v>4455</v>
      </c>
      <c r="M442" s="44">
        <v>445</v>
      </c>
      <c r="N442" s="44">
        <v>0</v>
      </c>
      <c r="O442" s="44">
        <v>4900</v>
      </c>
      <c r="P442" s="1" t="s">
        <v>4</v>
      </c>
      <c r="Q442" s="1" t="s">
        <v>16</v>
      </c>
      <c r="R442" s="1" t="s">
        <v>6</v>
      </c>
      <c r="S442" s="1"/>
      <c r="T442" s="1"/>
      <c r="U442" s="1">
        <v>812</v>
      </c>
      <c r="V442" s="1" t="s">
        <v>17</v>
      </c>
    </row>
    <row r="443" spans="1:22">
      <c r="A443" s="1">
        <v>3</v>
      </c>
      <c r="B443" s="1" t="s">
        <v>839</v>
      </c>
      <c r="C443" s="1">
        <v>160</v>
      </c>
      <c r="D443" s="1" t="s">
        <v>63</v>
      </c>
      <c r="E443" s="1" t="s">
        <v>2</v>
      </c>
      <c r="F443" s="39">
        <v>42948</v>
      </c>
      <c r="G443" s="40" t="str">
        <f t="shared" si="18"/>
        <v>화요일</v>
      </c>
      <c r="H443" s="1" t="s">
        <v>14</v>
      </c>
      <c r="I443" s="1" t="str">
        <f t="shared" si="19"/>
        <v>104</v>
      </c>
      <c r="J443" s="1" t="str">
        <f t="shared" si="20"/>
        <v>81</v>
      </c>
      <c r="K443" s="1" t="s">
        <v>15</v>
      </c>
      <c r="L443" s="44">
        <v>4637</v>
      </c>
      <c r="M443" s="44">
        <v>463</v>
      </c>
      <c r="N443" s="44">
        <v>0</v>
      </c>
      <c r="O443" s="44">
        <v>5100</v>
      </c>
      <c r="P443" s="1" t="s">
        <v>4</v>
      </c>
      <c r="Q443" s="1" t="s">
        <v>16</v>
      </c>
      <c r="R443" s="1" t="s">
        <v>6</v>
      </c>
      <c r="S443" s="1"/>
      <c r="T443" s="1"/>
      <c r="U443" s="1">
        <v>812</v>
      </c>
      <c r="V443" s="1" t="s">
        <v>17</v>
      </c>
    </row>
    <row r="444" spans="1:22">
      <c r="A444" s="1">
        <v>3</v>
      </c>
      <c r="B444" s="1" t="s">
        <v>839</v>
      </c>
      <c r="C444" s="1">
        <v>144</v>
      </c>
      <c r="D444" s="1" t="s">
        <v>153</v>
      </c>
      <c r="E444" s="1" t="s">
        <v>2</v>
      </c>
      <c r="F444" s="39">
        <v>42948</v>
      </c>
      <c r="G444" s="40" t="str">
        <f t="shared" si="18"/>
        <v>화요일</v>
      </c>
      <c r="H444" s="1" t="s">
        <v>14</v>
      </c>
      <c r="I444" s="1" t="str">
        <f t="shared" si="19"/>
        <v>104</v>
      </c>
      <c r="J444" s="1" t="str">
        <f t="shared" si="20"/>
        <v>81</v>
      </c>
      <c r="K444" s="1" t="s">
        <v>15</v>
      </c>
      <c r="L444" s="44">
        <v>5091</v>
      </c>
      <c r="M444" s="44">
        <v>509</v>
      </c>
      <c r="N444" s="44">
        <v>0</v>
      </c>
      <c r="O444" s="44">
        <v>5600</v>
      </c>
      <c r="P444" s="1" t="s">
        <v>4</v>
      </c>
      <c r="Q444" s="1" t="s">
        <v>16</v>
      </c>
      <c r="R444" s="1" t="s">
        <v>6</v>
      </c>
      <c r="S444" s="1"/>
      <c r="T444" s="1"/>
      <c r="U444" s="1">
        <v>812</v>
      </c>
      <c r="V444" s="1" t="s">
        <v>17</v>
      </c>
    </row>
    <row r="445" spans="1:22">
      <c r="A445" s="1">
        <v>3</v>
      </c>
      <c r="B445" s="1" t="s">
        <v>839</v>
      </c>
      <c r="C445" s="1">
        <v>145</v>
      </c>
      <c r="D445" s="1" t="s">
        <v>153</v>
      </c>
      <c r="E445" s="1" t="s">
        <v>2</v>
      </c>
      <c r="F445" s="39">
        <v>42949</v>
      </c>
      <c r="G445" s="40" t="str">
        <f t="shared" si="18"/>
        <v>수요일</v>
      </c>
      <c r="H445" s="1" t="s">
        <v>14</v>
      </c>
      <c r="I445" s="1" t="str">
        <f t="shared" si="19"/>
        <v>104</v>
      </c>
      <c r="J445" s="1" t="str">
        <f t="shared" si="20"/>
        <v>81</v>
      </c>
      <c r="K445" s="1" t="s">
        <v>15</v>
      </c>
      <c r="L445" s="44">
        <v>5182</v>
      </c>
      <c r="M445" s="44">
        <v>518</v>
      </c>
      <c r="N445" s="44">
        <v>0</v>
      </c>
      <c r="O445" s="44">
        <v>5700</v>
      </c>
      <c r="P445" s="1" t="s">
        <v>4</v>
      </c>
      <c r="Q445" s="1" t="s">
        <v>16</v>
      </c>
      <c r="R445" s="1" t="s">
        <v>6</v>
      </c>
      <c r="S445" s="1"/>
      <c r="T445" s="1"/>
      <c r="U445" s="1">
        <v>812</v>
      </c>
      <c r="V445" s="1" t="s">
        <v>17</v>
      </c>
    </row>
    <row r="446" spans="1:22">
      <c r="A446" s="1">
        <v>3</v>
      </c>
      <c r="B446" s="1" t="s">
        <v>839</v>
      </c>
      <c r="C446" s="1">
        <v>147</v>
      </c>
      <c r="D446" s="1" t="s">
        <v>153</v>
      </c>
      <c r="E446" s="1" t="s">
        <v>2</v>
      </c>
      <c r="F446" s="39">
        <v>42950</v>
      </c>
      <c r="G446" s="40" t="str">
        <f t="shared" si="18"/>
        <v>목요일</v>
      </c>
      <c r="H446" s="1" t="s">
        <v>14</v>
      </c>
      <c r="I446" s="1" t="str">
        <f t="shared" si="19"/>
        <v>104</v>
      </c>
      <c r="J446" s="1" t="str">
        <f t="shared" si="20"/>
        <v>81</v>
      </c>
      <c r="K446" s="1" t="s">
        <v>15</v>
      </c>
      <c r="L446" s="44">
        <v>6910</v>
      </c>
      <c r="M446" s="44">
        <v>690</v>
      </c>
      <c r="N446" s="44">
        <v>0</v>
      </c>
      <c r="O446" s="44">
        <v>7600</v>
      </c>
      <c r="P446" s="1" t="s">
        <v>4</v>
      </c>
      <c r="Q446" s="1" t="s">
        <v>16</v>
      </c>
      <c r="R446" s="1" t="s">
        <v>6</v>
      </c>
      <c r="S446" s="1"/>
      <c r="T446" s="1"/>
      <c r="U446" s="1">
        <v>812</v>
      </c>
      <c r="V446" s="1" t="s">
        <v>17</v>
      </c>
    </row>
    <row r="447" spans="1:22">
      <c r="A447" s="1">
        <v>3</v>
      </c>
      <c r="B447" s="1" t="s">
        <v>839</v>
      </c>
      <c r="C447" s="1">
        <v>148</v>
      </c>
      <c r="D447" s="1" t="s">
        <v>153</v>
      </c>
      <c r="E447" s="1" t="s">
        <v>2</v>
      </c>
      <c r="F447" s="39">
        <v>42951</v>
      </c>
      <c r="G447" s="40" t="str">
        <f t="shared" si="18"/>
        <v>금요일</v>
      </c>
      <c r="H447" s="1" t="s">
        <v>14</v>
      </c>
      <c r="I447" s="1" t="str">
        <f t="shared" si="19"/>
        <v>104</v>
      </c>
      <c r="J447" s="1" t="str">
        <f t="shared" si="20"/>
        <v>81</v>
      </c>
      <c r="K447" s="1" t="s">
        <v>15</v>
      </c>
      <c r="L447" s="44">
        <v>5364</v>
      </c>
      <c r="M447" s="44">
        <v>536</v>
      </c>
      <c r="N447" s="44">
        <v>0</v>
      </c>
      <c r="O447" s="44">
        <v>5900</v>
      </c>
      <c r="P447" s="1" t="s">
        <v>4</v>
      </c>
      <c r="Q447" s="1" t="s">
        <v>16</v>
      </c>
      <c r="R447" s="1" t="s">
        <v>6</v>
      </c>
      <c r="S447" s="1"/>
      <c r="T447" s="1"/>
      <c r="U447" s="1">
        <v>812</v>
      </c>
      <c r="V447" s="1" t="s">
        <v>17</v>
      </c>
    </row>
    <row r="448" spans="1:22">
      <c r="A448" s="1">
        <v>3</v>
      </c>
      <c r="B448" s="1" t="s">
        <v>839</v>
      </c>
      <c r="C448" s="1">
        <v>73</v>
      </c>
      <c r="D448" s="1" t="s">
        <v>118</v>
      </c>
      <c r="E448" s="1" t="s">
        <v>2</v>
      </c>
      <c r="F448" s="39">
        <v>42952</v>
      </c>
      <c r="G448" s="40" t="str">
        <f t="shared" si="18"/>
        <v>토요일</v>
      </c>
      <c r="H448" s="1" t="s">
        <v>14</v>
      </c>
      <c r="I448" s="1" t="str">
        <f t="shared" si="19"/>
        <v>104</v>
      </c>
      <c r="J448" s="1" t="str">
        <f t="shared" si="20"/>
        <v>81</v>
      </c>
      <c r="K448" s="1" t="s">
        <v>15</v>
      </c>
      <c r="L448" s="44">
        <v>13637</v>
      </c>
      <c r="M448" s="44">
        <v>1363</v>
      </c>
      <c r="N448" s="44">
        <v>0</v>
      </c>
      <c r="O448" s="44">
        <v>15000</v>
      </c>
      <c r="P448" s="1" t="s">
        <v>4</v>
      </c>
      <c r="Q448" s="1" t="s">
        <v>16</v>
      </c>
      <c r="R448" s="1" t="s">
        <v>6</v>
      </c>
      <c r="S448" s="1"/>
      <c r="T448" s="1"/>
      <c r="U448" s="1">
        <v>812</v>
      </c>
      <c r="V448" s="1" t="s">
        <v>17</v>
      </c>
    </row>
    <row r="449" spans="1:22">
      <c r="A449" s="1">
        <v>3</v>
      </c>
      <c r="B449" s="1" t="s">
        <v>839</v>
      </c>
      <c r="C449" s="1">
        <v>112</v>
      </c>
      <c r="D449" s="1" t="s">
        <v>149</v>
      </c>
      <c r="E449" s="1" t="s">
        <v>2</v>
      </c>
      <c r="F449" s="39">
        <v>42952</v>
      </c>
      <c r="G449" s="40" t="str">
        <f t="shared" si="18"/>
        <v>토요일</v>
      </c>
      <c r="H449" s="1" t="s">
        <v>14</v>
      </c>
      <c r="I449" s="1" t="str">
        <f t="shared" si="19"/>
        <v>104</v>
      </c>
      <c r="J449" s="1" t="str">
        <f t="shared" si="20"/>
        <v>81</v>
      </c>
      <c r="K449" s="1" t="s">
        <v>15</v>
      </c>
      <c r="L449" s="44">
        <v>11128</v>
      </c>
      <c r="M449" s="44">
        <v>1112</v>
      </c>
      <c r="N449" s="44">
        <v>0</v>
      </c>
      <c r="O449" s="44">
        <v>12240</v>
      </c>
      <c r="P449" s="1" t="s">
        <v>4</v>
      </c>
      <c r="Q449" s="1" t="s">
        <v>16</v>
      </c>
      <c r="R449" s="1" t="s">
        <v>6</v>
      </c>
      <c r="S449" s="1"/>
      <c r="T449" s="1"/>
      <c r="U449" s="1">
        <v>812</v>
      </c>
      <c r="V449" s="1" t="s">
        <v>17</v>
      </c>
    </row>
    <row r="450" spans="1:22">
      <c r="A450" s="1">
        <v>3</v>
      </c>
      <c r="B450" s="1" t="s">
        <v>839</v>
      </c>
      <c r="C450" s="1">
        <v>129</v>
      </c>
      <c r="D450" s="1" t="s">
        <v>150</v>
      </c>
      <c r="E450" s="1" t="s">
        <v>2</v>
      </c>
      <c r="F450" s="39">
        <v>42952</v>
      </c>
      <c r="G450" s="40" t="str">
        <f t="shared" ref="G450:G513" si="21">TEXT(F450,"AAAA")</f>
        <v>토요일</v>
      </c>
      <c r="H450" s="1" t="s">
        <v>14</v>
      </c>
      <c r="I450" s="1" t="str">
        <f t="shared" si="19"/>
        <v>104</v>
      </c>
      <c r="J450" s="1" t="str">
        <f t="shared" si="20"/>
        <v>81</v>
      </c>
      <c r="K450" s="1" t="s">
        <v>15</v>
      </c>
      <c r="L450" s="44">
        <v>16800</v>
      </c>
      <c r="M450" s="44">
        <v>1680</v>
      </c>
      <c r="N450" s="44">
        <v>0</v>
      </c>
      <c r="O450" s="44">
        <v>18480</v>
      </c>
      <c r="P450" s="1" t="s">
        <v>4</v>
      </c>
      <c r="Q450" s="1" t="s">
        <v>16</v>
      </c>
      <c r="R450" s="1" t="s">
        <v>6</v>
      </c>
      <c r="S450" s="1"/>
      <c r="T450" s="1"/>
      <c r="U450" s="1">
        <v>812</v>
      </c>
      <c r="V450" s="1" t="s">
        <v>17</v>
      </c>
    </row>
    <row r="451" spans="1:22">
      <c r="A451" s="1">
        <v>3</v>
      </c>
      <c r="B451" s="1" t="s">
        <v>839</v>
      </c>
      <c r="C451" s="1">
        <v>26</v>
      </c>
      <c r="D451" s="1" t="s">
        <v>833</v>
      </c>
      <c r="E451" s="1" t="s">
        <v>2</v>
      </c>
      <c r="F451" s="39">
        <v>42952</v>
      </c>
      <c r="G451" s="40" t="str">
        <f t="shared" si="21"/>
        <v>토요일</v>
      </c>
      <c r="H451" s="1" t="s">
        <v>14</v>
      </c>
      <c r="I451" s="1" t="str">
        <f t="shared" ref="I451:I514" si="22">MID(H451,1,3)</f>
        <v>104</v>
      </c>
      <c r="J451" s="1" t="str">
        <f t="shared" ref="J451:J514" si="23">MID(H451,5,2)</f>
        <v>81</v>
      </c>
      <c r="K451" s="1" t="s">
        <v>15</v>
      </c>
      <c r="L451" s="44">
        <v>15673</v>
      </c>
      <c r="M451" s="44">
        <v>1567</v>
      </c>
      <c r="N451" s="44">
        <v>0</v>
      </c>
      <c r="O451" s="44">
        <v>17240</v>
      </c>
      <c r="P451" s="1" t="s">
        <v>4</v>
      </c>
      <c r="Q451" s="1" t="s">
        <v>16</v>
      </c>
      <c r="R451" s="1" t="s">
        <v>6</v>
      </c>
      <c r="S451" s="1"/>
      <c r="T451" s="1"/>
      <c r="U451" s="1">
        <v>812</v>
      </c>
      <c r="V451" s="1" t="s">
        <v>17</v>
      </c>
    </row>
    <row r="452" spans="1:22">
      <c r="A452" s="1">
        <v>3</v>
      </c>
      <c r="B452" s="1" t="s">
        <v>839</v>
      </c>
      <c r="C452" s="1">
        <v>31</v>
      </c>
      <c r="D452" s="1" t="s">
        <v>838</v>
      </c>
      <c r="E452" s="1" t="s">
        <v>2</v>
      </c>
      <c r="F452" s="39">
        <v>42952</v>
      </c>
      <c r="G452" s="40" t="str">
        <f t="shared" si="21"/>
        <v>토요일</v>
      </c>
      <c r="H452" s="1" t="s">
        <v>14</v>
      </c>
      <c r="I452" s="1" t="str">
        <f t="shared" si="22"/>
        <v>104</v>
      </c>
      <c r="J452" s="1" t="str">
        <f t="shared" si="23"/>
        <v>81</v>
      </c>
      <c r="K452" s="1" t="s">
        <v>15</v>
      </c>
      <c r="L452" s="44">
        <v>12655</v>
      </c>
      <c r="M452" s="44">
        <v>1265</v>
      </c>
      <c r="N452" s="44">
        <v>0</v>
      </c>
      <c r="O452" s="44">
        <v>13920</v>
      </c>
      <c r="P452" s="1" t="s">
        <v>4</v>
      </c>
      <c r="Q452" s="1" t="s">
        <v>16</v>
      </c>
      <c r="R452" s="1" t="s">
        <v>6</v>
      </c>
      <c r="S452" s="1"/>
      <c r="T452" s="1"/>
      <c r="U452" s="1">
        <v>812</v>
      </c>
      <c r="V452" s="1" t="s">
        <v>17</v>
      </c>
    </row>
    <row r="453" spans="1:22">
      <c r="A453" s="1">
        <v>3</v>
      </c>
      <c r="B453" s="1" t="s">
        <v>839</v>
      </c>
      <c r="C453" s="1">
        <v>42</v>
      </c>
      <c r="D453" s="1" t="s">
        <v>1</v>
      </c>
      <c r="E453" s="1" t="s">
        <v>2</v>
      </c>
      <c r="F453" s="39">
        <v>42955</v>
      </c>
      <c r="G453" s="40" t="str">
        <f t="shared" si="21"/>
        <v>화요일</v>
      </c>
      <c r="H453" s="1" t="s">
        <v>14</v>
      </c>
      <c r="I453" s="1" t="str">
        <f t="shared" si="22"/>
        <v>104</v>
      </c>
      <c r="J453" s="1" t="str">
        <f t="shared" si="23"/>
        <v>81</v>
      </c>
      <c r="K453" s="1" t="s">
        <v>15</v>
      </c>
      <c r="L453" s="44">
        <v>20546</v>
      </c>
      <c r="M453" s="44">
        <v>2054</v>
      </c>
      <c r="N453" s="44">
        <v>0</v>
      </c>
      <c r="O453" s="44">
        <v>22600</v>
      </c>
      <c r="P453" s="1" t="s">
        <v>4</v>
      </c>
      <c r="Q453" s="1" t="s">
        <v>16</v>
      </c>
      <c r="R453" s="1" t="s">
        <v>6</v>
      </c>
      <c r="S453" s="1"/>
      <c r="T453" s="1"/>
      <c r="U453" s="1">
        <v>812</v>
      </c>
      <c r="V453" s="1" t="s">
        <v>17</v>
      </c>
    </row>
    <row r="454" spans="1:22">
      <c r="A454" s="1">
        <v>3</v>
      </c>
      <c r="B454" s="1" t="s">
        <v>839</v>
      </c>
      <c r="C454" s="1">
        <v>87</v>
      </c>
      <c r="D454" s="1" t="s">
        <v>135</v>
      </c>
      <c r="E454" s="1" t="s">
        <v>2</v>
      </c>
      <c r="F454" s="39">
        <v>42955</v>
      </c>
      <c r="G454" s="40" t="str">
        <f t="shared" si="21"/>
        <v>화요일</v>
      </c>
      <c r="H454" s="1" t="s">
        <v>14</v>
      </c>
      <c r="I454" s="1" t="str">
        <f t="shared" si="22"/>
        <v>104</v>
      </c>
      <c r="J454" s="1" t="str">
        <f t="shared" si="23"/>
        <v>81</v>
      </c>
      <c r="K454" s="1" t="s">
        <v>15</v>
      </c>
      <c r="L454" s="44">
        <v>9910</v>
      </c>
      <c r="M454" s="44">
        <v>990</v>
      </c>
      <c r="N454" s="44">
        <v>0</v>
      </c>
      <c r="O454" s="44">
        <v>10900</v>
      </c>
      <c r="P454" s="1" t="s">
        <v>4</v>
      </c>
      <c r="Q454" s="1" t="s">
        <v>16</v>
      </c>
      <c r="R454" s="1" t="s">
        <v>6</v>
      </c>
      <c r="S454" s="1"/>
      <c r="T454" s="1"/>
      <c r="U454" s="1">
        <v>812</v>
      </c>
      <c r="V454" s="1" t="s">
        <v>17</v>
      </c>
    </row>
    <row r="455" spans="1:22">
      <c r="A455" s="1">
        <v>3</v>
      </c>
      <c r="B455" s="1" t="s">
        <v>839</v>
      </c>
      <c r="C455" s="1">
        <v>2</v>
      </c>
      <c r="D455" s="1" t="s">
        <v>153</v>
      </c>
      <c r="E455" s="1" t="s">
        <v>2</v>
      </c>
      <c r="F455" s="39">
        <v>42955</v>
      </c>
      <c r="G455" s="40" t="str">
        <f t="shared" si="21"/>
        <v>화요일</v>
      </c>
      <c r="H455" s="1" t="s">
        <v>14</v>
      </c>
      <c r="I455" s="1" t="str">
        <f t="shared" si="22"/>
        <v>104</v>
      </c>
      <c r="J455" s="1" t="str">
        <f t="shared" si="23"/>
        <v>81</v>
      </c>
      <c r="K455" s="1" t="s">
        <v>15</v>
      </c>
      <c r="L455" s="44">
        <v>5000</v>
      </c>
      <c r="M455" s="44">
        <v>500</v>
      </c>
      <c r="N455" s="44">
        <v>0</v>
      </c>
      <c r="O455" s="44">
        <v>5500</v>
      </c>
      <c r="P455" s="1" t="s">
        <v>4</v>
      </c>
      <c r="Q455" s="1" t="s">
        <v>16</v>
      </c>
      <c r="R455" s="1" t="s">
        <v>6</v>
      </c>
      <c r="S455" s="1"/>
      <c r="T455" s="1"/>
      <c r="U455" s="1">
        <v>812</v>
      </c>
      <c r="V455" s="1" t="s">
        <v>17</v>
      </c>
    </row>
    <row r="456" spans="1:22">
      <c r="A456" s="1">
        <v>3</v>
      </c>
      <c r="B456" s="1" t="s">
        <v>839</v>
      </c>
      <c r="C456" s="1">
        <v>3</v>
      </c>
      <c r="D456" s="1" t="s">
        <v>153</v>
      </c>
      <c r="E456" s="1" t="s">
        <v>2</v>
      </c>
      <c r="F456" s="39">
        <v>42956</v>
      </c>
      <c r="G456" s="40" t="str">
        <f t="shared" si="21"/>
        <v>수요일</v>
      </c>
      <c r="H456" s="1" t="s">
        <v>14</v>
      </c>
      <c r="I456" s="1" t="str">
        <f t="shared" si="22"/>
        <v>104</v>
      </c>
      <c r="J456" s="1" t="str">
        <f t="shared" si="23"/>
        <v>81</v>
      </c>
      <c r="K456" s="1" t="s">
        <v>15</v>
      </c>
      <c r="L456" s="44">
        <v>5364</v>
      </c>
      <c r="M456" s="44">
        <v>536</v>
      </c>
      <c r="N456" s="44">
        <v>0</v>
      </c>
      <c r="O456" s="44">
        <v>5900</v>
      </c>
      <c r="P456" s="1" t="s">
        <v>4</v>
      </c>
      <c r="Q456" s="1" t="s">
        <v>16</v>
      </c>
      <c r="R456" s="1" t="s">
        <v>6</v>
      </c>
      <c r="S456" s="1"/>
      <c r="T456" s="1"/>
      <c r="U456" s="1">
        <v>812</v>
      </c>
      <c r="V456" s="1" t="s">
        <v>17</v>
      </c>
    </row>
    <row r="457" spans="1:22">
      <c r="A457" s="1">
        <v>3</v>
      </c>
      <c r="B457" s="1" t="s">
        <v>839</v>
      </c>
      <c r="C457" s="1">
        <v>4</v>
      </c>
      <c r="D457" s="1" t="s">
        <v>153</v>
      </c>
      <c r="E457" s="1" t="s">
        <v>2</v>
      </c>
      <c r="F457" s="39">
        <v>42957</v>
      </c>
      <c r="G457" s="40" t="str">
        <f t="shared" si="21"/>
        <v>목요일</v>
      </c>
      <c r="H457" s="1" t="s">
        <v>14</v>
      </c>
      <c r="I457" s="1" t="str">
        <f t="shared" si="22"/>
        <v>104</v>
      </c>
      <c r="J457" s="1" t="str">
        <f t="shared" si="23"/>
        <v>81</v>
      </c>
      <c r="K457" s="1" t="s">
        <v>15</v>
      </c>
      <c r="L457" s="44">
        <v>5273</v>
      </c>
      <c r="M457" s="44">
        <v>527</v>
      </c>
      <c r="N457" s="44">
        <v>0</v>
      </c>
      <c r="O457" s="44">
        <v>5800</v>
      </c>
      <c r="P457" s="1" t="s">
        <v>4</v>
      </c>
      <c r="Q457" s="1" t="s">
        <v>16</v>
      </c>
      <c r="R457" s="1" t="s">
        <v>6</v>
      </c>
      <c r="S457" s="1"/>
      <c r="T457" s="1"/>
      <c r="U457" s="1">
        <v>812</v>
      </c>
      <c r="V457" s="1" t="s">
        <v>17</v>
      </c>
    </row>
    <row r="458" spans="1:22">
      <c r="A458" s="1">
        <v>3</v>
      </c>
      <c r="B458" s="1" t="s">
        <v>839</v>
      </c>
      <c r="C458" s="1">
        <v>155</v>
      </c>
      <c r="D458" s="1" t="s">
        <v>53</v>
      </c>
      <c r="E458" s="1" t="s">
        <v>2</v>
      </c>
      <c r="F458" s="39">
        <v>42958</v>
      </c>
      <c r="G458" s="40" t="str">
        <f t="shared" si="21"/>
        <v>금요일</v>
      </c>
      <c r="H458" s="1" t="s">
        <v>14</v>
      </c>
      <c r="I458" s="1" t="str">
        <f t="shared" si="22"/>
        <v>104</v>
      </c>
      <c r="J458" s="1" t="str">
        <f t="shared" si="23"/>
        <v>81</v>
      </c>
      <c r="K458" s="1" t="s">
        <v>15</v>
      </c>
      <c r="L458" s="44">
        <v>5728</v>
      </c>
      <c r="M458" s="44">
        <v>572</v>
      </c>
      <c r="N458" s="44">
        <v>0</v>
      </c>
      <c r="O458" s="44">
        <v>6300</v>
      </c>
      <c r="P458" s="1" t="s">
        <v>4</v>
      </c>
      <c r="Q458" s="1" t="s">
        <v>16</v>
      </c>
      <c r="R458" s="1" t="s">
        <v>6</v>
      </c>
      <c r="S458" s="1"/>
      <c r="T458" s="1"/>
      <c r="U458" s="1">
        <v>812</v>
      </c>
      <c r="V458" s="1" t="s">
        <v>17</v>
      </c>
    </row>
    <row r="459" spans="1:22">
      <c r="A459" s="1">
        <v>3</v>
      </c>
      <c r="B459" s="1" t="s">
        <v>839</v>
      </c>
      <c r="C459" s="1">
        <v>5</v>
      </c>
      <c r="D459" s="1" t="s">
        <v>153</v>
      </c>
      <c r="E459" s="1" t="s">
        <v>2</v>
      </c>
      <c r="F459" s="39">
        <v>42958</v>
      </c>
      <c r="G459" s="40" t="str">
        <f t="shared" si="21"/>
        <v>금요일</v>
      </c>
      <c r="H459" s="1" t="s">
        <v>14</v>
      </c>
      <c r="I459" s="1" t="str">
        <f t="shared" si="22"/>
        <v>104</v>
      </c>
      <c r="J459" s="1" t="str">
        <f t="shared" si="23"/>
        <v>81</v>
      </c>
      <c r="K459" s="1" t="s">
        <v>15</v>
      </c>
      <c r="L459" s="44">
        <v>5182</v>
      </c>
      <c r="M459" s="44">
        <v>518</v>
      </c>
      <c r="N459" s="44">
        <v>0</v>
      </c>
      <c r="O459" s="44">
        <v>5700</v>
      </c>
      <c r="P459" s="1" t="s">
        <v>4</v>
      </c>
      <c r="Q459" s="1" t="s">
        <v>16</v>
      </c>
      <c r="R459" s="1" t="s">
        <v>6</v>
      </c>
      <c r="S459" s="1"/>
      <c r="T459" s="1"/>
      <c r="U459" s="1">
        <v>812</v>
      </c>
      <c r="V459" s="1" t="s">
        <v>17</v>
      </c>
    </row>
    <row r="460" spans="1:22">
      <c r="A460" s="1">
        <v>3</v>
      </c>
      <c r="B460" s="1" t="s">
        <v>839</v>
      </c>
      <c r="C460" s="1">
        <v>7</v>
      </c>
      <c r="D460" s="1" t="s">
        <v>153</v>
      </c>
      <c r="E460" s="1" t="s">
        <v>2</v>
      </c>
      <c r="F460" s="39">
        <v>42963</v>
      </c>
      <c r="G460" s="40" t="str">
        <f t="shared" si="21"/>
        <v>수요일</v>
      </c>
      <c r="H460" s="1" t="s">
        <v>14</v>
      </c>
      <c r="I460" s="1" t="str">
        <f t="shared" si="22"/>
        <v>104</v>
      </c>
      <c r="J460" s="1" t="str">
        <f t="shared" si="23"/>
        <v>81</v>
      </c>
      <c r="K460" s="1" t="s">
        <v>15</v>
      </c>
      <c r="L460" s="44">
        <v>5455</v>
      </c>
      <c r="M460" s="44">
        <v>545</v>
      </c>
      <c r="N460" s="44">
        <v>0</v>
      </c>
      <c r="O460" s="44">
        <v>6000</v>
      </c>
      <c r="P460" s="1" t="s">
        <v>4</v>
      </c>
      <c r="Q460" s="1" t="s">
        <v>16</v>
      </c>
      <c r="R460" s="1" t="s">
        <v>6</v>
      </c>
      <c r="S460" s="1"/>
      <c r="T460" s="1"/>
      <c r="U460" s="1">
        <v>812</v>
      </c>
      <c r="V460" s="1" t="s">
        <v>17</v>
      </c>
    </row>
    <row r="461" spans="1:22">
      <c r="A461" s="1">
        <v>3</v>
      </c>
      <c r="B461" s="1" t="s">
        <v>839</v>
      </c>
      <c r="C461" s="1">
        <v>44</v>
      </c>
      <c r="D461" s="1" t="s">
        <v>1</v>
      </c>
      <c r="E461" s="1" t="s">
        <v>2</v>
      </c>
      <c r="F461" s="39">
        <v>42964</v>
      </c>
      <c r="G461" s="40" t="str">
        <f t="shared" si="21"/>
        <v>목요일</v>
      </c>
      <c r="H461" s="1" t="s">
        <v>14</v>
      </c>
      <c r="I461" s="1" t="str">
        <f t="shared" si="22"/>
        <v>104</v>
      </c>
      <c r="J461" s="1" t="str">
        <f t="shared" si="23"/>
        <v>81</v>
      </c>
      <c r="K461" s="1" t="s">
        <v>15</v>
      </c>
      <c r="L461" s="44">
        <v>7546</v>
      </c>
      <c r="M461" s="44">
        <v>754</v>
      </c>
      <c r="N461" s="44">
        <v>0</v>
      </c>
      <c r="O461" s="44">
        <v>8300</v>
      </c>
      <c r="P461" s="1" t="s">
        <v>4</v>
      </c>
      <c r="Q461" s="1" t="s">
        <v>16</v>
      </c>
      <c r="R461" s="1" t="s">
        <v>6</v>
      </c>
      <c r="S461" s="1"/>
      <c r="T461" s="1"/>
      <c r="U461" s="1">
        <v>812</v>
      </c>
      <c r="V461" s="1" t="s">
        <v>17</v>
      </c>
    </row>
    <row r="462" spans="1:22">
      <c r="A462" s="1">
        <v>3</v>
      </c>
      <c r="B462" s="1" t="s">
        <v>839</v>
      </c>
      <c r="C462" s="1">
        <v>45</v>
      </c>
      <c r="D462" s="1" t="s">
        <v>1</v>
      </c>
      <c r="E462" s="1" t="s">
        <v>2</v>
      </c>
      <c r="F462" s="39">
        <v>42964</v>
      </c>
      <c r="G462" s="40" t="str">
        <f t="shared" si="21"/>
        <v>목요일</v>
      </c>
      <c r="H462" s="1" t="s">
        <v>14</v>
      </c>
      <c r="I462" s="1" t="str">
        <f t="shared" si="22"/>
        <v>104</v>
      </c>
      <c r="J462" s="1" t="str">
        <f t="shared" si="23"/>
        <v>81</v>
      </c>
      <c r="K462" s="1" t="s">
        <v>15</v>
      </c>
      <c r="L462" s="44">
        <v>4182</v>
      </c>
      <c r="M462" s="44">
        <v>418</v>
      </c>
      <c r="N462" s="44">
        <v>0</v>
      </c>
      <c r="O462" s="44">
        <v>4600</v>
      </c>
      <c r="P462" s="1" t="s">
        <v>4</v>
      </c>
      <c r="Q462" s="1" t="s">
        <v>16</v>
      </c>
      <c r="R462" s="1" t="s">
        <v>6</v>
      </c>
      <c r="S462" s="1"/>
      <c r="T462" s="1"/>
      <c r="U462" s="1">
        <v>812</v>
      </c>
      <c r="V462" s="1" t="s">
        <v>17</v>
      </c>
    </row>
    <row r="463" spans="1:22">
      <c r="A463" s="1">
        <v>3</v>
      </c>
      <c r="B463" s="1" t="s">
        <v>839</v>
      </c>
      <c r="C463" s="1">
        <v>8</v>
      </c>
      <c r="D463" s="1" t="s">
        <v>153</v>
      </c>
      <c r="E463" s="1" t="s">
        <v>2</v>
      </c>
      <c r="F463" s="39">
        <v>42964</v>
      </c>
      <c r="G463" s="40" t="str">
        <f t="shared" si="21"/>
        <v>목요일</v>
      </c>
      <c r="H463" s="1" t="s">
        <v>14</v>
      </c>
      <c r="I463" s="1" t="str">
        <f t="shared" si="22"/>
        <v>104</v>
      </c>
      <c r="J463" s="1" t="str">
        <f t="shared" si="23"/>
        <v>81</v>
      </c>
      <c r="K463" s="1" t="s">
        <v>15</v>
      </c>
      <c r="L463" s="44">
        <v>5364</v>
      </c>
      <c r="M463" s="44">
        <v>536</v>
      </c>
      <c r="N463" s="44">
        <v>0</v>
      </c>
      <c r="O463" s="44">
        <v>5900</v>
      </c>
      <c r="P463" s="1" t="s">
        <v>4</v>
      </c>
      <c r="Q463" s="1" t="s">
        <v>16</v>
      </c>
      <c r="R463" s="1" t="s">
        <v>6</v>
      </c>
      <c r="S463" s="1"/>
      <c r="T463" s="1"/>
      <c r="U463" s="1">
        <v>812</v>
      </c>
      <c r="V463" s="1" t="s">
        <v>17</v>
      </c>
    </row>
    <row r="464" spans="1:22">
      <c r="A464" s="1">
        <v>3</v>
      </c>
      <c r="B464" s="1" t="s">
        <v>839</v>
      </c>
      <c r="C464" s="1">
        <v>9</v>
      </c>
      <c r="D464" s="1" t="s">
        <v>153</v>
      </c>
      <c r="E464" s="1" t="s">
        <v>2</v>
      </c>
      <c r="F464" s="39">
        <v>42965</v>
      </c>
      <c r="G464" s="40" t="str">
        <f t="shared" si="21"/>
        <v>금요일</v>
      </c>
      <c r="H464" s="1" t="s">
        <v>14</v>
      </c>
      <c r="I464" s="1" t="str">
        <f t="shared" si="22"/>
        <v>104</v>
      </c>
      <c r="J464" s="1" t="str">
        <f t="shared" si="23"/>
        <v>81</v>
      </c>
      <c r="K464" s="1" t="s">
        <v>15</v>
      </c>
      <c r="L464" s="44">
        <v>5364</v>
      </c>
      <c r="M464" s="44">
        <v>536</v>
      </c>
      <c r="N464" s="44">
        <v>0</v>
      </c>
      <c r="O464" s="44">
        <v>5900</v>
      </c>
      <c r="P464" s="1" t="s">
        <v>4</v>
      </c>
      <c r="Q464" s="1" t="s">
        <v>16</v>
      </c>
      <c r="R464" s="1" t="s">
        <v>6</v>
      </c>
      <c r="S464" s="1"/>
      <c r="T464" s="1"/>
      <c r="U464" s="1">
        <v>812</v>
      </c>
      <c r="V464" s="1" t="s">
        <v>17</v>
      </c>
    </row>
    <row r="465" spans="1:22">
      <c r="A465" s="1">
        <v>3</v>
      </c>
      <c r="B465" s="1" t="s">
        <v>839</v>
      </c>
      <c r="C465" s="1">
        <v>77</v>
      </c>
      <c r="D465" s="1" t="s">
        <v>118</v>
      </c>
      <c r="E465" s="1" t="s">
        <v>2</v>
      </c>
      <c r="F465" s="39">
        <v>42966</v>
      </c>
      <c r="G465" s="40" t="str">
        <f t="shared" si="21"/>
        <v>토요일</v>
      </c>
      <c r="H465" s="1" t="s">
        <v>14</v>
      </c>
      <c r="I465" s="1" t="str">
        <f t="shared" si="22"/>
        <v>104</v>
      </c>
      <c r="J465" s="1" t="str">
        <f t="shared" si="23"/>
        <v>81</v>
      </c>
      <c r="K465" s="1" t="s">
        <v>15</v>
      </c>
      <c r="L465" s="44">
        <v>4691</v>
      </c>
      <c r="M465" s="44">
        <v>469</v>
      </c>
      <c r="N465" s="44">
        <v>0</v>
      </c>
      <c r="O465" s="44">
        <v>5160</v>
      </c>
      <c r="P465" s="1" t="s">
        <v>4</v>
      </c>
      <c r="Q465" s="1" t="s">
        <v>16</v>
      </c>
      <c r="R465" s="1" t="s">
        <v>6</v>
      </c>
      <c r="S465" s="1"/>
      <c r="T465" s="1"/>
      <c r="U465" s="1">
        <v>812</v>
      </c>
      <c r="V465" s="1" t="s">
        <v>17</v>
      </c>
    </row>
    <row r="466" spans="1:22">
      <c r="A466" s="1">
        <v>3</v>
      </c>
      <c r="B466" s="1" t="s">
        <v>839</v>
      </c>
      <c r="C466" s="1">
        <v>10</v>
      </c>
      <c r="D466" s="1" t="s">
        <v>153</v>
      </c>
      <c r="E466" s="1" t="s">
        <v>2</v>
      </c>
      <c r="F466" s="39">
        <v>42968</v>
      </c>
      <c r="G466" s="40" t="str">
        <f t="shared" si="21"/>
        <v>월요일</v>
      </c>
      <c r="H466" s="1" t="s">
        <v>14</v>
      </c>
      <c r="I466" s="1" t="str">
        <f t="shared" si="22"/>
        <v>104</v>
      </c>
      <c r="J466" s="1" t="str">
        <f t="shared" si="23"/>
        <v>81</v>
      </c>
      <c r="K466" s="1" t="s">
        <v>15</v>
      </c>
      <c r="L466" s="44">
        <v>5728</v>
      </c>
      <c r="M466" s="44">
        <v>572</v>
      </c>
      <c r="N466" s="44">
        <v>0</v>
      </c>
      <c r="O466" s="44">
        <v>6300</v>
      </c>
      <c r="P466" s="1" t="s">
        <v>4</v>
      </c>
      <c r="Q466" s="1" t="s">
        <v>16</v>
      </c>
      <c r="R466" s="1" t="s">
        <v>6</v>
      </c>
      <c r="S466" s="1"/>
      <c r="T466" s="1"/>
      <c r="U466" s="1">
        <v>812</v>
      </c>
      <c r="V466" s="1" t="s">
        <v>17</v>
      </c>
    </row>
    <row r="467" spans="1:22">
      <c r="A467" s="1">
        <v>3</v>
      </c>
      <c r="B467" s="1" t="s">
        <v>839</v>
      </c>
      <c r="C467" s="1">
        <v>50</v>
      </c>
      <c r="D467" s="1" t="s">
        <v>1</v>
      </c>
      <c r="E467" s="1" t="s">
        <v>2</v>
      </c>
      <c r="F467" s="39">
        <v>42969</v>
      </c>
      <c r="G467" s="40" t="str">
        <f t="shared" si="21"/>
        <v>화요일</v>
      </c>
      <c r="H467" s="1" t="s">
        <v>14</v>
      </c>
      <c r="I467" s="1" t="str">
        <f t="shared" si="22"/>
        <v>104</v>
      </c>
      <c r="J467" s="1" t="str">
        <f t="shared" si="23"/>
        <v>81</v>
      </c>
      <c r="K467" s="1" t="s">
        <v>15</v>
      </c>
      <c r="L467" s="44">
        <v>16800</v>
      </c>
      <c r="M467" s="44">
        <v>1680</v>
      </c>
      <c r="N467" s="44">
        <v>0</v>
      </c>
      <c r="O467" s="44">
        <v>18480</v>
      </c>
      <c r="P467" s="1" t="s">
        <v>4</v>
      </c>
      <c r="Q467" s="1" t="s">
        <v>16</v>
      </c>
      <c r="R467" s="1" t="s">
        <v>6</v>
      </c>
      <c r="S467" s="1"/>
      <c r="T467" s="1"/>
      <c r="U467" s="1">
        <v>812</v>
      </c>
      <c r="V467" s="1" t="s">
        <v>17</v>
      </c>
    </row>
    <row r="468" spans="1:22">
      <c r="A468" s="1">
        <v>3</v>
      </c>
      <c r="B468" s="1" t="s">
        <v>839</v>
      </c>
      <c r="C468" s="1">
        <v>11</v>
      </c>
      <c r="D468" s="1" t="s">
        <v>153</v>
      </c>
      <c r="E468" s="1" t="s">
        <v>2</v>
      </c>
      <c r="F468" s="39">
        <v>42969</v>
      </c>
      <c r="G468" s="40" t="str">
        <f t="shared" si="21"/>
        <v>화요일</v>
      </c>
      <c r="H468" s="1" t="s">
        <v>14</v>
      </c>
      <c r="I468" s="1" t="str">
        <f t="shared" si="22"/>
        <v>104</v>
      </c>
      <c r="J468" s="1" t="str">
        <f t="shared" si="23"/>
        <v>81</v>
      </c>
      <c r="K468" s="1" t="s">
        <v>15</v>
      </c>
      <c r="L468" s="44">
        <v>5273</v>
      </c>
      <c r="M468" s="44">
        <v>527</v>
      </c>
      <c r="N468" s="44">
        <v>0</v>
      </c>
      <c r="O468" s="44">
        <v>5800</v>
      </c>
      <c r="P468" s="1" t="s">
        <v>4</v>
      </c>
      <c r="Q468" s="1" t="s">
        <v>16</v>
      </c>
      <c r="R468" s="1" t="s">
        <v>6</v>
      </c>
      <c r="S468" s="1"/>
      <c r="T468" s="1"/>
      <c r="U468" s="1">
        <v>812</v>
      </c>
      <c r="V468" s="1" t="s">
        <v>17</v>
      </c>
    </row>
    <row r="469" spans="1:22">
      <c r="A469" s="1">
        <v>3</v>
      </c>
      <c r="B469" s="1" t="s">
        <v>839</v>
      </c>
      <c r="C469" s="1">
        <v>13</v>
      </c>
      <c r="D469" s="1" t="s">
        <v>153</v>
      </c>
      <c r="E469" s="1" t="s">
        <v>2</v>
      </c>
      <c r="F469" s="39">
        <v>42970</v>
      </c>
      <c r="G469" s="40" t="str">
        <f t="shared" si="21"/>
        <v>수요일</v>
      </c>
      <c r="H469" s="1" t="s">
        <v>14</v>
      </c>
      <c r="I469" s="1" t="str">
        <f t="shared" si="22"/>
        <v>104</v>
      </c>
      <c r="J469" s="1" t="str">
        <f t="shared" si="23"/>
        <v>81</v>
      </c>
      <c r="K469" s="1" t="s">
        <v>15</v>
      </c>
      <c r="L469" s="44">
        <v>5364</v>
      </c>
      <c r="M469" s="44">
        <v>536</v>
      </c>
      <c r="N469" s="44">
        <v>0</v>
      </c>
      <c r="O469" s="44">
        <v>5900</v>
      </c>
      <c r="P469" s="1" t="s">
        <v>4</v>
      </c>
      <c r="Q469" s="1" t="s">
        <v>16</v>
      </c>
      <c r="R469" s="1" t="s">
        <v>6</v>
      </c>
      <c r="S469" s="1"/>
      <c r="T469" s="1"/>
      <c r="U469" s="1">
        <v>812</v>
      </c>
      <c r="V469" s="1" t="s">
        <v>17</v>
      </c>
    </row>
    <row r="470" spans="1:22">
      <c r="A470" s="1">
        <v>3</v>
      </c>
      <c r="B470" s="1" t="s">
        <v>839</v>
      </c>
      <c r="C470" s="1">
        <v>52</v>
      </c>
      <c r="D470" s="1" t="s">
        <v>1</v>
      </c>
      <c r="E470" s="1" t="s">
        <v>2</v>
      </c>
      <c r="F470" s="39">
        <v>42971</v>
      </c>
      <c r="G470" s="40" t="str">
        <f t="shared" si="21"/>
        <v>목요일</v>
      </c>
      <c r="H470" s="1" t="s">
        <v>14</v>
      </c>
      <c r="I470" s="1" t="str">
        <f t="shared" si="22"/>
        <v>104</v>
      </c>
      <c r="J470" s="1" t="str">
        <f t="shared" si="23"/>
        <v>81</v>
      </c>
      <c r="K470" s="1" t="s">
        <v>15</v>
      </c>
      <c r="L470" s="44">
        <v>9364</v>
      </c>
      <c r="M470" s="44">
        <v>936</v>
      </c>
      <c r="N470" s="44">
        <v>0</v>
      </c>
      <c r="O470" s="44">
        <v>10300</v>
      </c>
      <c r="P470" s="1" t="s">
        <v>4</v>
      </c>
      <c r="Q470" s="1" t="s">
        <v>16</v>
      </c>
      <c r="R470" s="1" t="s">
        <v>6</v>
      </c>
      <c r="S470" s="1"/>
      <c r="T470" s="1"/>
      <c r="U470" s="1">
        <v>812</v>
      </c>
      <c r="V470" s="1" t="s">
        <v>17</v>
      </c>
    </row>
    <row r="471" spans="1:22">
      <c r="A471" s="1">
        <v>3</v>
      </c>
      <c r="B471" s="1" t="s">
        <v>839</v>
      </c>
      <c r="C471" s="1">
        <v>81</v>
      </c>
      <c r="D471" s="1" t="s">
        <v>118</v>
      </c>
      <c r="E471" s="1" t="s">
        <v>2</v>
      </c>
      <c r="F471" s="39">
        <v>42971</v>
      </c>
      <c r="G471" s="40" t="str">
        <f t="shared" si="21"/>
        <v>목요일</v>
      </c>
      <c r="H471" s="1" t="s">
        <v>14</v>
      </c>
      <c r="I471" s="1" t="str">
        <f t="shared" si="22"/>
        <v>104</v>
      </c>
      <c r="J471" s="1" t="str">
        <f t="shared" si="23"/>
        <v>81</v>
      </c>
      <c r="K471" s="1" t="s">
        <v>15</v>
      </c>
      <c r="L471" s="44">
        <v>21546</v>
      </c>
      <c r="M471" s="44">
        <v>2154</v>
      </c>
      <c r="N471" s="44">
        <v>0</v>
      </c>
      <c r="O471" s="44">
        <v>23700</v>
      </c>
      <c r="P471" s="1" t="s">
        <v>4</v>
      </c>
      <c r="Q471" s="1" t="s">
        <v>16</v>
      </c>
      <c r="R471" s="1" t="s">
        <v>6</v>
      </c>
      <c r="S471" s="1"/>
      <c r="T471" s="1"/>
      <c r="U471" s="1">
        <v>812</v>
      </c>
      <c r="V471" s="1" t="s">
        <v>17</v>
      </c>
    </row>
    <row r="472" spans="1:22">
      <c r="A472" s="1">
        <v>3</v>
      </c>
      <c r="B472" s="1" t="s">
        <v>839</v>
      </c>
      <c r="C472" s="1">
        <v>55</v>
      </c>
      <c r="D472" s="1" t="s">
        <v>1</v>
      </c>
      <c r="E472" s="1" t="s">
        <v>2</v>
      </c>
      <c r="F472" s="39">
        <v>42972</v>
      </c>
      <c r="G472" s="40" t="str">
        <f t="shared" si="21"/>
        <v>금요일</v>
      </c>
      <c r="H472" s="1" t="s">
        <v>14</v>
      </c>
      <c r="I472" s="1" t="str">
        <f t="shared" si="22"/>
        <v>104</v>
      </c>
      <c r="J472" s="1" t="str">
        <f t="shared" si="23"/>
        <v>81</v>
      </c>
      <c r="K472" s="1" t="s">
        <v>15</v>
      </c>
      <c r="L472" s="44">
        <v>8910</v>
      </c>
      <c r="M472" s="44">
        <v>890</v>
      </c>
      <c r="N472" s="44">
        <v>0</v>
      </c>
      <c r="O472" s="44">
        <v>9800</v>
      </c>
      <c r="P472" s="1" t="s">
        <v>4</v>
      </c>
      <c r="Q472" s="1" t="s">
        <v>16</v>
      </c>
      <c r="R472" s="1" t="s">
        <v>6</v>
      </c>
      <c r="S472" s="1"/>
      <c r="T472" s="1"/>
      <c r="U472" s="1">
        <v>812</v>
      </c>
      <c r="V472" s="1" t="s">
        <v>17</v>
      </c>
    </row>
    <row r="473" spans="1:22">
      <c r="A473" s="1">
        <v>3</v>
      </c>
      <c r="B473" s="1" t="s">
        <v>839</v>
      </c>
      <c r="C473" s="1">
        <v>162</v>
      </c>
      <c r="D473" s="1" t="s">
        <v>63</v>
      </c>
      <c r="E473" s="1" t="s">
        <v>2</v>
      </c>
      <c r="F473" s="39">
        <v>42972</v>
      </c>
      <c r="G473" s="40" t="str">
        <f t="shared" si="21"/>
        <v>금요일</v>
      </c>
      <c r="H473" s="1" t="s">
        <v>14</v>
      </c>
      <c r="I473" s="1" t="str">
        <f t="shared" si="22"/>
        <v>104</v>
      </c>
      <c r="J473" s="1" t="str">
        <f t="shared" si="23"/>
        <v>81</v>
      </c>
      <c r="K473" s="1" t="s">
        <v>15</v>
      </c>
      <c r="L473" s="44">
        <v>4546</v>
      </c>
      <c r="M473" s="44">
        <v>454</v>
      </c>
      <c r="N473" s="44">
        <v>0</v>
      </c>
      <c r="O473" s="44">
        <v>5000</v>
      </c>
      <c r="P473" s="1" t="s">
        <v>4</v>
      </c>
      <c r="Q473" s="1" t="s">
        <v>16</v>
      </c>
      <c r="R473" s="1" t="s">
        <v>6</v>
      </c>
      <c r="S473" s="1"/>
      <c r="T473" s="1"/>
      <c r="U473" s="1">
        <v>812</v>
      </c>
      <c r="V473" s="1" t="s">
        <v>17</v>
      </c>
    </row>
    <row r="474" spans="1:22">
      <c r="A474" s="1">
        <v>3</v>
      </c>
      <c r="B474" s="1" t="s">
        <v>839</v>
      </c>
      <c r="C474" s="1">
        <v>140</v>
      </c>
      <c r="D474" s="1" t="s">
        <v>150</v>
      </c>
      <c r="E474" s="1" t="s">
        <v>2</v>
      </c>
      <c r="F474" s="39">
        <v>42972</v>
      </c>
      <c r="G474" s="40" t="str">
        <f t="shared" si="21"/>
        <v>금요일</v>
      </c>
      <c r="H474" s="1" t="s">
        <v>14</v>
      </c>
      <c r="I474" s="1" t="str">
        <f t="shared" si="22"/>
        <v>104</v>
      </c>
      <c r="J474" s="1" t="str">
        <f t="shared" si="23"/>
        <v>81</v>
      </c>
      <c r="K474" s="1" t="s">
        <v>15</v>
      </c>
      <c r="L474" s="44">
        <v>15273</v>
      </c>
      <c r="M474" s="44">
        <v>1527</v>
      </c>
      <c r="N474" s="44">
        <v>0</v>
      </c>
      <c r="O474" s="44">
        <v>16800</v>
      </c>
      <c r="P474" s="1" t="s">
        <v>4</v>
      </c>
      <c r="Q474" s="1" t="s">
        <v>16</v>
      </c>
      <c r="R474" s="1" t="s">
        <v>6</v>
      </c>
      <c r="S474" s="1"/>
      <c r="T474" s="1"/>
      <c r="U474" s="1">
        <v>812</v>
      </c>
      <c r="V474" s="1" t="s">
        <v>17</v>
      </c>
    </row>
    <row r="475" spans="1:22">
      <c r="A475" s="1">
        <v>3</v>
      </c>
      <c r="B475" s="1" t="s">
        <v>839</v>
      </c>
      <c r="C475" s="1">
        <v>15</v>
      </c>
      <c r="D475" s="1" t="s">
        <v>153</v>
      </c>
      <c r="E475" s="1" t="s">
        <v>2</v>
      </c>
      <c r="F475" s="39">
        <v>42972</v>
      </c>
      <c r="G475" s="40" t="str">
        <f t="shared" si="21"/>
        <v>금요일</v>
      </c>
      <c r="H475" s="1" t="s">
        <v>14</v>
      </c>
      <c r="I475" s="1" t="str">
        <f t="shared" si="22"/>
        <v>104</v>
      </c>
      <c r="J475" s="1" t="str">
        <f t="shared" si="23"/>
        <v>81</v>
      </c>
      <c r="K475" s="1" t="s">
        <v>15</v>
      </c>
      <c r="L475" s="44">
        <v>5455</v>
      </c>
      <c r="M475" s="44">
        <v>545</v>
      </c>
      <c r="N475" s="44">
        <v>0</v>
      </c>
      <c r="O475" s="44">
        <v>6000</v>
      </c>
      <c r="P475" s="1" t="s">
        <v>4</v>
      </c>
      <c r="Q475" s="1" t="s">
        <v>16</v>
      </c>
      <c r="R475" s="1" t="s">
        <v>6</v>
      </c>
      <c r="S475" s="1"/>
      <c r="T475" s="1"/>
      <c r="U475" s="1">
        <v>812</v>
      </c>
      <c r="V475" s="1" t="s">
        <v>17</v>
      </c>
    </row>
    <row r="476" spans="1:22">
      <c r="A476" s="1">
        <v>3</v>
      </c>
      <c r="B476" s="1" t="s">
        <v>839</v>
      </c>
      <c r="C476" s="1">
        <v>57</v>
      </c>
      <c r="D476" s="1" t="s">
        <v>1</v>
      </c>
      <c r="E476" s="1" t="s">
        <v>2</v>
      </c>
      <c r="F476" s="39">
        <v>42973</v>
      </c>
      <c r="G476" s="40" t="str">
        <f t="shared" si="21"/>
        <v>토요일</v>
      </c>
      <c r="H476" s="1" t="s">
        <v>14</v>
      </c>
      <c r="I476" s="1" t="str">
        <f t="shared" si="22"/>
        <v>104</v>
      </c>
      <c r="J476" s="1" t="str">
        <f t="shared" si="23"/>
        <v>81</v>
      </c>
      <c r="K476" s="1" t="s">
        <v>15</v>
      </c>
      <c r="L476" s="44">
        <v>21910</v>
      </c>
      <c r="M476" s="44">
        <v>2190</v>
      </c>
      <c r="N476" s="44">
        <v>0</v>
      </c>
      <c r="O476" s="44">
        <v>24100</v>
      </c>
      <c r="P476" s="1" t="s">
        <v>4</v>
      </c>
      <c r="Q476" s="1" t="s">
        <v>16</v>
      </c>
      <c r="R476" s="1" t="s">
        <v>6</v>
      </c>
      <c r="S476" s="1"/>
      <c r="T476" s="1"/>
      <c r="U476" s="1">
        <v>812</v>
      </c>
      <c r="V476" s="1" t="s">
        <v>17</v>
      </c>
    </row>
    <row r="477" spans="1:22">
      <c r="A477" s="1">
        <v>3</v>
      </c>
      <c r="B477" s="1" t="s">
        <v>839</v>
      </c>
      <c r="C477" s="1">
        <v>16</v>
      </c>
      <c r="D477" s="1" t="s">
        <v>153</v>
      </c>
      <c r="E477" s="1" t="s">
        <v>2</v>
      </c>
      <c r="F477" s="39">
        <v>42975</v>
      </c>
      <c r="G477" s="40" t="str">
        <f t="shared" si="21"/>
        <v>월요일</v>
      </c>
      <c r="H477" s="1" t="s">
        <v>14</v>
      </c>
      <c r="I477" s="1" t="str">
        <f t="shared" si="22"/>
        <v>104</v>
      </c>
      <c r="J477" s="1" t="str">
        <f t="shared" si="23"/>
        <v>81</v>
      </c>
      <c r="K477" s="1" t="s">
        <v>15</v>
      </c>
      <c r="L477" s="44">
        <v>5455</v>
      </c>
      <c r="M477" s="44">
        <v>545</v>
      </c>
      <c r="N477" s="44">
        <v>0</v>
      </c>
      <c r="O477" s="44">
        <v>6000</v>
      </c>
      <c r="P477" s="1" t="s">
        <v>4</v>
      </c>
      <c r="Q477" s="1" t="s">
        <v>16</v>
      </c>
      <c r="R477" s="1" t="s">
        <v>6</v>
      </c>
      <c r="S477" s="1"/>
      <c r="T477" s="1"/>
      <c r="U477" s="1">
        <v>812</v>
      </c>
      <c r="V477" s="1" t="s">
        <v>17</v>
      </c>
    </row>
    <row r="478" spans="1:22">
      <c r="A478" s="1">
        <v>3</v>
      </c>
      <c r="B478" s="1" t="s">
        <v>839</v>
      </c>
      <c r="C478" s="1">
        <v>18</v>
      </c>
      <c r="D478" s="1" t="s">
        <v>153</v>
      </c>
      <c r="E478" s="1" t="s">
        <v>2</v>
      </c>
      <c r="F478" s="39">
        <v>42976</v>
      </c>
      <c r="G478" s="40" t="str">
        <f t="shared" si="21"/>
        <v>화요일</v>
      </c>
      <c r="H478" s="1" t="s">
        <v>14</v>
      </c>
      <c r="I478" s="1" t="str">
        <f t="shared" si="22"/>
        <v>104</v>
      </c>
      <c r="J478" s="1" t="str">
        <f t="shared" si="23"/>
        <v>81</v>
      </c>
      <c r="K478" s="1" t="s">
        <v>15</v>
      </c>
      <c r="L478" s="44">
        <v>5455</v>
      </c>
      <c r="M478" s="44">
        <v>545</v>
      </c>
      <c r="N478" s="44">
        <v>0</v>
      </c>
      <c r="O478" s="44">
        <v>6000</v>
      </c>
      <c r="P478" s="1" t="s">
        <v>4</v>
      </c>
      <c r="Q478" s="1" t="s">
        <v>16</v>
      </c>
      <c r="R478" s="1" t="s">
        <v>6</v>
      </c>
      <c r="S478" s="1"/>
      <c r="T478" s="1"/>
      <c r="U478" s="1">
        <v>812</v>
      </c>
      <c r="V478" s="1" t="s">
        <v>17</v>
      </c>
    </row>
    <row r="479" spans="1:22">
      <c r="A479" s="1">
        <v>3</v>
      </c>
      <c r="B479" s="1" t="s">
        <v>839</v>
      </c>
      <c r="C479" s="1">
        <v>61</v>
      </c>
      <c r="D479" s="1" t="s">
        <v>1</v>
      </c>
      <c r="E479" s="1" t="s">
        <v>2</v>
      </c>
      <c r="F479" s="39">
        <v>42977</v>
      </c>
      <c r="G479" s="40" t="str">
        <f t="shared" si="21"/>
        <v>수요일</v>
      </c>
      <c r="H479" s="1" t="s">
        <v>14</v>
      </c>
      <c r="I479" s="1" t="str">
        <f t="shared" si="22"/>
        <v>104</v>
      </c>
      <c r="J479" s="1" t="str">
        <f t="shared" si="23"/>
        <v>81</v>
      </c>
      <c r="K479" s="1" t="s">
        <v>15</v>
      </c>
      <c r="L479" s="44">
        <v>18091</v>
      </c>
      <c r="M479" s="44">
        <v>1809</v>
      </c>
      <c r="N479" s="44">
        <v>0</v>
      </c>
      <c r="O479" s="44">
        <v>19900</v>
      </c>
      <c r="P479" s="1" t="s">
        <v>4</v>
      </c>
      <c r="Q479" s="1" t="s">
        <v>16</v>
      </c>
      <c r="R479" s="1" t="s">
        <v>6</v>
      </c>
      <c r="S479" s="1"/>
      <c r="T479" s="1"/>
      <c r="U479" s="1">
        <v>812</v>
      </c>
      <c r="V479" s="1" t="s">
        <v>17</v>
      </c>
    </row>
    <row r="480" spans="1:22">
      <c r="A480" s="1">
        <v>3</v>
      </c>
      <c r="B480" s="1" t="s">
        <v>839</v>
      </c>
      <c r="C480" s="1">
        <v>19</v>
      </c>
      <c r="D480" s="1" t="s">
        <v>153</v>
      </c>
      <c r="E480" s="1" t="s">
        <v>2</v>
      </c>
      <c r="F480" s="39">
        <v>42977</v>
      </c>
      <c r="G480" s="40" t="str">
        <f t="shared" si="21"/>
        <v>수요일</v>
      </c>
      <c r="H480" s="1" t="s">
        <v>14</v>
      </c>
      <c r="I480" s="1" t="str">
        <f t="shared" si="22"/>
        <v>104</v>
      </c>
      <c r="J480" s="1" t="str">
        <f t="shared" si="23"/>
        <v>81</v>
      </c>
      <c r="K480" s="1" t="s">
        <v>15</v>
      </c>
      <c r="L480" s="44">
        <v>5637</v>
      </c>
      <c r="M480" s="44">
        <v>563</v>
      </c>
      <c r="N480" s="44">
        <v>0</v>
      </c>
      <c r="O480" s="44">
        <v>6200</v>
      </c>
      <c r="P480" s="1" t="s">
        <v>4</v>
      </c>
      <c r="Q480" s="1" t="s">
        <v>16</v>
      </c>
      <c r="R480" s="1" t="s">
        <v>6</v>
      </c>
      <c r="S480" s="1"/>
      <c r="T480" s="1"/>
      <c r="U480" s="1">
        <v>812</v>
      </c>
      <c r="V480" s="1" t="s">
        <v>17</v>
      </c>
    </row>
    <row r="481" spans="1:22">
      <c r="A481" s="1">
        <v>3</v>
      </c>
      <c r="B481" s="1" t="s">
        <v>935</v>
      </c>
      <c r="C481" s="1">
        <v>4</v>
      </c>
      <c r="D481" s="1" t="s">
        <v>1</v>
      </c>
      <c r="E481" s="1" t="s">
        <v>2</v>
      </c>
      <c r="F481" s="39">
        <v>42979</v>
      </c>
      <c r="G481" s="40" t="str">
        <f t="shared" si="21"/>
        <v>금요일</v>
      </c>
      <c r="H481" s="1" t="s">
        <v>14</v>
      </c>
      <c r="I481" s="1" t="str">
        <f t="shared" si="22"/>
        <v>104</v>
      </c>
      <c r="J481" s="1" t="str">
        <f t="shared" si="23"/>
        <v>81</v>
      </c>
      <c r="K481" s="1" t="s">
        <v>15</v>
      </c>
      <c r="L481" s="44">
        <v>11491</v>
      </c>
      <c r="M481" s="44">
        <v>1149</v>
      </c>
      <c r="N481" s="44">
        <v>0</v>
      </c>
      <c r="O481" s="44">
        <v>12640</v>
      </c>
      <c r="P481" s="1" t="s">
        <v>4</v>
      </c>
      <c r="Q481" s="1" t="s">
        <v>16</v>
      </c>
      <c r="R481" s="1" t="s">
        <v>6</v>
      </c>
      <c r="S481" s="1"/>
      <c r="T481" s="1"/>
      <c r="U481" s="1">
        <v>812</v>
      </c>
      <c r="V481" s="1" t="s">
        <v>17</v>
      </c>
    </row>
    <row r="482" spans="1:22">
      <c r="A482" s="1">
        <v>3</v>
      </c>
      <c r="B482" s="1" t="s">
        <v>935</v>
      </c>
      <c r="C482" s="1">
        <v>6</v>
      </c>
      <c r="D482" s="1" t="s">
        <v>1</v>
      </c>
      <c r="E482" s="1" t="s">
        <v>2</v>
      </c>
      <c r="F482" s="39">
        <v>42979</v>
      </c>
      <c r="G482" s="40" t="str">
        <f t="shared" si="21"/>
        <v>금요일</v>
      </c>
      <c r="H482" s="1" t="s">
        <v>14</v>
      </c>
      <c r="I482" s="1" t="str">
        <f t="shared" si="22"/>
        <v>104</v>
      </c>
      <c r="J482" s="1" t="str">
        <f t="shared" si="23"/>
        <v>81</v>
      </c>
      <c r="K482" s="1" t="s">
        <v>15</v>
      </c>
      <c r="L482" s="44">
        <v>8637</v>
      </c>
      <c r="M482" s="44">
        <v>863</v>
      </c>
      <c r="N482" s="44">
        <v>0</v>
      </c>
      <c r="O482" s="44">
        <v>9500</v>
      </c>
      <c r="P482" s="1" t="s">
        <v>4</v>
      </c>
      <c r="Q482" s="1" t="s">
        <v>16</v>
      </c>
      <c r="R482" s="1" t="s">
        <v>6</v>
      </c>
      <c r="S482" s="1"/>
      <c r="T482" s="1"/>
      <c r="U482" s="1">
        <v>812</v>
      </c>
      <c r="V482" s="1" t="s">
        <v>17</v>
      </c>
    </row>
    <row r="483" spans="1:22">
      <c r="A483" s="1">
        <v>3</v>
      </c>
      <c r="B483" s="1" t="s">
        <v>935</v>
      </c>
      <c r="C483" s="1">
        <v>174</v>
      </c>
      <c r="D483" s="1" t="s">
        <v>153</v>
      </c>
      <c r="E483" s="1" t="s">
        <v>2</v>
      </c>
      <c r="F483" s="39">
        <v>42979</v>
      </c>
      <c r="G483" s="40" t="str">
        <f t="shared" si="21"/>
        <v>금요일</v>
      </c>
      <c r="H483" s="1" t="s">
        <v>14</v>
      </c>
      <c r="I483" s="1" t="str">
        <f t="shared" si="22"/>
        <v>104</v>
      </c>
      <c r="J483" s="1" t="str">
        <f t="shared" si="23"/>
        <v>81</v>
      </c>
      <c r="K483" s="1" t="s">
        <v>15</v>
      </c>
      <c r="L483" s="44">
        <v>5273</v>
      </c>
      <c r="M483" s="44">
        <v>527</v>
      </c>
      <c r="N483" s="44">
        <v>0</v>
      </c>
      <c r="O483" s="44">
        <v>5800</v>
      </c>
      <c r="P483" s="1" t="s">
        <v>4</v>
      </c>
      <c r="Q483" s="1" t="s">
        <v>16</v>
      </c>
      <c r="R483" s="1" t="s">
        <v>6</v>
      </c>
      <c r="S483" s="1"/>
      <c r="T483" s="1"/>
      <c r="U483" s="1">
        <v>812</v>
      </c>
      <c r="V483" s="1" t="s">
        <v>17</v>
      </c>
    </row>
    <row r="484" spans="1:22">
      <c r="A484" s="1">
        <v>3</v>
      </c>
      <c r="B484" s="1" t="s">
        <v>935</v>
      </c>
      <c r="C484" s="1">
        <v>113</v>
      </c>
      <c r="D484" s="1" t="s">
        <v>118</v>
      </c>
      <c r="E484" s="1" t="s">
        <v>2</v>
      </c>
      <c r="F484" s="39">
        <v>42980</v>
      </c>
      <c r="G484" s="40" t="str">
        <f t="shared" si="21"/>
        <v>토요일</v>
      </c>
      <c r="H484" s="1" t="s">
        <v>14</v>
      </c>
      <c r="I484" s="1" t="str">
        <f t="shared" si="22"/>
        <v>104</v>
      </c>
      <c r="J484" s="1" t="str">
        <f t="shared" si="23"/>
        <v>81</v>
      </c>
      <c r="K484" s="1" t="s">
        <v>15</v>
      </c>
      <c r="L484" s="44">
        <v>11346</v>
      </c>
      <c r="M484" s="44">
        <v>1134</v>
      </c>
      <c r="N484" s="44">
        <v>0</v>
      </c>
      <c r="O484" s="44">
        <v>12480</v>
      </c>
      <c r="P484" s="1" t="s">
        <v>4</v>
      </c>
      <c r="Q484" s="1" t="s">
        <v>16</v>
      </c>
      <c r="R484" s="1" t="s">
        <v>6</v>
      </c>
      <c r="S484" s="1"/>
      <c r="T484" s="1"/>
      <c r="U484" s="1">
        <v>812</v>
      </c>
      <c r="V484" s="1" t="s">
        <v>17</v>
      </c>
    </row>
    <row r="485" spans="1:22">
      <c r="A485" s="1">
        <v>3</v>
      </c>
      <c r="B485" s="1" t="s">
        <v>935</v>
      </c>
      <c r="C485" s="1">
        <v>176</v>
      </c>
      <c r="D485" s="1" t="s">
        <v>153</v>
      </c>
      <c r="E485" s="1" t="s">
        <v>2</v>
      </c>
      <c r="F485" s="39">
        <v>42980</v>
      </c>
      <c r="G485" s="40" t="str">
        <f t="shared" si="21"/>
        <v>토요일</v>
      </c>
      <c r="H485" s="1" t="s">
        <v>14</v>
      </c>
      <c r="I485" s="1" t="str">
        <f t="shared" si="22"/>
        <v>104</v>
      </c>
      <c r="J485" s="1" t="str">
        <f t="shared" si="23"/>
        <v>81</v>
      </c>
      <c r="K485" s="1" t="s">
        <v>15</v>
      </c>
      <c r="L485" s="44">
        <v>19273</v>
      </c>
      <c r="M485" s="44">
        <v>1927</v>
      </c>
      <c r="N485" s="44">
        <v>0</v>
      </c>
      <c r="O485" s="44">
        <v>21200</v>
      </c>
      <c r="P485" s="1" t="s">
        <v>4</v>
      </c>
      <c r="Q485" s="1" t="s">
        <v>16</v>
      </c>
      <c r="R485" s="1" t="s">
        <v>6</v>
      </c>
      <c r="S485" s="1"/>
      <c r="T485" s="1"/>
      <c r="U485" s="1">
        <v>812</v>
      </c>
      <c r="V485" s="1" t="s">
        <v>17</v>
      </c>
    </row>
    <row r="486" spans="1:22">
      <c r="A486" s="1">
        <v>3</v>
      </c>
      <c r="B486" s="1" t="s">
        <v>935</v>
      </c>
      <c r="C486" s="1">
        <v>126</v>
      </c>
      <c r="D486" s="1" t="s">
        <v>135</v>
      </c>
      <c r="E486" s="1" t="s">
        <v>2</v>
      </c>
      <c r="F486" s="39">
        <v>42983</v>
      </c>
      <c r="G486" s="40" t="str">
        <f t="shared" si="21"/>
        <v>화요일</v>
      </c>
      <c r="H486" s="1" t="s">
        <v>14</v>
      </c>
      <c r="I486" s="1" t="str">
        <f t="shared" si="22"/>
        <v>104</v>
      </c>
      <c r="J486" s="1" t="str">
        <f t="shared" si="23"/>
        <v>81</v>
      </c>
      <c r="K486" s="1" t="s">
        <v>15</v>
      </c>
      <c r="L486" s="44">
        <v>18764</v>
      </c>
      <c r="M486" s="44">
        <v>1876</v>
      </c>
      <c r="N486" s="44">
        <v>0</v>
      </c>
      <c r="O486" s="44">
        <v>20640</v>
      </c>
      <c r="P486" s="1" t="s">
        <v>4</v>
      </c>
      <c r="Q486" s="1" t="s">
        <v>16</v>
      </c>
      <c r="R486" s="1" t="s">
        <v>6</v>
      </c>
      <c r="S486" s="1"/>
      <c r="T486" s="1"/>
      <c r="U486" s="1">
        <v>812</v>
      </c>
      <c r="V486" s="1" t="s">
        <v>17</v>
      </c>
    </row>
    <row r="487" spans="1:22">
      <c r="A487" s="1">
        <v>3</v>
      </c>
      <c r="B487" s="1" t="s">
        <v>935</v>
      </c>
      <c r="C487" s="1">
        <v>178</v>
      </c>
      <c r="D487" s="1" t="s">
        <v>153</v>
      </c>
      <c r="E487" s="1" t="s">
        <v>2</v>
      </c>
      <c r="F487" s="39">
        <v>42984</v>
      </c>
      <c r="G487" s="40" t="str">
        <f t="shared" si="21"/>
        <v>수요일</v>
      </c>
      <c r="H487" s="1" t="s">
        <v>14</v>
      </c>
      <c r="I487" s="1" t="str">
        <f t="shared" si="22"/>
        <v>104</v>
      </c>
      <c r="J487" s="1" t="str">
        <f t="shared" si="23"/>
        <v>81</v>
      </c>
      <c r="K487" s="1" t="s">
        <v>15</v>
      </c>
      <c r="L487" s="44">
        <v>5546</v>
      </c>
      <c r="M487" s="44">
        <v>554</v>
      </c>
      <c r="N487" s="44">
        <v>0</v>
      </c>
      <c r="O487" s="44">
        <v>6100</v>
      </c>
      <c r="P487" s="1" t="s">
        <v>4</v>
      </c>
      <c r="Q487" s="1" t="s">
        <v>16</v>
      </c>
      <c r="R487" s="1" t="s">
        <v>6</v>
      </c>
      <c r="S487" s="1"/>
      <c r="T487" s="1"/>
      <c r="U487" s="1">
        <v>812</v>
      </c>
      <c r="V487" s="1" t="s">
        <v>17</v>
      </c>
    </row>
    <row r="488" spans="1:22">
      <c r="A488" s="1">
        <v>3</v>
      </c>
      <c r="B488" s="1" t="s">
        <v>935</v>
      </c>
      <c r="C488" s="1">
        <v>15</v>
      </c>
      <c r="D488" s="1" t="s">
        <v>1</v>
      </c>
      <c r="E488" s="1" t="s">
        <v>2</v>
      </c>
      <c r="F488" s="39">
        <v>42985</v>
      </c>
      <c r="G488" s="40" t="str">
        <f t="shared" si="21"/>
        <v>목요일</v>
      </c>
      <c r="H488" s="1" t="s">
        <v>14</v>
      </c>
      <c r="I488" s="1" t="str">
        <f t="shared" si="22"/>
        <v>104</v>
      </c>
      <c r="J488" s="1" t="str">
        <f t="shared" si="23"/>
        <v>81</v>
      </c>
      <c r="K488" s="1" t="s">
        <v>15</v>
      </c>
      <c r="L488" s="44">
        <v>16273</v>
      </c>
      <c r="M488" s="44">
        <v>1627</v>
      </c>
      <c r="N488" s="44">
        <v>0</v>
      </c>
      <c r="O488" s="44">
        <v>17900</v>
      </c>
      <c r="P488" s="1" t="s">
        <v>4</v>
      </c>
      <c r="Q488" s="1" t="s">
        <v>16</v>
      </c>
      <c r="R488" s="1" t="s">
        <v>6</v>
      </c>
      <c r="S488" s="1"/>
      <c r="T488" s="1"/>
      <c r="U488" s="1">
        <v>812</v>
      </c>
      <c r="V488" s="1" t="s">
        <v>17</v>
      </c>
    </row>
    <row r="489" spans="1:22">
      <c r="A489" s="1">
        <v>3</v>
      </c>
      <c r="B489" s="1" t="s">
        <v>935</v>
      </c>
      <c r="C489" s="1">
        <v>179</v>
      </c>
      <c r="D489" s="1" t="s">
        <v>153</v>
      </c>
      <c r="E489" s="1" t="s">
        <v>2</v>
      </c>
      <c r="F489" s="39">
        <v>42985</v>
      </c>
      <c r="G489" s="40" t="str">
        <f t="shared" si="21"/>
        <v>목요일</v>
      </c>
      <c r="H489" s="1" t="s">
        <v>14</v>
      </c>
      <c r="I489" s="1" t="str">
        <f t="shared" si="22"/>
        <v>104</v>
      </c>
      <c r="J489" s="1" t="str">
        <f t="shared" si="23"/>
        <v>81</v>
      </c>
      <c r="K489" s="1" t="s">
        <v>15</v>
      </c>
      <c r="L489" s="44">
        <v>5819</v>
      </c>
      <c r="M489" s="44">
        <v>581</v>
      </c>
      <c r="N489" s="44">
        <v>0</v>
      </c>
      <c r="O489" s="44">
        <v>6400</v>
      </c>
      <c r="P489" s="1" t="s">
        <v>4</v>
      </c>
      <c r="Q489" s="1" t="s">
        <v>16</v>
      </c>
      <c r="R489" s="1" t="s">
        <v>6</v>
      </c>
      <c r="S489" s="1"/>
      <c r="T489" s="1"/>
      <c r="U489" s="1">
        <v>812</v>
      </c>
      <c r="V489" s="1" t="s">
        <v>17</v>
      </c>
    </row>
    <row r="490" spans="1:22">
      <c r="A490" s="1">
        <v>3</v>
      </c>
      <c r="B490" s="1" t="s">
        <v>935</v>
      </c>
      <c r="C490" s="1">
        <v>16</v>
      </c>
      <c r="D490" s="1" t="s">
        <v>1</v>
      </c>
      <c r="E490" s="1" t="s">
        <v>2</v>
      </c>
      <c r="F490" s="39">
        <v>42986</v>
      </c>
      <c r="G490" s="40" t="str">
        <f t="shared" si="21"/>
        <v>금요일</v>
      </c>
      <c r="H490" s="1" t="s">
        <v>14</v>
      </c>
      <c r="I490" s="1" t="str">
        <f t="shared" si="22"/>
        <v>104</v>
      </c>
      <c r="J490" s="1" t="str">
        <f t="shared" si="23"/>
        <v>81</v>
      </c>
      <c r="K490" s="1" t="s">
        <v>15</v>
      </c>
      <c r="L490" s="44">
        <v>13000</v>
      </c>
      <c r="M490" s="44">
        <v>1300</v>
      </c>
      <c r="N490" s="44">
        <v>0</v>
      </c>
      <c r="O490" s="44">
        <v>14300</v>
      </c>
      <c r="P490" s="1" t="s">
        <v>4</v>
      </c>
      <c r="Q490" s="1" t="s">
        <v>16</v>
      </c>
      <c r="R490" s="1" t="s">
        <v>6</v>
      </c>
      <c r="S490" s="1"/>
      <c r="T490" s="1"/>
      <c r="U490" s="1">
        <v>812</v>
      </c>
      <c r="V490" s="1" t="s">
        <v>17</v>
      </c>
    </row>
    <row r="491" spans="1:22">
      <c r="A491" s="1">
        <v>3</v>
      </c>
      <c r="B491" s="1" t="s">
        <v>935</v>
      </c>
      <c r="C491" s="1">
        <v>180</v>
      </c>
      <c r="D491" s="1" t="s">
        <v>153</v>
      </c>
      <c r="E491" s="1" t="s">
        <v>2</v>
      </c>
      <c r="F491" s="39">
        <v>42986</v>
      </c>
      <c r="G491" s="40" t="str">
        <f t="shared" si="21"/>
        <v>금요일</v>
      </c>
      <c r="H491" s="1" t="s">
        <v>14</v>
      </c>
      <c r="I491" s="1" t="str">
        <f t="shared" si="22"/>
        <v>104</v>
      </c>
      <c r="J491" s="1" t="str">
        <f t="shared" si="23"/>
        <v>81</v>
      </c>
      <c r="K491" s="1" t="s">
        <v>15</v>
      </c>
      <c r="L491" s="44">
        <v>5091</v>
      </c>
      <c r="M491" s="44">
        <v>509</v>
      </c>
      <c r="N491" s="44">
        <v>0</v>
      </c>
      <c r="O491" s="44">
        <v>5600</v>
      </c>
      <c r="P491" s="1" t="s">
        <v>4</v>
      </c>
      <c r="Q491" s="1" t="s">
        <v>16</v>
      </c>
      <c r="R491" s="1" t="s">
        <v>6</v>
      </c>
      <c r="S491" s="1"/>
      <c r="T491" s="1"/>
      <c r="U491" s="1">
        <v>812</v>
      </c>
      <c r="V491" s="1" t="s">
        <v>17</v>
      </c>
    </row>
    <row r="492" spans="1:22">
      <c r="A492" s="1">
        <v>3</v>
      </c>
      <c r="B492" s="1" t="s">
        <v>935</v>
      </c>
      <c r="C492" s="1">
        <v>116</v>
      </c>
      <c r="D492" s="1" t="s">
        <v>118</v>
      </c>
      <c r="E492" s="1" t="s">
        <v>2</v>
      </c>
      <c r="F492" s="39">
        <v>42987</v>
      </c>
      <c r="G492" s="40" t="str">
        <f t="shared" si="21"/>
        <v>토요일</v>
      </c>
      <c r="H492" s="1" t="s">
        <v>14</v>
      </c>
      <c r="I492" s="1" t="str">
        <f t="shared" si="22"/>
        <v>104</v>
      </c>
      <c r="J492" s="1" t="str">
        <f t="shared" si="23"/>
        <v>81</v>
      </c>
      <c r="K492" s="1" t="s">
        <v>15</v>
      </c>
      <c r="L492" s="44">
        <v>21619</v>
      </c>
      <c r="M492" s="44">
        <v>2161</v>
      </c>
      <c r="N492" s="44">
        <v>0</v>
      </c>
      <c r="O492" s="44">
        <v>23780</v>
      </c>
      <c r="P492" s="1" t="s">
        <v>4</v>
      </c>
      <c r="Q492" s="1" t="s">
        <v>16</v>
      </c>
      <c r="R492" s="1" t="s">
        <v>6</v>
      </c>
      <c r="S492" s="1"/>
      <c r="T492" s="1"/>
      <c r="U492" s="1">
        <v>812</v>
      </c>
      <c r="V492" s="1" t="s">
        <v>17</v>
      </c>
    </row>
    <row r="493" spans="1:22">
      <c r="A493" s="1">
        <v>3</v>
      </c>
      <c r="B493" s="1" t="s">
        <v>935</v>
      </c>
      <c r="C493" s="1">
        <v>183</v>
      </c>
      <c r="D493" s="1" t="s">
        <v>153</v>
      </c>
      <c r="E493" s="1" t="s">
        <v>2</v>
      </c>
      <c r="F493" s="39">
        <v>42989</v>
      </c>
      <c r="G493" s="40" t="str">
        <f t="shared" si="21"/>
        <v>월요일</v>
      </c>
      <c r="H493" s="1" t="s">
        <v>14</v>
      </c>
      <c r="I493" s="1" t="str">
        <f t="shared" si="22"/>
        <v>104</v>
      </c>
      <c r="J493" s="1" t="str">
        <f t="shared" si="23"/>
        <v>81</v>
      </c>
      <c r="K493" s="1" t="s">
        <v>15</v>
      </c>
      <c r="L493" s="44">
        <v>5819</v>
      </c>
      <c r="M493" s="44">
        <v>581</v>
      </c>
      <c r="N493" s="44">
        <v>0</v>
      </c>
      <c r="O493" s="44">
        <v>6400</v>
      </c>
      <c r="P493" s="1" t="s">
        <v>4</v>
      </c>
      <c r="Q493" s="1" t="s">
        <v>16</v>
      </c>
      <c r="R493" s="1" t="s">
        <v>6</v>
      </c>
      <c r="S493" s="1"/>
      <c r="T493" s="1"/>
      <c r="U493" s="1">
        <v>812</v>
      </c>
      <c r="V493" s="1" t="s">
        <v>17</v>
      </c>
    </row>
    <row r="494" spans="1:22">
      <c r="A494" s="1">
        <v>3</v>
      </c>
      <c r="B494" s="1" t="s">
        <v>935</v>
      </c>
      <c r="C494" s="1">
        <v>142</v>
      </c>
      <c r="D494" s="1" t="s">
        <v>138</v>
      </c>
      <c r="E494" s="1" t="s">
        <v>2</v>
      </c>
      <c r="F494" s="39">
        <v>42990</v>
      </c>
      <c r="G494" s="40" t="str">
        <f t="shared" si="21"/>
        <v>화요일</v>
      </c>
      <c r="H494" s="1" t="s">
        <v>14</v>
      </c>
      <c r="I494" s="1" t="str">
        <f t="shared" si="22"/>
        <v>104</v>
      </c>
      <c r="J494" s="1" t="str">
        <f t="shared" si="23"/>
        <v>81</v>
      </c>
      <c r="K494" s="1" t="s">
        <v>15</v>
      </c>
      <c r="L494" s="44">
        <v>20800</v>
      </c>
      <c r="M494" s="44">
        <v>2080</v>
      </c>
      <c r="N494" s="44">
        <v>0</v>
      </c>
      <c r="O494" s="44">
        <v>22880</v>
      </c>
      <c r="P494" s="1" t="s">
        <v>4</v>
      </c>
      <c r="Q494" s="1" t="s">
        <v>16</v>
      </c>
      <c r="R494" s="1" t="s">
        <v>6</v>
      </c>
      <c r="S494" s="1"/>
      <c r="T494" s="1"/>
      <c r="U494" s="1">
        <v>812</v>
      </c>
      <c r="V494" s="1" t="s">
        <v>17</v>
      </c>
    </row>
    <row r="495" spans="1:22">
      <c r="A495" s="1">
        <v>3</v>
      </c>
      <c r="B495" s="1" t="s">
        <v>935</v>
      </c>
      <c r="C495" s="1">
        <v>184</v>
      </c>
      <c r="D495" s="1" t="s">
        <v>153</v>
      </c>
      <c r="E495" s="1" t="s">
        <v>2</v>
      </c>
      <c r="F495" s="39">
        <v>42991</v>
      </c>
      <c r="G495" s="40" t="str">
        <f t="shared" si="21"/>
        <v>수요일</v>
      </c>
      <c r="H495" s="1" t="s">
        <v>14</v>
      </c>
      <c r="I495" s="1" t="str">
        <f t="shared" si="22"/>
        <v>104</v>
      </c>
      <c r="J495" s="1" t="str">
        <f t="shared" si="23"/>
        <v>81</v>
      </c>
      <c r="K495" s="1" t="s">
        <v>15</v>
      </c>
      <c r="L495" s="44">
        <v>5273</v>
      </c>
      <c r="M495" s="44">
        <v>527</v>
      </c>
      <c r="N495" s="44">
        <v>0</v>
      </c>
      <c r="O495" s="44">
        <v>5800</v>
      </c>
      <c r="P495" s="1" t="s">
        <v>4</v>
      </c>
      <c r="Q495" s="1" t="s">
        <v>16</v>
      </c>
      <c r="R495" s="1" t="s">
        <v>6</v>
      </c>
      <c r="S495" s="1"/>
      <c r="T495" s="1"/>
      <c r="U495" s="1">
        <v>812</v>
      </c>
      <c r="V495" s="1" t="s">
        <v>17</v>
      </c>
    </row>
    <row r="496" spans="1:22">
      <c r="A496" s="1">
        <v>3</v>
      </c>
      <c r="B496" s="1" t="s">
        <v>935</v>
      </c>
      <c r="C496" s="1">
        <v>22</v>
      </c>
      <c r="D496" s="1" t="s">
        <v>1</v>
      </c>
      <c r="E496" s="1" t="s">
        <v>2</v>
      </c>
      <c r="F496" s="39">
        <v>42992</v>
      </c>
      <c r="G496" s="40" t="str">
        <f t="shared" si="21"/>
        <v>목요일</v>
      </c>
      <c r="H496" s="1" t="s">
        <v>14</v>
      </c>
      <c r="I496" s="1" t="str">
        <f t="shared" si="22"/>
        <v>104</v>
      </c>
      <c r="J496" s="1" t="str">
        <f t="shared" si="23"/>
        <v>81</v>
      </c>
      <c r="K496" s="1" t="s">
        <v>15</v>
      </c>
      <c r="L496" s="44">
        <v>4273</v>
      </c>
      <c r="M496" s="44">
        <v>427</v>
      </c>
      <c r="N496" s="44">
        <v>0</v>
      </c>
      <c r="O496" s="44">
        <v>4700</v>
      </c>
      <c r="P496" s="1" t="s">
        <v>4</v>
      </c>
      <c r="Q496" s="1" t="s">
        <v>16</v>
      </c>
      <c r="R496" s="1" t="s">
        <v>6</v>
      </c>
      <c r="S496" s="1"/>
      <c r="T496" s="1"/>
      <c r="U496" s="1">
        <v>812</v>
      </c>
      <c r="V496" s="1" t="s">
        <v>17</v>
      </c>
    </row>
    <row r="497" spans="1:22">
      <c r="A497" s="1">
        <v>3</v>
      </c>
      <c r="B497" s="1" t="s">
        <v>935</v>
      </c>
      <c r="C497" s="1">
        <v>23</v>
      </c>
      <c r="D497" s="1" t="s">
        <v>1</v>
      </c>
      <c r="E497" s="1" t="s">
        <v>2</v>
      </c>
      <c r="F497" s="39">
        <v>42992</v>
      </c>
      <c r="G497" s="40" t="str">
        <f t="shared" si="21"/>
        <v>목요일</v>
      </c>
      <c r="H497" s="1" t="s">
        <v>14</v>
      </c>
      <c r="I497" s="1" t="str">
        <f t="shared" si="22"/>
        <v>104</v>
      </c>
      <c r="J497" s="1" t="str">
        <f t="shared" si="23"/>
        <v>81</v>
      </c>
      <c r="K497" s="1" t="s">
        <v>15</v>
      </c>
      <c r="L497" s="44">
        <v>4910</v>
      </c>
      <c r="M497" s="44">
        <v>490</v>
      </c>
      <c r="N497" s="44">
        <v>0</v>
      </c>
      <c r="O497" s="44">
        <v>5400</v>
      </c>
      <c r="P497" s="1" t="s">
        <v>4</v>
      </c>
      <c r="Q497" s="1" t="s">
        <v>16</v>
      </c>
      <c r="R497" s="1" t="s">
        <v>6</v>
      </c>
      <c r="S497" s="1"/>
      <c r="T497" s="1"/>
      <c r="U497" s="1">
        <v>812</v>
      </c>
      <c r="V497" s="1" t="s">
        <v>17</v>
      </c>
    </row>
    <row r="498" spans="1:22">
      <c r="A498" s="1">
        <v>3</v>
      </c>
      <c r="B498" s="1" t="s">
        <v>935</v>
      </c>
      <c r="C498" s="1">
        <v>185</v>
      </c>
      <c r="D498" s="1" t="s">
        <v>153</v>
      </c>
      <c r="E498" s="1" t="s">
        <v>2</v>
      </c>
      <c r="F498" s="39">
        <v>42992</v>
      </c>
      <c r="G498" s="40" t="str">
        <f t="shared" si="21"/>
        <v>목요일</v>
      </c>
      <c r="H498" s="1" t="s">
        <v>14</v>
      </c>
      <c r="I498" s="1" t="str">
        <f t="shared" si="22"/>
        <v>104</v>
      </c>
      <c r="J498" s="1" t="str">
        <f t="shared" si="23"/>
        <v>81</v>
      </c>
      <c r="K498" s="1" t="s">
        <v>15</v>
      </c>
      <c r="L498" s="44">
        <v>5091</v>
      </c>
      <c r="M498" s="44">
        <v>509</v>
      </c>
      <c r="N498" s="44">
        <v>0</v>
      </c>
      <c r="O498" s="44">
        <v>5600</v>
      </c>
      <c r="P498" s="1" t="s">
        <v>4</v>
      </c>
      <c r="Q498" s="1" t="s">
        <v>16</v>
      </c>
      <c r="R498" s="1" t="s">
        <v>6</v>
      </c>
      <c r="S498" s="1"/>
      <c r="T498" s="1"/>
      <c r="U498" s="1">
        <v>812</v>
      </c>
      <c r="V498" s="1" t="s">
        <v>17</v>
      </c>
    </row>
    <row r="499" spans="1:22">
      <c r="A499" s="1">
        <v>3</v>
      </c>
      <c r="B499" s="1" t="s">
        <v>935</v>
      </c>
      <c r="C499" s="1">
        <v>24</v>
      </c>
      <c r="D499" s="1" t="s">
        <v>1</v>
      </c>
      <c r="E499" s="1" t="s">
        <v>2</v>
      </c>
      <c r="F499" s="39">
        <v>42993</v>
      </c>
      <c r="G499" s="40" t="str">
        <f t="shared" si="21"/>
        <v>금요일</v>
      </c>
      <c r="H499" s="1" t="s">
        <v>14</v>
      </c>
      <c r="I499" s="1" t="str">
        <f t="shared" si="22"/>
        <v>104</v>
      </c>
      <c r="J499" s="1" t="str">
        <f t="shared" si="23"/>
        <v>81</v>
      </c>
      <c r="K499" s="1" t="s">
        <v>15</v>
      </c>
      <c r="L499" s="44">
        <v>5819</v>
      </c>
      <c r="M499" s="44">
        <v>581</v>
      </c>
      <c r="N499" s="44">
        <v>0</v>
      </c>
      <c r="O499" s="44">
        <v>6400</v>
      </c>
      <c r="P499" s="1" t="s">
        <v>4</v>
      </c>
      <c r="Q499" s="1" t="s">
        <v>16</v>
      </c>
      <c r="R499" s="1" t="s">
        <v>6</v>
      </c>
      <c r="S499" s="1"/>
      <c r="T499" s="1"/>
      <c r="U499" s="1">
        <v>812</v>
      </c>
      <c r="V499" s="1" t="s">
        <v>17</v>
      </c>
    </row>
    <row r="500" spans="1:22">
      <c r="A500" s="1">
        <v>3</v>
      </c>
      <c r="B500" s="1" t="s">
        <v>935</v>
      </c>
      <c r="C500" s="1">
        <v>186</v>
      </c>
      <c r="D500" s="1" t="s">
        <v>153</v>
      </c>
      <c r="E500" s="1" t="s">
        <v>2</v>
      </c>
      <c r="F500" s="39">
        <v>42993</v>
      </c>
      <c r="G500" s="40" t="str">
        <f t="shared" si="21"/>
        <v>금요일</v>
      </c>
      <c r="H500" s="1" t="s">
        <v>14</v>
      </c>
      <c r="I500" s="1" t="str">
        <f t="shared" si="22"/>
        <v>104</v>
      </c>
      <c r="J500" s="1" t="str">
        <f t="shared" si="23"/>
        <v>81</v>
      </c>
      <c r="K500" s="1" t="s">
        <v>15</v>
      </c>
      <c r="L500" s="44">
        <v>11437</v>
      </c>
      <c r="M500" s="44">
        <v>1143</v>
      </c>
      <c r="N500" s="44">
        <v>0</v>
      </c>
      <c r="O500" s="44">
        <v>12580</v>
      </c>
      <c r="P500" s="1" t="s">
        <v>4</v>
      </c>
      <c r="Q500" s="1" t="s">
        <v>16</v>
      </c>
      <c r="R500" s="1" t="s">
        <v>6</v>
      </c>
      <c r="S500" s="1"/>
      <c r="T500" s="1"/>
      <c r="U500" s="1">
        <v>812</v>
      </c>
      <c r="V500" s="1" t="s">
        <v>17</v>
      </c>
    </row>
    <row r="501" spans="1:22">
      <c r="A501" s="1">
        <v>3</v>
      </c>
      <c r="B501" s="1" t="s">
        <v>935</v>
      </c>
      <c r="C501" s="1">
        <v>187</v>
      </c>
      <c r="D501" s="1" t="s">
        <v>153</v>
      </c>
      <c r="E501" s="1" t="s">
        <v>2</v>
      </c>
      <c r="F501" s="39">
        <v>42993</v>
      </c>
      <c r="G501" s="40" t="str">
        <f t="shared" si="21"/>
        <v>금요일</v>
      </c>
      <c r="H501" s="1" t="s">
        <v>14</v>
      </c>
      <c r="I501" s="1" t="str">
        <f t="shared" si="22"/>
        <v>104</v>
      </c>
      <c r="J501" s="1" t="str">
        <f t="shared" si="23"/>
        <v>81</v>
      </c>
      <c r="K501" s="1" t="s">
        <v>15</v>
      </c>
      <c r="L501" s="44">
        <v>5000</v>
      </c>
      <c r="M501" s="44">
        <v>500</v>
      </c>
      <c r="N501" s="44">
        <v>0</v>
      </c>
      <c r="O501" s="44">
        <v>5500</v>
      </c>
      <c r="P501" s="1" t="s">
        <v>4</v>
      </c>
      <c r="Q501" s="1" t="s">
        <v>16</v>
      </c>
      <c r="R501" s="1" t="s">
        <v>6</v>
      </c>
      <c r="S501" s="1"/>
      <c r="T501" s="1"/>
      <c r="U501" s="1">
        <v>812</v>
      </c>
      <c r="V501" s="1" t="s">
        <v>17</v>
      </c>
    </row>
    <row r="502" spans="1:22">
      <c r="A502" s="1">
        <v>3</v>
      </c>
      <c r="B502" s="1" t="s">
        <v>935</v>
      </c>
      <c r="C502" s="1">
        <v>30</v>
      </c>
      <c r="D502" s="1" t="s">
        <v>1</v>
      </c>
      <c r="E502" s="1" t="s">
        <v>2</v>
      </c>
      <c r="F502" s="39">
        <v>42996</v>
      </c>
      <c r="G502" s="40" t="str">
        <f t="shared" si="21"/>
        <v>월요일</v>
      </c>
      <c r="H502" s="1" t="s">
        <v>14</v>
      </c>
      <c r="I502" s="1" t="str">
        <f t="shared" si="22"/>
        <v>104</v>
      </c>
      <c r="J502" s="1" t="str">
        <f t="shared" si="23"/>
        <v>81</v>
      </c>
      <c r="K502" s="1" t="s">
        <v>15</v>
      </c>
      <c r="L502" s="44">
        <v>5637</v>
      </c>
      <c r="M502" s="44">
        <v>563</v>
      </c>
      <c r="N502" s="44">
        <v>0</v>
      </c>
      <c r="O502" s="44">
        <v>6200</v>
      </c>
      <c r="P502" s="1" t="s">
        <v>4</v>
      </c>
      <c r="Q502" s="1" t="s">
        <v>16</v>
      </c>
      <c r="R502" s="1" t="s">
        <v>6</v>
      </c>
      <c r="S502" s="1"/>
      <c r="T502" s="1"/>
      <c r="U502" s="1">
        <v>812</v>
      </c>
      <c r="V502" s="1" t="s">
        <v>17</v>
      </c>
    </row>
    <row r="503" spans="1:22">
      <c r="A503" s="1">
        <v>3</v>
      </c>
      <c r="B503" s="1" t="s">
        <v>935</v>
      </c>
      <c r="C503" s="1">
        <v>189</v>
      </c>
      <c r="D503" s="1" t="s">
        <v>153</v>
      </c>
      <c r="E503" s="1" t="s">
        <v>2</v>
      </c>
      <c r="F503" s="39">
        <v>42997</v>
      </c>
      <c r="G503" s="40" t="str">
        <f t="shared" si="21"/>
        <v>화요일</v>
      </c>
      <c r="H503" s="1" t="s">
        <v>14</v>
      </c>
      <c r="I503" s="1" t="str">
        <f t="shared" si="22"/>
        <v>104</v>
      </c>
      <c r="J503" s="1" t="str">
        <f t="shared" si="23"/>
        <v>81</v>
      </c>
      <c r="K503" s="1" t="s">
        <v>15</v>
      </c>
      <c r="L503" s="44">
        <v>5637</v>
      </c>
      <c r="M503" s="44">
        <v>563</v>
      </c>
      <c r="N503" s="44">
        <v>0</v>
      </c>
      <c r="O503" s="44">
        <v>6200</v>
      </c>
      <c r="P503" s="1" t="s">
        <v>4</v>
      </c>
      <c r="Q503" s="1" t="s">
        <v>16</v>
      </c>
      <c r="R503" s="1" t="s">
        <v>6</v>
      </c>
      <c r="S503" s="1"/>
      <c r="T503" s="1"/>
      <c r="U503" s="1">
        <v>812</v>
      </c>
      <c r="V503" s="1" t="s">
        <v>17</v>
      </c>
    </row>
    <row r="504" spans="1:22">
      <c r="A504" s="1">
        <v>3</v>
      </c>
      <c r="B504" s="1" t="s">
        <v>935</v>
      </c>
      <c r="C504" s="1">
        <v>190</v>
      </c>
      <c r="D504" s="1" t="s">
        <v>153</v>
      </c>
      <c r="E504" s="1" t="s">
        <v>2</v>
      </c>
      <c r="F504" s="39">
        <v>42998</v>
      </c>
      <c r="G504" s="40" t="str">
        <f t="shared" si="21"/>
        <v>수요일</v>
      </c>
      <c r="H504" s="1" t="s">
        <v>14</v>
      </c>
      <c r="I504" s="1" t="str">
        <f t="shared" si="22"/>
        <v>104</v>
      </c>
      <c r="J504" s="1" t="str">
        <f t="shared" si="23"/>
        <v>81</v>
      </c>
      <c r="K504" s="1" t="s">
        <v>15</v>
      </c>
      <c r="L504" s="44">
        <v>5546</v>
      </c>
      <c r="M504" s="44">
        <v>554</v>
      </c>
      <c r="N504" s="44">
        <v>0</v>
      </c>
      <c r="O504" s="44">
        <v>6100</v>
      </c>
      <c r="P504" s="1" t="s">
        <v>4</v>
      </c>
      <c r="Q504" s="1" t="s">
        <v>16</v>
      </c>
      <c r="R504" s="1" t="s">
        <v>6</v>
      </c>
      <c r="S504" s="1"/>
      <c r="T504" s="1"/>
      <c r="U504" s="1">
        <v>812</v>
      </c>
      <c r="V504" s="1" t="s">
        <v>17</v>
      </c>
    </row>
    <row r="505" spans="1:22">
      <c r="A505" s="1">
        <v>3</v>
      </c>
      <c r="B505" s="1" t="s">
        <v>935</v>
      </c>
      <c r="C505" s="1">
        <v>192</v>
      </c>
      <c r="D505" s="1" t="s">
        <v>153</v>
      </c>
      <c r="E505" s="1" t="s">
        <v>2</v>
      </c>
      <c r="F505" s="39">
        <v>42999</v>
      </c>
      <c r="G505" s="40" t="str">
        <f t="shared" si="21"/>
        <v>목요일</v>
      </c>
      <c r="H505" s="1" t="s">
        <v>14</v>
      </c>
      <c r="I505" s="1" t="str">
        <f t="shared" si="22"/>
        <v>104</v>
      </c>
      <c r="J505" s="1" t="str">
        <f t="shared" si="23"/>
        <v>81</v>
      </c>
      <c r="K505" s="1" t="s">
        <v>15</v>
      </c>
      <c r="L505" s="44">
        <v>5455</v>
      </c>
      <c r="M505" s="44">
        <v>545</v>
      </c>
      <c r="N505" s="44">
        <v>0</v>
      </c>
      <c r="O505" s="44">
        <v>6000</v>
      </c>
      <c r="P505" s="1" t="s">
        <v>4</v>
      </c>
      <c r="Q505" s="1" t="s">
        <v>16</v>
      </c>
      <c r="R505" s="1" t="s">
        <v>6</v>
      </c>
      <c r="S505" s="1"/>
      <c r="T505" s="1"/>
      <c r="U505" s="1">
        <v>812</v>
      </c>
      <c r="V505" s="1" t="s">
        <v>17</v>
      </c>
    </row>
    <row r="506" spans="1:22">
      <c r="A506" s="1">
        <v>3</v>
      </c>
      <c r="B506" s="1" t="s">
        <v>935</v>
      </c>
      <c r="C506" s="1">
        <v>36</v>
      </c>
      <c r="D506" s="1" t="s">
        <v>1</v>
      </c>
      <c r="E506" s="1" t="s">
        <v>2</v>
      </c>
      <c r="F506" s="39">
        <v>43000</v>
      </c>
      <c r="G506" s="40" t="str">
        <f t="shared" si="21"/>
        <v>금요일</v>
      </c>
      <c r="H506" s="1" t="s">
        <v>14</v>
      </c>
      <c r="I506" s="1" t="str">
        <f t="shared" si="22"/>
        <v>104</v>
      </c>
      <c r="J506" s="1" t="str">
        <f t="shared" si="23"/>
        <v>81</v>
      </c>
      <c r="K506" s="1" t="s">
        <v>15</v>
      </c>
      <c r="L506" s="44">
        <v>12455</v>
      </c>
      <c r="M506" s="44">
        <v>1245</v>
      </c>
      <c r="N506" s="44">
        <v>0</v>
      </c>
      <c r="O506" s="44">
        <v>13700</v>
      </c>
      <c r="P506" s="1" t="s">
        <v>4</v>
      </c>
      <c r="Q506" s="1" t="s">
        <v>16</v>
      </c>
      <c r="R506" s="1" t="s">
        <v>6</v>
      </c>
      <c r="S506" s="1"/>
      <c r="T506" s="1"/>
      <c r="U506" s="1">
        <v>812</v>
      </c>
      <c r="V506" s="1" t="s">
        <v>17</v>
      </c>
    </row>
    <row r="507" spans="1:22">
      <c r="A507" s="1">
        <v>3</v>
      </c>
      <c r="B507" s="1" t="s">
        <v>935</v>
      </c>
      <c r="C507" s="1">
        <v>193</v>
      </c>
      <c r="D507" s="1" t="s">
        <v>153</v>
      </c>
      <c r="E507" s="1" t="s">
        <v>2</v>
      </c>
      <c r="F507" s="39">
        <v>43000</v>
      </c>
      <c r="G507" s="40" t="str">
        <f t="shared" si="21"/>
        <v>금요일</v>
      </c>
      <c r="H507" s="1" t="s">
        <v>14</v>
      </c>
      <c r="I507" s="1" t="str">
        <f t="shared" si="22"/>
        <v>104</v>
      </c>
      <c r="J507" s="1" t="str">
        <f t="shared" si="23"/>
        <v>81</v>
      </c>
      <c r="K507" s="1" t="s">
        <v>15</v>
      </c>
      <c r="L507" s="44">
        <v>5637</v>
      </c>
      <c r="M507" s="44">
        <v>563</v>
      </c>
      <c r="N507" s="44">
        <v>0</v>
      </c>
      <c r="O507" s="44">
        <v>6200</v>
      </c>
      <c r="P507" s="1" t="s">
        <v>4</v>
      </c>
      <c r="Q507" s="1" t="s">
        <v>16</v>
      </c>
      <c r="R507" s="1" t="s">
        <v>6</v>
      </c>
      <c r="S507" s="1"/>
      <c r="T507" s="1"/>
      <c r="U507" s="1">
        <v>812</v>
      </c>
      <c r="V507" s="1" t="s">
        <v>17</v>
      </c>
    </row>
    <row r="508" spans="1:22">
      <c r="A508" s="1">
        <v>3</v>
      </c>
      <c r="B508" s="1" t="s">
        <v>935</v>
      </c>
      <c r="C508" s="1">
        <v>194</v>
      </c>
      <c r="D508" s="1" t="s">
        <v>153</v>
      </c>
      <c r="E508" s="1" t="s">
        <v>2</v>
      </c>
      <c r="F508" s="39">
        <v>43000</v>
      </c>
      <c r="G508" s="40" t="str">
        <f t="shared" si="21"/>
        <v>금요일</v>
      </c>
      <c r="H508" s="1" t="s">
        <v>14</v>
      </c>
      <c r="I508" s="1" t="str">
        <f t="shared" si="22"/>
        <v>104</v>
      </c>
      <c r="J508" s="1" t="str">
        <f t="shared" si="23"/>
        <v>81</v>
      </c>
      <c r="K508" s="1" t="s">
        <v>15</v>
      </c>
      <c r="L508" s="44">
        <v>18455</v>
      </c>
      <c r="M508" s="44">
        <v>1845</v>
      </c>
      <c r="N508" s="44">
        <v>0</v>
      </c>
      <c r="O508" s="44">
        <v>20300</v>
      </c>
      <c r="P508" s="1" t="s">
        <v>4</v>
      </c>
      <c r="Q508" s="1" t="s">
        <v>16</v>
      </c>
      <c r="R508" s="1" t="s">
        <v>6</v>
      </c>
      <c r="S508" s="1"/>
      <c r="T508" s="1"/>
      <c r="U508" s="1">
        <v>812</v>
      </c>
      <c r="V508" s="1" t="s">
        <v>17</v>
      </c>
    </row>
    <row r="509" spans="1:22">
      <c r="A509" s="1">
        <v>3</v>
      </c>
      <c r="B509" s="1" t="s">
        <v>935</v>
      </c>
      <c r="C509" s="1">
        <v>37</v>
      </c>
      <c r="D509" s="1" t="s">
        <v>1</v>
      </c>
      <c r="E509" s="1" t="s">
        <v>2</v>
      </c>
      <c r="F509" s="39">
        <v>43004</v>
      </c>
      <c r="G509" s="40" t="str">
        <f t="shared" si="21"/>
        <v>화요일</v>
      </c>
      <c r="H509" s="1" t="s">
        <v>14</v>
      </c>
      <c r="I509" s="1" t="str">
        <f t="shared" si="22"/>
        <v>104</v>
      </c>
      <c r="J509" s="1" t="str">
        <f t="shared" si="23"/>
        <v>81</v>
      </c>
      <c r="K509" s="1" t="s">
        <v>15</v>
      </c>
      <c r="L509" s="44">
        <v>10328</v>
      </c>
      <c r="M509" s="44">
        <v>1032</v>
      </c>
      <c r="N509" s="44">
        <v>0</v>
      </c>
      <c r="O509" s="44">
        <v>11360</v>
      </c>
      <c r="P509" s="1" t="s">
        <v>4</v>
      </c>
      <c r="Q509" s="1" t="s">
        <v>16</v>
      </c>
      <c r="R509" s="1" t="s">
        <v>6</v>
      </c>
      <c r="S509" s="1"/>
      <c r="T509" s="1"/>
      <c r="U509" s="1">
        <v>812</v>
      </c>
      <c r="V509" s="1" t="s">
        <v>17</v>
      </c>
    </row>
    <row r="510" spans="1:22">
      <c r="A510" s="1">
        <v>3</v>
      </c>
      <c r="B510" s="1" t="s">
        <v>935</v>
      </c>
      <c r="C510" s="1">
        <v>196</v>
      </c>
      <c r="D510" s="1" t="s">
        <v>153</v>
      </c>
      <c r="E510" s="1" t="s">
        <v>2</v>
      </c>
      <c r="F510" s="39">
        <v>43004</v>
      </c>
      <c r="G510" s="40" t="str">
        <f t="shared" si="21"/>
        <v>화요일</v>
      </c>
      <c r="H510" s="1" t="s">
        <v>14</v>
      </c>
      <c r="I510" s="1" t="str">
        <f t="shared" si="22"/>
        <v>104</v>
      </c>
      <c r="J510" s="1" t="str">
        <f t="shared" si="23"/>
        <v>81</v>
      </c>
      <c r="K510" s="1" t="s">
        <v>15</v>
      </c>
      <c r="L510" s="44">
        <v>5637</v>
      </c>
      <c r="M510" s="44">
        <v>563</v>
      </c>
      <c r="N510" s="44">
        <v>0</v>
      </c>
      <c r="O510" s="44">
        <v>6200</v>
      </c>
      <c r="P510" s="1" t="s">
        <v>4</v>
      </c>
      <c r="Q510" s="1" t="s">
        <v>16</v>
      </c>
      <c r="R510" s="1" t="s">
        <v>6</v>
      </c>
      <c r="S510" s="1"/>
      <c r="T510" s="1"/>
      <c r="U510" s="1">
        <v>812</v>
      </c>
      <c r="V510" s="1" t="s">
        <v>17</v>
      </c>
    </row>
    <row r="511" spans="1:22">
      <c r="A511" s="1">
        <v>3</v>
      </c>
      <c r="B511" s="1" t="s">
        <v>935</v>
      </c>
      <c r="C511" s="1">
        <v>197</v>
      </c>
      <c r="D511" s="1" t="s">
        <v>153</v>
      </c>
      <c r="E511" s="1" t="s">
        <v>2</v>
      </c>
      <c r="F511" s="39">
        <v>43005</v>
      </c>
      <c r="G511" s="40" t="str">
        <f t="shared" si="21"/>
        <v>수요일</v>
      </c>
      <c r="H511" s="1" t="s">
        <v>14</v>
      </c>
      <c r="I511" s="1" t="str">
        <f t="shared" si="22"/>
        <v>104</v>
      </c>
      <c r="J511" s="1" t="str">
        <f t="shared" si="23"/>
        <v>81</v>
      </c>
      <c r="K511" s="1" t="s">
        <v>15</v>
      </c>
      <c r="L511" s="44">
        <v>5546</v>
      </c>
      <c r="M511" s="44">
        <v>554</v>
      </c>
      <c r="N511" s="44">
        <v>0</v>
      </c>
      <c r="O511" s="44">
        <v>6100</v>
      </c>
      <c r="P511" s="1" t="s">
        <v>4</v>
      </c>
      <c r="Q511" s="1" t="s">
        <v>16</v>
      </c>
      <c r="R511" s="1" t="s">
        <v>6</v>
      </c>
      <c r="S511" s="1"/>
      <c r="T511" s="1"/>
      <c r="U511" s="1">
        <v>812</v>
      </c>
      <c r="V511" s="1" t="s">
        <v>17</v>
      </c>
    </row>
    <row r="512" spans="1:22">
      <c r="A512" s="1">
        <v>3</v>
      </c>
      <c r="B512" s="1" t="s">
        <v>935</v>
      </c>
      <c r="C512" s="1">
        <v>199</v>
      </c>
      <c r="D512" s="1" t="s">
        <v>153</v>
      </c>
      <c r="E512" s="1" t="s">
        <v>2</v>
      </c>
      <c r="F512" s="39">
        <v>43006</v>
      </c>
      <c r="G512" s="40" t="str">
        <f t="shared" si="21"/>
        <v>목요일</v>
      </c>
      <c r="H512" s="1" t="s">
        <v>14</v>
      </c>
      <c r="I512" s="1" t="str">
        <f t="shared" si="22"/>
        <v>104</v>
      </c>
      <c r="J512" s="1" t="str">
        <f t="shared" si="23"/>
        <v>81</v>
      </c>
      <c r="K512" s="1" t="s">
        <v>15</v>
      </c>
      <c r="L512" s="44">
        <v>5364</v>
      </c>
      <c r="M512" s="44">
        <v>536</v>
      </c>
      <c r="N512" s="44">
        <v>0</v>
      </c>
      <c r="O512" s="44">
        <v>5900</v>
      </c>
      <c r="P512" s="1" t="s">
        <v>4</v>
      </c>
      <c r="Q512" s="1" t="s">
        <v>16</v>
      </c>
      <c r="R512" s="1" t="s">
        <v>6</v>
      </c>
      <c r="S512" s="1"/>
      <c r="T512" s="1"/>
      <c r="U512" s="1">
        <v>812</v>
      </c>
      <c r="V512" s="1" t="s">
        <v>17</v>
      </c>
    </row>
    <row r="513" spans="1:22">
      <c r="A513" s="1">
        <v>3</v>
      </c>
      <c r="B513" s="1" t="s">
        <v>1055</v>
      </c>
      <c r="C513" s="1">
        <v>2</v>
      </c>
      <c r="D513" s="1" t="s">
        <v>1</v>
      </c>
      <c r="E513" s="1" t="s">
        <v>2</v>
      </c>
      <c r="F513" s="39">
        <v>43009</v>
      </c>
      <c r="G513" s="40" t="str">
        <f t="shared" si="21"/>
        <v>일요일</v>
      </c>
      <c r="H513" s="1" t="s">
        <v>14</v>
      </c>
      <c r="I513" s="1" t="str">
        <f t="shared" si="22"/>
        <v>104</v>
      </c>
      <c r="J513" s="1" t="str">
        <f t="shared" si="23"/>
        <v>81</v>
      </c>
      <c r="K513" s="1" t="s">
        <v>15</v>
      </c>
      <c r="L513" s="44">
        <v>7728</v>
      </c>
      <c r="M513" s="44">
        <v>772</v>
      </c>
      <c r="N513" s="44">
        <v>0</v>
      </c>
      <c r="O513" s="44">
        <v>8500</v>
      </c>
      <c r="P513" s="1" t="s">
        <v>4</v>
      </c>
      <c r="Q513" s="1" t="s">
        <v>16</v>
      </c>
      <c r="R513" s="1" t="s">
        <v>6</v>
      </c>
      <c r="S513" s="1"/>
      <c r="T513" s="1"/>
      <c r="U513" s="1">
        <v>812</v>
      </c>
      <c r="V513" s="1" t="s">
        <v>17</v>
      </c>
    </row>
    <row r="514" spans="1:22">
      <c r="A514" s="1">
        <v>3</v>
      </c>
      <c r="B514" s="1" t="s">
        <v>1055</v>
      </c>
      <c r="C514" s="1">
        <v>93</v>
      </c>
      <c r="D514" s="1" t="s">
        <v>135</v>
      </c>
      <c r="E514" s="1" t="s">
        <v>2</v>
      </c>
      <c r="F514" s="39">
        <v>43009</v>
      </c>
      <c r="G514" s="40" t="str">
        <f t="shared" ref="G514:G577" si="24">TEXT(F514,"AAAA")</f>
        <v>일요일</v>
      </c>
      <c r="H514" s="1" t="s">
        <v>14</v>
      </c>
      <c r="I514" s="1" t="str">
        <f t="shared" si="22"/>
        <v>104</v>
      </c>
      <c r="J514" s="1" t="str">
        <f t="shared" si="23"/>
        <v>81</v>
      </c>
      <c r="K514" s="1" t="s">
        <v>15</v>
      </c>
      <c r="L514" s="44">
        <v>11819</v>
      </c>
      <c r="M514" s="44">
        <v>1181</v>
      </c>
      <c r="N514" s="44">
        <v>0</v>
      </c>
      <c r="O514" s="44">
        <v>13000</v>
      </c>
      <c r="P514" s="1" t="s">
        <v>4</v>
      </c>
      <c r="Q514" s="1" t="s">
        <v>16</v>
      </c>
      <c r="R514" s="1" t="s">
        <v>6</v>
      </c>
      <c r="S514" s="1"/>
      <c r="T514" s="1"/>
      <c r="U514" s="1">
        <v>812</v>
      </c>
      <c r="V514" s="1" t="s">
        <v>17</v>
      </c>
    </row>
    <row r="515" spans="1:22">
      <c r="A515" s="1">
        <v>3</v>
      </c>
      <c r="B515" s="1" t="s">
        <v>1055</v>
      </c>
      <c r="C515" s="1">
        <v>154</v>
      </c>
      <c r="D515" s="1" t="s">
        <v>153</v>
      </c>
      <c r="E515" s="1" t="s">
        <v>2</v>
      </c>
      <c r="F515" s="39">
        <v>43009</v>
      </c>
      <c r="G515" s="40" t="str">
        <f t="shared" si="24"/>
        <v>일요일</v>
      </c>
      <c r="H515" s="1" t="s">
        <v>14</v>
      </c>
      <c r="I515" s="1" t="str">
        <f t="shared" ref="I515:I578" si="25">MID(H515,1,3)</f>
        <v>104</v>
      </c>
      <c r="J515" s="1" t="str">
        <f t="shared" ref="J515:J578" si="26">MID(H515,5,2)</f>
        <v>81</v>
      </c>
      <c r="K515" s="1" t="s">
        <v>15</v>
      </c>
      <c r="L515" s="44">
        <v>5364</v>
      </c>
      <c r="M515" s="44">
        <v>536</v>
      </c>
      <c r="N515" s="44">
        <v>0</v>
      </c>
      <c r="O515" s="44">
        <v>5900</v>
      </c>
      <c r="P515" s="1" t="s">
        <v>4</v>
      </c>
      <c r="Q515" s="1" t="s">
        <v>16</v>
      </c>
      <c r="R515" s="1" t="s">
        <v>6</v>
      </c>
      <c r="S515" s="1"/>
      <c r="T515" s="1"/>
      <c r="U515" s="1">
        <v>812</v>
      </c>
      <c r="V515" s="1" t="s">
        <v>17</v>
      </c>
    </row>
    <row r="516" spans="1:22">
      <c r="A516" s="1">
        <v>3</v>
      </c>
      <c r="B516" s="1" t="s">
        <v>1055</v>
      </c>
      <c r="C516" s="1">
        <v>155</v>
      </c>
      <c r="D516" s="1" t="s">
        <v>153</v>
      </c>
      <c r="E516" s="1" t="s">
        <v>2</v>
      </c>
      <c r="F516" s="39">
        <v>43009</v>
      </c>
      <c r="G516" s="40" t="str">
        <f t="shared" si="24"/>
        <v>일요일</v>
      </c>
      <c r="H516" s="1" t="s">
        <v>14</v>
      </c>
      <c r="I516" s="1" t="str">
        <f t="shared" si="25"/>
        <v>104</v>
      </c>
      <c r="J516" s="1" t="str">
        <f t="shared" si="26"/>
        <v>81</v>
      </c>
      <c r="K516" s="1" t="s">
        <v>15</v>
      </c>
      <c r="L516" s="44">
        <v>5546</v>
      </c>
      <c r="M516" s="44">
        <v>554</v>
      </c>
      <c r="N516" s="44">
        <v>0</v>
      </c>
      <c r="O516" s="44">
        <v>6100</v>
      </c>
      <c r="P516" s="1" t="s">
        <v>4</v>
      </c>
      <c r="Q516" s="1" t="s">
        <v>16</v>
      </c>
      <c r="R516" s="1" t="s">
        <v>6</v>
      </c>
      <c r="S516" s="1"/>
      <c r="T516" s="1"/>
      <c r="U516" s="1">
        <v>812</v>
      </c>
      <c r="V516" s="1" t="s">
        <v>17</v>
      </c>
    </row>
    <row r="517" spans="1:22">
      <c r="A517" s="1">
        <v>3</v>
      </c>
      <c r="B517" s="1" t="s">
        <v>1055</v>
      </c>
      <c r="C517" s="1">
        <v>3</v>
      </c>
      <c r="D517" s="1" t="s">
        <v>1</v>
      </c>
      <c r="E517" s="1" t="s">
        <v>2</v>
      </c>
      <c r="F517" s="39">
        <v>43017</v>
      </c>
      <c r="G517" s="40" t="str">
        <f t="shared" si="24"/>
        <v>월요일</v>
      </c>
      <c r="H517" s="1" t="s">
        <v>14</v>
      </c>
      <c r="I517" s="1" t="str">
        <f t="shared" si="25"/>
        <v>104</v>
      </c>
      <c r="J517" s="1" t="str">
        <f t="shared" si="26"/>
        <v>81</v>
      </c>
      <c r="K517" s="1" t="s">
        <v>15</v>
      </c>
      <c r="L517" s="44">
        <v>5728</v>
      </c>
      <c r="M517" s="44">
        <v>572</v>
      </c>
      <c r="N517" s="44">
        <v>0</v>
      </c>
      <c r="O517" s="44">
        <v>6300</v>
      </c>
      <c r="P517" s="1" t="s">
        <v>4</v>
      </c>
      <c r="Q517" s="1" t="s">
        <v>16</v>
      </c>
      <c r="R517" s="1" t="s">
        <v>6</v>
      </c>
      <c r="S517" s="1"/>
      <c r="T517" s="1"/>
      <c r="U517" s="1">
        <v>812</v>
      </c>
      <c r="V517" s="1" t="s">
        <v>17</v>
      </c>
    </row>
    <row r="518" spans="1:22">
      <c r="A518" s="1">
        <v>3</v>
      </c>
      <c r="B518" s="1" t="s">
        <v>1055</v>
      </c>
      <c r="C518" s="1">
        <v>4</v>
      </c>
      <c r="D518" s="1" t="s">
        <v>1</v>
      </c>
      <c r="E518" s="1" t="s">
        <v>2</v>
      </c>
      <c r="F518" s="39">
        <v>43017</v>
      </c>
      <c r="G518" s="40" t="str">
        <f t="shared" si="24"/>
        <v>월요일</v>
      </c>
      <c r="H518" s="1" t="s">
        <v>14</v>
      </c>
      <c r="I518" s="1" t="str">
        <f t="shared" si="25"/>
        <v>104</v>
      </c>
      <c r="J518" s="1" t="str">
        <f t="shared" si="26"/>
        <v>81</v>
      </c>
      <c r="K518" s="1" t="s">
        <v>15</v>
      </c>
      <c r="L518" s="44">
        <v>6819</v>
      </c>
      <c r="M518" s="44">
        <v>681</v>
      </c>
      <c r="N518" s="44">
        <v>0</v>
      </c>
      <c r="O518" s="44">
        <v>7500</v>
      </c>
      <c r="P518" s="1" t="s">
        <v>4</v>
      </c>
      <c r="Q518" s="1" t="s">
        <v>16</v>
      </c>
      <c r="R518" s="1" t="s">
        <v>6</v>
      </c>
      <c r="S518" s="1"/>
      <c r="T518" s="1"/>
      <c r="U518" s="1">
        <v>812</v>
      </c>
      <c r="V518" s="1" t="s">
        <v>17</v>
      </c>
    </row>
    <row r="519" spans="1:22">
      <c r="A519" s="1">
        <v>3</v>
      </c>
      <c r="B519" s="1" t="s">
        <v>1055</v>
      </c>
      <c r="C519" s="1">
        <v>94</v>
      </c>
      <c r="D519" s="1" t="s">
        <v>135</v>
      </c>
      <c r="E519" s="1" t="s">
        <v>2</v>
      </c>
      <c r="F519" s="39">
        <v>43017</v>
      </c>
      <c r="G519" s="40" t="str">
        <f t="shared" si="24"/>
        <v>월요일</v>
      </c>
      <c r="H519" s="1" t="s">
        <v>14</v>
      </c>
      <c r="I519" s="1" t="str">
        <f t="shared" si="25"/>
        <v>104</v>
      </c>
      <c r="J519" s="1" t="str">
        <f t="shared" si="26"/>
        <v>81</v>
      </c>
      <c r="K519" s="1" t="s">
        <v>15</v>
      </c>
      <c r="L519" s="44">
        <v>9710</v>
      </c>
      <c r="M519" s="44">
        <v>970</v>
      </c>
      <c r="N519" s="44">
        <v>0</v>
      </c>
      <c r="O519" s="44">
        <v>10680</v>
      </c>
      <c r="P519" s="1" t="s">
        <v>4</v>
      </c>
      <c r="Q519" s="1" t="s">
        <v>16</v>
      </c>
      <c r="R519" s="1" t="s">
        <v>6</v>
      </c>
      <c r="S519" s="1"/>
      <c r="T519" s="1"/>
      <c r="U519" s="1">
        <v>812</v>
      </c>
      <c r="V519" s="1" t="s">
        <v>17</v>
      </c>
    </row>
    <row r="520" spans="1:22">
      <c r="A520" s="1">
        <v>3</v>
      </c>
      <c r="B520" s="1" t="s">
        <v>1055</v>
      </c>
      <c r="C520" s="1">
        <v>5</v>
      </c>
      <c r="D520" s="1" t="s">
        <v>1</v>
      </c>
      <c r="E520" s="1" t="s">
        <v>2</v>
      </c>
      <c r="F520" s="39">
        <v>43018</v>
      </c>
      <c r="G520" s="40" t="str">
        <f t="shared" si="24"/>
        <v>화요일</v>
      </c>
      <c r="H520" s="1" t="s">
        <v>14</v>
      </c>
      <c r="I520" s="1" t="str">
        <f t="shared" si="25"/>
        <v>104</v>
      </c>
      <c r="J520" s="1" t="str">
        <f t="shared" si="26"/>
        <v>81</v>
      </c>
      <c r="K520" s="1" t="s">
        <v>15</v>
      </c>
      <c r="L520" s="44">
        <v>8873</v>
      </c>
      <c r="M520" s="44">
        <v>887</v>
      </c>
      <c r="N520" s="44">
        <v>0</v>
      </c>
      <c r="O520" s="44">
        <v>9760</v>
      </c>
      <c r="P520" s="1" t="s">
        <v>4</v>
      </c>
      <c r="Q520" s="1" t="s">
        <v>16</v>
      </c>
      <c r="R520" s="1" t="s">
        <v>6</v>
      </c>
      <c r="S520" s="1"/>
      <c r="T520" s="1"/>
      <c r="U520" s="1">
        <v>812</v>
      </c>
      <c r="V520" s="1" t="s">
        <v>17</v>
      </c>
    </row>
    <row r="521" spans="1:22">
      <c r="A521" s="1">
        <v>3</v>
      </c>
      <c r="B521" s="1" t="s">
        <v>1055</v>
      </c>
      <c r="C521" s="1">
        <v>156</v>
      </c>
      <c r="D521" s="1" t="s">
        <v>153</v>
      </c>
      <c r="E521" s="1" t="s">
        <v>2</v>
      </c>
      <c r="F521" s="39">
        <v>43019</v>
      </c>
      <c r="G521" s="40" t="str">
        <f t="shared" si="24"/>
        <v>수요일</v>
      </c>
      <c r="H521" s="1" t="s">
        <v>14</v>
      </c>
      <c r="I521" s="1" t="str">
        <f t="shared" si="25"/>
        <v>104</v>
      </c>
      <c r="J521" s="1" t="str">
        <f t="shared" si="26"/>
        <v>81</v>
      </c>
      <c r="K521" s="1" t="s">
        <v>15</v>
      </c>
      <c r="L521" s="44">
        <v>6637</v>
      </c>
      <c r="M521" s="44">
        <v>663</v>
      </c>
      <c r="N521" s="44">
        <v>0</v>
      </c>
      <c r="O521" s="44">
        <v>7300</v>
      </c>
      <c r="P521" s="1" t="s">
        <v>4</v>
      </c>
      <c r="Q521" s="1" t="s">
        <v>16</v>
      </c>
      <c r="R521" s="1" t="s">
        <v>6</v>
      </c>
      <c r="S521" s="1"/>
      <c r="T521" s="1"/>
      <c r="U521" s="1">
        <v>812</v>
      </c>
      <c r="V521" s="1" t="s">
        <v>17</v>
      </c>
    </row>
    <row r="522" spans="1:22">
      <c r="A522" s="1">
        <v>3</v>
      </c>
      <c r="B522" s="1" t="s">
        <v>1055</v>
      </c>
      <c r="C522" s="1">
        <v>9</v>
      </c>
      <c r="D522" s="1" t="s">
        <v>1</v>
      </c>
      <c r="E522" s="1" t="s">
        <v>2</v>
      </c>
      <c r="F522" s="39">
        <v>43020</v>
      </c>
      <c r="G522" s="40" t="str">
        <f t="shared" si="24"/>
        <v>목요일</v>
      </c>
      <c r="H522" s="1" t="s">
        <v>14</v>
      </c>
      <c r="I522" s="1" t="str">
        <f t="shared" si="25"/>
        <v>104</v>
      </c>
      <c r="J522" s="1" t="str">
        <f t="shared" si="26"/>
        <v>81</v>
      </c>
      <c r="K522" s="1" t="s">
        <v>15</v>
      </c>
      <c r="L522" s="44">
        <v>4800</v>
      </c>
      <c r="M522" s="44">
        <v>480</v>
      </c>
      <c r="N522" s="44">
        <v>0</v>
      </c>
      <c r="O522" s="44">
        <v>5280</v>
      </c>
      <c r="P522" s="1" t="s">
        <v>4</v>
      </c>
      <c r="Q522" s="1" t="s">
        <v>16</v>
      </c>
      <c r="R522" s="1" t="s">
        <v>6</v>
      </c>
      <c r="S522" s="1"/>
      <c r="T522" s="1"/>
      <c r="U522" s="1">
        <v>812</v>
      </c>
      <c r="V522" s="1" t="s">
        <v>17</v>
      </c>
    </row>
    <row r="523" spans="1:22">
      <c r="A523" s="1">
        <v>3</v>
      </c>
      <c r="B523" s="1" t="s">
        <v>1055</v>
      </c>
      <c r="C523" s="1">
        <v>96</v>
      </c>
      <c r="D523" s="1" t="s">
        <v>135</v>
      </c>
      <c r="E523" s="1" t="s">
        <v>2</v>
      </c>
      <c r="F523" s="39">
        <v>43021</v>
      </c>
      <c r="G523" s="40" t="str">
        <f t="shared" si="24"/>
        <v>금요일</v>
      </c>
      <c r="H523" s="1" t="s">
        <v>14</v>
      </c>
      <c r="I523" s="1" t="str">
        <f t="shared" si="25"/>
        <v>104</v>
      </c>
      <c r="J523" s="1" t="str">
        <f t="shared" si="26"/>
        <v>81</v>
      </c>
      <c r="K523" s="1" t="s">
        <v>15</v>
      </c>
      <c r="L523" s="44">
        <v>22037</v>
      </c>
      <c r="M523" s="44">
        <v>2203</v>
      </c>
      <c r="N523" s="44">
        <v>0</v>
      </c>
      <c r="O523" s="44">
        <v>24240</v>
      </c>
      <c r="P523" s="1" t="s">
        <v>4</v>
      </c>
      <c r="Q523" s="1" t="s">
        <v>16</v>
      </c>
      <c r="R523" s="1" t="s">
        <v>6</v>
      </c>
      <c r="S523" s="1"/>
      <c r="T523" s="1"/>
      <c r="U523" s="1">
        <v>812</v>
      </c>
      <c r="V523" s="1" t="s">
        <v>17</v>
      </c>
    </row>
    <row r="524" spans="1:22">
      <c r="A524" s="1">
        <v>3</v>
      </c>
      <c r="B524" s="1" t="s">
        <v>1055</v>
      </c>
      <c r="C524" s="1">
        <v>18</v>
      </c>
      <c r="D524" s="1" t="s">
        <v>1</v>
      </c>
      <c r="E524" s="1" t="s">
        <v>2</v>
      </c>
      <c r="F524" s="39">
        <v>43027</v>
      </c>
      <c r="G524" s="40" t="str">
        <f t="shared" si="24"/>
        <v>목요일</v>
      </c>
      <c r="H524" s="1" t="s">
        <v>14</v>
      </c>
      <c r="I524" s="1" t="str">
        <f t="shared" si="25"/>
        <v>104</v>
      </c>
      <c r="J524" s="1" t="str">
        <f t="shared" si="26"/>
        <v>81</v>
      </c>
      <c r="K524" s="1" t="s">
        <v>15</v>
      </c>
      <c r="L524" s="44">
        <v>5637</v>
      </c>
      <c r="M524" s="44">
        <v>563</v>
      </c>
      <c r="N524" s="44">
        <v>0</v>
      </c>
      <c r="O524" s="44">
        <v>6200</v>
      </c>
      <c r="P524" s="1" t="s">
        <v>4</v>
      </c>
      <c r="Q524" s="1" t="s">
        <v>16</v>
      </c>
      <c r="R524" s="1" t="s">
        <v>6</v>
      </c>
      <c r="S524" s="1"/>
      <c r="T524" s="1"/>
      <c r="U524" s="1">
        <v>812</v>
      </c>
      <c r="V524" s="1" t="s">
        <v>17</v>
      </c>
    </row>
    <row r="525" spans="1:22">
      <c r="A525" s="1">
        <v>3</v>
      </c>
      <c r="B525" s="1" t="s">
        <v>1055</v>
      </c>
      <c r="C525" s="1">
        <v>98</v>
      </c>
      <c r="D525" s="1" t="s">
        <v>135</v>
      </c>
      <c r="E525" s="1" t="s">
        <v>2</v>
      </c>
      <c r="F525" s="39">
        <v>43027</v>
      </c>
      <c r="G525" s="40" t="str">
        <f t="shared" si="24"/>
        <v>목요일</v>
      </c>
      <c r="H525" s="1" t="s">
        <v>14</v>
      </c>
      <c r="I525" s="1" t="str">
        <f t="shared" si="25"/>
        <v>104</v>
      </c>
      <c r="J525" s="1" t="str">
        <f t="shared" si="26"/>
        <v>81</v>
      </c>
      <c r="K525" s="1" t="s">
        <v>15</v>
      </c>
      <c r="L525" s="44">
        <v>13637</v>
      </c>
      <c r="M525" s="44">
        <v>1363</v>
      </c>
      <c r="N525" s="44">
        <v>0</v>
      </c>
      <c r="O525" s="44">
        <v>15000</v>
      </c>
      <c r="P525" s="1" t="s">
        <v>4</v>
      </c>
      <c r="Q525" s="1" t="s">
        <v>16</v>
      </c>
      <c r="R525" s="1" t="s">
        <v>6</v>
      </c>
      <c r="S525" s="1"/>
      <c r="T525" s="1"/>
      <c r="U525" s="1">
        <v>812</v>
      </c>
      <c r="V525" s="1" t="s">
        <v>17</v>
      </c>
    </row>
    <row r="526" spans="1:22">
      <c r="A526" s="1">
        <v>3</v>
      </c>
      <c r="B526" s="1" t="s">
        <v>1055</v>
      </c>
      <c r="C526" s="1">
        <v>19</v>
      </c>
      <c r="D526" s="1" t="s">
        <v>1</v>
      </c>
      <c r="E526" s="1" t="s">
        <v>2</v>
      </c>
      <c r="F526" s="39">
        <v>43028</v>
      </c>
      <c r="G526" s="40" t="str">
        <f t="shared" si="24"/>
        <v>금요일</v>
      </c>
      <c r="H526" s="1" t="s">
        <v>14</v>
      </c>
      <c r="I526" s="1" t="str">
        <f t="shared" si="25"/>
        <v>104</v>
      </c>
      <c r="J526" s="1" t="str">
        <f t="shared" si="26"/>
        <v>81</v>
      </c>
      <c r="K526" s="1" t="s">
        <v>15</v>
      </c>
      <c r="L526" s="44">
        <v>3728</v>
      </c>
      <c r="M526" s="44">
        <v>372</v>
      </c>
      <c r="N526" s="44">
        <v>0</v>
      </c>
      <c r="O526" s="44">
        <v>4100</v>
      </c>
      <c r="P526" s="1" t="s">
        <v>4</v>
      </c>
      <c r="Q526" s="1" t="s">
        <v>16</v>
      </c>
      <c r="R526" s="1" t="s">
        <v>6</v>
      </c>
      <c r="S526" s="1"/>
      <c r="T526" s="1"/>
      <c r="U526" s="1">
        <v>812</v>
      </c>
      <c r="V526" s="1" t="s">
        <v>17</v>
      </c>
    </row>
    <row r="527" spans="1:22">
      <c r="A527" s="1">
        <v>3</v>
      </c>
      <c r="B527" s="1" t="s">
        <v>1055</v>
      </c>
      <c r="C527" s="1">
        <v>20</v>
      </c>
      <c r="D527" s="1" t="s">
        <v>1</v>
      </c>
      <c r="E527" s="1" t="s">
        <v>2</v>
      </c>
      <c r="F527" s="39">
        <v>43028</v>
      </c>
      <c r="G527" s="40" t="str">
        <f t="shared" si="24"/>
        <v>금요일</v>
      </c>
      <c r="H527" s="1" t="s">
        <v>14</v>
      </c>
      <c r="I527" s="1" t="str">
        <f t="shared" si="25"/>
        <v>104</v>
      </c>
      <c r="J527" s="1" t="str">
        <f t="shared" si="26"/>
        <v>81</v>
      </c>
      <c r="K527" s="1" t="s">
        <v>15</v>
      </c>
      <c r="L527" s="44">
        <v>5819</v>
      </c>
      <c r="M527" s="44">
        <v>581</v>
      </c>
      <c r="N527" s="44">
        <v>0</v>
      </c>
      <c r="O527" s="44">
        <v>6400</v>
      </c>
      <c r="P527" s="1" t="s">
        <v>4</v>
      </c>
      <c r="Q527" s="1" t="s">
        <v>16</v>
      </c>
      <c r="R527" s="1" t="s">
        <v>6</v>
      </c>
      <c r="S527" s="1"/>
      <c r="T527" s="1"/>
      <c r="U527" s="1">
        <v>812</v>
      </c>
      <c r="V527" s="1" t="s">
        <v>17</v>
      </c>
    </row>
    <row r="528" spans="1:22">
      <c r="A528" s="1">
        <v>3</v>
      </c>
      <c r="B528" s="1" t="s">
        <v>1055</v>
      </c>
      <c r="C528" s="1">
        <v>99</v>
      </c>
      <c r="D528" s="1" t="s">
        <v>135</v>
      </c>
      <c r="E528" s="1" t="s">
        <v>2</v>
      </c>
      <c r="F528" s="39">
        <v>43029</v>
      </c>
      <c r="G528" s="40" t="str">
        <f t="shared" si="24"/>
        <v>토요일</v>
      </c>
      <c r="H528" s="1" t="s">
        <v>14</v>
      </c>
      <c r="I528" s="1" t="str">
        <f t="shared" si="25"/>
        <v>104</v>
      </c>
      <c r="J528" s="1" t="str">
        <f t="shared" si="26"/>
        <v>81</v>
      </c>
      <c r="K528" s="1" t="s">
        <v>15</v>
      </c>
      <c r="L528" s="44">
        <v>10146</v>
      </c>
      <c r="M528" s="44">
        <v>1014</v>
      </c>
      <c r="N528" s="44">
        <v>0</v>
      </c>
      <c r="O528" s="44">
        <v>11160</v>
      </c>
      <c r="P528" s="1" t="s">
        <v>4</v>
      </c>
      <c r="Q528" s="1" t="s">
        <v>16</v>
      </c>
      <c r="R528" s="1" t="s">
        <v>6</v>
      </c>
      <c r="S528" s="1"/>
      <c r="T528" s="1"/>
      <c r="U528" s="1">
        <v>812</v>
      </c>
      <c r="V528" s="1" t="s">
        <v>17</v>
      </c>
    </row>
    <row r="529" spans="1:22">
      <c r="A529" s="1">
        <v>3</v>
      </c>
      <c r="B529" s="1" t="s">
        <v>1055</v>
      </c>
      <c r="C529" s="1">
        <v>32</v>
      </c>
      <c r="D529" s="1" t="s">
        <v>1</v>
      </c>
      <c r="E529" s="1" t="s">
        <v>2</v>
      </c>
      <c r="F529" s="39">
        <v>43035</v>
      </c>
      <c r="G529" s="40" t="str">
        <f t="shared" si="24"/>
        <v>금요일</v>
      </c>
      <c r="H529" s="1" t="s">
        <v>14</v>
      </c>
      <c r="I529" s="1" t="str">
        <f t="shared" si="25"/>
        <v>104</v>
      </c>
      <c r="J529" s="1" t="str">
        <f t="shared" si="26"/>
        <v>81</v>
      </c>
      <c r="K529" s="1" t="s">
        <v>15</v>
      </c>
      <c r="L529" s="44">
        <v>2728</v>
      </c>
      <c r="M529" s="44">
        <v>272</v>
      </c>
      <c r="N529" s="44">
        <v>0</v>
      </c>
      <c r="O529" s="44">
        <v>3000</v>
      </c>
      <c r="P529" s="1" t="s">
        <v>4</v>
      </c>
      <c r="Q529" s="1" t="s">
        <v>16</v>
      </c>
      <c r="R529" s="1" t="s">
        <v>6</v>
      </c>
      <c r="S529" s="1"/>
      <c r="T529" s="1"/>
      <c r="U529" s="1">
        <v>812</v>
      </c>
      <c r="V529" s="1" t="s">
        <v>17</v>
      </c>
    </row>
    <row r="530" spans="1:22">
      <c r="A530" s="1">
        <v>3</v>
      </c>
      <c r="B530" s="1" t="s">
        <v>1055</v>
      </c>
      <c r="C530" s="1">
        <v>33</v>
      </c>
      <c r="D530" s="1" t="s">
        <v>1</v>
      </c>
      <c r="E530" s="1" t="s">
        <v>2</v>
      </c>
      <c r="F530" s="39">
        <v>43035</v>
      </c>
      <c r="G530" s="40" t="str">
        <f t="shared" si="24"/>
        <v>금요일</v>
      </c>
      <c r="H530" s="1" t="s">
        <v>14</v>
      </c>
      <c r="I530" s="1" t="str">
        <f t="shared" si="25"/>
        <v>104</v>
      </c>
      <c r="J530" s="1" t="str">
        <f t="shared" si="26"/>
        <v>81</v>
      </c>
      <c r="K530" s="1" t="s">
        <v>15</v>
      </c>
      <c r="L530" s="44">
        <v>3819</v>
      </c>
      <c r="M530" s="44">
        <v>381</v>
      </c>
      <c r="N530" s="44">
        <v>0</v>
      </c>
      <c r="O530" s="44">
        <v>4200</v>
      </c>
      <c r="P530" s="1" t="s">
        <v>4</v>
      </c>
      <c r="Q530" s="1" t="s">
        <v>16</v>
      </c>
      <c r="R530" s="1" t="s">
        <v>6</v>
      </c>
      <c r="S530" s="1"/>
      <c r="T530" s="1"/>
      <c r="U530" s="1">
        <v>812</v>
      </c>
      <c r="V530" s="1" t="s">
        <v>17</v>
      </c>
    </row>
    <row r="531" spans="1:22">
      <c r="A531" s="1">
        <v>3</v>
      </c>
      <c r="B531" s="1" t="s">
        <v>1186</v>
      </c>
      <c r="C531" s="1">
        <v>2</v>
      </c>
      <c r="D531" s="1" t="s">
        <v>1</v>
      </c>
      <c r="E531" s="1" t="s">
        <v>2</v>
      </c>
      <c r="F531" s="39">
        <v>43040</v>
      </c>
      <c r="G531" s="40" t="str">
        <f t="shared" si="24"/>
        <v>수요일</v>
      </c>
      <c r="H531" s="1" t="s">
        <v>14</v>
      </c>
      <c r="I531" s="1" t="str">
        <f t="shared" si="25"/>
        <v>104</v>
      </c>
      <c r="J531" s="1" t="str">
        <f t="shared" si="26"/>
        <v>81</v>
      </c>
      <c r="K531" s="1" t="s">
        <v>15</v>
      </c>
      <c r="L531" s="44">
        <v>2728</v>
      </c>
      <c r="M531" s="44">
        <v>272</v>
      </c>
      <c r="N531" s="44">
        <v>0</v>
      </c>
      <c r="O531" s="44">
        <v>3000</v>
      </c>
      <c r="P531" s="1" t="s">
        <v>4</v>
      </c>
      <c r="Q531" s="1" t="s">
        <v>16</v>
      </c>
      <c r="R531" s="1" t="s">
        <v>6</v>
      </c>
      <c r="S531" s="1"/>
      <c r="T531" s="1"/>
      <c r="U531" s="1">
        <v>812</v>
      </c>
      <c r="V531" s="1" t="s">
        <v>17</v>
      </c>
    </row>
    <row r="532" spans="1:22">
      <c r="A532" s="1">
        <v>3</v>
      </c>
      <c r="B532" s="1" t="s">
        <v>1186</v>
      </c>
      <c r="C532" s="1">
        <v>4</v>
      </c>
      <c r="D532" s="1" t="s">
        <v>1</v>
      </c>
      <c r="E532" s="1" t="s">
        <v>2</v>
      </c>
      <c r="F532" s="39">
        <v>43040</v>
      </c>
      <c r="G532" s="40" t="str">
        <f t="shared" si="24"/>
        <v>수요일</v>
      </c>
      <c r="H532" s="1" t="s">
        <v>14</v>
      </c>
      <c r="I532" s="1" t="str">
        <f t="shared" si="25"/>
        <v>104</v>
      </c>
      <c r="J532" s="1" t="str">
        <f t="shared" si="26"/>
        <v>81</v>
      </c>
      <c r="K532" s="1" t="s">
        <v>15</v>
      </c>
      <c r="L532" s="44">
        <v>2728</v>
      </c>
      <c r="M532" s="44">
        <v>272</v>
      </c>
      <c r="N532" s="44">
        <v>0</v>
      </c>
      <c r="O532" s="44">
        <v>3000</v>
      </c>
      <c r="P532" s="1" t="s">
        <v>4</v>
      </c>
      <c r="Q532" s="1" t="s">
        <v>16</v>
      </c>
      <c r="R532" s="1" t="s">
        <v>6</v>
      </c>
      <c r="S532" s="1"/>
      <c r="T532" s="1"/>
      <c r="U532" s="1">
        <v>812</v>
      </c>
      <c r="V532" s="1" t="s">
        <v>17</v>
      </c>
    </row>
    <row r="533" spans="1:22">
      <c r="A533" s="1">
        <v>3</v>
      </c>
      <c r="B533" s="1" t="s">
        <v>1186</v>
      </c>
      <c r="C533" s="1">
        <v>40</v>
      </c>
      <c r="D533" s="1" t="s">
        <v>39</v>
      </c>
      <c r="E533" s="1" t="s">
        <v>2</v>
      </c>
      <c r="F533" s="39">
        <v>43040</v>
      </c>
      <c r="G533" s="40" t="str">
        <f t="shared" si="24"/>
        <v>수요일</v>
      </c>
      <c r="H533" s="1" t="s">
        <v>14</v>
      </c>
      <c r="I533" s="1" t="str">
        <f t="shared" si="25"/>
        <v>104</v>
      </c>
      <c r="J533" s="1" t="str">
        <f t="shared" si="26"/>
        <v>81</v>
      </c>
      <c r="K533" s="1" t="s">
        <v>15</v>
      </c>
      <c r="L533" s="44">
        <v>14728</v>
      </c>
      <c r="M533" s="44">
        <v>1472</v>
      </c>
      <c r="N533" s="44">
        <v>0</v>
      </c>
      <c r="O533" s="44">
        <v>16200</v>
      </c>
      <c r="P533" s="1" t="s">
        <v>4</v>
      </c>
      <c r="Q533" s="1" t="s">
        <v>16</v>
      </c>
      <c r="R533" s="1" t="s">
        <v>6</v>
      </c>
      <c r="S533" s="1"/>
      <c r="T533" s="1"/>
      <c r="U533" s="1">
        <v>812</v>
      </c>
      <c r="V533" s="1" t="s">
        <v>17</v>
      </c>
    </row>
    <row r="534" spans="1:22">
      <c r="A534" s="1">
        <v>3</v>
      </c>
      <c r="B534" s="1" t="s">
        <v>1186</v>
      </c>
      <c r="C534" s="1">
        <v>153</v>
      </c>
      <c r="D534" s="1" t="s">
        <v>150</v>
      </c>
      <c r="E534" s="1" t="s">
        <v>2</v>
      </c>
      <c r="F534" s="39">
        <v>43040</v>
      </c>
      <c r="G534" s="40" t="str">
        <f t="shared" si="24"/>
        <v>수요일</v>
      </c>
      <c r="H534" s="1" t="s">
        <v>14</v>
      </c>
      <c r="I534" s="1" t="str">
        <f t="shared" si="25"/>
        <v>104</v>
      </c>
      <c r="J534" s="1" t="str">
        <f t="shared" si="26"/>
        <v>81</v>
      </c>
      <c r="K534" s="1" t="s">
        <v>15</v>
      </c>
      <c r="L534" s="44">
        <v>21946</v>
      </c>
      <c r="M534" s="44">
        <v>2194</v>
      </c>
      <c r="N534" s="44">
        <v>0</v>
      </c>
      <c r="O534" s="44">
        <v>24140</v>
      </c>
      <c r="P534" s="1" t="s">
        <v>4</v>
      </c>
      <c r="Q534" s="1" t="s">
        <v>16</v>
      </c>
      <c r="R534" s="1" t="s">
        <v>6</v>
      </c>
      <c r="S534" s="1"/>
      <c r="T534" s="1"/>
      <c r="U534" s="1">
        <v>812</v>
      </c>
      <c r="V534" s="1" t="s">
        <v>17</v>
      </c>
    </row>
    <row r="535" spans="1:22">
      <c r="A535" s="1">
        <v>3</v>
      </c>
      <c r="B535" s="1" t="s">
        <v>1186</v>
      </c>
      <c r="C535" s="1">
        <v>6</v>
      </c>
      <c r="D535" s="1" t="s">
        <v>1</v>
      </c>
      <c r="E535" s="1" t="s">
        <v>2</v>
      </c>
      <c r="F535" s="39">
        <v>43042</v>
      </c>
      <c r="G535" s="40" t="str">
        <f t="shared" si="24"/>
        <v>금요일</v>
      </c>
      <c r="H535" s="1" t="s">
        <v>14</v>
      </c>
      <c r="I535" s="1" t="str">
        <f t="shared" si="25"/>
        <v>104</v>
      </c>
      <c r="J535" s="1" t="str">
        <f t="shared" si="26"/>
        <v>81</v>
      </c>
      <c r="K535" s="1" t="s">
        <v>15</v>
      </c>
      <c r="L535" s="44">
        <v>9182</v>
      </c>
      <c r="M535" s="44">
        <v>918</v>
      </c>
      <c r="N535" s="44">
        <v>0</v>
      </c>
      <c r="O535" s="44">
        <v>10100</v>
      </c>
      <c r="P535" s="1" t="s">
        <v>4</v>
      </c>
      <c r="Q535" s="1" t="s">
        <v>16</v>
      </c>
      <c r="R535" s="1" t="s">
        <v>6</v>
      </c>
      <c r="S535" s="1"/>
      <c r="T535" s="1"/>
      <c r="U535" s="1">
        <v>812</v>
      </c>
      <c r="V535" s="1" t="s">
        <v>17</v>
      </c>
    </row>
    <row r="536" spans="1:22">
      <c r="A536" s="1">
        <v>3</v>
      </c>
      <c r="B536" s="1" t="s">
        <v>1186</v>
      </c>
      <c r="C536" s="1">
        <v>92</v>
      </c>
      <c r="D536" s="1" t="s">
        <v>105</v>
      </c>
      <c r="E536" s="1" t="s">
        <v>2</v>
      </c>
      <c r="F536" s="39">
        <v>43042</v>
      </c>
      <c r="G536" s="40" t="str">
        <f t="shared" si="24"/>
        <v>금요일</v>
      </c>
      <c r="H536" s="1" t="s">
        <v>14</v>
      </c>
      <c r="I536" s="1" t="str">
        <f t="shared" si="25"/>
        <v>104</v>
      </c>
      <c r="J536" s="1" t="str">
        <f t="shared" si="26"/>
        <v>81</v>
      </c>
      <c r="K536" s="1" t="s">
        <v>15</v>
      </c>
      <c r="L536" s="44">
        <v>17910</v>
      </c>
      <c r="M536" s="44">
        <v>1790</v>
      </c>
      <c r="N536" s="44">
        <v>0</v>
      </c>
      <c r="O536" s="44">
        <v>19700</v>
      </c>
      <c r="P536" s="1" t="s">
        <v>4</v>
      </c>
      <c r="Q536" s="1" t="s">
        <v>16</v>
      </c>
      <c r="R536" s="1" t="s">
        <v>6</v>
      </c>
      <c r="S536" s="1"/>
      <c r="T536" s="1"/>
      <c r="U536" s="1">
        <v>812</v>
      </c>
      <c r="V536" s="1" t="s">
        <v>17</v>
      </c>
    </row>
    <row r="537" spans="1:22">
      <c r="A537" s="1">
        <v>3</v>
      </c>
      <c r="B537" s="1" t="s">
        <v>1186</v>
      </c>
      <c r="C537" s="1">
        <v>66</v>
      </c>
      <c r="D537" s="1" t="s">
        <v>53</v>
      </c>
      <c r="E537" s="1" t="s">
        <v>2</v>
      </c>
      <c r="F537" s="39">
        <v>43043</v>
      </c>
      <c r="G537" s="40" t="str">
        <f t="shared" si="24"/>
        <v>토요일</v>
      </c>
      <c r="H537" s="1" t="s">
        <v>14</v>
      </c>
      <c r="I537" s="1" t="str">
        <f t="shared" si="25"/>
        <v>104</v>
      </c>
      <c r="J537" s="1" t="str">
        <f t="shared" si="26"/>
        <v>81</v>
      </c>
      <c r="K537" s="1" t="s">
        <v>15</v>
      </c>
      <c r="L537" s="44">
        <v>15655</v>
      </c>
      <c r="M537" s="44">
        <v>1565</v>
      </c>
      <c r="N537" s="44">
        <v>0</v>
      </c>
      <c r="O537" s="44">
        <v>17220</v>
      </c>
      <c r="P537" s="1" t="s">
        <v>4</v>
      </c>
      <c r="Q537" s="1" t="s">
        <v>16</v>
      </c>
      <c r="R537" s="1" t="s">
        <v>6</v>
      </c>
      <c r="S537" s="1"/>
      <c r="T537" s="1"/>
      <c r="U537" s="1">
        <v>812</v>
      </c>
      <c r="V537" s="1" t="s">
        <v>17</v>
      </c>
    </row>
    <row r="538" spans="1:22">
      <c r="A538" s="1">
        <v>3</v>
      </c>
      <c r="B538" s="1" t="s">
        <v>1186</v>
      </c>
      <c r="C538" s="1">
        <v>8</v>
      </c>
      <c r="D538" s="1" t="s">
        <v>1</v>
      </c>
      <c r="E538" s="1" t="s">
        <v>2</v>
      </c>
      <c r="F538" s="39">
        <v>43046</v>
      </c>
      <c r="G538" s="40" t="str">
        <f t="shared" si="24"/>
        <v>화요일</v>
      </c>
      <c r="H538" s="1" t="s">
        <v>14</v>
      </c>
      <c r="I538" s="1" t="str">
        <f t="shared" si="25"/>
        <v>104</v>
      </c>
      <c r="J538" s="1" t="str">
        <f t="shared" si="26"/>
        <v>81</v>
      </c>
      <c r="K538" s="1" t="s">
        <v>15</v>
      </c>
      <c r="L538" s="44">
        <v>9182</v>
      </c>
      <c r="M538" s="44">
        <v>918</v>
      </c>
      <c r="N538" s="44">
        <v>0</v>
      </c>
      <c r="O538" s="44">
        <v>10100</v>
      </c>
      <c r="P538" s="1" t="s">
        <v>4</v>
      </c>
      <c r="Q538" s="1" t="s">
        <v>16</v>
      </c>
      <c r="R538" s="1" t="s">
        <v>6</v>
      </c>
      <c r="S538" s="1"/>
      <c r="T538" s="1"/>
      <c r="U538" s="1">
        <v>812</v>
      </c>
      <c r="V538" s="1" t="s">
        <v>17</v>
      </c>
    </row>
    <row r="539" spans="1:22">
      <c r="A539" s="1">
        <v>3</v>
      </c>
      <c r="B539" s="1" t="s">
        <v>1186</v>
      </c>
      <c r="C539" s="1">
        <v>68</v>
      </c>
      <c r="D539" s="1" t="s">
        <v>53</v>
      </c>
      <c r="E539" s="1" t="s">
        <v>2</v>
      </c>
      <c r="F539" s="39">
        <v>43046</v>
      </c>
      <c r="G539" s="40" t="str">
        <f t="shared" si="24"/>
        <v>화요일</v>
      </c>
      <c r="H539" s="1" t="s">
        <v>14</v>
      </c>
      <c r="I539" s="1" t="str">
        <f t="shared" si="25"/>
        <v>104</v>
      </c>
      <c r="J539" s="1" t="str">
        <f t="shared" si="26"/>
        <v>81</v>
      </c>
      <c r="K539" s="1" t="s">
        <v>15</v>
      </c>
      <c r="L539" s="44">
        <v>5910</v>
      </c>
      <c r="M539" s="44">
        <v>590</v>
      </c>
      <c r="N539" s="44">
        <v>0</v>
      </c>
      <c r="O539" s="44">
        <v>6500</v>
      </c>
      <c r="P539" s="1" t="s">
        <v>4</v>
      </c>
      <c r="Q539" s="1" t="s">
        <v>16</v>
      </c>
      <c r="R539" s="1" t="s">
        <v>6</v>
      </c>
      <c r="S539" s="1"/>
      <c r="T539" s="1"/>
      <c r="U539" s="1">
        <v>812</v>
      </c>
      <c r="V539" s="1" t="s">
        <v>17</v>
      </c>
    </row>
    <row r="540" spans="1:22">
      <c r="A540" s="1">
        <v>3</v>
      </c>
      <c r="B540" s="1" t="s">
        <v>1186</v>
      </c>
      <c r="C540" s="1">
        <v>128</v>
      </c>
      <c r="D540" s="1" t="s">
        <v>138</v>
      </c>
      <c r="E540" s="1" t="s">
        <v>2</v>
      </c>
      <c r="F540" s="39">
        <v>43052</v>
      </c>
      <c r="G540" s="40" t="str">
        <f t="shared" si="24"/>
        <v>월요일</v>
      </c>
      <c r="H540" s="1" t="s">
        <v>14</v>
      </c>
      <c r="I540" s="1" t="str">
        <f t="shared" si="25"/>
        <v>104</v>
      </c>
      <c r="J540" s="1" t="str">
        <f t="shared" si="26"/>
        <v>81</v>
      </c>
      <c r="K540" s="1" t="s">
        <v>15</v>
      </c>
      <c r="L540" s="44">
        <v>17128</v>
      </c>
      <c r="M540" s="44">
        <v>1712</v>
      </c>
      <c r="N540" s="44">
        <v>0</v>
      </c>
      <c r="O540" s="44">
        <v>18840</v>
      </c>
      <c r="P540" s="1" t="s">
        <v>4</v>
      </c>
      <c r="Q540" s="1" t="s">
        <v>16</v>
      </c>
      <c r="R540" s="1" t="s">
        <v>6</v>
      </c>
      <c r="S540" s="1"/>
      <c r="T540" s="1"/>
      <c r="U540" s="1">
        <v>812</v>
      </c>
      <c r="V540" s="1" t="s">
        <v>17</v>
      </c>
    </row>
    <row r="541" spans="1:22">
      <c r="A541" s="1">
        <v>3</v>
      </c>
      <c r="B541" s="1" t="s">
        <v>1186</v>
      </c>
      <c r="C541" s="1">
        <v>45</v>
      </c>
      <c r="D541" s="1" t="s">
        <v>39</v>
      </c>
      <c r="E541" s="1" t="s">
        <v>2</v>
      </c>
      <c r="F541" s="39">
        <v>43054</v>
      </c>
      <c r="G541" s="40" t="str">
        <f t="shared" si="24"/>
        <v>수요일</v>
      </c>
      <c r="H541" s="1" t="s">
        <v>14</v>
      </c>
      <c r="I541" s="1" t="str">
        <f t="shared" si="25"/>
        <v>104</v>
      </c>
      <c r="J541" s="1" t="str">
        <f t="shared" si="26"/>
        <v>81</v>
      </c>
      <c r="K541" s="1" t="s">
        <v>15</v>
      </c>
      <c r="L541" s="44">
        <v>15546</v>
      </c>
      <c r="M541" s="44">
        <v>1554</v>
      </c>
      <c r="N541" s="44">
        <v>0</v>
      </c>
      <c r="O541" s="44">
        <v>17100</v>
      </c>
      <c r="P541" s="1" t="s">
        <v>4</v>
      </c>
      <c r="Q541" s="1" t="s">
        <v>16</v>
      </c>
      <c r="R541" s="1" t="s">
        <v>6</v>
      </c>
      <c r="S541" s="1"/>
      <c r="T541" s="1"/>
      <c r="U541" s="1">
        <v>812</v>
      </c>
      <c r="V541" s="1" t="s">
        <v>17</v>
      </c>
    </row>
    <row r="542" spans="1:22">
      <c r="A542" s="1">
        <v>3</v>
      </c>
      <c r="B542" s="1" t="s">
        <v>1186</v>
      </c>
      <c r="C542" s="1">
        <v>16</v>
      </c>
      <c r="D542" s="1" t="s">
        <v>1</v>
      </c>
      <c r="E542" s="1" t="s">
        <v>2</v>
      </c>
      <c r="F542" s="39">
        <v>43055</v>
      </c>
      <c r="G542" s="40" t="str">
        <f t="shared" si="24"/>
        <v>목요일</v>
      </c>
      <c r="H542" s="1" t="s">
        <v>14</v>
      </c>
      <c r="I542" s="1" t="str">
        <f t="shared" si="25"/>
        <v>104</v>
      </c>
      <c r="J542" s="1" t="str">
        <f t="shared" si="26"/>
        <v>81</v>
      </c>
      <c r="K542" s="1" t="s">
        <v>15</v>
      </c>
      <c r="L542" s="44">
        <v>15182</v>
      </c>
      <c r="M542" s="44">
        <v>1518</v>
      </c>
      <c r="N542" s="44">
        <v>0</v>
      </c>
      <c r="O542" s="44">
        <v>16700</v>
      </c>
      <c r="P542" s="1" t="s">
        <v>4</v>
      </c>
      <c r="Q542" s="1" t="s">
        <v>16</v>
      </c>
      <c r="R542" s="1" t="s">
        <v>6</v>
      </c>
      <c r="S542" s="1"/>
      <c r="T542" s="1"/>
      <c r="U542" s="1">
        <v>812</v>
      </c>
      <c r="V542" s="1" t="s">
        <v>17</v>
      </c>
    </row>
    <row r="543" spans="1:22">
      <c r="A543" s="1">
        <v>3</v>
      </c>
      <c r="B543" s="1" t="s">
        <v>1186</v>
      </c>
      <c r="C543" s="1">
        <v>22</v>
      </c>
      <c r="D543" s="1" t="s">
        <v>1</v>
      </c>
      <c r="E543" s="1" t="s">
        <v>2</v>
      </c>
      <c r="F543" s="39">
        <v>43057</v>
      </c>
      <c r="G543" s="40" t="str">
        <f t="shared" si="24"/>
        <v>토요일</v>
      </c>
      <c r="H543" s="1" t="s">
        <v>14</v>
      </c>
      <c r="I543" s="1" t="str">
        <f t="shared" si="25"/>
        <v>104</v>
      </c>
      <c r="J543" s="1" t="str">
        <f t="shared" si="26"/>
        <v>81</v>
      </c>
      <c r="K543" s="1" t="s">
        <v>15</v>
      </c>
      <c r="L543" s="44">
        <v>24110</v>
      </c>
      <c r="M543" s="44">
        <v>2410</v>
      </c>
      <c r="N543" s="44">
        <v>0</v>
      </c>
      <c r="O543" s="44">
        <v>26520</v>
      </c>
      <c r="P543" s="1" t="s">
        <v>4</v>
      </c>
      <c r="Q543" s="1" t="s">
        <v>16</v>
      </c>
      <c r="R543" s="1" t="s">
        <v>6</v>
      </c>
      <c r="S543" s="1"/>
      <c r="T543" s="1"/>
      <c r="U543" s="1">
        <v>812</v>
      </c>
      <c r="V543" s="1" t="s">
        <v>17</v>
      </c>
    </row>
    <row r="544" spans="1:22">
      <c r="A544" s="1">
        <v>3</v>
      </c>
      <c r="B544" s="1" t="s">
        <v>1186</v>
      </c>
      <c r="C544" s="1">
        <v>71</v>
      </c>
      <c r="D544" s="1" t="s">
        <v>53</v>
      </c>
      <c r="E544" s="1" t="s">
        <v>2</v>
      </c>
      <c r="F544" s="39">
        <v>43057</v>
      </c>
      <c r="G544" s="40" t="str">
        <f t="shared" si="24"/>
        <v>토요일</v>
      </c>
      <c r="H544" s="1" t="s">
        <v>14</v>
      </c>
      <c r="I544" s="1" t="str">
        <f t="shared" si="25"/>
        <v>104</v>
      </c>
      <c r="J544" s="1" t="str">
        <f t="shared" si="26"/>
        <v>81</v>
      </c>
      <c r="K544" s="1" t="s">
        <v>15</v>
      </c>
      <c r="L544" s="44">
        <v>2728</v>
      </c>
      <c r="M544" s="44">
        <v>272</v>
      </c>
      <c r="N544" s="44">
        <v>0</v>
      </c>
      <c r="O544" s="44">
        <v>3000</v>
      </c>
      <c r="P544" s="1" t="s">
        <v>4</v>
      </c>
      <c r="Q544" s="1" t="s">
        <v>16</v>
      </c>
      <c r="R544" s="1" t="s">
        <v>6</v>
      </c>
      <c r="S544" s="1"/>
      <c r="T544" s="1"/>
      <c r="U544" s="1">
        <v>812</v>
      </c>
      <c r="V544" s="1" t="s">
        <v>17</v>
      </c>
    </row>
    <row r="545" spans="1:22">
      <c r="A545" s="1">
        <v>3</v>
      </c>
      <c r="B545" s="1" t="s">
        <v>1186</v>
      </c>
      <c r="C545" s="1">
        <v>24</v>
      </c>
      <c r="D545" s="1" t="s">
        <v>1</v>
      </c>
      <c r="E545" s="1" t="s">
        <v>2</v>
      </c>
      <c r="F545" s="39">
        <v>43059</v>
      </c>
      <c r="G545" s="40" t="str">
        <f t="shared" si="24"/>
        <v>월요일</v>
      </c>
      <c r="H545" s="1" t="s">
        <v>14</v>
      </c>
      <c r="I545" s="1" t="str">
        <f t="shared" si="25"/>
        <v>104</v>
      </c>
      <c r="J545" s="1" t="str">
        <f t="shared" si="26"/>
        <v>81</v>
      </c>
      <c r="K545" s="1" t="s">
        <v>15</v>
      </c>
      <c r="L545" s="44">
        <v>11091</v>
      </c>
      <c r="M545" s="44">
        <v>1109</v>
      </c>
      <c r="N545" s="44">
        <v>0</v>
      </c>
      <c r="O545" s="44">
        <v>12200</v>
      </c>
      <c r="P545" s="1" t="s">
        <v>4</v>
      </c>
      <c r="Q545" s="1" t="s">
        <v>16</v>
      </c>
      <c r="R545" s="1" t="s">
        <v>6</v>
      </c>
      <c r="S545" s="1"/>
      <c r="T545" s="1"/>
      <c r="U545" s="1">
        <v>812</v>
      </c>
      <c r="V545" s="1" t="s">
        <v>17</v>
      </c>
    </row>
    <row r="546" spans="1:22">
      <c r="A546" s="1">
        <v>3</v>
      </c>
      <c r="B546" s="1" t="s">
        <v>1186</v>
      </c>
      <c r="C546" s="1">
        <v>186</v>
      </c>
      <c r="D546" s="1" t="s">
        <v>515</v>
      </c>
      <c r="E546" s="1" t="s">
        <v>2</v>
      </c>
      <c r="F546" s="39">
        <v>43059</v>
      </c>
      <c r="G546" s="40" t="str">
        <f t="shared" si="24"/>
        <v>월요일</v>
      </c>
      <c r="H546" s="1" t="s">
        <v>14</v>
      </c>
      <c r="I546" s="1" t="str">
        <f t="shared" si="25"/>
        <v>104</v>
      </c>
      <c r="J546" s="1" t="str">
        <f t="shared" si="26"/>
        <v>81</v>
      </c>
      <c r="K546" s="1" t="s">
        <v>15</v>
      </c>
      <c r="L546" s="44">
        <v>6910</v>
      </c>
      <c r="M546" s="44">
        <v>690</v>
      </c>
      <c r="N546" s="44">
        <v>0</v>
      </c>
      <c r="O546" s="44">
        <v>7600</v>
      </c>
      <c r="P546" s="1" t="s">
        <v>4</v>
      </c>
      <c r="Q546" s="1" t="s">
        <v>16</v>
      </c>
      <c r="R546" s="1" t="s">
        <v>6</v>
      </c>
      <c r="S546" s="1"/>
      <c r="T546" s="1"/>
      <c r="U546" s="1">
        <v>812</v>
      </c>
      <c r="V546" s="1" t="s">
        <v>17</v>
      </c>
    </row>
    <row r="547" spans="1:22">
      <c r="A547" s="1">
        <v>3</v>
      </c>
      <c r="B547" s="1" t="s">
        <v>1186</v>
      </c>
      <c r="C547" s="1">
        <v>234</v>
      </c>
      <c r="D547" s="1" t="s">
        <v>1183</v>
      </c>
      <c r="E547" s="1" t="s">
        <v>2</v>
      </c>
      <c r="F547" s="39">
        <v>43060</v>
      </c>
      <c r="G547" s="40" t="str">
        <f t="shared" si="24"/>
        <v>화요일</v>
      </c>
      <c r="H547" s="1" t="s">
        <v>14</v>
      </c>
      <c r="I547" s="1" t="str">
        <f t="shared" si="25"/>
        <v>104</v>
      </c>
      <c r="J547" s="1" t="str">
        <f t="shared" si="26"/>
        <v>81</v>
      </c>
      <c r="K547" s="1" t="s">
        <v>15</v>
      </c>
      <c r="L547" s="44">
        <v>7000</v>
      </c>
      <c r="M547" s="44">
        <v>700</v>
      </c>
      <c r="N547" s="44">
        <v>0</v>
      </c>
      <c r="O547" s="44">
        <v>7700</v>
      </c>
      <c r="P547" s="1" t="s">
        <v>4</v>
      </c>
      <c r="Q547" s="1" t="s">
        <v>16</v>
      </c>
      <c r="R547" s="1" t="s">
        <v>6</v>
      </c>
      <c r="S547" s="1"/>
      <c r="T547" s="1"/>
      <c r="U547" s="1">
        <v>812</v>
      </c>
      <c r="V547" s="1" t="s">
        <v>17</v>
      </c>
    </row>
    <row r="548" spans="1:22">
      <c r="A548" s="1">
        <v>3</v>
      </c>
      <c r="B548" s="1" t="s">
        <v>1186</v>
      </c>
      <c r="C548" s="1">
        <v>28</v>
      </c>
      <c r="D548" s="1" t="s">
        <v>1</v>
      </c>
      <c r="E548" s="1" t="s">
        <v>2</v>
      </c>
      <c r="F548" s="39">
        <v>43062</v>
      </c>
      <c r="G548" s="40" t="str">
        <f t="shared" si="24"/>
        <v>목요일</v>
      </c>
      <c r="H548" s="1" t="s">
        <v>14</v>
      </c>
      <c r="I548" s="1" t="str">
        <f t="shared" si="25"/>
        <v>104</v>
      </c>
      <c r="J548" s="1" t="str">
        <f t="shared" si="26"/>
        <v>81</v>
      </c>
      <c r="K548" s="1" t="s">
        <v>15</v>
      </c>
      <c r="L548" s="44">
        <v>12910</v>
      </c>
      <c r="M548" s="44">
        <v>1290</v>
      </c>
      <c r="N548" s="44">
        <v>0</v>
      </c>
      <c r="O548" s="44">
        <v>14200</v>
      </c>
      <c r="P548" s="1" t="s">
        <v>4</v>
      </c>
      <c r="Q548" s="1" t="s">
        <v>16</v>
      </c>
      <c r="R548" s="1" t="s">
        <v>6</v>
      </c>
      <c r="S548" s="1"/>
      <c r="T548" s="1"/>
      <c r="U548" s="1">
        <v>812</v>
      </c>
      <c r="V548" s="1" t="s">
        <v>17</v>
      </c>
    </row>
    <row r="549" spans="1:22">
      <c r="A549" s="1">
        <v>3</v>
      </c>
      <c r="B549" s="1" t="s">
        <v>1186</v>
      </c>
      <c r="C549" s="1">
        <v>31</v>
      </c>
      <c r="D549" s="1" t="s">
        <v>1</v>
      </c>
      <c r="E549" s="1" t="s">
        <v>2</v>
      </c>
      <c r="F549" s="39">
        <v>43062</v>
      </c>
      <c r="G549" s="40" t="str">
        <f t="shared" si="24"/>
        <v>목요일</v>
      </c>
      <c r="H549" s="1" t="s">
        <v>14</v>
      </c>
      <c r="I549" s="1" t="str">
        <f t="shared" si="25"/>
        <v>104</v>
      </c>
      <c r="J549" s="1" t="str">
        <f t="shared" si="26"/>
        <v>81</v>
      </c>
      <c r="K549" s="1" t="s">
        <v>15</v>
      </c>
      <c r="L549" s="44">
        <v>15237</v>
      </c>
      <c r="M549" s="44">
        <v>1523</v>
      </c>
      <c r="N549" s="44">
        <v>0</v>
      </c>
      <c r="O549" s="44">
        <v>16760</v>
      </c>
      <c r="P549" s="1" t="s">
        <v>4</v>
      </c>
      <c r="Q549" s="1" t="s">
        <v>16</v>
      </c>
      <c r="R549" s="1" t="s">
        <v>6</v>
      </c>
      <c r="S549" s="1"/>
      <c r="T549" s="1"/>
      <c r="U549" s="1">
        <v>812</v>
      </c>
      <c r="V549" s="1" t="s">
        <v>17</v>
      </c>
    </row>
    <row r="550" spans="1:22">
      <c r="A550" s="1">
        <v>3</v>
      </c>
      <c r="B550" s="1" t="s">
        <v>1186</v>
      </c>
      <c r="C550" s="1">
        <v>150</v>
      </c>
      <c r="D550" s="1" t="s">
        <v>149</v>
      </c>
      <c r="E550" s="1" t="s">
        <v>2</v>
      </c>
      <c r="F550" s="39">
        <v>43062</v>
      </c>
      <c r="G550" s="40" t="str">
        <f t="shared" si="24"/>
        <v>목요일</v>
      </c>
      <c r="H550" s="1" t="s">
        <v>14</v>
      </c>
      <c r="I550" s="1" t="str">
        <f t="shared" si="25"/>
        <v>104</v>
      </c>
      <c r="J550" s="1" t="str">
        <f t="shared" si="26"/>
        <v>81</v>
      </c>
      <c r="K550" s="1" t="s">
        <v>15</v>
      </c>
      <c r="L550" s="44">
        <v>19546</v>
      </c>
      <c r="M550" s="44">
        <v>1954</v>
      </c>
      <c r="N550" s="44">
        <v>0</v>
      </c>
      <c r="O550" s="44">
        <v>21500</v>
      </c>
      <c r="P550" s="1" t="s">
        <v>4</v>
      </c>
      <c r="Q550" s="1" t="s">
        <v>16</v>
      </c>
      <c r="R550" s="1" t="s">
        <v>6</v>
      </c>
      <c r="S550" s="1"/>
      <c r="T550" s="1"/>
      <c r="U550" s="1">
        <v>812</v>
      </c>
      <c r="V550" s="1" t="s">
        <v>17</v>
      </c>
    </row>
    <row r="551" spans="1:22">
      <c r="A551" s="1">
        <v>3</v>
      </c>
      <c r="B551" s="1" t="s">
        <v>1186</v>
      </c>
      <c r="C551" s="1">
        <v>36</v>
      </c>
      <c r="D551" s="1" t="s">
        <v>1</v>
      </c>
      <c r="E551" s="1" t="s">
        <v>2</v>
      </c>
      <c r="F551" s="39">
        <v>43064</v>
      </c>
      <c r="G551" s="40" t="str">
        <f t="shared" si="24"/>
        <v>토요일</v>
      </c>
      <c r="H551" s="1" t="s">
        <v>14</v>
      </c>
      <c r="I551" s="1" t="str">
        <f t="shared" si="25"/>
        <v>104</v>
      </c>
      <c r="J551" s="1" t="str">
        <f t="shared" si="26"/>
        <v>81</v>
      </c>
      <c r="K551" s="1" t="s">
        <v>15</v>
      </c>
      <c r="L551" s="44">
        <v>6819</v>
      </c>
      <c r="M551" s="44">
        <v>681</v>
      </c>
      <c r="N551" s="44">
        <v>0</v>
      </c>
      <c r="O551" s="44">
        <v>7500</v>
      </c>
      <c r="P551" s="1" t="s">
        <v>4</v>
      </c>
      <c r="Q551" s="1" t="s">
        <v>16</v>
      </c>
      <c r="R551" s="1" t="s">
        <v>6</v>
      </c>
      <c r="S551" s="1"/>
      <c r="T551" s="1"/>
      <c r="U551" s="1">
        <v>812</v>
      </c>
      <c r="V551" s="1" t="s">
        <v>17</v>
      </c>
    </row>
    <row r="552" spans="1:22">
      <c r="A552" s="1">
        <v>3</v>
      </c>
      <c r="B552" s="1" t="s">
        <v>1186</v>
      </c>
      <c r="C552" s="1">
        <v>39</v>
      </c>
      <c r="D552" s="1" t="s">
        <v>1</v>
      </c>
      <c r="E552" s="1" t="s">
        <v>2</v>
      </c>
      <c r="F552" s="39">
        <v>43068</v>
      </c>
      <c r="G552" s="40" t="str">
        <f t="shared" si="24"/>
        <v>수요일</v>
      </c>
      <c r="H552" s="1" t="s">
        <v>14</v>
      </c>
      <c r="I552" s="1" t="str">
        <f t="shared" si="25"/>
        <v>104</v>
      </c>
      <c r="J552" s="1" t="str">
        <f t="shared" si="26"/>
        <v>81</v>
      </c>
      <c r="K552" s="1" t="s">
        <v>15</v>
      </c>
      <c r="L552" s="44">
        <v>2910</v>
      </c>
      <c r="M552" s="44">
        <v>290</v>
      </c>
      <c r="N552" s="44">
        <v>0</v>
      </c>
      <c r="O552" s="44">
        <v>3200</v>
      </c>
      <c r="P552" s="1" t="s">
        <v>4</v>
      </c>
      <c r="Q552" s="1" t="s">
        <v>16</v>
      </c>
      <c r="R552" s="1" t="s">
        <v>6</v>
      </c>
      <c r="S552" s="1"/>
      <c r="T552" s="1"/>
      <c r="U552" s="1">
        <v>812</v>
      </c>
      <c r="V552" s="1" t="s">
        <v>17</v>
      </c>
    </row>
    <row r="553" spans="1:22">
      <c r="A553" s="1">
        <v>3</v>
      </c>
      <c r="B553" s="1" t="s">
        <v>1372</v>
      </c>
      <c r="C553" s="1">
        <v>199</v>
      </c>
      <c r="D553" s="1" t="s">
        <v>1</v>
      </c>
      <c r="E553" s="1" t="s">
        <v>2</v>
      </c>
      <c r="F553" s="39">
        <v>43079</v>
      </c>
      <c r="G553" s="40" t="str">
        <f t="shared" si="24"/>
        <v>일요일</v>
      </c>
      <c r="H553" s="1" t="s">
        <v>14</v>
      </c>
      <c r="I553" s="1" t="str">
        <f t="shared" si="25"/>
        <v>104</v>
      </c>
      <c r="J553" s="1" t="str">
        <f t="shared" si="26"/>
        <v>81</v>
      </c>
      <c r="K553" s="1" t="s">
        <v>15</v>
      </c>
      <c r="L553" s="44">
        <v>3546</v>
      </c>
      <c r="M553" s="44">
        <v>354</v>
      </c>
      <c r="N553" s="44">
        <v>0</v>
      </c>
      <c r="O553" s="44">
        <v>3900</v>
      </c>
      <c r="P553" s="1" t="s">
        <v>4</v>
      </c>
      <c r="Q553" s="1" t="s">
        <v>16</v>
      </c>
      <c r="R553" s="1" t="s">
        <v>6</v>
      </c>
      <c r="S553" s="1"/>
      <c r="T553" s="1"/>
      <c r="U553" s="1">
        <v>812</v>
      </c>
      <c r="V553" s="1" t="s">
        <v>17</v>
      </c>
    </row>
    <row r="554" spans="1:22">
      <c r="A554" s="1">
        <v>3</v>
      </c>
      <c r="B554" s="1" t="s">
        <v>1372</v>
      </c>
      <c r="C554" s="1">
        <v>201</v>
      </c>
      <c r="D554" s="1" t="s">
        <v>1</v>
      </c>
      <c r="E554" s="1" t="s">
        <v>2</v>
      </c>
      <c r="F554" s="39">
        <v>43079</v>
      </c>
      <c r="G554" s="40" t="str">
        <f t="shared" si="24"/>
        <v>일요일</v>
      </c>
      <c r="H554" s="1" t="s">
        <v>14</v>
      </c>
      <c r="I554" s="1" t="str">
        <f t="shared" si="25"/>
        <v>104</v>
      </c>
      <c r="J554" s="1" t="str">
        <f t="shared" si="26"/>
        <v>81</v>
      </c>
      <c r="K554" s="1" t="s">
        <v>15</v>
      </c>
      <c r="L554" s="44">
        <v>11273</v>
      </c>
      <c r="M554" s="44">
        <v>1127</v>
      </c>
      <c r="N554" s="44">
        <v>0</v>
      </c>
      <c r="O554" s="44">
        <v>12400</v>
      </c>
      <c r="P554" s="1" t="s">
        <v>4</v>
      </c>
      <c r="Q554" s="1" t="s">
        <v>16</v>
      </c>
      <c r="R554" s="1" t="s">
        <v>6</v>
      </c>
      <c r="S554" s="1"/>
      <c r="T554" s="1"/>
      <c r="U554" s="1">
        <v>812</v>
      </c>
      <c r="V554" s="1" t="s">
        <v>17</v>
      </c>
    </row>
    <row r="555" spans="1:22">
      <c r="A555" s="1">
        <v>3</v>
      </c>
      <c r="B555" s="1" t="s">
        <v>1372</v>
      </c>
      <c r="C555" s="1">
        <v>123</v>
      </c>
      <c r="D555" s="1" t="s">
        <v>149</v>
      </c>
      <c r="E555" s="1" t="s">
        <v>2</v>
      </c>
      <c r="F555" s="39">
        <v>43080</v>
      </c>
      <c r="G555" s="40" t="str">
        <f t="shared" si="24"/>
        <v>월요일</v>
      </c>
      <c r="H555" s="1" t="s">
        <v>14</v>
      </c>
      <c r="I555" s="1" t="str">
        <f t="shared" si="25"/>
        <v>104</v>
      </c>
      <c r="J555" s="1" t="str">
        <f t="shared" si="26"/>
        <v>81</v>
      </c>
      <c r="K555" s="1" t="s">
        <v>15</v>
      </c>
      <c r="L555" s="44">
        <v>54091</v>
      </c>
      <c r="M555" s="44">
        <v>5409</v>
      </c>
      <c r="N555" s="44">
        <v>0</v>
      </c>
      <c r="O555" s="44">
        <v>59500</v>
      </c>
      <c r="P555" s="1" t="s">
        <v>4</v>
      </c>
      <c r="Q555" s="1" t="s">
        <v>16</v>
      </c>
      <c r="R555" s="1" t="s">
        <v>6</v>
      </c>
      <c r="S555" s="1"/>
      <c r="T555" s="1"/>
      <c r="U555" s="1">
        <v>812</v>
      </c>
      <c r="V555" s="1" t="s">
        <v>17</v>
      </c>
    </row>
    <row r="556" spans="1:22">
      <c r="A556" s="1">
        <v>3</v>
      </c>
      <c r="B556" s="1" t="s">
        <v>1372</v>
      </c>
      <c r="C556" s="1">
        <v>124</v>
      </c>
      <c r="D556" s="1" t="s">
        <v>149</v>
      </c>
      <c r="E556" s="1" t="s">
        <v>2</v>
      </c>
      <c r="F556" s="39">
        <v>43081</v>
      </c>
      <c r="G556" s="40" t="str">
        <f t="shared" si="24"/>
        <v>화요일</v>
      </c>
      <c r="H556" s="1" t="s">
        <v>14</v>
      </c>
      <c r="I556" s="1" t="str">
        <f t="shared" si="25"/>
        <v>104</v>
      </c>
      <c r="J556" s="1" t="str">
        <f t="shared" si="26"/>
        <v>81</v>
      </c>
      <c r="K556" s="1" t="s">
        <v>15</v>
      </c>
      <c r="L556" s="44">
        <v>49582</v>
      </c>
      <c r="M556" s="44">
        <v>4958</v>
      </c>
      <c r="N556" s="44">
        <v>0</v>
      </c>
      <c r="O556" s="44">
        <v>54540</v>
      </c>
      <c r="P556" s="1" t="s">
        <v>4</v>
      </c>
      <c r="Q556" s="1" t="s">
        <v>16</v>
      </c>
      <c r="R556" s="1" t="s">
        <v>6</v>
      </c>
      <c r="S556" s="1"/>
      <c r="T556" s="1"/>
      <c r="U556" s="1">
        <v>812</v>
      </c>
      <c r="V556" s="1" t="s">
        <v>17</v>
      </c>
    </row>
    <row r="557" spans="1:22">
      <c r="A557" s="1">
        <v>3</v>
      </c>
      <c r="B557" s="1" t="s">
        <v>1372</v>
      </c>
      <c r="C557" s="1">
        <v>207</v>
      </c>
      <c r="D557" s="1" t="s">
        <v>1</v>
      </c>
      <c r="E557" s="1" t="s">
        <v>2</v>
      </c>
      <c r="F557" s="39">
        <v>43083</v>
      </c>
      <c r="G557" s="40" t="str">
        <f t="shared" si="24"/>
        <v>목요일</v>
      </c>
      <c r="H557" s="1" t="s">
        <v>14</v>
      </c>
      <c r="I557" s="1" t="str">
        <f t="shared" si="25"/>
        <v>104</v>
      </c>
      <c r="J557" s="1" t="str">
        <f t="shared" si="26"/>
        <v>81</v>
      </c>
      <c r="K557" s="1" t="s">
        <v>15</v>
      </c>
      <c r="L557" s="44">
        <v>4091</v>
      </c>
      <c r="M557" s="44">
        <v>409</v>
      </c>
      <c r="N557" s="44">
        <v>0</v>
      </c>
      <c r="O557" s="44">
        <v>4500</v>
      </c>
      <c r="P557" s="1" t="s">
        <v>4</v>
      </c>
      <c r="Q557" s="1" t="s">
        <v>16</v>
      </c>
      <c r="R557" s="1" t="s">
        <v>6</v>
      </c>
      <c r="S557" s="1"/>
      <c r="T557" s="1"/>
      <c r="U557" s="1">
        <v>812</v>
      </c>
      <c r="V557" s="1" t="s">
        <v>17</v>
      </c>
    </row>
    <row r="558" spans="1:22">
      <c r="A558" s="1">
        <v>3</v>
      </c>
      <c r="B558" s="1" t="s">
        <v>1372</v>
      </c>
      <c r="C558" s="1">
        <v>208</v>
      </c>
      <c r="D558" s="1" t="s">
        <v>1</v>
      </c>
      <c r="E558" s="1" t="s">
        <v>2</v>
      </c>
      <c r="F558" s="39">
        <v>43084</v>
      </c>
      <c r="G558" s="40" t="str">
        <f t="shared" si="24"/>
        <v>금요일</v>
      </c>
      <c r="H558" s="1" t="s">
        <v>14</v>
      </c>
      <c r="I558" s="1" t="str">
        <f t="shared" si="25"/>
        <v>104</v>
      </c>
      <c r="J558" s="1" t="str">
        <f t="shared" si="26"/>
        <v>81</v>
      </c>
      <c r="K558" s="1" t="s">
        <v>15</v>
      </c>
      <c r="L558" s="44">
        <v>3819</v>
      </c>
      <c r="M558" s="44">
        <v>381</v>
      </c>
      <c r="N558" s="44">
        <v>0</v>
      </c>
      <c r="O558" s="44">
        <v>4200</v>
      </c>
      <c r="P558" s="1" t="s">
        <v>4</v>
      </c>
      <c r="Q558" s="1" t="s">
        <v>16</v>
      </c>
      <c r="R558" s="1" t="s">
        <v>6</v>
      </c>
      <c r="S558" s="1"/>
      <c r="T558" s="1"/>
      <c r="U558" s="1">
        <v>812</v>
      </c>
      <c r="V558" s="1" t="s">
        <v>17</v>
      </c>
    </row>
    <row r="559" spans="1:22">
      <c r="A559" s="1">
        <v>3</v>
      </c>
      <c r="B559" s="1" t="s">
        <v>1372</v>
      </c>
      <c r="C559" s="1">
        <v>210</v>
      </c>
      <c r="D559" s="1" t="s">
        <v>1</v>
      </c>
      <c r="E559" s="1" t="s">
        <v>2</v>
      </c>
      <c r="F559" s="39">
        <v>43085</v>
      </c>
      <c r="G559" s="40" t="str">
        <f t="shared" si="24"/>
        <v>토요일</v>
      </c>
      <c r="H559" s="1" t="s">
        <v>14</v>
      </c>
      <c r="I559" s="1" t="str">
        <f t="shared" si="25"/>
        <v>104</v>
      </c>
      <c r="J559" s="1" t="str">
        <f t="shared" si="26"/>
        <v>81</v>
      </c>
      <c r="K559" s="1" t="s">
        <v>15</v>
      </c>
      <c r="L559" s="44">
        <v>9019</v>
      </c>
      <c r="M559" s="44">
        <v>901</v>
      </c>
      <c r="N559" s="44">
        <v>0</v>
      </c>
      <c r="O559" s="44">
        <v>9920</v>
      </c>
      <c r="P559" s="1" t="s">
        <v>4</v>
      </c>
      <c r="Q559" s="1" t="s">
        <v>16</v>
      </c>
      <c r="R559" s="1" t="s">
        <v>6</v>
      </c>
      <c r="S559" s="1"/>
      <c r="T559" s="1"/>
      <c r="U559" s="1">
        <v>812</v>
      </c>
      <c r="V559" s="1" t="s">
        <v>17</v>
      </c>
    </row>
    <row r="560" spans="1:22">
      <c r="A560" s="1">
        <v>3</v>
      </c>
      <c r="B560" s="1" t="s">
        <v>1372</v>
      </c>
      <c r="C560" s="1">
        <v>105</v>
      </c>
      <c r="D560" s="1" t="s">
        <v>135</v>
      </c>
      <c r="E560" s="1" t="s">
        <v>2</v>
      </c>
      <c r="F560" s="39">
        <v>43085</v>
      </c>
      <c r="G560" s="40" t="str">
        <f t="shared" si="24"/>
        <v>토요일</v>
      </c>
      <c r="H560" s="1" t="s">
        <v>14</v>
      </c>
      <c r="I560" s="1" t="str">
        <f t="shared" si="25"/>
        <v>104</v>
      </c>
      <c r="J560" s="1" t="str">
        <f t="shared" si="26"/>
        <v>81</v>
      </c>
      <c r="K560" s="1" t="s">
        <v>15</v>
      </c>
      <c r="L560" s="44">
        <v>14182</v>
      </c>
      <c r="M560" s="44">
        <v>1418</v>
      </c>
      <c r="N560" s="44">
        <v>0</v>
      </c>
      <c r="O560" s="44">
        <v>15600</v>
      </c>
      <c r="P560" s="1" t="s">
        <v>4</v>
      </c>
      <c r="Q560" s="1" t="s">
        <v>16</v>
      </c>
      <c r="R560" s="1" t="s">
        <v>6</v>
      </c>
      <c r="S560" s="1"/>
      <c r="T560" s="1"/>
      <c r="U560" s="1">
        <v>812</v>
      </c>
      <c r="V560" s="1" t="s">
        <v>17</v>
      </c>
    </row>
    <row r="561" spans="1:22">
      <c r="A561" s="1">
        <v>3</v>
      </c>
      <c r="B561" s="1" t="s">
        <v>1372</v>
      </c>
      <c r="C561" s="1">
        <v>174</v>
      </c>
      <c r="D561" s="1" t="s">
        <v>1183</v>
      </c>
      <c r="E561" s="1" t="s">
        <v>2</v>
      </c>
      <c r="F561" s="39">
        <v>43085</v>
      </c>
      <c r="G561" s="40" t="str">
        <f t="shared" si="24"/>
        <v>토요일</v>
      </c>
      <c r="H561" s="1" t="s">
        <v>14</v>
      </c>
      <c r="I561" s="1" t="str">
        <f t="shared" si="25"/>
        <v>104</v>
      </c>
      <c r="J561" s="1" t="str">
        <f t="shared" si="26"/>
        <v>81</v>
      </c>
      <c r="K561" s="1" t="s">
        <v>15</v>
      </c>
      <c r="L561" s="44">
        <v>19982</v>
      </c>
      <c r="M561" s="44">
        <v>1998</v>
      </c>
      <c r="N561" s="44">
        <v>0</v>
      </c>
      <c r="O561" s="44">
        <v>21980</v>
      </c>
      <c r="P561" s="1" t="s">
        <v>4</v>
      </c>
      <c r="Q561" s="1" t="s">
        <v>16</v>
      </c>
      <c r="R561" s="1" t="s">
        <v>6</v>
      </c>
      <c r="S561" s="1"/>
      <c r="T561" s="1"/>
      <c r="U561" s="1">
        <v>812</v>
      </c>
      <c r="V561" s="1" t="s">
        <v>17</v>
      </c>
    </row>
    <row r="562" spans="1:22">
      <c r="A562" s="1">
        <v>3</v>
      </c>
      <c r="B562" s="1" t="s">
        <v>1372</v>
      </c>
      <c r="C562" s="1">
        <v>215</v>
      </c>
      <c r="D562" s="1" t="s">
        <v>1</v>
      </c>
      <c r="E562" s="1" t="s">
        <v>2</v>
      </c>
      <c r="F562" s="39">
        <v>43086</v>
      </c>
      <c r="G562" s="40" t="str">
        <f t="shared" si="24"/>
        <v>일요일</v>
      </c>
      <c r="H562" s="1" t="s">
        <v>14</v>
      </c>
      <c r="I562" s="1" t="str">
        <f t="shared" si="25"/>
        <v>104</v>
      </c>
      <c r="J562" s="1" t="str">
        <f t="shared" si="26"/>
        <v>81</v>
      </c>
      <c r="K562" s="1" t="s">
        <v>15</v>
      </c>
      <c r="L562" s="44">
        <v>8728</v>
      </c>
      <c r="M562" s="44">
        <v>872</v>
      </c>
      <c r="N562" s="44">
        <v>0</v>
      </c>
      <c r="O562" s="44">
        <v>9600</v>
      </c>
      <c r="P562" s="1" t="s">
        <v>4</v>
      </c>
      <c r="Q562" s="1" t="s">
        <v>16</v>
      </c>
      <c r="R562" s="1" t="s">
        <v>6</v>
      </c>
      <c r="S562" s="1"/>
      <c r="T562" s="1"/>
      <c r="U562" s="1">
        <v>812</v>
      </c>
      <c r="V562" s="1" t="s">
        <v>17</v>
      </c>
    </row>
    <row r="563" spans="1:22">
      <c r="A563" s="1">
        <v>3</v>
      </c>
      <c r="B563" s="1" t="s">
        <v>1372</v>
      </c>
      <c r="C563" s="1">
        <v>95</v>
      </c>
      <c r="D563" s="1" t="s">
        <v>118</v>
      </c>
      <c r="E563" s="1" t="s">
        <v>2</v>
      </c>
      <c r="F563" s="39">
        <v>43086</v>
      </c>
      <c r="G563" s="40" t="str">
        <f t="shared" si="24"/>
        <v>일요일</v>
      </c>
      <c r="H563" s="1" t="s">
        <v>14</v>
      </c>
      <c r="I563" s="1" t="str">
        <f t="shared" si="25"/>
        <v>104</v>
      </c>
      <c r="J563" s="1" t="str">
        <f t="shared" si="26"/>
        <v>81</v>
      </c>
      <c r="K563" s="1" t="s">
        <v>15</v>
      </c>
      <c r="L563" s="44">
        <v>20037</v>
      </c>
      <c r="M563" s="44">
        <v>2003</v>
      </c>
      <c r="N563" s="44">
        <v>0</v>
      </c>
      <c r="O563" s="44">
        <v>22040</v>
      </c>
      <c r="P563" s="1" t="s">
        <v>4</v>
      </c>
      <c r="Q563" s="1" t="s">
        <v>16</v>
      </c>
      <c r="R563" s="1" t="s">
        <v>6</v>
      </c>
      <c r="S563" s="1"/>
      <c r="T563" s="1"/>
      <c r="U563" s="1">
        <v>812</v>
      </c>
      <c r="V563" s="1" t="s">
        <v>17</v>
      </c>
    </row>
    <row r="564" spans="1:22">
      <c r="A564" s="1">
        <v>3</v>
      </c>
      <c r="B564" s="1" t="s">
        <v>1372</v>
      </c>
      <c r="C564" s="1">
        <v>161</v>
      </c>
      <c r="D564" s="1" t="s">
        <v>838</v>
      </c>
      <c r="E564" s="1" t="s">
        <v>2</v>
      </c>
      <c r="F564" s="39">
        <v>43086</v>
      </c>
      <c r="G564" s="40" t="str">
        <f t="shared" si="24"/>
        <v>일요일</v>
      </c>
      <c r="H564" s="1" t="s">
        <v>14</v>
      </c>
      <c r="I564" s="1" t="str">
        <f t="shared" si="25"/>
        <v>104</v>
      </c>
      <c r="J564" s="1" t="str">
        <f t="shared" si="26"/>
        <v>81</v>
      </c>
      <c r="K564" s="1" t="s">
        <v>15</v>
      </c>
      <c r="L564" s="44">
        <v>16910</v>
      </c>
      <c r="M564" s="44">
        <v>1690</v>
      </c>
      <c r="N564" s="44">
        <v>0</v>
      </c>
      <c r="O564" s="44">
        <v>18600</v>
      </c>
      <c r="P564" s="1" t="s">
        <v>4</v>
      </c>
      <c r="Q564" s="1" t="s">
        <v>16</v>
      </c>
      <c r="R564" s="1" t="s">
        <v>6</v>
      </c>
      <c r="S564" s="1"/>
      <c r="T564" s="1"/>
      <c r="U564" s="1">
        <v>812</v>
      </c>
      <c r="V564" s="1" t="s">
        <v>17</v>
      </c>
    </row>
    <row r="565" spans="1:22">
      <c r="A565" s="1">
        <v>3</v>
      </c>
      <c r="B565" s="1" t="s">
        <v>1372</v>
      </c>
      <c r="C565" s="1">
        <v>141</v>
      </c>
      <c r="D565" s="1" t="s">
        <v>515</v>
      </c>
      <c r="E565" s="1" t="s">
        <v>2</v>
      </c>
      <c r="F565" s="39">
        <v>43089</v>
      </c>
      <c r="G565" s="40" t="str">
        <f t="shared" si="24"/>
        <v>수요일</v>
      </c>
      <c r="H565" s="1" t="s">
        <v>14</v>
      </c>
      <c r="I565" s="1" t="str">
        <f t="shared" si="25"/>
        <v>104</v>
      </c>
      <c r="J565" s="1" t="str">
        <f t="shared" si="26"/>
        <v>81</v>
      </c>
      <c r="K565" s="1" t="s">
        <v>15</v>
      </c>
      <c r="L565" s="44">
        <v>11091</v>
      </c>
      <c r="M565" s="44">
        <v>1109</v>
      </c>
      <c r="N565" s="44">
        <v>0</v>
      </c>
      <c r="O565" s="44">
        <v>12200</v>
      </c>
      <c r="P565" s="1" t="s">
        <v>4</v>
      </c>
      <c r="Q565" s="1" t="s">
        <v>16</v>
      </c>
      <c r="R565" s="1" t="s">
        <v>6</v>
      </c>
      <c r="S565" s="1"/>
      <c r="T565" s="1"/>
      <c r="U565" s="1">
        <v>812</v>
      </c>
      <c r="V565" s="1" t="s">
        <v>17</v>
      </c>
    </row>
    <row r="566" spans="1:22">
      <c r="A566" s="1">
        <v>3</v>
      </c>
      <c r="B566" s="1" t="s">
        <v>1372</v>
      </c>
      <c r="C566" s="1">
        <v>219</v>
      </c>
      <c r="D566" s="1" t="s">
        <v>1</v>
      </c>
      <c r="E566" s="1" t="s">
        <v>2</v>
      </c>
      <c r="F566" s="39">
        <v>43090</v>
      </c>
      <c r="G566" s="40" t="str">
        <f t="shared" si="24"/>
        <v>목요일</v>
      </c>
      <c r="H566" s="1" t="s">
        <v>14</v>
      </c>
      <c r="I566" s="1" t="str">
        <f t="shared" si="25"/>
        <v>104</v>
      </c>
      <c r="J566" s="1" t="str">
        <f t="shared" si="26"/>
        <v>81</v>
      </c>
      <c r="K566" s="1" t="s">
        <v>15</v>
      </c>
      <c r="L566" s="44">
        <v>10546</v>
      </c>
      <c r="M566" s="44">
        <v>1054</v>
      </c>
      <c r="N566" s="44">
        <v>0</v>
      </c>
      <c r="O566" s="44">
        <v>11600</v>
      </c>
      <c r="P566" s="1" t="s">
        <v>4</v>
      </c>
      <c r="Q566" s="1" t="s">
        <v>16</v>
      </c>
      <c r="R566" s="1" t="s">
        <v>6</v>
      </c>
      <c r="S566" s="1"/>
      <c r="T566" s="1"/>
      <c r="U566" s="1">
        <v>812</v>
      </c>
      <c r="V566" s="1" t="s">
        <v>17</v>
      </c>
    </row>
    <row r="567" spans="1:22">
      <c r="A567" s="1">
        <v>3</v>
      </c>
      <c r="B567" s="1" t="s">
        <v>1372</v>
      </c>
      <c r="C567" s="1">
        <v>220</v>
      </c>
      <c r="D567" s="1" t="s">
        <v>1</v>
      </c>
      <c r="E567" s="1" t="s">
        <v>2</v>
      </c>
      <c r="F567" s="39">
        <v>43090</v>
      </c>
      <c r="G567" s="40" t="str">
        <f t="shared" si="24"/>
        <v>목요일</v>
      </c>
      <c r="H567" s="1" t="s">
        <v>14</v>
      </c>
      <c r="I567" s="1" t="str">
        <f t="shared" si="25"/>
        <v>104</v>
      </c>
      <c r="J567" s="1" t="str">
        <f t="shared" si="26"/>
        <v>81</v>
      </c>
      <c r="K567" s="1" t="s">
        <v>15</v>
      </c>
      <c r="L567" s="44">
        <v>13000</v>
      </c>
      <c r="M567" s="44">
        <v>1300</v>
      </c>
      <c r="N567" s="44">
        <v>0</v>
      </c>
      <c r="O567" s="44">
        <v>14300</v>
      </c>
      <c r="P567" s="1" t="s">
        <v>4</v>
      </c>
      <c r="Q567" s="1" t="s">
        <v>16</v>
      </c>
      <c r="R567" s="1" t="s">
        <v>6</v>
      </c>
      <c r="S567" s="1"/>
      <c r="T567" s="1"/>
      <c r="U567" s="1">
        <v>812</v>
      </c>
      <c r="V567" s="1" t="s">
        <v>17</v>
      </c>
    </row>
    <row r="568" spans="1:22">
      <c r="A568" s="1">
        <v>3</v>
      </c>
      <c r="B568" s="1" t="s">
        <v>1372</v>
      </c>
      <c r="C568" s="1">
        <v>221</v>
      </c>
      <c r="D568" s="1" t="s">
        <v>1</v>
      </c>
      <c r="E568" s="1" t="s">
        <v>2</v>
      </c>
      <c r="F568" s="39">
        <v>43090</v>
      </c>
      <c r="G568" s="40" t="str">
        <f t="shared" si="24"/>
        <v>목요일</v>
      </c>
      <c r="H568" s="1" t="s">
        <v>14</v>
      </c>
      <c r="I568" s="1" t="str">
        <f t="shared" si="25"/>
        <v>104</v>
      </c>
      <c r="J568" s="1" t="str">
        <f t="shared" si="26"/>
        <v>81</v>
      </c>
      <c r="K568" s="1" t="s">
        <v>15</v>
      </c>
      <c r="L568" s="44">
        <v>8819</v>
      </c>
      <c r="M568" s="44">
        <v>881</v>
      </c>
      <c r="N568" s="44">
        <v>0</v>
      </c>
      <c r="O568" s="44">
        <v>9700</v>
      </c>
      <c r="P568" s="1" t="s">
        <v>4</v>
      </c>
      <c r="Q568" s="1" t="s">
        <v>16</v>
      </c>
      <c r="R568" s="1" t="s">
        <v>6</v>
      </c>
      <c r="S568" s="1"/>
      <c r="T568" s="1"/>
      <c r="U568" s="1">
        <v>812</v>
      </c>
      <c r="V568" s="1" t="s">
        <v>17</v>
      </c>
    </row>
    <row r="569" spans="1:22">
      <c r="A569" s="1">
        <v>3</v>
      </c>
      <c r="B569" s="1" t="s">
        <v>1372</v>
      </c>
      <c r="C569" s="1">
        <v>80</v>
      </c>
      <c r="D569" s="1" t="s">
        <v>455</v>
      </c>
      <c r="E569" s="1" t="s">
        <v>2</v>
      </c>
      <c r="F569" s="39">
        <v>43095</v>
      </c>
      <c r="G569" s="40" t="str">
        <f t="shared" si="24"/>
        <v>화요일</v>
      </c>
      <c r="H569" s="1" t="s">
        <v>14</v>
      </c>
      <c r="I569" s="1" t="str">
        <f t="shared" si="25"/>
        <v>104</v>
      </c>
      <c r="J569" s="1" t="str">
        <f t="shared" si="26"/>
        <v>81</v>
      </c>
      <c r="K569" s="1" t="s">
        <v>15</v>
      </c>
      <c r="L569" s="44">
        <v>3910</v>
      </c>
      <c r="M569" s="44">
        <v>390</v>
      </c>
      <c r="N569" s="44">
        <v>0</v>
      </c>
      <c r="O569" s="44">
        <v>4300</v>
      </c>
      <c r="P569" s="1" t="s">
        <v>4</v>
      </c>
      <c r="Q569" s="1" t="s">
        <v>16</v>
      </c>
      <c r="R569" s="1" t="s">
        <v>6</v>
      </c>
      <c r="S569" s="1"/>
      <c r="T569" s="1"/>
      <c r="U569" s="1">
        <v>812</v>
      </c>
      <c r="V569" s="1" t="s">
        <v>17</v>
      </c>
    </row>
    <row r="570" spans="1:22">
      <c r="A570" s="1">
        <v>3</v>
      </c>
      <c r="B570" s="1" t="s">
        <v>1372</v>
      </c>
      <c r="C570" s="1">
        <v>181</v>
      </c>
      <c r="D570" s="1" t="s">
        <v>1183</v>
      </c>
      <c r="E570" s="1" t="s">
        <v>2</v>
      </c>
      <c r="F570" s="39">
        <v>43095</v>
      </c>
      <c r="G570" s="40" t="str">
        <f t="shared" si="24"/>
        <v>화요일</v>
      </c>
      <c r="H570" s="1" t="s">
        <v>14</v>
      </c>
      <c r="I570" s="1" t="str">
        <f t="shared" si="25"/>
        <v>104</v>
      </c>
      <c r="J570" s="1" t="str">
        <f t="shared" si="26"/>
        <v>81</v>
      </c>
      <c r="K570" s="1" t="s">
        <v>15</v>
      </c>
      <c r="L570" s="44">
        <v>9000</v>
      </c>
      <c r="M570" s="44">
        <v>900</v>
      </c>
      <c r="N570" s="44">
        <v>0</v>
      </c>
      <c r="O570" s="44">
        <v>9900</v>
      </c>
      <c r="P570" s="1" t="s">
        <v>4</v>
      </c>
      <c r="Q570" s="1" t="s">
        <v>16</v>
      </c>
      <c r="R570" s="1" t="s">
        <v>6</v>
      </c>
      <c r="S570" s="1"/>
      <c r="T570" s="1"/>
      <c r="U570" s="1">
        <v>812</v>
      </c>
      <c r="V570" s="1" t="s">
        <v>17</v>
      </c>
    </row>
    <row r="571" spans="1:22">
      <c r="A571" s="1">
        <v>3</v>
      </c>
      <c r="B571" s="1" t="s">
        <v>1372</v>
      </c>
      <c r="C571" s="1">
        <v>147</v>
      </c>
      <c r="D571" s="1" t="s">
        <v>515</v>
      </c>
      <c r="E571" s="1" t="s">
        <v>2</v>
      </c>
      <c r="F571" s="39">
        <v>43097</v>
      </c>
      <c r="G571" s="40" t="str">
        <f t="shared" si="24"/>
        <v>목요일</v>
      </c>
      <c r="H571" s="1" t="s">
        <v>14</v>
      </c>
      <c r="I571" s="1" t="str">
        <f t="shared" si="25"/>
        <v>104</v>
      </c>
      <c r="J571" s="1" t="str">
        <f t="shared" si="26"/>
        <v>81</v>
      </c>
      <c r="K571" s="1" t="s">
        <v>15</v>
      </c>
      <c r="L571" s="44">
        <v>5710</v>
      </c>
      <c r="M571" s="44">
        <v>570</v>
      </c>
      <c r="N571" s="44">
        <v>0</v>
      </c>
      <c r="O571" s="44">
        <v>6280</v>
      </c>
      <c r="P571" s="1" t="s">
        <v>4</v>
      </c>
      <c r="Q571" s="1" t="s">
        <v>16</v>
      </c>
      <c r="R571" s="1" t="s">
        <v>6</v>
      </c>
      <c r="S571" s="1"/>
      <c r="T571" s="1"/>
      <c r="U571" s="1">
        <v>812</v>
      </c>
      <c r="V571" s="1" t="s">
        <v>17</v>
      </c>
    </row>
    <row r="572" spans="1:22">
      <c r="A572" s="1">
        <v>3</v>
      </c>
      <c r="B572" s="1" t="s">
        <v>706</v>
      </c>
      <c r="C572" s="1">
        <v>65</v>
      </c>
      <c r="D572" s="1" t="s">
        <v>1</v>
      </c>
      <c r="E572" s="1" t="s">
        <v>2</v>
      </c>
      <c r="F572" s="39">
        <v>42923</v>
      </c>
      <c r="G572" s="40" t="str">
        <f t="shared" si="24"/>
        <v>금요일</v>
      </c>
      <c r="H572" s="1" t="s">
        <v>715</v>
      </c>
      <c r="I572" s="1" t="str">
        <f t="shared" si="25"/>
        <v>104</v>
      </c>
      <c r="J572" s="1" t="str">
        <f t="shared" si="26"/>
        <v>85</v>
      </c>
      <c r="K572" s="1" t="s">
        <v>716</v>
      </c>
      <c r="L572" s="44">
        <v>44455</v>
      </c>
      <c r="M572" s="44">
        <v>4445</v>
      </c>
      <c r="N572" s="44">
        <v>0</v>
      </c>
      <c r="O572" s="44">
        <v>48900</v>
      </c>
      <c r="P572" s="1" t="s">
        <v>4</v>
      </c>
      <c r="Q572" s="1" t="s">
        <v>12</v>
      </c>
      <c r="R572" s="1" t="s">
        <v>6</v>
      </c>
      <c r="S572" s="1"/>
      <c r="T572" s="1"/>
      <c r="U572" s="1">
        <v>811</v>
      </c>
      <c r="V572" s="1" t="s">
        <v>13</v>
      </c>
    </row>
    <row r="573" spans="1:22">
      <c r="A573" s="1">
        <v>3</v>
      </c>
      <c r="B573" s="1" t="s">
        <v>1186</v>
      </c>
      <c r="C573" s="1">
        <v>82</v>
      </c>
      <c r="D573" s="1" t="s">
        <v>455</v>
      </c>
      <c r="E573" s="1" t="s">
        <v>2</v>
      </c>
      <c r="F573" s="39">
        <v>43041</v>
      </c>
      <c r="G573" s="40" t="str">
        <f t="shared" si="24"/>
        <v>목요일</v>
      </c>
      <c r="H573" s="1" t="s">
        <v>1239</v>
      </c>
      <c r="I573" s="1" t="str">
        <f t="shared" si="25"/>
        <v>104</v>
      </c>
      <c r="J573" s="1" t="str">
        <f t="shared" si="26"/>
        <v>86</v>
      </c>
      <c r="K573" s="1" t="s">
        <v>1240</v>
      </c>
      <c r="L573" s="44">
        <v>19091</v>
      </c>
      <c r="M573" s="44">
        <v>1909</v>
      </c>
      <c r="N573" s="44">
        <v>0</v>
      </c>
      <c r="O573" s="44">
        <v>21000</v>
      </c>
      <c r="P573" s="1" t="s">
        <v>4</v>
      </c>
      <c r="Q573" s="1" t="s">
        <v>452</v>
      </c>
      <c r="R573" s="1" t="s">
        <v>6</v>
      </c>
      <c r="S573" s="1"/>
      <c r="T573" s="1"/>
      <c r="U573" s="1">
        <v>814</v>
      </c>
      <c r="V573" s="1" t="s">
        <v>163</v>
      </c>
    </row>
    <row r="574" spans="1:22">
      <c r="A574" s="1">
        <v>3</v>
      </c>
      <c r="B574" s="1" t="s">
        <v>706</v>
      </c>
      <c r="C574" s="1">
        <v>19</v>
      </c>
      <c r="D574" s="1" t="s">
        <v>39</v>
      </c>
      <c r="E574" s="1" t="s">
        <v>2</v>
      </c>
      <c r="F574" s="39">
        <v>42917</v>
      </c>
      <c r="G574" s="40" t="str">
        <f t="shared" si="24"/>
        <v>토요일</v>
      </c>
      <c r="H574" s="1" t="s">
        <v>748</v>
      </c>
      <c r="I574" s="1" t="str">
        <f t="shared" si="25"/>
        <v>104</v>
      </c>
      <c r="J574" s="1" t="str">
        <f t="shared" si="26"/>
        <v>86</v>
      </c>
      <c r="K574" s="1" t="s">
        <v>749</v>
      </c>
      <c r="L574" s="44">
        <v>36364</v>
      </c>
      <c r="M574" s="44">
        <v>3636</v>
      </c>
      <c r="N574" s="44">
        <v>0</v>
      </c>
      <c r="O574" s="44">
        <v>40000</v>
      </c>
      <c r="P574" s="1" t="s">
        <v>4</v>
      </c>
      <c r="Q574" s="1" t="s">
        <v>12</v>
      </c>
      <c r="R574" s="1" t="s">
        <v>6</v>
      </c>
      <c r="S574" s="1"/>
      <c r="T574" s="1"/>
      <c r="U574" s="1">
        <v>811</v>
      </c>
      <c r="V574" s="1" t="s">
        <v>13</v>
      </c>
    </row>
    <row r="575" spans="1:22">
      <c r="A575" s="1">
        <v>3</v>
      </c>
      <c r="B575" s="1" t="s">
        <v>1186</v>
      </c>
      <c r="C575" s="1">
        <v>41</v>
      </c>
      <c r="D575" s="1" t="s">
        <v>39</v>
      </c>
      <c r="E575" s="1" t="s">
        <v>2</v>
      </c>
      <c r="F575" s="39">
        <v>43040</v>
      </c>
      <c r="G575" s="40" t="str">
        <f t="shared" si="24"/>
        <v>수요일</v>
      </c>
      <c r="H575" s="1" t="s">
        <v>1211</v>
      </c>
      <c r="I575" s="1" t="str">
        <f t="shared" si="25"/>
        <v>105</v>
      </c>
      <c r="J575" s="1" t="str">
        <f t="shared" si="26"/>
        <v>04</v>
      </c>
      <c r="K575" s="1" t="s">
        <v>1212</v>
      </c>
      <c r="L575" s="44">
        <v>41819</v>
      </c>
      <c r="M575" s="44">
        <v>4181</v>
      </c>
      <c r="N575" s="44">
        <v>0</v>
      </c>
      <c r="O575" s="44">
        <v>46000</v>
      </c>
      <c r="P575" s="1" t="s">
        <v>11</v>
      </c>
      <c r="Q575" s="1" t="s">
        <v>25</v>
      </c>
      <c r="R575" s="1" t="s">
        <v>6</v>
      </c>
      <c r="S575" s="1"/>
      <c r="T575" s="1"/>
      <c r="U575" s="1">
        <v>811</v>
      </c>
      <c r="V575" s="1" t="s">
        <v>13</v>
      </c>
    </row>
    <row r="576" spans="1:22">
      <c r="A576" s="1">
        <v>3</v>
      </c>
      <c r="B576" s="1" t="s">
        <v>193</v>
      </c>
      <c r="C576" s="1">
        <v>20</v>
      </c>
      <c r="D576" s="1" t="s">
        <v>105</v>
      </c>
      <c r="E576" s="1" t="s">
        <v>2</v>
      </c>
      <c r="F576" s="39">
        <v>42769</v>
      </c>
      <c r="G576" s="40" t="str">
        <f t="shared" si="24"/>
        <v>금요일</v>
      </c>
      <c r="H576" s="1" t="s">
        <v>226</v>
      </c>
      <c r="I576" s="1" t="str">
        <f t="shared" si="25"/>
        <v>105</v>
      </c>
      <c r="J576" s="1" t="str">
        <f t="shared" si="26"/>
        <v>07</v>
      </c>
      <c r="K576" s="1" t="s">
        <v>227</v>
      </c>
      <c r="L576" s="44">
        <v>-250000</v>
      </c>
      <c r="M576" s="44">
        <v>-25000</v>
      </c>
      <c r="N576" s="44">
        <v>0</v>
      </c>
      <c r="O576" s="44">
        <v>-275000</v>
      </c>
      <c r="P576" s="1" t="s">
        <v>11</v>
      </c>
      <c r="Q576" s="1" t="s">
        <v>12</v>
      </c>
      <c r="R576" s="1" t="s">
        <v>6</v>
      </c>
      <c r="S576" s="1"/>
      <c r="T576" s="1"/>
      <c r="U576" s="1">
        <v>811</v>
      </c>
      <c r="V576" s="1" t="s">
        <v>13</v>
      </c>
    </row>
    <row r="577" spans="1:22">
      <c r="A577" s="1">
        <v>3</v>
      </c>
      <c r="B577" s="1" t="s">
        <v>193</v>
      </c>
      <c r="C577" s="1">
        <v>21</v>
      </c>
      <c r="D577" s="1" t="s">
        <v>105</v>
      </c>
      <c r="E577" s="1" t="s">
        <v>2</v>
      </c>
      <c r="F577" s="39">
        <v>42769</v>
      </c>
      <c r="G577" s="40" t="str">
        <f t="shared" si="24"/>
        <v>금요일</v>
      </c>
      <c r="H577" s="1" t="s">
        <v>226</v>
      </c>
      <c r="I577" s="1" t="str">
        <f t="shared" si="25"/>
        <v>105</v>
      </c>
      <c r="J577" s="1" t="str">
        <f t="shared" si="26"/>
        <v>07</v>
      </c>
      <c r="K577" s="1" t="s">
        <v>227</v>
      </c>
      <c r="L577" s="44">
        <v>250000</v>
      </c>
      <c r="M577" s="44">
        <v>25000</v>
      </c>
      <c r="N577" s="44">
        <v>0</v>
      </c>
      <c r="O577" s="44">
        <v>275000</v>
      </c>
      <c r="P577" s="1" t="s">
        <v>11</v>
      </c>
      <c r="Q577" s="1" t="s">
        <v>12</v>
      </c>
      <c r="R577" s="1" t="s">
        <v>6</v>
      </c>
      <c r="S577" s="1"/>
      <c r="T577" s="1"/>
      <c r="U577" s="1">
        <v>811</v>
      </c>
      <c r="V577" s="1" t="s">
        <v>13</v>
      </c>
    </row>
    <row r="578" spans="1:22">
      <c r="A578" s="1">
        <v>3</v>
      </c>
      <c r="B578" s="1" t="s">
        <v>1372</v>
      </c>
      <c r="C578" s="1">
        <v>156</v>
      </c>
      <c r="D578" s="1" t="s">
        <v>838</v>
      </c>
      <c r="E578" s="1" t="s">
        <v>2</v>
      </c>
      <c r="F578" s="39">
        <v>43072</v>
      </c>
      <c r="G578" s="40" t="str">
        <f t="shared" ref="G578:G641" si="27">TEXT(F578,"AAAA")</f>
        <v>일요일</v>
      </c>
      <c r="H578" s="1" t="s">
        <v>1488</v>
      </c>
      <c r="I578" s="1" t="str">
        <f t="shared" si="25"/>
        <v>105</v>
      </c>
      <c r="J578" s="1" t="str">
        <f t="shared" si="26"/>
        <v>12</v>
      </c>
      <c r="K578" s="1" t="s">
        <v>1489</v>
      </c>
      <c r="L578" s="44">
        <v>2773</v>
      </c>
      <c r="M578" s="44">
        <v>277</v>
      </c>
      <c r="N578" s="44">
        <v>0</v>
      </c>
      <c r="O578" s="44">
        <v>3050</v>
      </c>
      <c r="P578" s="1" t="s">
        <v>11</v>
      </c>
      <c r="Q578" s="1" t="s">
        <v>90</v>
      </c>
      <c r="R578" s="1" t="s">
        <v>6</v>
      </c>
      <c r="S578" s="1"/>
      <c r="T578" s="1"/>
      <c r="U578" s="1">
        <v>811</v>
      </c>
      <c r="V578" s="1" t="s">
        <v>13</v>
      </c>
    </row>
    <row r="579" spans="1:22">
      <c r="A579" s="1">
        <v>3</v>
      </c>
      <c r="B579" s="1" t="s">
        <v>935</v>
      </c>
      <c r="C579" s="1">
        <v>204</v>
      </c>
      <c r="D579" s="1" t="s">
        <v>838</v>
      </c>
      <c r="E579" s="1" t="s">
        <v>2</v>
      </c>
      <c r="F579" s="39">
        <v>42984</v>
      </c>
      <c r="G579" s="40" t="str">
        <f t="shared" si="27"/>
        <v>수요일</v>
      </c>
      <c r="H579" s="1" t="s">
        <v>1040</v>
      </c>
      <c r="I579" s="1" t="str">
        <f t="shared" ref="I579:I642" si="28">MID(H579,1,3)</f>
        <v>105</v>
      </c>
      <c r="J579" s="1" t="str">
        <f t="shared" ref="J579:J642" si="29">MID(H579,5,2)</f>
        <v>13</v>
      </c>
      <c r="K579" s="1" t="s">
        <v>1041</v>
      </c>
      <c r="L579" s="44">
        <v>5455</v>
      </c>
      <c r="M579" s="44">
        <v>545</v>
      </c>
      <c r="N579" s="44">
        <v>0</v>
      </c>
      <c r="O579" s="44">
        <v>6000</v>
      </c>
      <c r="P579" s="1" t="s">
        <v>11</v>
      </c>
      <c r="Q579" s="1" t="s">
        <v>12</v>
      </c>
      <c r="R579" s="1" t="s">
        <v>6</v>
      </c>
      <c r="S579" s="1"/>
      <c r="T579" s="1"/>
      <c r="U579" s="1">
        <v>811</v>
      </c>
      <c r="V579" s="1" t="s">
        <v>13</v>
      </c>
    </row>
    <row r="580" spans="1:22">
      <c r="A580" s="1">
        <v>3</v>
      </c>
      <c r="B580" s="1" t="s">
        <v>935</v>
      </c>
      <c r="C580" s="1">
        <v>205</v>
      </c>
      <c r="D580" s="1" t="s">
        <v>838</v>
      </c>
      <c r="E580" s="1" t="s">
        <v>2</v>
      </c>
      <c r="F580" s="39">
        <v>42986</v>
      </c>
      <c r="G580" s="40" t="str">
        <f t="shared" si="27"/>
        <v>금요일</v>
      </c>
      <c r="H580" s="1" t="s">
        <v>1040</v>
      </c>
      <c r="I580" s="1" t="str">
        <f t="shared" si="28"/>
        <v>105</v>
      </c>
      <c r="J580" s="1" t="str">
        <f t="shared" si="29"/>
        <v>13</v>
      </c>
      <c r="K580" s="1" t="s">
        <v>1041</v>
      </c>
      <c r="L580" s="44">
        <v>7273</v>
      </c>
      <c r="M580" s="44">
        <v>727</v>
      </c>
      <c r="N580" s="44">
        <v>0</v>
      </c>
      <c r="O580" s="44">
        <v>8000</v>
      </c>
      <c r="P580" s="1" t="s">
        <v>11</v>
      </c>
      <c r="Q580" s="1" t="s">
        <v>12</v>
      </c>
      <c r="R580" s="1" t="s">
        <v>6</v>
      </c>
      <c r="S580" s="1"/>
      <c r="T580" s="1"/>
      <c r="U580" s="1">
        <v>811</v>
      </c>
      <c r="V580" s="1" t="s">
        <v>13</v>
      </c>
    </row>
    <row r="581" spans="1:22">
      <c r="A581" s="1">
        <v>3</v>
      </c>
      <c r="B581" s="1" t="s">
        <v>935</v>
      </c>
      <c r="C581" s="1">
        <v>207</v>
      </c>
      <c r="D581" s="1" t="s">
        <v>838</v>
      </c>
      <c r="E581" s="1" t="s">
        <v>2</v>
      </c>
      <c r="F581" s="39">
        <v>42997</v>
      </c>
      <c r="G581" s="40" t="str">
        <f t="shared" si="27"/>
        <v>화요일</v>
      </c>
      <c r="H581" s="1" t="s">
        <v>1040</v>
      </c>
      <c r="I581" s="1" t="str">
        <f t="shared" si="28"/>
        <v>105</v>
      </c>
      <c r="J581" s="1" t="str">
        <f t="shared" si="29"/>
        <v>13</v>
      </c>
      <c r="K581" s="1" t="s">
        <v>1041</v>
      </c>
      <c r="L581" s="44">
        <v>5455</v>
      </c>
      <c r="M581" s="44">
        <v>545</v>
      </c>
      <c r="N581" s="44">
        <v>0</v>
      </c>
      <c r="O581" s="44">
        <v>6000</v>
      </c>
      <c r="P581" s="1" t="s">
        <v>11</v>
      </c>
      <c r="Q581" s="1" t="s">
        <v>12</v>
      </c>
      <c r="R581" s="1" t="s">
        <v>6</v>
      </c>
      <c r="S581" s="1"/>
      <c r="T581" s="1"/>
      <c r="U581" s="1">
        <v>811</v>
      </c>
      <c r="V581" s="1" t="s">
        <v>13</v>
      </c>
    </row>
    <row r="582" spans="1:22">
      <c r="A582" s="1">
        <v>3</v>
      </c>
      <c r="B582" s="1" t="s">
        <v>1055</v>
      </c>
      <c r="C582" s="1">
        <v>175</v>
      </c>
      <c r="D582" s="1" t="s">
        <v>838</v>
      </c>
      <c r="E582" s="1" t="s">
        <v>2</v>
      </c>
      <c r="F582" s="39">
        <v>43019</v>
      </c>
      <c r="G582" s="40" t="str">
        <f t="shared" si="27"/>
        <v>수요일</v>
      </c>
      <c r="H582" s="1" t="s">
        <v>1040</v>
      </c>
      <c r="I582" s="1" t="str">
        <f t="shared" si="28"/>
        <v>105</v>
      </c>
      <c r="J582" s="1" t="str">
        <f t="shared" si="29"/>
        <v>13</v>
      </c>
      <c r="K582" s="1" t="s">
        <v>1041</v>
      </c>
      <c r="L582" s="44">
        <v>5455</v>
      </c>
      <c r="M582" s="44">
        <v>545</v>
      </c>
      <c r="N582" s="44">
        <v>0</v>
      </c>
      <c r="O582" s="44">
        <v>6000</v>
      </c>
      <c r="P582" s="1" t="s">
        <v>11</v>
      </c>
      <c r="Q582" s="1" t="s">
        <v>12</v>
      </c>
      <c r="R582" s="1" t="s">
        <v>6</v>
      </c>
      <c r="S582" s="1"/>
      <c r="T582" s="1"/>
      <c r="U582" s="1">
        <v>811</v>
      </c>
      <c r="V582" s="1" t="s">
        <v>13</v>
      </c>
    </row>
    <row r="583" spans="1:22">
      <c r="A583" s="1">
        <v>3</v>
      </c>
      <c r="B583" s="1" t="s">
        <v>1186</v>
      </c>
      <c r="C583" s="1">
        <v>205</v>
      </c>
      <c r="D583" s="1" t="s">
        <v>1183</v>
      </c>
      <c r="E583" s="1" t="s">
        <v>2</v>
      </c>
      <c r="F583" s="39">
        <v>43040</v>
      </c>
      <c r="G583" s="40" t="str">
        <f t="shared" si="27"/>
        <v>수요일</v>
      </c>
      <c r="H583" s="1" t="s">
        <v>1040</v>
      </c>
      <c r="I583" s="1" t="str">
        <f t="shared" si="28"/>
        <v>105</v>
      </c>
      <c r="J583" s="1" t="str">
        <f t="shared" si="29"/>
        <v>13</v>
      </c>
      <c r="K583" s="1" t="s">
        <v>1041</v>
      </c>
      <c r="L583" s="44">
        <v>11364</v>
      </c>
      <c r="M583" s="44">
        <v>1136</v>
      </c>
      <c r="N583" s="44">
        <v>0</v>
      </c>
      <c r="O583" s="44">
        <v>12500</v>
      </c>
      <c r="P583" s="1" t="s">
        <v>11</v>
      </c>
      <c r="Q583" s="1" t="s">
        <v>12</v>
      </c>
      <c r="R583" s="1" t="s">
        <v>6</v>
      </c>
      <c r="S583" s="1"/>
      <c r="T583" s="1"/>
      <c r="U583" s="1">
        <v>811</v>
      </c>
      <c r="V583" s="1" t="s">
        <v>13</v>
      </c>
    </row>
    <row r="584" spans="1:22">
      <c r="A584" s="1">
        <v>3</v>
      </c>
      <c r="B584" s="1" t="s">
        <v>1186</v>
      </c>
      <c r="C584" s="1">
        <v>229</v>
      </c>
      <c r="D584" s="1" t="s">
        <v>1183</v>
      </c>
      <c r="E584" s="1" t="s">
        <v>2</v>
      </c>
      <c r="F584" s="39">
        <v>43059</v>
      </c>
      <c r="G584" s="40" t="str">
        <f t="shared" si="27"/>
        <v>월요일</v>
      </c>
      <c r="H584" s="1" t="s">
        <v>1040</v>
      </c>
      <c r="I584" s="1" t="str">
        <f t="shared" si="28"/>
        <v>105</v>
      </c>
      <c r="J584" s="1" t="str">
        <f t="shared" si="29"/>
        <v>13</v>
      </c>
      <c r="K584" s="1" t="s">
        <v>1041</v>
      </c>
      <c r="L584" s="44">
        <v>15000</v>
      </c>
      <c r="M584" s="44">
        <v>1500</v>
      </c>
      <c r="N584" s="44">
        <v>0</v>
      </c>
      <c r="O584" s="44">
        <v>16500</v>
      </c>
      <c r="P584" s="1" t="s">
        <v>11</v>
      </c>
      <c r="Q584" s="1" t="s">
        <v>12</v>
      </c>
      <c r="R584" s="1" t="s">
        <v>6</v>
      </c>
      <c r="S584" s="1"/>
      <c r="T584" s="1"/>
      <c r="U584" s="1">
        <v>811</v>
      </c>
      <c r="V584" s="1" t="s">
        <v>13</v>
      </c>
    </row>
    <row r="585" spans="1:22">
      <c r="A585" s="1">
        <v>3</v>
      </c>
      <c r="B585" s="1" t="s">
        <v>1372</v>
      </c>
      <c r="C585" s="1">
        <v>25</v>
      </c>
      <c r="D585" s="1" t="s">
        <v>1183</v>
      </c>
      <c r="E585" s="1" t="s">
        <v>2</v>
      </c>
      <c r="F585" s="39">
        <v>43080</v>
      </c>
      <c r="G585" s="40" t="str">
        <f t="shared" si="27"/>
        <v>월요일</v>
      </c>
      <c r="H585" s="1" t="s">
        <v>1040</v>
      </c>
      <c r="I585" s="1" t="str">
        <f t="shared" si="28"/>
        <v>105</v>
      </c>
      <c r="J585" s="1" t="str">
        <f t="shared" si="29"/>
        <v>13</v>
      </c>
      <c r="K585" s="1" t="s">
        <v>1041</v>
      </c>
      <c r="L585" s="44">
        <v>5455</v>
      </c>
      <c r="M585" s="44">
        <v>545</v>
      </c>
      <c r="N585" s="44">
        <v>0</v>
      </c>
      <c r="O585" s="44">
        <v>6000</v>
      </c>
      <c r="P585" s="1" t="s">
        <v>11</v>
      </c>
      <c r="Q585" s="1" t="s">
        <v>12</v>
      </c>
      <c r="R585" s="1" t="s">
        <v>6</v>
      </c>
      <c r="S585" s="1"/>
      <c r="T585" s="1"/>
      <c r="U585" s="1">
        <v>811</v>
      </c>
      <c r="V585" s="1" t="s">
        <v>13</v>
      </c>
    </row>
    <row r="586" spans="1:22">
      <c r="A586" s="1">
        <v>3</v>
      </c>
      <c r="B586" s="1" t="s">
        <v>1372</v>
      </c>
      <c r="C586" s="1">
        <v>182</v>
      </c>
      <c r="D586" s="1" t="s">
        <v>1183</v>
      </c>
      <c r="E586" s="1" t="s">
        <v>2</v>
      </c>
      <c r="F586" s="39">
        <v>43097</v>
      </c>
      <c r="G586" s="40" t="str">
        <f t="shared" si="27"/>
        <v>목요일</v>
      </c>
      <c r="H586" s="1" t="s">
        <v>1040</v>
      </c>
      <c r="I586" s="1" t="str">
        <f t="shared" si="28"/>
        <v>105</v>
      </c>
      <c r="J586" s="1" t="str">
        <f t="shared" si="29"/>
        <v>13</v>
      </c>
      <c r="K586" s="1" t="s">
        <v>1041</v>
      </c>
      <c r="L586" s="44">
        <v>7727</v>
      </c>
      <c r="M586" s="44">
        <v>773</v>
      </c>
      <c r="N586" s="44">
        <v>0</v>
      </c>
      <c r="O586" s="44">
        <v>8500</v>
      </c>
      <c r="P586" s="1" t="s">
        <v>11</v>
      </c>
      <c r="Q586" s="1" t="s">
        <v>12</v>
      </c>
      <c r="R586" s="1" t="s">
        <v>6</v>
      </c>
      <c r="S586" s="1"/>
      <c r="T586" s="1"/>
      <c r="U586" s="1">
        <v>811</v>
      </c>
      <c r="V586" s="1" t="s">
        <v>13</v>
      </c>
    </row>
    <row r="587" spans="1:22">
      <c r="A587" s="1">
        <v>3</v>
      </c>
      <c r="B587" s="1" t="s">
        <v>839</v>
      </c>
      <c r="C587" s="1">
        <v>47</v>
      </c>
      <c r="D587" s="1" t="s">
        <v>1</v>
      </c>
      <c r="E587" s="1" t="s">
        <v>2</v>
      </c>
      <c r="F587" s="39">
        <v>42964</v>
      </c>
      <c r="G587" s="40" t="str">
        <f t="shared" si="27"/>
        <v>목요일</v>
      </c>
      <c r="H587" s="1" t="s">
        <v>852</v>
      </c>
      <c r="I587" s="1" t="str">
        <f t="shared" si="28"/>
        <v>105</v>
      </c>
      <c r="J587" s="1" t="str">
        <f t="shared" si="29"/>
        <v>14</v>
      </c>
      <c r="K587" s="1" t="s">
        <v>853</v>
      </c>
      <c r="L587" s="44">
        <v>40457</v>
      </c>
      <c r="M587" s="44">
        <v>4043</v>
      </c>
      <c r="N587" s="44">
        <v>0</v>
      </c>
      <c r="O587" s="44">
        <v>44500</v>
      </c>
      <c r="P587" s="1" t="s">
        <v>11</v>
      </c>
      <c r="Q587" s="1" t="s">
        <v>12</v>
      </c>
      <c r="R587" s="1" t="s">
        <v>6</v>
      </c>
      <c r="S587" s="1"/>
      <c r="T587" s="1"/>
      <c r="U587" s="1">
        <v>811</v>
      </c>
      <c r="V587" s="1" t="s">
        <v>13</v>
      </c>
    </row>
    <row r="588" spans="1:22">
      <c r="A588" s="1">
        <v>3</v>
      </c>
      <c r="B588" s="1" t="s">
        <v>935</v>
      </c>
      <c r="C588" s="1">
        <v>41</v>
      </c>
      <c r="D588" s="1" t="s">
        <v>1</v>
      </c>
      <c r="E588" s="1" t="s">
        <v>2</v>
      </c>
      <c r="F588" s="39">
        <v>43006</v>
      </c>
      <c r="G588" s="40" t="str">
        <f t="shared" si="27"/>
        <v>목요일</v>
      </c>
      <c r="H588" s="1" t="s">
        <v>852</v>
      </c>
      <c r="I588" s="1" t="str">
        <f t="shared" si="28"/>
        <v>105</v>
      </c>
      <c r="J588" s="1" t="str">
        <f t="shared" si="29"/>
        <v>14</v>
      </c>
      <c r="K588" s="1" t="s">
        <v>853</v>
      </c>
      <c r="L588" s="44">
        <v>106371</v>
      </c>
      <c r="M588" s="44">
        <v>10629</v>
      </c>
      <c r="N588" s="44">
        <v>0</v>
      </c>
      <c r="O588" s="44">
        <v>117000</v>
      </c>
      <c r="P588" s="1" t="s">
        <v>11</v>
      </c>
      <c r="Q588" s="1" t="s">
        <v>12</v>
      </c>
      <c r="R588" s="1" t="s">
        <v>6</v>
      </c>
      <c r="S588" s="1"/>
      <c r="T588" s="1"/>
      <c r="U588" s="1">
        <v>811</v>
      </c>
      <c r="V588" s="1" t="s">
        <v>13</v>
      </c>
    </row>
    <row r="589" spans="1:22">
      <c r="A589" s="1">
        <v>3</v>
      </c>
      <c r="B589" s="1" t="s">
        <v>935</v>
      </c>
      <c r="C589" s="1">
        <v>210</v>
      </c>
      <c r="D589" s="1" t="s">
        <v>838</v>
      </c>
      <c r="E589" s="1" t="s">
        <v>2</v>
      </c>
      <c r="F589" s="39">
        <v>43005</v>
      </c>
      <c r="G589" s="40" t="str">
        <f t="shared" si="27"/>
        <v>수요일</v>
      </c>
      <c r="H589" s="1" t="s">
        <v>1048</v>
      </c>
      <c r="I589" s="1" t="str">
        <f t="shared" si="28"/>
        <v>105</v>
      </c>
      <c r="J589" s="1" t="str">
        <f t="shared" si="29"/>
        <v>15</v>
      </c>
      <c r="K589" s="1" t="s">
        <v>1049</v>
      </c>
      <c r="L589" s="44">
        <v>122728</v>
      </c>
      <c r="M589" s="44">
        <v>12272</v>
      </c>
      <c r="N589" s="44">
        <v>0</v>
      </c>
      <c r="O589" s="44">
        <v>135000</v>
      </c>
      <c r="P589" s="1" t="s">
        <v>11</v>
      </c>
      <c r="Q589" s="1" t="s">
        <v>1050</v>
      </c>
      <c r="R589" s="1" t="s">
        <v>6</v>
      </c>
      <c r="S589" s="1"/>
      <c r="T589" s="1"/>
      <c r="U589" s="1">
        <v>826</v>
      </c>
      <c r="V589" s="1" t="s">
        <v>7274</v>
      </c>
    </row>
    <row r="590" spans="1:22">
      <c r="A590" s="1">
        <v>3</v>
      </c>
      <c r="B590" s="1" t="s">
        <v>935</v>
      </c>
      <c r="C590" s="1">
        <v>211</v>
      </c>
      <c r="D590" s="1" t="s">
        <v>838</v>
      </c>
      <c r="E590" s="1" t="s">
        <v>2</v>
      </c>
      <c r="F590" s="39">
        <v>43005</v>
      </c>
      <c r="G590" s="40" t="str">
        <f t="shared" si="27"/>
        <v>수요일</v>
      </c>
      <c r="H590" s="1" t="s">
        <v>1048</v>
      </c>
      <c r="I590" s="1" t="str">
        <f t="shared" si="28"/>
        <v>105</v>
      </c>
      <c r="J590" s="1" t="str">
        <f t="shared" si="29"/>
        <v>15</v>
      </c>
      <c r="K590" s="1" t="s">
        <v>1049</v>
      </c>
      <c r="L590" s="44">
        <v>13937</v>
      </c>
      <c r="M590" s="44">
        <v>1393</v>
      </c>
      <c r="N590" s="44">
        <v>0</v>
      </c>
      <c r="O590" s="44">
        <v>15330</v>
      </c>
      <c r="P590" s="1" t="s">
        <v>11</v>
      </c>
      <c r="Q590" s="1" t="s">
        <v>1050</v>
      </c>
      <c r="R590" s="1" t="s">
        <v>6</v>
      </c>
      <c r="S590" s="1"/>
      <c r="T590" s="1"/>
      <c r="U590" s="1">
        <v>826</v>
      </c>
      <c r="V590" s="1" t="s">
        <v>7274</v>
      </c>
    </row>
    <row r="591" spans="1:22">
      <c r="A591" s="1">
        <v>3</v>
      </c>
      <c r="B591" s="1" t="s">
        <v>610</v>
      </c>
      <c r="C591" s="1">
        <v>76</v>
      </c>
      <c r="D591" s="1" t="s">
        <v>123</v>
      </c>
      <c r="E591" s="1" t="s">
        <v>2</v>
      </c>
      <c r="F591" s="39">
        <v>42902</v>
      </c>
      <c r="G591" s="40" t="str">
        <f t="shared" si="27"/>
        <v>금요일</v>
      </c>
      <c r="H591" s="1" t="s">
        <v>671</v>
      </c>
      <c r="I591" s="1" t="str">
        <f t="shared" si="28"/>
        <v>105</v>
      </c>
      <c r="J591" s="1" t="str">
        <f t="shared" si="29"/>
        <v>20</v>
      </c>
      <c r="K591" s="1" t="s">
        <v>672</v>
      </c>
      <c r="L591" s="44">
        <v>14091</v>
      </c>
      <c r="M591" s="44">
        <v>1409</v>
      </c>
      <c r="N591" s="44">
        <v>0</v>
      </c>
      <c r="O591" s="44">
        <v>15500</v>
      </c>
      <c r="P591" s="1" t="s">
        <v>11</v>
      </c>
      <c r="Q591" s="1" t="s">
        <v>12</v>
      </c>
      <c r="R591" s="1" t="s">
        <v>6</v>
      </c>
      <c r="S591" s="1"/>
      <c r="T591" s="1"/>
      <c r="U591" s="1">
        <v>811</v>
      </c>
      <c r="V591" s="1" t="s">
        <v>13</v>
      </c>
    </row>
    <row r="592" spans="1:22">
      <c r="A592" s="1">
        <v>3</v>
      </c>
      <c r="B592" s="1" t="s">
        <v>1055</v>
      </c>
      <c r="C592" s="1">
        <v>164</v>
      </c>
      <c r="D592" s="1" t="s">
        <v>515</v>
      </c>
      <c r="E592" s="1" t="s">
        <v>2</v>
      </c>
      <c r="F592" s="39">
        <v>43028</v>
      </c>
      <c r="G592" s="40" t="str">
        <f t="shared" si="27"/>
        <v>금요일</v>
      </c>
      <c r="H592" s="1" t="s">
        <v>1171</v>
      </c>
      <c r="I592" s="1" t="str">
        <f t="shared" si="28"/>
        <v>105</v>
      </c>
      <c r="J592" s="1" t="str">
        <f t="shared" si="29"/>
        <v>21</v>
      </c>
      <c r="K592" s="1" t="s">
        <v>1172</v>
      </c>
      <c r="L592" s="44">
        <v>12728</v>
      </c>
      <c r="M592" s="44">
        <v>1272</v>
      </c>
      <c r="N592" s="44">
        <v>0</v>
      </c>
      <c r="O592" s="44">
        <v>14000</v>
      </c>
      <c r="P592" s="1" t="s">
        <v>11</v>
      </c>
      <c r="Q592" s="1" t="s">
        <v>12</v>
      </c>
      <c r="R592" s="1" t="s">
        <v>6</v>
      </c>
      <c r="S592" s="1"/>
      <c r="T592" s="1"/>
      <c r="U592" s="1">
        <v>811</v>
      </c>
      <c r="V592" s="1" t="s">
        <v>13</v>
      </c>
    </row>
    <row r="593" spans="1:22">
      <c r="A593" s="1">
        <v>3</v>
      </c>
      <c r="B593" s="1" t="s">
        <v>839</v>
      </c>
      <c r="C593" s="1">
        <v>32</v>
      </c>
      <c r="D593" s="1" t="s">
        <v>838</v>
      </c>
      <c r="E593" s="1" t="s">
        <v>2</v>
      </c>
      <c r="F593" s="39">
        <v>42971</v>
      </c>
      <c r="G593" s="40" t="str">
        <f t="shared" si="27"/>
        <v>목요일</v>
      </c>
      <c r="H593" s="1" t="s">
        <v>933</v>
      </c>
      <c r="I593" s="1" t="str">
        <f t="shared" si="28"/>
        <v>105</v>
      </c>
      <c r="J593" s="1" t="str">
        <f t="shared" si="29"/>
        <v>21</v>
      </c>
      <c r="K593" s="1" t="s">
        <v>934</v>
      </c>
      <c r="L593" s="44">
        <v>15455</v>
      </c>
      <c r="M593" s="44">
        <v>1545</v>
      </c>
      <c r="N593" s="44">
        <v>0</v>
      </c>
      <c r="O593" s="44">
        <v>17000</v>
      </c>
      <c r="P593" s="1" t="s">
        <v>11</v>
      </c>
      <c r="Q593" s="1" t="s">
        <v>25</v>
      </c>
      <c r="R593" s="1" t="s">
        <v>6</v>
      </c>
      <c r="S593" s="1"/>
      <c r="T593" s="1"/>
      <c r="U593" s="1">
        <v>811</v>
      </c>
      <c r="V593" s="1" t="s">
        <v>13</v>
      </c>
    </row>
    <row r="594" spans="1:22">
      <c r="A594" s="1">
        <v>3</v>
      </c>
      <c r="B594" s="1" t="s">
        <v>706</v>
      </c>
      <c r="C594" s="1">
        <v>35</v>
      </c>
      <c r="D594" s="1" t="s">
        <v>63</v>
      </c>
      <c r="E594" s="1" t="s">
        <v>2</v>
      </c>
      <c r="F594" s="39">
        <v>42931</v>
      </c>
      <c r="G594" s="40" t="str">
        <f t="shared" si="27"/>
        <v>토요일</v>
      </c>
      <c r="H594" s="1" t="s">
        <v>756</v>
      </c>
      <c r="I594" s="1" t="str">
        <f t="shared" si="28"/>
        <v>105</v>
      </c>
      <c r="J594" s="1" t="str">
        <f t="shared" si="29"/>
        <v>40</v>
      </c>
      <c r="K594" s="1" t="s">
        <v>757</v>
      </c>
      <c r="L594" s="44">
        <v>7000</v>
      </c>
      <c r="M594" s="44">
        <v>700</v>
      </c>
      <c r="N594" s="44">
        <v>0</v>
      </c>
      <c r="O594" s="44">
        <v>7700</v>
      </c>
      <c r="P594" s="1" t="s">
        <v>11</v>
      </c>
      <c r="Q594" s="1" t="s">
        <v>12</v>
      </c>
      <c r="R594" s="1" t="s">
        <v>6</v>
      </c>
      <c r="S594" s="1"/>
      <c r="T594" s="1"/>
      <c r="U594" s="1">
        <v>811</v>
      </c>
      <c r="V594" s="1" t="s">
        <v>13</v>
      </c>
    </row>
    <row r="595" spans="1:22">
      <c r="A595" s="1">
        <v>3</v>
      </c>
      <c r="B595" s="1" t="s">
        <v>1372</v>
      </c>
      <c r="C595" s="1">
        <v>211</v>
      </c>
      <c r="D595" s="1" t="s">
        <v>1</v>
      </c>
      <c r="E595" s="1" t="s">
        <v>2</v>
      </c>
      <c r="F595" s="39">
        <v>43085</v>
      </c>
      <c r="G595" s="40" t="str">
        <f t="shared" si="27"/>
        <v>토요일</v>
      </c>
      <c r="H595" s="1" t="s">
        <v>1387</v>
      </c>
      <c r="I595" s="1" t="str">
        <f t="shared" si="28"/>
        <v>105</v>
      </c>
      <c r="J595" s="1" t="str">
        <f t="shared" si="29"/>
        <v>85</v>
      </c>
      <c r="K595" s="1" t="s">
        <v>1388</v>
      </c>
      <c r="L595" s="44">
        <v>5636</v>
      </c>
      <c r="M595" s="44">
        <v>564</v>
      </c>
      <c r="N595" s="44">
        <v>0</v>
      </c>
      <c r="O595" s="44">
        <v>6200</v>
      </c>
      <c r="P595" s="1" t="s">
        <v>4</v>
      </c>
      <c r="Q595" s="1" t="s">
        <v>90</v>
      </c>
      <c r="R595" s="1" t="s">
        <v>6</v>
      </c>
      <c r="S595" s="1"/>
      <c r="T595" s="1"/>
      <c r="U595" s="1">
        <v>811</v>
      </c>
      <c r="V595" s="1" t="s">
        <v>13</v>
      </c>
    </row>
    <row r="596" spans="1:22">
      <c r="A596" s="1">
        <v>3</v>
      </c>
      <c r="B596" s="1" t="s">
        <v>0</v>
      </c>
      <c r="C596" s="1">
        <v>96</v>
      </c>
      <c r="D596" s="1" t="s">
        <v>123</v>
      </c>
      <c r="E596" s="1" t="s">
        <v>2</v>
      </c>
      <c r="F596" s="39">
        <v>42740</v>
      </c>
      <c r="G596" s="40" t="str">
        <f t="shared" si="27"/>
        <v>목요일</v>
      </c>
      <c r="H596" s="1" t="s">
        <v>124</v>
      </c>
      <c r="I596" s="1" t="str">
        <f t="shared" si="28"/>
        <v>105</v>
      </c>
      <c r="J596" s="1" t="str">
        <f t="shared" si="29"/>
        <v>85</v>
      </c>
      <c r="K596" s="1" t="s">
        <v>125</v>
      </c>
      <c r="L596" s="44">
        <v>6091</v>
      </c>
      <c r="M596" s="44">
        <v>609</v>
      </c>
      <c r="N596" s="44">
        <v>0</v>
      </c>
      <c r="O596" s="44">
        <v>6700</v>
      </c>
      <c r="P596" s="1" t="s">
        <v>4</v>
      </c>
      <c r="Q596" s="1" t="s">
        <v>12</v>
      </c>
      <c r="R596" s="1" t="s">
        <v>6</v>
      </c>
      <c r="S596" s="1"/>
      <c r="T596" s="1"/>
      <c r="U596" s="1">
        <v>811</v>
      </c>
      <c r="V596" s="1" t="s">
        <v>13</v>
      </c>
    </row>
    <row r="597" spans="1:22">
      <c r="A597" s="1">
        <v>3</v>
      </c>
      <c r="B597" s="1" t="s">
        <v>706</v>
      </c>
      <c r="C597" s="1">
        <v>135</v>
      </c>
      <c r="D597" s="1" t="s">
        <v>149</v>
      </c>
      <c r="E597" s="1" t="s">
        <v>2</v>
      </c>
      <c r="F597" s="39">
        <v>42923</v>
      </c>
      <c r="G597" s="40" t="str">
        <f t="shared" si="27"/>
        <v>금요일</v>
      </c>
      <c r="H597" s="1" t="s">
        <v>817</v>
      </c>
      <c r="I597" s="1" t="str">
        <f t="shared" si="28"/>
        <v>105</v>
      </c>
      <c r="J597" s="1" t="str">
        <f t="shared" si="29"/>
        <v>87</v>
      </c>
      <c r="K597" s="1" t="s">
        <v>818</v>
      </c>
      <c r="L597" s="44">
        <v>29455</v>
      </c>
      <c r="M597" s="44">
        <v>2945</v>
      </c>
      <c r="N597" s="44">
        <v>0</v>
      </c>
      <c r="O597" s="44">
        <v>32400</v>
      </c>
      <c r="P597" s="1" t="s">
        <v>4</v>
      </c>
      <c r="Q597" s="1" t="s">
        <v>16</v>
      </c>
      <c r="R597" s="1" t="s">
        <v>6</v>
      </c>
      <c r="S597" s="1"/>
      <c r="T597" s="1"/>
      <c r="U597" s="1">
        <v>811</v>
      </c>
      <c r="V597" s="1" t="s">
        <v>13</v>
      </c>
    </row>
    <row r="598" spans="1:22">
      <c r="A598" s="1">
        <v>3</v>
      </c>
      <c r="B598" s="1" t="s">
        <v>839</v>
      </c>
      <c r="C598" s="1">
        <v>38</v>
      </c>
      <c r="D598" s="1" t="s">
        <v>1</v>
      </c>
      <c r="E598" s="1" t="s">
        <v>2</v>
      </c>
      <c r="F598" s="39">
        <v>42951</v>
      </c>
      <c r="G598" s="40" t="str">
        <f t="shared" si="27"/>
        <v>금요일</v>
      </c>
      <c r="H598" s="1" t="s">
        <v>842</v>
      </c>
      <c r="I598" s="1" t="str">
        <f t="shared" si="28"/>
        <v>106</v>
      </c>
      <c r="J598" s="1" t="str">
        <f t="shared" si="29"/>
        <v>01</v>
      </c>
      <c r="K598" s="1" t="s">
        <v>843</v>
      </c>
      <c r="L598" s="44">
        <v>38182</v>
      </c>
      <c r="M598" s="44">
        <v>3818</v>
      </c>
      <c r="N598" s="44">
        <v>0</v>
      </c>
      <c r="O598" s="44">
        <v>42000</v>
      </c>
      <c r="P598" s="1" t="s">
        <v>11</v>
      </c>
      <c r="Q598" s="1" t="s">
        <v>12</v>
      </c>
      <c r="R598" s="1" t="s">
        <v>6</v>
      </c>
      <c r="S598" s="1"/>
      <c r="T598" s="1"/>
      <c r="U598" s="1">
        <v>811</v>
      </c>
      <c r="V598" s="1" t="s">
        <v>13</v>
      </c>
    </row>
    <row r="599" spans="1:22">
      <c r="A599" s="1">
        <v>3</v>
      </c>
      <c r="B599" s="1" t="s">
        <v>706</v>
      </c>
      <c r="C599" s="1">
        <v>59</v>
      </c>
      <c r="D599" s="1" t="s">
        <v>1</v>
      </c>
      <c r="E599" s="1" t="s">
        <v>2</v>
      </c>
      <c r="F599" s="39">
        <v>42917</v>
      </c>
      <c r="G599" s="40" t="str">
        <f t="shared" si="27"/>
        <v>토요일</v>
      </c>
      <c r="H599" s="1" t="s">
        <v>709</v>
      </c>
      <c r="I599" s="1" t="str">
        <f t="shared" si="28"/>
        <v>106</v>
      </c>
      <c r="J599" s="1" t="str">
        <f t="shared" si="29"/>
        <v>03</v>
      </c>
      <c r="K599" s="1" t="s">
        <v>710</v>
      </c>
      <c r="L599" s="44">
        <v>80910</v>
      </c>
      <c r="M599" s="44">
        <v>8090</v>
      </c>
      <c r="N599" s="44">
        <v>0</v>
      </c>
      <c r="O599" s="44">
        <v>89000</v>
      </c>
      <c r="P599" s="1" t="s">
        <v>11</v>
      </c>
      <c r="Q599" s="1" t="s">
        <v>12</v>
      </c>
      <c r="R599" s="1" t="s">
        <v>6</v>
      </c>
      <c r="S599" s="1"/>
      <c r="T599" s="1"/>
      <c r="U599" s="1">
        <v>811</v>
      </c>
      <c r="V599" s="1" t="s">
        <v>13</v>
      </c>
    </row>
    <row r="600" spans="1:22">
      <c r="A600" s="1">
        <v>3</v>
      </c>
      <c r="B600" s="1" t="s">
        <v>839</v>
      </c>
      <c r="C600" s="1">
        <v>30</v>
      </c>
      <c r="D600" s="1" t="s">
        <v>838</v>
      </c>
      <c r="E600" s="1" t="s">
        <v>2</v>
      </c>
      <c r="F600" s="39">
        <v>42948</v>
      </c>
      <c r="G600" s="40" t="str">
        <f t="shared" si="27"/>
        <v>화요일</v>
      </c>
      <c r="H600" s="1" t="s">
        <v>931</v>
      </c>
      <c r="I600" s="1" t="str">
        <f t="shared" si="28"/>
        <v>106</v>
      </c>
      <c r="J600" s="1" t="str">
        <f t="shared" si="29"/>
        <v>04</v>
      </c>
      <c r="K600" s="1" t="s">
        <v>932</v>
      </c>
      <c r="L600" s="44">
        <v>12728</v>
      </c>
      <c r="M600" s="44">
        <v>1272</v>
      </c>
      <c r="N600" s="44">
        <v>0</v>
      </c>
      <c r="O600" s="44">
        <v>14000</v>
      </c>
      <c r="P600" s="1" t="s">
        <v>11</v>
      </c>
      <c r="Q600" s="1" t="s">
        <v>12</v>
      </c>
      <c r="R600" s="1" t="s">
        <v>6</v>
      </c>
      <c r="S600" s="1"/>
      <c r="T600" s="1"/>
      <c r="U600" s="1">
        <v>811</v>
      </c>
      <c r="V600" s="1" t="s">
        <v>13</v>
      </c>
    </row>
    <row r="601" spans="1:22">
      <c r="A601" s="1">
        <v>3</v>
      </c>
      <c r="B601" s="1" t="s">
        <v>839</v>
      </c>
      <c r="C601" s="1">
        <v>168</v>
      </c>
      <c r="D601" s="1" t="s">
        <v>455</v>
      </c>
      <c r="E601" s="1" t="s">
        <v>2</v>
      </c>
      <c r="F601" s="39">
        <v>42951</v>
      </c>
      <c r="G601" s="40" t="str">
        <f t="shared" si="27"/>
        <v>금요일</v>
      </c>
      <c r="H601" s="1" t="s">
        <v>874</v>
      </c>
      <c r="I601" s="1" t="str">
        <f t="shared" si="28"/>
        <v>106</v>
      </c>
      <c r="J601" s="1" t="str">
        <f t="shared" si="29"/>
        <v>12</v>
      </c>
      <c r="K601" s="1" t="s">
        <v>875</v>
      </c>
      <c r="L601" s="44">
        <v>33182</v>
      </c>
      <c r="M601" s="44">
        <v>3318</v>
      </c>
      <c r="N601" s="44">
        <v>0</v>
      </c>
      <c r="O601" s="44">
        <v>36500</v>
      </c>
      <c r="P601" s="1" t="s">
        <v>11</v>
      </c>
      <c r="Q601" s="1" t="s">
        <v>25</v>
      </c>
      <c r="R601" s="1" t="s">
        <v>6</v>
      </c>
      <c r="S601" s="1"/>
      <c r="T601" s="1"/>
      <c r="U601" s="1">
        <v>811</v>
      </c>
      <c r="V601" s="1" t="s">
        <v>13</v>
      </c>
    </row>
    <row r="602" spans="1:22">
      <c r="A602" s="1">
        <v>3</v>
      </c>
      <c r="B602" s="1" t="s">
        <v>706</v>
      </c>
      <c r="C602" s="1">
        <v>57</v>
      </c>
      <c r="D602" s="1" t="s">
        <v>1</v>
      </c>
      <c r="E602" s="1" t="s">
        <v>2</v>
      </c>
      <c r="F602" s="39">
        <v>42917</v>
      </c>
      <c r="G602" s="40" t="str">
        <f t="shared" si="27"/>
        <v>토요일</v>
      </c>
      <c r="H602" s="1" t="s">
        <v>707</v>
      </c>
      <c r="I602" s="1" t="str">
        <f t="shared" si="28"/>
        <v>106</v>
      </c>
      <c r="J602" s="1" t="str">
        <f t="shared" si="29"/>
        <v>12</v>
      </c>
      <c r="K602" s="1" t="s">
        <v>708</v>
      </c>
      <c r="L602" s="44">
        <v>48181</v>
      </c>
      <c r="M602" s="44">
        <v>4819</v>
      </c>
      <c r="N602" s="44">
        <v>0</v>
      </c>
      <c r="O602" s="44">
        <v>53000</v>
      </c>
      <c r="P602" s="1" t="s">
        <v>11</v>
      </c>
      <c r="Q602" s="1" t="s">
        <v>12</v>
      </c>
      <c r="R602" s="1" t="s">
        <v>6</v>
      </c>
      <c r="S602" s="1"/>
      <c r="T602" s="1"/>
      <c r="U602" s="1">
        <v>811</v>
      </c>
      <c r="V602" s="1" t="s">
        <v>13</v>
      </c>
    </row>
    <row r="603" spans="1:22">
      <c r="A603" s="1">
        <v>3</v>
      </c>
      <c r="B603" s="1" t="s">
        <v>1372</v>
      </c>
      <c r="C603" s="1">
        <v>175</v>
      </c>
      <c r="D603" s="1" t="s">
        <v>1183</v>
      </c>
      <c r="E603" s="1" t="s">
        <v>2</v>
      </c>
      <c r="F603" s="39">
        <v>43089</v>
      </c>
      <c r="G603" s="40" t="str">
        <f t="shared" si="27"/>
        <v>수요일</v>
      </c>
      <c r="H603" s="1" t="s">
        <v>1554</v>
      </c>
      <c r="I603" s="1" t="str">
        <f t="shared" si="28"/>
        <v>106</v>
      </c>
      <c r="J603" s="1" t="str">
        <f t="shared" si="29"/>
        <v>13</v>
      </c>
      <c r="K603" s="1" t="s">
        <v>1555</v>
      </c>
      <c r="L603" s="44">
        <v>53636</v>
      </c>
      <c r="M603" s="44">
        <v>5364</v>
      </c>
      <c r="N603" s="44">
        <v>0</v>
      </c>
      <c r="O603" s="44">
        <v>59000</v>
      </c>
      <c r="P603" s="1" t="s">
        <v>11</v>
      </c>
      <c r="Q603" s="1" t="s">
        <v>12</v>
      </c>
      <c r="R603" s="1" t="s">
        <v>6</v>
      </c>
      <c r="S603" s="1"/>
      <c r="T603" s="1"/>
      <c r="U603" s="1">
        <v>811</v>
      </c>
      <c r="V603" s="1" t="s">
        <v>13</v>
      </c>
    </row>
    <row r="604" spans="1:22">
      <c r="A604" s="1">
        <v>3</v>
      </c>
      <c r="B604" s="1" t="s">
        <v>706</v>
      </c>
      <c r="C604" s="1">
        <v>192</v>
      </c>
      <c r="D604" s="1" t="s">
        <v>153</v>
      </c>
      <c r="E604" s="1" t="s">
        <v>2</v>
      </c>
      <c r="F604" s="39">
        <v>42943</v>
      </c>
      <c r="G604" s="40" t="str">
        <f t="shared" si="27"/>
        <v>목요일</v>
      </c>
      <c r="H604" s="1" t="s">
        <v>831</v>
      </c>
      <c r="I604" s="1" t="str">
        <f t="shared" si="28"/>
        <v>107</v>
      </c>
      <c r="J604" s="1" t="str">
        <f t="shared" si="29"/>
        <v>04</v>
      </c>
      <c r="K604" s="1" t="s">
        <v>832</v>
      </c>
      <c r="L604" s="44">
        <v>20910</v>
      </c>
      <c r="M604" s="44">
        <v>2090</v>
      </c>
      <c r="N604" s="44">
        <v>0</v>
      </c>
      <c r="O604" s="44">
        <v>23000</v>
      </c>
      <c r="P604" s="1" t="s">
        <v>11</v>
      </c>
      <c r="Q604" s="1" t="s">
        <v>12</v>
      </c>
      <c r="R604" s="1" t="s">
        <v>6</v>
      </c>
      <c r="S604" s="1"/>
      <c r="T604" s="1"/>
      <c r="U604" s="1">
        <v>811</v>
      </c>
      <c r="V604" s="1" t="s">
        <v>13</v>
      </c>
    </row>
    <row r="605" spans="1:22">
      <c r="A605" s="1">
        <v>3</v>
      </c>
      <c r="B605" s="1" t="s">
        <v>1372</v>
      </c>
      <c r="C605" s="1">
        <v>57</v>
      </c>
      <c r="D605" s="1" t="s">
        <v>39</v>
      </c>
      <c r="E605" s="1" t="s">
        <v>2</v>
      </c>
      <c r="F605" s="39">
        <v>43084</v>
      </c>
      <c r="G605" s="40" t="str">
        <f t="shared" si="27"/>
        <v>금요일</v>
      </c>
      <c r="H605" s="1" t="s">
        <v>1403</v>
      </c>
      <c r="I605" s="1" t="str">
        <f t="shared" si="28"/>
        <v>107</v>
      </c>
      <c r="J605" s="1" t="str">
        <f t="shared" si="29"/>
        <v>06</v>
      </c>
      <c r="K605" s="1" t="s">
        <v>1404</v>
      </c>
      <c r="L605" s="44">
        <v>11182</v>
      </c>
      <c r="M605" s="44">
        <v>1118</v>
      </c>
      <c r="N605" s="44">
        <v>0</v>
      </c>
      <c r="O605" s="44">
        <v>12300</v>
      </c>
      <c r="P605" s="1" t="s">
        <v>11</v>
      </c>
      <c r="Q605" s="1" t="s">
        <v>56</v>
      </c>
      <c r="R605" s="1" t="s">
        <v>6</v>
      </c>
      <c r="S605" s="1"/>
      <c r="T605" s="1"/>
      <c r="U605" s="1">
        <v>811</v>
      </c>
      <c r="V605" s="1" t="s">
        <v>13</v>
      </c>
    </row>
    <row r="606" spans="1:22">
      <c r="A606" s="1">
        <v>3</v>
      </c>
      <c r="B606" s="1" t="s">
        <v>1186</v>
      </c>
      <c r="C606" s="1">
        <v>132</v>
      </c>
      <c r="D606" s="1" t="s">
        <v>138</v>
      </c>
      <c r="E606" s="1" t="s">
        <v>2</v>
      </c>
      <c r="F606" s="39">
        <v>43059</v>
      </c>
      <c r="G606" s="40" t="str">
        <f t="shared" si="27"/>
        <v>월요일</v>
      </c>
      <c r="H606" s="1" t="s">
        <v>1276</v>
      </c>
      <c r="I606" s="1" t="str">
        <f t="shared" si="28"/>
        <v>107</v>
      </c>
      <c r="J606" s="1" t="str">
        <f t="shared" si="29"/>
        <v>07</v>
      </c>
      <c r="K606" s="1" t="s">
        <v>1277</v>
      </c>
      <c r="L606" s="44">
        <v>5000</v>
      </c>
      <c r="M606" s="44">
        <v>500</v>
      </c>
      <c r="N606" s="44">
        <v>0</v>
      </c>
      <c r="O606" s="44">
        <v>5500</v>
      </c>
      <c r="P606" s="1" t="s">
        <v>11</v>
      </c>
      <c r="Q606" s="1" t="s">
        <v>12</v>
      </c>
      <c r="R606" s="1" t="s">
        <v>6</v>
      </c>
      <c r="S606" s="1"/>
      <c r="T606" s="1"/>
      <c r="U606" s="1">
        <v>811</v>
      </c>
      <c r="V606" s="1" t="s">
        <v>13</v>
      </c>
    </row>
    <row r="607" spans="1:22">
      <c r="A607" s="1">
        <v>3</v>
      </c>
      <c r="B607" s="1" t="s">
        <v>839</v>
      </c>
      <c r="C607" s="1">
        <v>146</v>
      </c>
      <c r="D607" s="1" t="s">
        <v>153</v>
      </c>
      <c r="E607" s="1" t="s">
        <v>2</v>
      </c>
      <c r="F607" s="39">
        <v>42949</v>
      </c>
      <c r="G607" s="40" t="str">
        <f t="shared" si="27"/>
        <v>수요일</v>
      </c>
      <c r="H607" s="1" t="s">
        <v>916</v>
      </c>
      <c r="I607" s="1" t="str">
        <f t="shared" si="28"/>
        <v>107</v>
      </c>
      <c r="J607" s="1" t="str">
        <f t="shared" si="29"/>
        <v>13</v>
      </c>
      <c r="K607" s="1" t="s">
        <v>286</v>
      </c>
      <c r="L607" s="44">
        <v>31818</v>
      </c>
      <c r="M607" s="44">
        <v>3182</v>
      </c>
      <c r="N607" s="44">
        <v>0</v>
      </c>
      <c r="O607" s="44">
        <v>35000</v>
      </c>
      <c r="P607" s="1" t="s">
        <v>11</v>
      </c>
      <c r="Q607" s="1" t="s">
        <v>12</v>
      </c>
      <c r="R607" s="1" t="s">
        <v>6</v>
      </c>
      <c r="S607" s="1"/>
      <c r="T607" s="1"/>
      <c r="U607" s="1">
        <v>811</v>
      </c>
      <c r="V607" s="1" t="s">
        <v>13</v>
      </c>
    </row>
    <row r="608" spans="1:22">
      <c r="A608" s="1">
        <v>3</v>
      </c>
      <c r="B608" s="1" t="s">
        <v>706</v>
      </c>
      <c r="C608" s="1">
        <v>17</v>
      </c>
      <c r="D608" s="1" t="s">
        <v>1</v>
      </c>
      <c r="E608" s="1" t="s">
        <v>2</v>
      </c>
      <c r="F608" s="39">
        <v>42944</v>
      </c>
      <c r="G608" s="40" t="str">
        <f t="shared" si="27"/>
        <v>금요일</v>
      </c>
      <c r="H608" s="1" t="s">
        <v>744</v>
      </c>
      <c r="I608" s="1" t="str">
        <f t="shared" si="28"/>
        <v>107</v>
      </c>
      <c r="J608" s="1" t="str">
        <f t="shared" si="29"/>
        <v>19</v>
      </c>
      <c r="K608" s="1" t="s">
        <v>745</v>
      </c>
      <c r="L608" s="44">
        <v>45455</v>
      </c>
      <c r="M608" s="44">
        <v>4545</v>
      </c>
      <c r="N608" s="44">
        <v>0</v>
      </c>
      <c r="O608" s="44">
        <v>50000</v>
      </c>
      <c r="P608" s="1" t="s">
        <v>11</v>
      </c>
      <c r="Q608" s="1" t="s">
        <v>12</v>
      </c>
      <c r="R608" s="1" t="s">
        <v>6</v>
      </c>
      <c r="S608" s="1"/>
      <c r="T608" s="1"/>
      <c r="U608" s="1">
        <v>811</v>
      </c>
      <c r="V608" s="1" t="s">
        <v>13</v>
      </c>
    </row>
    <row r="609" spans="1:22">
      <c r="A609" s="1">
        <v>3</v>
      </c>
      <c r="B609" s="1" t="s">
        <v>935</v>
      </c>
      <c r="C609" s="1">
        <v>93</v>
      </c>
      <c r="D609" s="1" t="s">
        <v>53</v>
      </c>
      <c r="E609" s="1" t="s">
        <v>2</v>
      </c>
      <c r="F609" s="39">
        <v>42991</v>
      </c>
      <c r="G609" s="40" t="str">
        <f t="shared" si="27"/>
        <v>수요일</v>
      </c>
      <c r="H609" s="1" t="s">
        <v>978</v>
      </c>
      <c r="I609" s="1" t="str">
        <f t="shared" si="28"/>
        <v>107</v>
      </c>
      <c r="J609" s="1" t="str">
        <f t="shared" si="29"/>
        <v>20</v>
      </c>
      <c r="K609" s="1" t="s">
        <v>979</v>
      </c>
      <c r="L609" s="44">
        <v>10365</v>
      </c>
      <c r="M609" s="44">
        <v>1035</v>
      </c>
      <c r="N609" s="44">
        <v>0</v>
      </c>
      <c r="O609" s="44">
        <v>11400</v>
      </c>
      <c r="P609" s="1" t="s">
        <v>11</v>
      </c>
      <c r="Q609" s="1" t="s">
        <v>12</v>
      </c>
      <c r="R609" s="1" t="s">
        <v>6</v>
      </c>
      <c r="S609" s="1"/>
      <c r="T609" s="1"/>
      <c r="U609" s="1">
        <v>811</v>
      </c>
      <c r="V609" s="1" t="s">
        <v>13</v>
      </c>
    </row>
    <row r="610" spans="1:22">
      <c r="A610" s="1">
        <v>3</v>
      </c>
      <c r="B610" s="1" t="s">
        <v>1372</v>
      </c>
      <c r="C610" s="1">
        <v>132</v>
      </c>
      <c r="D610" s="1" t="s">
        <v>150</v>
      </c>
      <c r="E610" s="1" t="s">
        <v>2</v>
      </c>
      <c r="F610" s="39">
        <v>43075</v>
      </c>
      <c r="G610" s="40" t="str">
        <f t="shared" si="27"/>
        <v>수요일</v>
      </c>
      <c r="H610" s="1" t="s">
        <v>1448</v>
      </c>
      <c r="I610" s="1" t="str">
        <f t="shared" si="28"/>
        <v>107</v>
      </c>
      <c r="J610" s="1" t="str">
        <f t="shared" si="29"/>
        <v>21</v>
      </c>
      <c r="K610" s="1" t="s">
        <v>1449</v>
      </c>
      <c r="L610" s="44">
        <v>8182</v>
      </c>
      <c r="M610" s="44">
        <v>818</v>
      </c>
      <c r="N610" s="44">
        <v>0</v>
      </c>
      <c r="O610" s="44">
        <v>9000</v>
      </c>
      <c r="P610" s="1" t="s">
        <v>11</v>
      </c>
      <c r="Q610" s="1" t="s">
        <v>12</v>
      </c>
      <c r="R610" s="1" t="s">
        <v>6</v>
      </c>
      <c r="S610" s="1"/>
      <c r="T610" s="1"/>
      <c r="U610" s="1">
        <v>811</v>
      </c>
      <c r="V610" s="1" t="s">
        <v>13</v>
      </c>
    </row>
    <row r="611" spans="1:22">
      <c r="A611" s="1">
        <v>3</v>
      </c>
      <c r="B611" s="1" t="s">
        <v>387</v>
      </c>
      <c r="C611" s="1">
        <v>24</v>
      </c>
      <c r="D611" s="1" t="s">
        <v>150</v>
      </c>
      <c r="E611" s="1" t="s">
        <v>2</v>
      </c>
      <c r="F611" s="39">
        <v>42837</v>
      </c>
      <c r="G611" s="40" t="str">
        <f t="shared" si="27"/>
        <v>수요일</v>
      </c>
      <c r="H611" s="1" t="s">
        <v>453</v>
      </c>
      <c r="I611" s="1" t="str">
        <f t="shared" si="28"/>
        <v>107</v>
      </c>
      <c r="J611" s="1" t="str">
        <f t="shared" si="29"/>
        <v>45</v>
      </c>
      <c r="K611" s="1" t="s">
        <v>454</v>
      </c>
      <c r="L611" s="44">
        <v>22728</v>
      </c>
      <c r="M611" s="44">
        <v>2272</v>
      </c>
      <c r="N611" s="44">
        <v>0</v>
      </c>
      <c r="O611" s="44">
        <v>25000</v>
      </c>
      <c r="P611" s="1" t="s">
        <v>11</v>
      </c>
      <c r="Q611" s="1" t="s">
        <v>12</v>
      </c>
      <c r="R611" s="1" t="s">
        <v>6</v>
      </c>
      <c r="S611" s="1"/>
      <c r="T611" s="1"/>
      <c r="U611" s="1">
        <v>811</v>
      </c>
      <c r="V611" s="1" t="s">
        <v>13</v>
      </c>
    </row>
    <row r="612" spans="1:22">
      <c r="A612" s="1">
        <v>3</v>
      </c>
      <c r="B612" s="1" t="s">
        <v>387</v>
      </c>
      <c r="C612" s="1">
        <v>128</v>
      </c>
      <c r="D612" s="1" t="s">
        <v>63</v>
      </c>
      <c r="E612" s="1" t="s">
        <v>2</v>
      </c>
      <c r="F612" s="39">
        <v>42852</v>
      </c>
      <c r="G612" s="40" t="str">
        <f t="shared" si="27"/>
        <v>목요일</v>
      </c>
      <c r="H612" s="1" t="s">
        <v>453</v>
      </c>
      <c r="I612" s="1" t="str">
        <f t="shared" si="28"/>
        <v>107</v>
      </c>
      <c r="J612" s="1" t="str">
        <f t="shared" si="29"/>
        <v>45</v>
      </c>
      <c r="K612" s="1" t="s">
        <v>454</v>
      </c>
      <c r="L612" s="44">
        <v>20000</v>
      </c>
      <c r="M612" s="44">
        <v>2000</v>
      </c>
      <c r="N612" s="44">
        <v>0</v>
      </c>
      <c r="O612" s="44">
        <v>22000</v>
      </c>
      <c r="P612" s="1" t="s">
        <v>11</v>
      </c>
      <c r="Q612" s="1" t="s">
        <v>12</v>
      </c>
      <c r="R612" s="1" t="s">
        <v>6</v>
      </c>
      <c r="S612" s="1"/>
      <c r="T612" s="1"/>
      <c r="U612" s="1">
        <v>811</v>
      </c>
      <c r="V612" s="1" t="s">
        <v>13</v>
      </c>
    </row>
    <row r="613" spans="1:22">
      <c r="A613" s="1">
        <v>3</v>
      </c>
      <c r="B613" s="1" t="s">
        <v>706</v>
      </c>
      <c r="C613" s="1">
        <v>16</v>
      </c>
      <c r="D613" s="1" t="s">
        <v>1</v>
      </c>
      <c r="E613" s="1" t="s">
        <v>2</v>
      </c>
      <c r="F613" s="39">
        <v>42944</v>
      </c>
      <c r="G613" s="40" t="str">
        <f t="shared" si="27"/>
        <v>금요일</v>
      </c>
      <c r="H613" s="1" t="s">
        <v>742</v>
      </c>
      <c r="I613" s="1" t="str">
        <f t="shared" si="28"/>
        <v>107</v>
      </c>
      <c r="J613" s="1" t="str">
        <f t="shared" si="29"/>
        <v>50</v>
      </c>
      <c r="K613" s="1" t="s">
        <v>743</v>
      </c>
      <c r="L613" s="44">
        <v>27273</v>
      </c>
      <c r="M613" s="44">
        <v>2727</v>
      </c>
      <c r="N613" s="44">
        <v>0</v>
      </c>
      <c r="O613" s="44">
        <v>30000</v>
      </c>
      <c r="P613" s="1" t="s">
        <v>11</v>
      </c>
      <c r="Q613" s="1" t="s">
        <v>25</v>
      </c>
      <c r="R613" s="1" t="s">
        <v>6</v>
      </c>
      <c r="S613" s="1"/>
      <c r="T613" s="1"/>
      <c r="U613" s="1">
        <v>811</v>
      </c>
      <c r="V613" s="1" t="s">
        <v>13</v>
      </c>
    </row>
    <row r="614" spans="1:22">
      <c r="A614" s="1">
        <v>3</v>
      </c>
      <c r="B614" s="1" t="s">
        <v>935</v>
      </c>
      <c r="C614" s="1">
        <v>34</v>
      </c>
      <c r="D614" s="1" t="s">
        <v>1</v>
      </c>
      <c r="E614" s="1" t="s">
        <v>2</v>
      </c>
      <c r="F614" s="39">
        <v>42999</v>
      </c>
      <c r="G614" s="40" t="str">
        <f t="shared" si="27"/>
        <v>목요일</v>
      </c>
      <c r="H614" s="1" t="s">
        <v>959</v>
      </c>
      <c r="I614" s="1" t="str">
        <f t="shared" si="28"/>
        <v>107</v>
      </c>
      <c r="J614" s="1" t="str">
        <f t="shared" si="29"/>
        <v>86</v>
      </c>
      <c r="K614" s="1" t="s">
        <v>960</v>
      </c>
      <c r="L614" s="44">
        <v>14546</v>
      </c>
      <c r="M614" s="44">
        <v>1454</v>
      </c>
      <c r="N614" s="44">
        <v>0</v>
      </c>
      <c r="O614" s="44">
        <v>16000</v>
      </c>
      <c r="P614" s="1" t="s">
        <v>4</v>
      </c>
      <c r="Q614" s="1" t="s">
        <v>961</v>
      </c>
      <c r="R614" s="1" t="s">
        <v>6</v>
      </c>
      <c r="S614" s="1"/>
      <c r="T614" s="1"/>
      <c r="U614" s="1">
        <v>812</v>
      </c>
      <c r="V614" s="1" t="s">
        <v>17</v>
      </c>
    </row>
    <row r="615" spans="1:22">
      <c r="A615" s="1">
        <v>3</v>
      </c>
      <c r="B615" s="1" t="s">
        <v>1186</v>
      </c>
      <c r="C615" s="1">
        <v>236</v>
      </c>
      <c r="D615" s="1" t="s">
        <v>1183</v>
      </c>
      <c r="E615" s="1" t="s">
        <v>2</v>
      </c>
      <c r="F615" s="39">
        <v>43060</v>
      </c>
      <c r="G615" s="40" t="str">
        <f t="shared" si="27"/>
        <v>화요일</v>
      </c>
      <c r="H615" s="1" t="s">
        <v>959</v>
      </c>
      <c r="I615" s="1" t="str">
        <f t="shared" si="28"/>
        <v>107</v>
      </c>
      <c r="J615" s="1" t="str">
        <f t="shared" si="29"/>
        <v>86</v>
      </c>
      <c r="K615" s="1" t="s">
        <v>960</v>
      </c>
      <c r="L615" s="44">
        <v>3637</v>
      </c>
      <c r="M615" s="44">
        <v>363</v>
      </c>
      <c r="N615" s="44">
        <v>0</v>
      </c>
      <c r="O615" s="44">
        <v>4000</v>
      </c>
      <c r="P615" s="1" t="s">
        <v>4</v>
      </c>
      <c r="Q615" s="1" t="s">
        <v>961</v>
      </c>
      <c r="R615" s="1" t="s">
        <v>6</v>
      </c>
      <c r="S615" s="1"/>
      <c r="T615" s="1"/>
      <c r="U615" s="1">
        <v>812</v>
      </c>
      <c r="V615" s="1" t="s">
        <v>17</v>
      </c>
    </row>
    <row r="616" spans="1:22">
      <c r="A616" s="1">
        <v>3</v>
      </c>
      <c r="B616" s="1" t="s">
        <v>1186</v>
      </c>
      <c r="C616" s="1">
        <v>193</v>
      </c>
      <c r="D616" s="1" t="s">
        <v>515</v>
      </c>
      <c r="E616" s="1" t="s">
        <v>2</v>
      </c>
      <c r="F616" s="39">
        <v>43063</v>
      </c>
      <c r="G616" s="40" t="str">
        <f t="shared" si="27"/>
        <v>금요일</v>
      </c>
      <c r="H616" s="1" t="s">
        <v>959</v>
      </c>
      <c r="I616" s="1" t="str">
        <f t="shared" si="28"/>
        <v>107</v>
      </c>
      <c r="J616" s="1" t="str">
        <f t="shared" si="29"/>
        <v>86</v>
      </c>
      <c r="K616" s="1" t="s">
        <v>960</v>
      </c>
      <c r="L616" s="44">
        <v>19546</v>
      </c>
      <c r="M616" s="44">
        <v>1954</v>
      </c>
      <c r="N616" s="44">
        <v>0</v>
      </c>
      <c r="O616" s="44">
        <v>21500</v>
      </c>
      <c r="P616" s="1" t="s">
        <v>4</v>
      </c>
      <c r="Q616" s="1" t="s">
        <v>961</v>
      </c>
      <c r="R616" s="1" t="s">
        <v>6</v>
      </c>
      <c r="S616" s="1"/>
      <c r="T616" s="1"/>
      <c r="U616" s="1">
        <v>812</v>
      </c>
      <c r="V616" s="1" t="s">
        <v>17</v>
      </c>
    </row>
    <row r="617" spans="1:22">
      <c r="A617" s="1">
        <v>3</v>
      </c>
      <c r="B617" s="1" t="s">
        <v>1186</v>
      </c>
      <c r="C617" s="1">
        <v>239</v>
      </c>
      <c r="D617" s="1" t="s">
        <v>1183</v>
      </c>
      <c r="E617" s="1" t="s">
        <v>2</v>
      </c>
      <c r="F617" s="39">
        <v>43063</v>
      </c>
      <c r="G617" s="40" t="str">
        <f t="shared" si="27"/>
        <v>금요일</v>
      </c>
      <c r="H617" s="1" t="s">
        <v>959</v>
      </c>
      <c r="I617" s="1" t="str">
        <f t="shared" si="28"/>
        <v>107</v>
      </c>
      <c r="J617" s="1" t="str">
        <f t="shared" si="29"/>
        <v>86</v>
      </c>
      <c r="K617" s="1" t="s">
        <v>960</v>
      </c>
      <c r="L617" s="44">
        <v>5455</v>
      </c>
      <c r="M617" s="44">
        <v>545</v>
      </c>
      <c r="N617" s="44">
        <v>0</v>
      </c>
      <c r="O617" s="44">
        <v>6000</v>
      </c>
      <c r="P617" s="1" t="s">
        <v>4</v>
      </c>
      <c r="Q617" s="1" t="s">
        <v>961</v>
      </c>
      <c r="R617" s="1" t="s">
        <v>6</v>
      </c>
      <c r="S617" s="1"/>
      <c r="T617" s="1"/>
      <c r="U617" s="1">
        <v>812</v>
      </c>
      <c r="V617" s="1" t="s">
        <v>17</v>
      </c>
    </row>
    <row r="618" spans="1:22">
      <c r="A618" s="1">
        <v>3</v>
      </c>
      <c r="B618" s="1" t="s">
        <v>1372</v>
      </c>
      <c r="C618" s="1">
        <v>193</v>
      </c>
      <c r="D618" s="1" t="s">
        <v>515</v>
      </c>
      <c r="E618" s="1" t="s">
        <v>2</v>
      </c>
      <c r="F618" s="39">
        <v>43077</v>
      </c>
      <c r="G618" s="40" t="str">
        <f t="shared" si="27"/>
        <v>금요일</v>
      </c>
      <c r="H618" s="1" t="s">
        <v>959</v>
      </c>
      <c r="I618" s="1" t="str">
        <f t="shared" si="28"/>
        <v>107</v>
      </c>
      <c r="J618" s="1" t="str">
        <f t="shared" si="29"/>
        <v>86</v>
      </c>
      <c r="K618" s="1" t="s">
        <v>960</v>
      </c>
      <c r="L618" s="44">
        <v>7728</v>
      </c>
      <c r="M618" s="44">
        <v>772</v>
      </c>
      <c r="N618" s="44">
        <v>0</v>
      </c>
      <c r="O618" s="44">
        <v>8500</v>
      </c>
      <c r="P618" s="1" t="s">
        <v>4</v>
      </c>
      <c r="Q618" s="1" t="s">
        <v>961</v>
      </c>
      <c r="R618" s="1" t="s">
        <v>6</v>
      </c>
      <c r="S618" s="1"/>
      <c r="T618" s="1"/>
      <c r="U618" s="1">
        <v>812</v>
      </c>
      <c r="V618" s="1" t="s">
        <v>17</v>
      </c>
    </row>
    <row r="619" spans="1:22">
      <c r="A619" s="1">
        <v>3</v>
      </c>
      <c r="B619" s="1" t="s">
        <v>0</v>
      </c>
      <c r="C619" s="1">
        <v>32</v>
      </c>
      <c r="D619" s="1" t="s">
        <v>53</v>
      </c>
      <c r="E619" s="1" t="s">
        <v>2</v>
      </c>
      <c r="F619" s="39">
        <v>42750</v>
      </c>
      <c r="G619" s="40" t="str">
        <f t="shared" si="27"/>
        <v>일요일</v>
      </c>
      <c r="H619" s="1" t="s">
        <v>54</v>
      </c>
      <c r="I619" s="1" t="str">
        <f t="shared" si="28"/>
        <v>108</v>
      </c>
      <c r="J619" s="1" t="str">
        <f t="shared" si="29"/>
        <v>01</v>
      </c>
      <c r="K619" s="1" t="s">
        <v>55</v>
      </c>
      <c r="L619" s="44">
        <v>6364</v>
      </c>
      <c r="M619" s="44">
        <v>636</v>
      </c>
      <c r="N619" s="44">
        <v>0</v>
      </c>
      <c r="O619" s="44">
        <v>7000</v>
      </c>
      <c r="P619" s="1" t="s">
        <v>11</v>
      </c>
      <c r="Q619" s="1" t="s">
        <v>56</v>
      </c>
      <c r="R619" s="1" t="s">
        <v>6</v>
      </c>
      <c r="S619" s="1"/>
      <c r="T619" s="1"/>
      <c r="U619" s="1">
        <v>811</v>
      </c>
      <c r="V619" s="1" t="s">
        <v>13</v>
      </c>
    </row>
    <row r="620" spans="1:22">
      <c r="A620" s="1">
        <v>3</v>
      </c>
      <c r="B620" s="1" t="s">
        <v>301</v>
      </c>
      <c r="C620" s="1">
        <v>34</v>
      </c>
      <c r="D620" s="1" t="s">
        <v>135</v>
      </c>
      <c r="E620" s="1" t="s">
        <v>2</v>
      </c>
      <c r="F620" s="39">
        <v>42795</v>
      </c>
      <c r="G620" s="40" t="str">
        <f t="shared" si="27"/>
        <v>수요일</v>
      </c>
      <c r="H620" s="1" t="s">
        <v>54</v>
      </c>
      <c r="I620" s="1" t="str">
        <f t="shared" si="28"/>
        <v>108</v>
      </c>
      <c r="J620" s="1" t="str">
        <f t="shared" si="29"/>
        <v>01</v>
      </c>
      <c r="K620" s="1" t="s">
        <v>55</v>
      </c>
      <c r="L620" s="44">
        <v>31818</v>
      </c>
      <c r="M620" s="44">
        <v>31818</v>
      </c>
      <c r="N620" s="44">
        <v>0</v>
      </c>
      <c r="O620" s="44">
        <v>35000</v>
      </c>
      <c r="P620" s="1" t="s">
        <v>11</v>
      </c>
      <c r="Q620" s="1" t="s">
        <v>56</v>
      </c>
      <c r="R620" s="1" t="s">
        <v>6</v>
      </c>
      <c r="S620" s="1"/>
      <c r="T620" s="1"/>
      <c r="U620" s="1">
        <v>811</v>
      </c>
      <c r="V620" s="1" t="s">
        <v>13</v>
      </c>
    </row>
    <row r="621" spans="1:22">
      <c r="A621" s="1">
        <v>3</v>
      </c>
      <c r="B621" s="1" t="s">
        <v>301</v>
      </c>
      <c r="C621" s="1">
        <v>39</v>
      </c>
      <c r="D621" s="1" t="s">
        <v>135</v>
      </c>
      <c r="E621" s="1" t="s">
        <v>2</v>
      </c>
      <c r="F621" s="39">
        <v>42801</v>
      </c>
      <c r="G621" s="40" t="str">
        <f t="shared" si="27"/>
        <v>화요일</v>
      </c>
      <c r="H621" s="1" t="s">
        <v>54</v>
      </c>
      <c r="I621" s="1" t="str">
        <f t="shared" si="28"/>
        <v>108</v>
      </c>
      <c r="J621" s="1" t="str">
        <f t="shared" si="29"/>
        <v>01</v>
      </c>
      <c r="K621" s="1" t="s">
        <v>55</v>
      </c>
      <c r="L621" s="44">
        <v>25455</v>
      </c>
      <c r="M621" s="44">
        <v>25455</v>
      </c>
      <c r="N621" s="44">
        <v>0</v>
      </c>
      <c r="O621" s="44">
        <v>28000</v>
      </c>
      <c r="P621" s="1" t="s">
        <v>11</v>
      </c>
      <c r="Q621" s="1" t="s">
        <v>56</v>
      </c>
      <c r="R621" s="1" t="s">
        <v>6</v>
      </c>
      <c r="S621" s="1"/>
      <c r="T621" s="1"/>
      <c r="U621" s="1">
        <v>811</v>
      </c>
      <c r="V621" s="1" t="s">
        <v>13</v>
      </c>
    </row>
    <row r="622" spans="1:22">
      <c r="A622" s="1">
        <v>3</v>
      </c>
      <c r="B622" s="1" t="s">
        <v>610</v>
      </c>
      <c r="C622" s="1">
        <v>45</v>
      </c>
      <c r="D622" s="1" t="s">
        <v>53</v>
      </c>
      <c r="E622" s="1" t="s">
        <v>2</v>
      </c>
      <c r="F622" s="39">
        <v>42899</v>
      </c>
      <c r="G622" s="40" t="str">
        <f t="shared" si="27"/>
        <v>화요일</v>
      </c>
      <c r="H622" s="1" t="s">
        <v>54</v>
      </c>
      <c r="I622" s="1" t="str">
        <f t="shared" si="28"/>
        <v>108</v>
      </c>
      <c r="J622" s="1" t="str">
        <f t="shared" si="29"/>
        <v>01</v>
      </c>
      <c r="K622" s="1" t="s">
        <v>55</v>
      </c>
      <c r="L622" s="44">
        <v>6364</v>
      </c>
      <c r="M622" s="44">
        <v>636</v>
      </c>
      <c r="N622" s="44">
        <v>0</v>
      </c>
      <c r="O622" s="44">
        <v>7000</v>
      </c>
      <c r="P622" s="1" t="s">
        <v>11</v>
      </c>
      <c r="Q622" s="1" t="s">
        <v>56</v>
      </c>
      <c r="R622" s="1" t="s">
        <v>6</v>
      </c>
      <c r="S622" s="1"/>
      <c r="T622" s="1"/>
      <c r="U622" s="1">
        <v>811</v>
      </c>
      <c r="V622" s="1" t="s">
        <v>13</v>
      </c>
    </row>
    <row r="623" spans="1:22">
      <c r="A623" s="1">
        <v>3</v>
      </c>
      <c r="B623" s="1" t="s">
        <v>706</v>
      </c>
      <c r="C623" s="1">
        <v>30</v>
      </c>
      <c r="D623" s="1" t="s">
        <v>53</v>
      </c>
      <c r="E623" s="1" t="s">
        <v>2</v>
      </c>
      <c r="F623" s="39">
        <v>42943</v>
      </c>
      <c r="G623" s="40" t="str">
        <f t="shared" si="27"/>
        <v>목요일</v>
      </c>
      <c r="H623" s="1" t="s">
        <v>54</v>
      </c>
      <c r="I623" s="1" t="str">
        <f t="shared" si="28"/>
        <v>108</v>
      </c>
      <c r="J623" s="1" t="str">
        <f t="shared" si="29"/>
        <v>01</v>
      </c>
      <c r="K623" s="1" t="s">
        <v>55</v>
      </c>
      <c r="L623" s="44">
        <v>6364</v>
      </c>
      <c r="M623" s="44">
        <v>636</v>
      </c>
      <c r="N623" s="44">
        <v>0</v>
      </c>
      <c r="O623" s="44">
        <v>7000</v>
      </c>
      <c r="P623" s="1" t="s">
        <v>11</v>
      </c>
      <c r="Q623" s="1" t="s">
        <v>56</v>
      </c>
      <c r="R623" s="1" t="s">
        <v>6</v>
      </c>
      <c r="S623" s="1"/>
      <c r="T623" s="1"/>
      <c r="U623" s="1">
        <v>811</v>
      </c>
      <c r="V623" s="1" t="s">
        <v>13</v>
      </c>
    </row>
    <row r="624" spans="1:22">
      <c r="A624" s="1">
        <v>3</v>
      </c>
      <c r="B624" s="1" t="s">
        <v>935</v>
      </c>
      <c r="C624" s="1">
        <v>61</v>
      </c>
      <c r="D624" s="1" t="s">
        <v>149</v>
      </c>
      <c r="E624" s="1" t="s">
        <v>2</v>
      </c>
      <c r="F624" s="39">
        <v>42999</v>
      </c>
      <c r="G624" s="40" t="str">
        <f t="shared" si="27"/>
        <v>목요일</v>
      </c>
      <c r="H624" s="1" t="s">
        <v>54</v>
      </c>
      <c r="I624" s="1" t="str">
        <f t="shared" si="28"/>
        <v>108</v>
      </c>
      <c r="J624" s="1" t="str">
        <f t="shared" si="29"/>
        <v>01</v>
      </c>
      <c r="K624" s="1" t="s">
        <v>55</v>
      </c>
      <c r="L624" s="44">
        <v>12727</v>
      </c>
      <c r="M624" s="44">
        <v>1273</v>
      </c>
      <c r="N624" s="44">
        <v>0</v>
      </c>
      <c r="O624" s="44">
        <v>14000</v>
      </c>
      <c r="P624" s="1" t="s">
        <v>11</v>
      </c>
      <c r="Q624" s="1" t="s">
        <v>56</v>
      </c>
      <c r="R624" s="1" t="s">
        <v>6</v>
      </c>
      <c r="S624" s="1"/>
      <c r="T624" s="1"/>
      <c r="U624" s="1">
        <v>811</v>
      </c>
      <c r="V624" s="1" t="s">
        <v>13</v>
      </c>
    </row>
    <row r="625" spans="1:22">
      <c r="A625" s="1">
        <v>3</v>
      </c>
      <c r="B625" s="1" t="s">
        <v>1186</v>
      </c>
      <c r="C625" s="1">
        <v>165</v>
      </c>
      <c r="D625" s="1" t="s">
        <v>150</v>
      </c>
      <c r="E625" s="1" t="s">
        <v>2</v>
      </c>
      <c r="F625" s="39">
        <v>43055</v>
      </c>
      <c r="G625" s="40" t="str">
        <f t="shared" si="27"/>
        <v>목요일</v>
      </c>
      <c r="H625" s="1" t="s">
        <v>54</v>
      </c>
      <c r="I625" s="1" t="str">
        <f t="shared" si="28"/>
        <v>108</v>
      </c>
      <c r="J625" s="1" t="str">
        <f t="shared" si="29"/>
        <v>01</v>
      </c>
      <c r="K625" s="1" t="s">
        <v>55</v>
      </c>
      <c r="L625" s="44">
        <v>12727</v>
      </c>
      <c r="M625" s="44">
        <v>1273</v>
      </c>
      <c r="N625" s="44">
        <v>0</v>
      </c>
      <c r="O625" s="44">
        <v>14000</v>
      </c>
      <c r="P625" s="1" t="s">
        <v>11</v>
      </c>
      <c r="Q625" s="1" t="s">
        <v>56</v>
      </c>
      <c r="R625" s="1" t="s">
        <v>6</v>
      </c>
      <c r="S625" s="1"/>
      <c r="T625" s="1"/>
      <c r="U625" s="1">
        <v>811</v>
      </c>
      <c r="V625" s="1" t="s">
        <v>13</v>
      </c>
    </row>
    <row r="626" spans="1:22">
      <c r="A626" s="1">
        <v>3</v>
      </c>
      <c r="B626" s="1" t="s">
        <v>193</v>
      </c>
      <c r="C626" s="1">
        <v>102</v>
      </c>
      <c r="D626" s="1" t="s">
        <v>138</v>
      </c>
      <c r="E626" s="1" t="s">
        <v>2</v>
      </c>
      <c r="F626" s="39">
        <v>42782</v>
      </c>
      <c r="G626" s="40" t="str">
        <f t="shared" si="27"/>
        <v>목요일</v>
      </c>
      <c r="H626" s="1" t="s">
        <v>259</v>
      </c>
      <c r="I626" s="1" t="str">
        <f t="shared" si="28"/>
        <v>108</v>
      </c>
      <c r="J626" s="1" t="str">
        <f t="shared" si="29"/>
        <v>05</v>
      </c>
      <c r="K626" s="1" t="s">
        <v>260</v>
      </c>
      <c r="L626" s="44">
        <v>22273</v>
      </c>
      <c r="M626" s="44">
        <v>2227</v>
      </c>
      <c r="N626" s="44">
        <v>0</v>
      </c>
      <c r="O626" s="44">
        <v>24500</v>
      </c>
      <c r="P626" s="1" t="s">
        <v>11</v>
      </c>
      <c r="Q626" s="1" t="s">
        <v>25</v>
      </c>
      <c r="R626" s="1" t="s">
        <v>6</v>
      </c>
      <c r="S626" s="1"/>
      <c r="T626" s="1"/>
      <c r="U626" s="1">
        <v>811</v>
      </c>
      <c r="V626" s="1" t="s">
        <v>13</v>
      </c>
    </row>
    <row r="627" spans="1:22">
      <c r="A627" s="1">
        <v>3</v>
      </c>
      <c r="B627" s="1" t="s">
        <v>193</v>
      </c>
      <c r="C627" s="1">
        <v>46</v>
      </c>
      <c r="D627" s="1" t="s">
        <v>149</v>
      </c>
      <c r="E627" s="1" t="s">
        <v>2</v>
      </c>
      <c r="F627" s="39">
        <v>42790</v>
      </c>
      <c r="G627" s="40" t="str">
        <f t="shared" si="27"/>
        <v>금요일</v>
      </c>
      <c r="H627" s="1" t="s">
        <v>259</v>
      </c>
      <c r="I627" s="1" t="str">
        <f t="shared" si="28"/>
        <v>108</v>
      </c>
      <c r="J627" s="1" t="str">
        <f t="shared" si="29"/>
        <v>05</v>
      </c>
      <c r="K627" s="1" t="s">
        <v>260</v>
      </c>
      <c r="L627" s="44">
        <v>5455</v>
      </c>
      <c r="M627" s="44">
        <v>545</v>
      </c>
      <c r="N627" s="44">
        <v>0</v>
      </c>
      <c r="O627" s="44">
        <v>6000</v>
      </c>
      <c r="P627" s="1" t="s">
        <v>11</v>
      </c>
      <c r="Q627" s="1" t="s">
        <v>25</v>
      </c>
      <c r="R627" s="1" t="s">
        <v>6</v>
      </c>
      <c r="S627" s="1"/>
      <c r="T627" s="1"/>
      <c r="U627" s="1">
        <v>811</v>
      </c>
      <c r="V627" s="1" t="s">
        <v>13</v>
      </c>
    </row>
    <row r="628" spans="1:22">
      <c r="A628" s="1">
        <v>3</v>
      </c>
      <c r="B628" s="1" t="s">
        <v>1186</v>
      </c>
      <c r="C628" s="1">
        <v>42</v>
      </c>
      <c r="D628" s="1" t="s">
        <v>39</v>
      </c>
      <c r="E628" s="1" t="s">
        <v>2</v>
      </c>
      <c r="F628" s="39">
        <v>43040</v>
      </c>
      <c r="G628" s="40" t="str">
        <f t="shared" si="27"/>
        <v>수요일</v>
      </c>
      <c r="H628" s="1" t="s">
        <v>259</v>
      </c>
      <c r="I628" s="1" t="str">
        <f t="shared" si="28"/>
        <v>108</v>
      </c>
      <c r="J628" s="1" t="str">
        <f t="shared" si="29"/>
        <v>05</v>
      </c>
      <c r="K628" s="1" t="s">
        <v>260</v>
      </c>
      <c r="L628" s="44">
        <v>7000</v>
      </c>
      <c r="M628" s="44">
        <v>700</v>
      </c>
      <c r="N628" s="44">
        <v>0</v>
      </c>
      <c r="O628" s="44">
        <v>7700</v>
      </c>
      <c r="P628" s="1" t="s">
        <v>11</v>
      </c>
      <c r="Q628" s="1" t="s">
        <v>25</v>
      </c>
      <c r="R628" s="1" t="s">
        <v>6</v>
      </c>
      <c r="S628" s="1"/>
      <c r="T628" s="1"/>
      <c r="U628" s="1">
        <v>811</v>
      </c>
      <c r="V628" s="1" t="s">
        <v>13</v>
      </c>
    </row>
    <row r="629" spans="1:22">
      <c r="A629" s="1">
        <v>3</v>
      </c>
      <c r="B629" s="1" t="s">
        <v>387</v>
      </c>
      <c r="C629" s="1">
        <v>145</v>
      </c>
      <c r="D629" s="1" t="s">
        <v>1</v>
      </c>
      <c r="E629" s="1" t="s">
        <v>2</v>
      </c>
      <c r="F629" s="39">
        <v>42839</v>
      </c>
      <c r="G629" s="40" t="str">
        <f t="shared" si="27"/>
        <v>금요일</v>
      </c>
      <c r="H629" s="1" t="s">
        <v>404</v>
      </c>
      <c r="I629" s="1" t="str">
        <f t="shared" si="28"/>
        <v>108</v>
      </c>
      <c r="J629" s="1" t="str">
        <f t="shared" si="29"/>
        <v>09</v>
      </c>
      <c r="K629" s="1" t="s">
        <v>405</v>
      </c>
      <c r="L629" s="44">
        <v>36364</v>
      </c>
      <c r="M629" s="44">
        <v>3636</v>
      </c>
      <c r="N629" s="44">
        <v>0</v>
      </c>
      <c r="O629" s="44">
        <v>40000</v>
      </c>
      <c r="P629" s="1" t="s">
        <v>11</v>
      </c>
      <c r="Q629" s="1" t="s">
        <v>12</v>
      </c>
      <c r="R629" s="1" t="s">
        <v>6</v>
      </c>
      <c r="S629" s="1"/>
      <c r="T629" s="1"/>
      <c r="U629" s="1">
        <v>811</v>
      </c>
      <c r="V629" s="1" t="s">
        <v>13</v>
      </c>
    </row>
    <row r="630" spans="1:22">
      <c r="A630" s="1">
        <v>3</v>
      </c>
      <c r="B630" s="1" t="s">
        <v>518</v>
      </c>
      <c r="C630" s="1">
        <v>43</v>
      </c>
      <c r="D630" s="1" t="s">
        <v>138</v>
      </c>
      <c r="E630" s="1" t="s">
        <v>2</v>
      </c>
      <c r="F630" s="39">
        <v>42867</v>
      </c>
      <c r="G630" s="40" t="str">
        <f t="shared" si="27"/>
        <v>금요일</v>
      </c>
      <c r="H630" s="1" t="s">
        <v>404</v>
      </c>
      <c r="I630" s="1" t="str">
        <f t="shared" si="28"/>
        <v>108</v>
      </c>
      <c r="J630" s="1" t="str">
        <f t="shared" si="29"/>
        <v>09</v>
      </c>
      <c r="K630" s="1" t="s">
        <v>405</v>
      </c>
      <c r="L630" s="44">
        <v>65910</v>
      </c>
      <c r="M630" s="44">
        <v>6590</v>
      </c>
      <c r="N630" s="44">
        <v>0</v>
      </c>
      <c r="O630" s="44">
        <v>72500</v>
      </c>
      <c r="P630" s="1" t="s">
        <v>11</v>
      </c>
      <c r="Q630" s="1" t="s">
        <v>12</v>
      </c>
      <c r="R630" s="1" t="s">
        <v>6</v>
      </c>
      <c r="S630" s="1"/>
      <c r="T630" s="1"/>
      <c r="U630" s="1">
        <v>811</v>
      </c>
      <c r="V630" s="1" t="s">
        <v>13</v>
      </c>
    </row>
    <row r="631" spans="1:22">
      <c r="A631" s="1">
        <v>3</v>
      </c>
      <c r="B631" s="1" t="s">
        <v>706</v>
      </c>
      <c r="C631" s="1">
        <v>190</v>
      </c>
      <c r="D631" s="1" t="s">
        <v>153</v>
      </c>
      <c r="E631" s="1" t="s">
        <v>2</v>
      </c>
      <c r="F631" s="39">
        <v>42942</v>
      </c>
      <c r="G631" s="40" t="str">
        <f t="shared" si="27"/>
        <v>수요일</v>
      </c>
      <c r="H631" s="1" t="s">
        <v>829</v>
      </c>
      <c r="I631" s="1" t="str">
        <f t="shared" si="28"/>
        <v>108</v>
      </c>
      <c r="J631" s="1" t="str">
        <f t="shared" si="29"/>
        <v>18</v>
      </c>
      <c r="K631" s="1" t="s">
        <v>830</v>
      </c>
      <c r="L631" s="44">
        <v>8637</v>
      </c>
      <c r="M631" s="44">
        <v>863</v>
      </c>
      <c r="N631" s="44">
        <v>0</v>
      </c>
      <c r="O631" s="44">
        <v>9500</v>
      </c>
      <c r="P631" s="1" t="s">
        <v>11</v>
      </c>
      <c r="Q631" s="1" t="s">
        <v>12</v>
      </c>
      <c r="R631" s="1" t="s">
        <v>6</v>
      </c>
      <c r="S631" s="1"/>
      <c r="T631" s="1"/>
      <c r="U631" s="1">
        <v>811</v>
      </c>
      <c r="V631" s="1" t="s">
        <v>13</v>
      </c>
    </row>
    <row r="632" spans="1:22">
      <c r="A632" s="1">
        <v>3</v>
      </c>
      <c r="B632" s="1" t="s">
        <v>839</v>
      </c>
      <c r="C632" s="1">
        <v>143</v>
      </c>
      <c r="D632" s="1" t="s">
        <v>153</v>
      </c>
      <c r="E632" s="1" t="s">
        <v>2</v>
      </c>
      <c r="F632" s="39">
        <v>42948</v>
      </c>
      <c r="G632" s="40" t="str">
        <f t="shared" si="27"/>
        <v>화요일</v>
      </c>
      <c r="H632" s="1" t="s">
        <v>829</v>
      </c>
      <c r="I632" s="1" t="str">
        <f t="shared" si="28"/>
        <v>108</v>
      </c>
      <c r="J632" s="1" t="str">
        <f t="shared" si="29"/>
        <v>18</v>
      </c>
      <c r="K632" s="1" t="s">
        <v>830</v>
      </c>
      <c r="L632" s="44">
        <v>8637</v>
      </c>
      <c r="M632" s="44">
        <v>863</v>
      </c>
      <c r="N632" s="44">
        <v>0</v>
      </c>
      <c r="O632" s="44">
        <v>9500</v>
      </c>
      <c r="P632" s="1" t="s">
        <v>11</v>
      </c>
      <c r="Q632" s="1" t="s">
        <v>12</v>
      </c>
      <c r="R632" s="1" t="s">
        <v>6</v>
      </c>
      <c r="S632" s="1"/>
      <c r="T632" s="1"/>
      <c r="U632" s="1">
        <v>811</v>
      </c>
      <c r="V632" s="1" t="s">
        <v>13</v>
      </c>
    </row>
    <row r="633" spans="1:22">
      <c r="A633" s="1">
        <v>3</v>
      </c>
      <c r="B633" s="1" t="s">
        <v>706</v>
      </c>
      <c r="C633" s="1">
        <v>142</v>
      </c>
      <c r="D633" s="1" t="s">
        <v>149</v>
      </c>
      <c r="E633" s="1" t="s">
        <v>2</v>
      </c>
      <c r="F633" s="39">
        <v>42932</v>
      </c>
      <c r="G633" s="40" t="str">
        <f t="shared" si="27"/>
        <v>일요일</v>
      </c>
      <c r="H633" s="1" t="s">
        <v>819</v>
      </c>
      <c r="I633" s="1" t="str">
        <f t="shared" si="28"/>
        <v>108</v>
      </c>
      <c r="J633" s="1" t="str">
        <f t="shared" si="29"/>
        <v>20</v>
      </c>
      <c r="K633" s="1" t="s">
        <v>820</v>
      </c>
      <c r="L633" s="44">
        <v>1819</v>
      </c>
      <c r="M633" s="44">
        <v>181</v>
      </c>
      <c r="N633" s="44">
        <v>0</v>
      </c>
      <c r="O633" s="44">
        <v>2000</v>
      </c>
      <c r="P633" s="1" t="s">
        <v>11</v>
      </c>
      <c r="Q633" s="1" t="s">
        <v>90</v>
      </c>
      <c r="R633" s="1" t="s">
        <v>6</v>
      </c>
      <c r="S633" s="1"/>
      <c r="T633" s="1"/>
      <c r="U633" s="1">
        <v>811</v>
      </c>
      <c r="V633" s="1" t="s">
        <v>13</v>
      </c>
    </row>
    <row r="634" spans="1:22">
      <c r="A634" s="1">
        <v>3</v>
      </c>
      <c r="B634" s="1" t="s">
        <v>935</v>
      </c>
      <c r="C634" s="1">
        <v>53</v>
      </c>
      <c r="D634" s="1" t="s">
        <v>39</v>
      </c>
      <c r="E634" s="1" t="s">
        <v>2</v>
      </c>
      <c r="F634" s="39">
        <v>42993</v>
      </c>
      <c r="G634" s="40" t="str">
        <f t="shared" si="27"/>
        <v>금요일</v>
      </c>
      <c r="H634" s="1" t="s">
        <v>819</v>
      </c>
      <c r="I634" s="1" t="str">
        <f t="shared" si="28"/>
        <v>108</v>
      </c>
      <c r="J634" s="1" t="str">
        <f t="shared" si="29"/>
        <v>20</v>
      </c>
      <c r="K634" s="1" t="s">
        <v>820</v>
      </c>
      <c r="L634" s="44">
        <v>4500</v>
      </c>
      <c r="M634" s="44">
        <v>450</v>
      </c>
      <c r="N634" s="44">
        <v>0</v>
      </c>
      <c r="O634" s="44">
        <v>4950</v>
      </c>
      <c r="P634" s="1" t="s">
        <v>11</v>
      </c>
      <c r="Q634" s="1" t="s">
        <v>90</v>
      </c>
      <c r="R634" s="1" t="s">
        <v>6</v>
      </c>
      <c r="S634" s="1"/>
      <c r="T634" s="1"/>
      <c r="U634" s="1">
        <v>811</v>
      </c>
      <c r="V634" s="1" t="s">
        <v>13</v>
      </c>
    </row>
    <row r="635" spans="1:22">
      <c r="A635" s="1">
        <v>3</v>
      </c>
      <c r="B635" s="1" t="s">
        <v>935</v>
      </c>
      <c r="C635" s="1">
        <v>82</v>
      </c>
      <c r="D635" s="1" t="s">
        <v>39</v>
      </c>
      <c r="E635" s="1" t="s">
        <v>2</v>
      </c>
      <c r="F635" s="39">
        <v>43000</v>
      </c>
      <c r="G635" s="40" t="str">
        <f t="shared" si="27"/>
        <v>금요일</v>
      </c>
      <c r="H635" s="1" t="s">
        <v>819</v>
      </c>
      <c r="I635" s="1" t="str">
        <f t="shared" si="28"/>
        <v>108</v>
      </c>
      <c r="J635" s="1" t="str">
        <f t="shared" si="29"/>
        <v>20</v>
      </c>
      <c r="K635" s="1" t="s">
        <v>820</v>
      </c>
      <c r="L635" s="44">
        <v>3273</v>
      </c>
      <c r="M635" s="44">
        <v>327</v>
      </c>
      <c r="N635" s="44">
        <v>0</v>
      </c>
      <c r="O635" s="44">
        <v>3600</v>
      </c>
      <c r="P635" s="1" t="s">
        <v>11</v>
      </c>
      <c r="Q635" s="1" t="s">
        <v>90</v>
      </c>
      <c r="R635" s="1" t="s">
        <v>6</v>
      </c>
      <c r="S635" s="1"/>
      <c r="T635" s="1"/>
      <c r="U635" s="1">
        <v>811</v>
      </c>
      <c r="V635" s="1" t="s">
        <v>13</v>
      </c>
    </row>
    <row r="636" spans="1:22">
      <c r="A636" s="1">
        <v>3</v>
      </c>
      <c r="B636" s="1" t="s">
        <v>1372</v>
      </c>
      <c r="C636" s="1">
        <v>233</v>
      </c>
      <c r="D636" s="1" t="s">
        <v>150</v>
      </c>
      <c r="E636" s="1" t="s">
        <v>2</v>
      </c>
      <c r="F636" s="39">
        <v>43090</v>
      </c>
      <c r="G636" s="40" t="str">
        <f t="shared" si="27"/>
        <v>목요일</v>
      </c>
      <c r="H636" s="1" t="s">
        <v>819</v>
      </c>
      <c r="I636" s="1" t="str">
        <f t="shared" si="28"/>
        <v>108</v>
      </c>
      <c r="J636" s="1" t="str">
        <f t="shared" si="29"/>
        <v>20</v>
      </c>
      <c r="K636" s="1" t="s">
        <v>820</v>
      </c>
      <c r="L636" s="44">
        <v>2546</v>
      </c>
      <c r="M636" s="44">
        <v>254</v>
      </c>
      <c r="N636" s="44">
        <v>0</v>
      </c>
      <c r="O636" s="44">
        <v>2800</v>
      </c>
      <c r="P636" s="1" t="s">
        <v>11</v>
      </c>
      <c r="Q636" s="1" t="s">
        <v>90</v>
      </c>
      <c r="R636" s="1" t="s">
        <v>6</v>
      </c>
      <c r="S636" s="1"/>
      <c r="T636" s="1"/>
      <c r="U636" s="1">
        <v>811</v>
      </c>
      <c r="V636" s="1" t="s">
        <v>13</v>
      </c>
    </row>
    <row r="637" spans="1:22">
      <c r="A637" s="1">
        <v>3</v>
      </c>
      <c r="B637" s="1" t="s">
        <v>1372</v>
      </c>
      <c r="C637" s="1">
        <v>234</v>
      </c>
      <c r="D637" s="1" t="s">
        <v>150</v>
      </c>
      <c r="E637" s="1" t="s">
        <v>2</v>
      </c>
      <c r="F637" s="39">
        <v>43090</v>
      </c>
      <c r="G637" s="40" t="str">
        <f t="shared" si="27"/>
        <v>목요일</v>
      </c>
      <c r="H637" s="1" t="s">
        <v>819</v>
      </c>
      <c r="I637" s="1" t="str">
        <f t="shared" si="28"/>
        <v>108</v>
      </c>
      <c r="J637" s="1" t="str">
        <f t="shared" si="29"/>
        <v>20</v>
      </c>
      <c r="K637" s="1" t="s">
        <v>820</v>
      </c>
      <c r="L637" s="44">
        <v>6928</v>
      </c>
      <c r="M637" s="44">
        <v>692</v>
      </c>
      <c r="N637" s="44">
        <v>0</v>
      </c>
      <c r="O637" s="44">
        <v>7620</v>
      </c>
      <c r="P637" s="1" t="s">
        <v>11</v>
      </c>
      <c r="Q637" s="1" t="s">
        <v>90</v>
      </c>
      <c r="R637" s="1" t="s">
        <v>6</v>
      </c>
      <c r="S637" s="1"/>
      <c r="T637" s="1"/>
      <c r="U637" s="1">
        <v>811</v>
      </c>
      <c r="V637" s="1" t="s">
        <v>13</v>
      </c>
    </row>
    <row r="638" spans="1:22">
      <c r="A638" s="1">
        <v>3</v>
      </c>
      <c r="B638" s="1" t="s">
        <v>839</v>
      </c>
      <c r="C638" s="1">
        <v>54</v>
      </c>
      <c r="D638" s="1" t="s">
        <v>1</v>
      </c>
      <c r="E638" s="1" t="s">
        <v>2</v>
      </c>
      <c r="F638" s="39">
        <v>42971</v>
      </c>
      <c r="G638" s="40" t="str">
        <f t="shared" si="27"/>
        <v>목요일</v>
      </c>
      <c r="H638" s="1" t="s">
        <v>860</v>
      </c>
      <c r="I638" s="1" t="str">
        <f t="shared" si="28"/>
        <v>109</v>
      </c>
      <c r="J638" s="1" t="str">
        <f t="shared" si="29"/>
        <v>02</v>
      </c>
      <c r="K638" s="1" t="s">
        <v>861</v>
      </c>
      <c r="L638" s="44">
        <v>53637</v>
      </c>
      <c r="M638" s="44">
        <v>5363</v>
      </c>
      <c r="N638" s="44">
        <v>0</v>
      </c>
      <c r="O638" s="44">
        <v>59000</v>
      </c>
      <c r="P638" s="1" t="s">
        <v>11</v>
      </c>
      <c r="Q638" s="1" t="s">
        <v>12</v>
      </c>
      <c r="R638" s="1" t="s">
        <v>6</v>
      </c>
      <c r="S638" s="1"/>
      <c r="T638" s="1"/>
      <c r="U638" s="1">
        <v>811</v>
      </c>
      <c r="V638" s="1" t="s">
        <v>13</v>
      </c>
    </row>
    <row r="639" spans="1:22">
      <c r="A639" s="1">
        <v>3</v>
      </c>
      <c r="B639" s="1" t="s">
        <v>610</v>
      </c>
      <c r="C639" s="1">
        <v>9</v>
      </c>
      <c r="D639" s="1" t="s">
        <v>1</v>
      </c>
      <c r="E639" s="1" t="s">
        <v>2</v>
      </c>
      <c r="F639" s="39">
        <v>42889</v>
      </c>
      <c r="G639" s="40" t="str">
        <f t="shared" si="27"/>
        <v>토요일</v>
      </c>
      <c r="H639" s="1" t="s">
        <v>613</v>
      </c>
      <c r="I639" s="1" t="str">
        <f t="shared" si="28"/>
        <v>109</v>
      </c>
      <c r="J639" s="1" t="str">
        <f t="shared" si="29"/>
        <v>16</v>
      </c>
      <c r="K639" s="1" t="s">
        <v>614</v>
      </c>
      <c r="L639" s="44">
        <v>50000</v>
      </c>
      <c r="M639" s="44">
        <v>5000</v>
      </c>
      <c r="N639" s="44">
        <v>0</v>
      </c>
      <c r="O639" s="44">
        <v>55000</v>
      </c>
      <c r="P639" s="1" t="s">
        <v>72</v>
      </c>
      <c r="Q639" s="1" t="s">
        <v>25</v>
      </c>
      <c r="R639" s="1" t="s">
        <v>6</v>
      </c>
      <c r="S639" s="1"/>
      <c r="T639" s="1"/>
      <c r="U639" s="1">
        <v>811</v>
      </c>
      <c r="V639" s="1" t="s">
        <v>13</v>
      </c>
    </row>
    <row r="640" spans="1:22">
      <c r="A640" s="1">
        <v>3</v>
      </c>
      <c r="B640" s="1" t="s">
        <v>610</v>
      </c>
      <c r="C640" s="1">
        <v>95</v>
      </c>
      <c r="D640" s="1" t="s">
        <v>1</v>
      </c>
      <c r="E640" s="1" t="s">
        <v>2</v>
      </c>
      <c r="F640" s="39">
        <v>42904</v>
      </c>
      <c r="G640" s="40" t="str">
        <f t="shared" si="27"/>
        <v>일요일</v>
      </c>
      <c r="H640" s="1" t="s">
        <v>613</v>
      </c>
      <c r="I640" s="1" t="str">
        <f t="shared" si="28"/>
        <v>109</v>
      </c>
      <c r="J640" s="1" t="str">
        <f t="shared" si="29"/>
        <v>16</v>
      </c>
      <c r="K640" s="1" t="s">
        <v>614</v>
      </c>
      <c r="L640" s="44">
        <v>98182</v>
      </c>
      <c r="M640" s="44">
        <v>9818</v>
      </c>
      <c r="N640" s="44">
        <v>0</v>
      </c>
      <c r="O640" s="44">
        <v>108000</v>
      </c>
      <c r="P640" s="1" t="s">
        <v>72</v>
      </c>
      <c r="Q640" s="1" t="s">
        <v>25</v>
      </c>
      <c r="R640" s="1" t="s">
        <v>6</v>
      </c>
      <c r="S640" s="1"/>
      <c r="T640" s="1"/>
      <c r="U640" s="1">
        <v>811</v>
      </c>
      <c r="V640" s="1" t="s">
        <v>13</v>
      </c>
    </row>
    <row r="641" spans="1:22">
      <c r="A641" s="1">
        <v>3</v>
      </c>
      <c r="B641" s="1" t="s">
        <v>387</v>
      </c>
      <c r="C641" s="1">
        <v>86</v>
      </c>
      <c r="D641" s="1" t="s">
        <v>135</v>
      </c>
      <c r="E641" s="1" t="s">
        <v>2</v>
      </c>
      <c r="F641" s="39">
        <v>42853</v>
      </c>
      <c r="G641" s="40" t="str">
        <f t="shared" si="27"/>
        <v>금요일</v>
      </c>
      <c r="H641" s="1" t="s">
        <v>488</v>
      </c>
      <c r="I641" s="1" t="str">
        <f t="shared" si="28"/>
        <v>109</v>
      </c>
      <c r="J641" s="1" t="str">
        <f t="shared" si="29"/>
        <v>36</v>
      </c>
      <c r="K641" s="1" t="s">
        <v>489</v>
      </c>
      <c r="L641" s="44">
        <v>4092</v>
      </c>
      <c r="M641" s="44">
        <v>408</v>
      </c>
      <c r="N641" s="44">
        <v>0</v>
      </c>
      <c r="O641" s="44">
        <v>4500</v>
      </c>
      <c r="P641" s="1" t="s">
        <v>11</v>
      </c>
      <c r="Q641" s="1" t="s">
        <v>22</v>
      </c>
      <c r="R641" s="1" t="s">
        <v>6</v>
      </c>
      <c r="S641" s="1"/>
      <c r="T641" s="1"/>
      <c r="U641" s="1">
        <v>811</v>
      </c>
      <c r="V641" s="1" t="s">
        <v>13</v>
      </c>
    </row>
    <row r="642" spans="1:22">
      <c r="A642" s="1">
        <v>3</v>
      </c>
      <c r="B642" s="1" t="s">
        <v>518</v>
      </c>
      <c r="C642" s="1">
        <v>36</v>
      </c>
      <c r="D642" s="1" t="s">
        <v>135</v>
      </c>
      <c r="E642" s="1" t="s">
        <v>2</v>
      </c>
      <c r="F642" s="39">
        <v>42866</v>
      </c>
      <c r="G642" s="40" t="str">
        <f t="shared" ref="G642:G705" si="30">TEXT(F642,"AAAA")</f>
        <v>목요일</v>
      </c>
      <c r="H642" s="1" t="s">
        <v>488</v>
      </c>
      <c r="I642" s="1" t="str">
        <f t="shared" si="28"/>
        <v>109</v>
      </c>
      <c r="J642" s="1" t="str">
        <f t="shared" si="29"/>
        <v>36</v>
      </c>
      <c r="K642" s="1" t="s">
        <v>489</v>
      </c>
      <c r="L642" s="44">
        <v>4546</v>
      </c>
      <c r="M642" s="44">
        <v>454</v>
      </c>
      <c r="N642" s="44">
        <v>0</v>
      </c>
      <c r="O642" s="44">
        <v>5000</v>
      </c>
      <c r="P642" s="1" t="s">
        <v>11</v>
      </c>
      <c r="Q642" s="1" t="s">
        <v>22</v>
      </c>
      <c r="R642" s="1" t="s">
        <v>6</v>
      </c>
      <c r="S642" s="1"/>
      <c r="T642" s="1"/>
      <c r="U642" s="1">
        <v>811</v>
      </c>
      <c r="V642" s="1" t="s">
        <v>13</v>
      </c>
    </row>
    <row r="643" spans="1:22">
      <c r="A643" s="1">
        <v>3</v>
      </c>
      <c r="B643" s="1" t="s">
        <v>1055</v>
      </c>
      <c r="C643" s="1">
        <v>182</v>
      </c>
      <c r="D643" s="1" t="s">
        <v>1183</v>
      </c>
      <c r="E643" s="1" t="s">
        <v>2</v>
      </c>
      <c r="F643" s="39">
        <v>43033</v>
      </c>
      <c r="G643" s="40" t="str">
        <f t="shared" si="30"/>
        <v>수요일</v>
      </c>
      <c r="H643" s="1" t="s">
        <v>1184</v>
      </c>
      <c r="I643" s="1" t="str">
        <f t="shared" ref="I643:I706" si="31">MID(H643,1,3)</f>
        <v>109</v>
      </c>
      <c r="J643" s="1" t="str">
        <f t="shared" ref="J643:J706" si="32">MID(H643,5,2)</f>
        <v>86</v>
      </c>
      <c r="K643" s="1" t="s">
        <v>1185</v>
      </c>
      <c r="L643" s="44">
        <v>47278</v>
      </c>
      <c r="M643" s="44">
        <v>4722</v>
      </c>
      <c r="N643" s="44">
        <v>0</v>
      </c>
      <c r="O643" s="44">
        <v>52000</v>
      </c>
      <c r="P643" s="1" t="s">
        <v>4</v>
      </c>
      <c r="Q643" s="1" t="s">
        <v>12</v>
      </c>
      <c r="R643" s="1" t="s">
        <v>6</v>
      </c>
      <c r="S643" s="1"/>
      <c r="T643" s="1"/>
      <c r="U643" s="1">
        <v>811</v>
      </c>
      <c r="V643" s="1" t="s">
        <v>13</v>
      </c>
    </row>
    <row r="644" spans="1:22">
      <c r="A644" s="1">
        <v>3</v>
      </c>
      <c r="B644" s="1" t="s">
        <v>387</v>
      </c>
      <c r="C644" s="1">
        <v>7</v>
      </c>
      <c r="D644" s="1" t="s">
        <v>149</v>
      </c>
      <c r="E644" s="1" t="s">
        <v>2</v>
      </c>
      <c r="F644" s="39">
        <v>42838</v>
      </c>
      <c r="G644" s="40" t="str">
        <f t="shared" si="30"/>
        <v>목요일</v>
      </c>
      <c r="H644" s="1" t="s">
        <v>496</v>
      </c>
      <c r="I644" s="1" t="str">
        <f t="shared" si="31"/>
        <v>110</v>
      </c>
      <c r="J644" s="1" t="str">
        <f t="shared" si="32"/>
        <v>01</v>
      </c>
      <c r="K644" s="1" t="s">
        <v>497</v>
      </c>
      <c r="L644" s="44">
        <v>13636</v>
      </c>
      <c r="M644" s="44">
        <v>1364</v>
      </c>
      <c r="N644" s="44">
        <v>0</v>
      </c>
      <c r="O644" s="44">
        <v>15000</v>
      </c>
      <c r="P644" s="1" t="s">
        <v>11</v>
      </c>
      <c r="Q644" s="1" t="s">
        <v>12</v>
      </c>
      <c r="R644" s="1" t="s">
        <v>6</v>
      </c>
      <c r="S644" s="1"/>
      <c r="T644" s="1"/>
      <c r="U644" s="1">
        <v>811</v>
      </c>
      <c r="V644" s="1" t="s">
        <v>13</v>
      </c>
    </row>
    <row r="645" spans="1:22">
      <c r="A645" s="1">
        <v>3</v>
      </c>
      <c r="B645" s="1" t="s">
        <v>610</v>
      </c>
      <c r="C645" s="1">
        <v>124</v>
      </c>
      <c r="D645" s="1" t="s">
        <v>149</v>
      </c>
      <c r="E645" s="1" t="s">
        <v>2</v>
      </c>
      <c r="F645" s="39">
        <v>42902</v>
      </c>
      <c r="G645" s="40" t="str">
        <f t="shared" si="30"/>
        <v>금요일</v>
      </c>
      <c r="H645" s="1" t="s">
        <v>496</v>
      </c>
      <c r="I645" s="1" t="str">
        <f t="shared" si="31"/>
        <v>110</v>
      </c>
      <c r="J645" s="1" t="str">
        <f t="shared" si="32"/>
        <v>01</v>
      </c>
      <c r="K645" s="1" t="s">
        <v>497</v>
      </c>
      <c r="L645" s="44">
        <v>13637</v>
      </c>
      <c r="M645" s="44">
        <v>1363</v>
      </c>
      <c r="N645" s="44">
        <v>0</v>
      </c>
      <c r="O645" s="44">
        <v>15000</v>
      </c>
      <c r="P645" s="1" t="s">
        <v>11</v>
      </c>
      <c r="Q645" s="1" t="s">
        <v>12</v>
      </c>
      <c r="R645" s="1" t="s">
        <v>6</v>
      </c>
      <c r="S645" s="1"/>
      <c r="T645" s="1"/>
      <c r="U645" s="1">
        <v>811</v>
      </c>
      <c r="V645" s="1" t="s">
        <v>13</v>
      </c>
    </row>
    <row r="646" spans="1:22">
      <c r="A646" s="1">
        <v>3</v>
      </c>
      <c r="B646" s="1" t="s">
        <v>706</v>
      </c>
      <c r="C646" s="1">
        <v>27</v>
      </c>
      <c r="D646" s="1" t="s">
        <v>53</v>
      </c>
      <c r="E646" s="1" t="s">
        <v>2</v>
      </c>
      <c r="F646" s="39">
        <v>42934</v>
      </c>
      <c r="G646" s="40" t="str">
        <f t="shared" si="30"/>
        <v>화요일</v>
      </c>
      <c r="H646" s="1" t="s">
        <v>496</v>
      </c>
      <c r="I646" s="1" t="str">
        <f t="shared" si="31"/>
        <v>110</v>
      </c>
      <c r="J646" s="1" t="str">
        <f t="shared" si="32"/>
        <v>01</v>
      </c>
      <c r="K646" s="1" t="s">
        <v>497</v>
      </c>
      <c r="L646" s="44">
        <v>131819</v>
      </c>
      <c r="M646" s="44">
        <v>13181</v>
      </c>
      <c r="N646" s="44">
        <v>0</v>
      </c>
      <c r="O646" s="44">
        <v>145000</v>
      </c>
      <c r="P646" s="1" t="s">
        <v>11</v>
      </c>
      <c r="Q646" s="1" t="s">
        <v>12</v>
      </c>
      <c r="R646" s="1" t="s">
        <v>6</v>
      </c>
      <c r="S646" s="1"/>
      <c r="T646" s="1"/>
      <c r="U646" s="1">
        <v>811</v>
      </c>
      <c r="V646" s="1" t="s">
        <v>13</v>
      </c>
    </row>
    <row r="647" spans="1:22">
      <c r="A647" s="1">
        <v>3</v>
      </c>
      <c r="B647" s="1" t="s">
        <v>1055</v>
      </c>
      <c r="C647" s="1">
        <v>49</v>
      </c>
      <c r="D647" s="1" t="s">
        <v>53</v>
      </c>
      <c r="E647" s="1" t="s">
        <v>2</v>
      </c>
      <c r="F647" s="39">
        <v>43031</v>
      </c>
      <c r="G647" s="40" t="str">
        <f t="shared" si="30"/>
        <v>월요일</v>
      </c>
      <c r="H647" s="1" t="s">
        <v>496</v>
      </c>
      <c r="I647" s="1" t="str">
        <f t="shared" si="31"/>
        <v>110</v>
      </c>
      <c r="J647" s="1" t="str">
        <f t="shared" si="32"/>
        <v>01</v>
      </c>
      <c r="K647" s="1" t="s">
        <v>497</v>
      </c>
      <c r="L647" s="44">
        <v>90000</v>
      </c>
      <c r="M647" s="44">
        <v>9000</v>
      </c>
      <c r="N647" s="44">
        <v>0</v>
      </c>
      <c r="O647" s="44">
        <v>99000</v>
      </c>
      <c r="P647" s="1" t="s">
        <v>11</v>
      </c>
      <c r="Q647" s="1" t="s">
        <v>12</v>
      </c>
      <c r="R647" s="1" t="s">
        <v>6</v>
      </c>
      <c r="S647" s="1"/>
      <c r="T647" s="1"/>
      <c r="U647" s="1">
        <v>811</v>
      </c>
      <c r="V647" s="1" t="s">
        <v>13</v>
      </c>
    </row>
    <row r="648" spans="1:22">
      <c r="A648" s="1">
        <v>3</v>
      </c>
      <c r="B648" s="1" t="s">
        <v>1186</v>
      </c>
      <c r="C648" s="1">
        <v>61</v>
      </c>
      <c r="D648" s="1" t="s">
        <v>39</v>
      </c>
      <c r="E648" s="1" t="s">
        <v>2</v>
      </c>
      <c r="F648" s="39">
        <v>43068</v>
      </c>
      <c r="G648" s="40" t="str">
        <f t="shared" si="30"/>
        <v>수요일</v>
      </c>
      <c r="H648" s="1" t="s">
        <v>1233</v>
      </c>
      <c r="I648" s="1" t="str">
        <f t="shared" si="31"/>
        <v>110</v>
      </c>
      <c r="J648" s="1" t="str">
        <f t="shared" si="32"/>
        <v>01</v>
      </c>
      <c r="K648" s="1" t="s">
        <v>1234</v>
      </c>
      <c r="L648" s="44">
        <v>12728</v>
      </c>
      <c r="M648" s="44">
        <v>1272</v>
      </c>
      <c r="N648" s="44">
        <v>0</v>
      </c>
      <c r="O648" s="44">
        <v>14000</v>
      </c>
      <c r="P648" s="1" t="s">
        <v>11</v>
      </c>
      <c r="Q648" s="1" t="s">
        <v>12</v>
      </c>
      <c r="R648" s="1" t="s">
        <v>6</v>
      </c>
      <c r="S648" s="1"/>
      <c r="T648" s="1"/>
      <c r="U648" s="1">
        <v>811</v>
      </c>
      <c r="V648" s="1" t="s">
        <v>13</v>
      </c>
    </row>
    <row r="649" spans="1:22">
      <c r="A649" s="1">
        <v>3</v>
      </c>
      <c r="B649" s="1" t="s">
        <v>935</v>
      </c>
      <c r="C649" s="1">
        <v>54</v>
      </c>
      <c r="D649" s="1" t="s">
        <v>39</v>
      </c>
      <c r="E649" s="1" t="s">
        <v>2</v>
      </c>
      <c r="F649" s="39">
        <v>42993</v>
      </c>
      <c r="G649" s="40" t="str">
        <f t="shared" si="30"/>
        <v>금요일</v>
      </c>
      <c r="H649" s="1" t="s">
        <v>972</v>
      </c>
      <c r="I649" s="1" t="str">
        <f t="shared" si="31"/>
        <v>110</v>
      </c>
      <c r="J649" s="1" t="str">
        <f t="shared" si="32"/>
        <v>11</v>
      </c>
      <c r="K649" s="1" t="s">
        <v>973</v>
      </c>
      <c r="L649" s="44">
        <v>69091</v>
      </c>
      <c r="M649" s="44">
        <v>6909</v>
      </c>
      <c r="N649" s="44">
        <v>0</v>
      </c>
      <c r="O649" s="44">
        <v>76000</v>
      </c>
      <c r="P649" s="1" t="s">
        <v>11</v>
      </c>
      <c r="Q649" s="1" t="s">
        <v>25</v>
      </c>
      <c r="R649" s="1" t="s">
        <v>6</v>
      </c>
      <c r="S649" s="1"/>
      <c r="T649" s="1"/>
      <c r="U649" s="1">
        <v>811</v>
      </c>
      <c r="V649" s="1" t="s">
        <v>13</v>
      </c>
    </row>
    <row r="650" spans="1:22">
      <c r="A650" s="1">
        <v>3</v>
      </c>
      <c r="B650" s="1" t="s">
        <v>0</v>
      </c>
      <c r="C650" s="1">
        <v>139</v>
      </c>
      <c r="D650" s="1" t="s">
        <v>105</v>
      </c>
      <c r="E650" s="1" t="s">
        <v>2</v>
      </c>
      <c r="F650" s="39">
        <v>42759</v>
      </c>
      <c r="G650" s="40" t="str">
        <f t="shared" si="30"/>
        <v>화요일</v>
      </c>
      <c r="H650" s="1" t="s">
        <v>114</v>
      </c>
      <c r="I650" s="1" t="str">
        <f t="shared" si="31"/>
        <v>110</v>
      </c>
      <c r="J650" s="1" t="str">
        <f t="shared" si="32"/>
        <v>29</v>
      </c>
      <c r="K650" s="1" t="s">
        <v>115</v>
      </c>
      <c r="L650" s="44">
        <v>16364</v>
      </c>
      <c r="M650" s="44">
        <v>1636</v>
      </c>
      <c r="N650" s="44">
        <v>0</v>
      </c>
      <c r="O650" s="44">
        <v>18000</v>
      </c>
      <c r="P650" s="1" t="s">
        <v>11</v>
      </c>
      <c r="Q650" s="1" t="s">
        <v>12</v>
      </c>
      <c r="R650" s="1" t="s">
        <v>6</v>
      </c>
      <c r="S650" s="1"/>
      <c r="T650" s="1"/>
      <c r="U650" s="1">
        <v>811</v>
      </c>
      <c r="V650" s="1" t="s">
        <v>13</v>
      </c>
    </row>
    <row r="651" spans="1:22">
      <c r="A651" s="1">
        <v>3</v>
      </c>
      <c r="B651" s="1" t="s">
        <v>287</v>
      </c>
      <c r="C651" s="1">
        <v>8</v>
      </c>
      <c r="D651" s="1" t="s">
        <v>170</v>
      </c>
      <c r="E651" s="1" t="s">
        <v>171</v>
      </c>
      <c r="F651" s="39">
        <v>42780</v>
      </c>
      <c r="G651" s="40" t="str">
        <f t="shared" si="30"/>
        <v>화요일</v>
      </c>
      <c r="H651" s="1" t="s">
        <v>290</v>
      </c>
      <c r="I651" s="1" t="str">
        <f t="shared" si="31"/>
        <v>110</v>
      </c>
      <c r="J651" s="1" t="str">
        <f t="shared" si="32"/>
        <v>81</v>
      </c>
      <c r="K651" s="1" t="s">
        <v>291</v>
      </c>
      <c r="L651" s="44">
        <v>441728</v>
      </c>
      <c r="M651" s="44">
        <v>44172</v>
      </c>
      <c r="N651" s="44">
        <v>0</v>
      </c>
      <c r="O651" s="44">
        <v>485900</v>
      </c>
      <c r="P651" s="1" t="s">
        <v>4</v>
      </c>
      <c r="Q651" s="1" t="s">
        <v>183</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H652" s="1" t="s">
        <v>1423</v>
      </c>
      <c r="I652" s="1" t="str">
        <f t="shared" si="31"/>
        <v>111</v>
      </c>
      <c r="J652" s="1" t="str">
        <f t="shared" si="32"/>
        <v>85</v>
      </c>
      <c r="K652" s="1" t="s">
        <v>1424</v>
      </c>
      <c r="L652" s="44">
        <v>45455</v>
      </c>
      <c r="M652" s="44">
        <v>4545</v>
      </c>
      <c r="N652" s="44">
        <v>0</v>
      </c>
      <c r="O652" s="44">
        <v>50000</v>
      </c>
      <c r="P652" s="1" t="s">
        <v>4</v>
      </c>
      <c r="Q652" s="1" t="s">
        <v>1425</v>
      </c>
      <c r="R652" s="1" t="s">
        <v>6</v>
      </c>
      <c r="S652" s="1"/>
      <c r="T652" s="1"/>
      <c r="U652" s="1">
        <v>812</v>
      </c>
      <c r="V652" s="1" t="s">
        <v>17</v>
      </c>
    </row>
    <row r="653" spans="1:22">
      <c r="A653" s="1">
        <v>3</v>
      </c>
      <c r="B653" s="1" t="s">
        <v>1372</v>
      </c>
      <c r="C653" s="1">
        <v>101</v>
      </c>
      <c r="D653" s="1" t="s">
        <v>123</v>
      </c>
      <c r="E653" s="1" t="s">
        <v>2</v>
      </c>
      <c r="F653" s="39">
        <v>43084</v>
      </c>
      <c r="G653" s="40" t="str">
        <f t="shared" si="30"/>
        <v>금요일</v>
      </c>
      <c r="H653" s="1" t="s">
        <v>1423</v>
      </c>
      <c r="I653" s="1" t="str">
        <f t="shared" si="31"/>
        <v>111</v>
      </c>
      <c r="J653" s="1" t="str">
        <f t="shared" si="32"/>
        <v>85</v>
      </c>
      <c r="K653" s="1" t="s">
        <v>1424</v>
      </c>
      <c r="L653" s="44">
        <v>27273</v>
      </c>
      <c r="M653" s="44">
        <v>2727</v>
      </c>
      <c r="N653" s="44">
        <v>0</v>
      </c>
      <c r="O653" s="44">
        <v>30000</v>
      </c>
      <c r="P653" s="1" t="s">
        <v>4</v>
      </c>
      <c r="Q653" s="1" t="s">
        <v>1425</v>
      </c>
      <c r="R653" s="1" t="s">
        <v>6</v>
      </c>
      <c r="S653" s="1"/>
      <c r="T653" s="1"/>
      <c r="U653" s="1">
        <v>812</v>
      </c>
      <c r="V653" s="1" t="s">
        <v>17</v>
      </c>
    </row>
    <row r="654" spans="1:22">
      <c r="A654" s="1">
        <v>3</v>
      </c>
      <c r="B654" s="1" t="s">
        <v>1372</v>
      </c>
      <c r="C654" s="1">
        <v>102</v>
      </c>
      <c r="D654" s="1" t="s">
        <v>123</v>
      </c>
      <c r="E654" s="1" t="s">
        <v>2</v>
      </c>
      <c r="F654" s="39">
        <v>43096</v>
      </c>
      <c r="G654" s="40" t="str">
        <f t="shared" si="30"/>
        <v>수요일</v>
      </c>
      <c r="H654" s="1" t="s">
        <v>1423</v>
      </c>
      <c r="I654" s="1" t="str">
        <f t="shared" si="31"/>
        <v>111</v>
      </c>
      <c r="J654" s="1" t="str">
        <f t="shared" si="32"/>
        <v>85</v>
      </c>
      <c r="K654" s="1" t="s">
        <v>1424</v>
      </c>
      <c r="L654" s="44">
        <v>45455</v>
      </c>
      <c r="M654" s="44">
        <v>4545</v>
      </c>
      <c r="N654" s="44">
        <v>0</v>
      </c>
      <c r="O654" s="44">
        <v>50000</v>
      </c>
      <c r="P654" s="1" t="s">
        <v>4</v>
      </c>
      <c r="Q654" s="1" t="s">
        <v>1425</v>
      </c>
      <c r="R654" s="1" t="s">
        <v>6</v>
      </c>
      <c r="S654" s="1"/>
      <c r="T654" s="1"/>
      <c r="U654" s="1">
        <v>812</v>
      </c>
      <c r="V654" s="1" t="s">
        <v>17</v>
      </c>
    </row>
    <row r="655" spans="1:22">
      <c r="A655" s="1">
        <v>3</v>
      </c>
      <c r="B655" s="1" t="s">
        <v>387</v>
      </c>
      <c r="C655" s="1">
        <v>33</v>
      </c>
      <c r="D655" s="1" t="s">
        <v>118</v>
      </c>
      <c r="E655" s="1" t="s">
        <v>2</v>
      </c>
      <c r="F655" s="39">
        <v>42838</v>
      </c>
      <c r="G655" s="40" t="str">
        <f t="shared" si="30"/>
        <v>목요일</v>
      </c>
      <c r="H655" s="1" t="s">
        <v>466</v>
      </c>
      <c r="I655" s="1" t="str">
        <f t="shared" si="31"/>
        <v>112</v>
      </c>
      <c r="J655" s="1" t="str">
        <f t="shared" si="32"/>
        <v>01</v>
      </c>
      <c r="K655" s="1" t="s">
        <v>467</v>
      </c>
      <c r="L655" s="44">
        <v>51818</v>
      </c>
      <c r="M655" s="44">
        <v>5182</v>
      </c>
      <c r="N655" s="44">
        <v>0</v>
      </c>
      <c r="O655" s="44">
        <v>57000</v>
      </c>
      <c r="P655" s="1" t="s">
        <v>11</v>
      </c>
      <c r="Q655" s="1" t="s">
        <v>12</v>
      </c>
      <c r="R655" s="1" t="s">
        <v>6</v>
      </c>
      <c r="S655" s="1"/>
      <c r="T655" s="1"/>
      <c r="U655" s="1">
        <v>811</v>
      </c>
      <c r="V655" s="1" t="s">
        <v>13</v>
      </c>
    </row>
    <row r="656" spans="1:22">
      <c r="A656" s="1">
        <v>3</v>
      </c>
      <c r="B656" s="1" t="s">
        <v>706</v>
      </c>
      <c r="C656" s="1">
        <v>80</v>
      </c>
      <c r="D656" s="1" t="s">
        <v>1</v>
      </c>
      <c r="E656" s="1" t="s">
        <v>2</v>
      </c>
      <c r="F656" s="39">
        <v>42934</v>
      </c>
      <c r="G656" s="40" t="str">
        <f t="shared" si="30"/>
        <v>화요일</v>
      </c>
      <c r="H656" s="1" t="s">
        <v>729</v>
      </c>
      <c r="I656" s="1" t="str">
        <f t="shared" si="31"/>
        <v>112</v>
      </c>
      <c r="J656" s="1" t="str">
        <f t="shared" si="32"/>
        <v>02</v>
      </c>
      <c r="K656" s="1" t="s">
        <v>730</v>
      </c>
      <c r="L656" s="44">
        <v>3455</v>
      </c>
      <c r="M656" s="44">
        <v>345</v>
      </c>
      <c r="N656" s="44">
        <v>0</v>
      </c>
      <c r="O656" s="44">
        <v>3800</v>
      </c>
      <c r="P656" s="1" t="s">
        <v>11</v>
      </c>
      <c r="Q656" s="1" t="s">
        <v>90</v>
      </c>
      <c r="R656" s="1" t="s">
        <v>6</v>
      </c>
      <c r="S656" s="1"/>
      <c r="T656" s="1"/>
      <c r="U656" s="1">
        <v>811</v>
      </c>
      <c r="V656" s="1" t="s">
        <v>13</v>
      </c>
    </row>
    <row r="657" spans="1:22">
      <c r="A657" s="1">
        <v>3</v>
      </c>
      <c r="B657" s="1" t="s">
        <v>0</v>
      </c>
      <c r="C657" s="1">
        <v>11</v>
      </c>
      <c r="D657" s="1" t="s">
        <v>1</v>
      </c>
      <c r="E657" s="1" t="s">
        <v>2</v>
      </c>
      <c r="F657" s="39">
        <v>42752</v>
      </c>
      <c r="G657" s="40" t="str">
        <f t="shared" si="30"/>
        <v>화요일</v>
      </c>
      <c r="H657" s="1" t="s">
        <v>29</v>
      </c>
      <c r="I657" s="1" t="str">
        <f t="shared" si="31"/>
        <v>112</v>
      </c>
      <c r="J657" s="1" t="str">
        <f t="shared" si="32"/>
        <v>03</v>
      </c>
      <c r="K657" s="1" t="s">
        <v>30</v>
      </c>
      <c r="L657" s="44">
        <v>49091</v>
      </c>
      <c r="M657" s="44">
        <v>4909</v>
      </c>
      <c r="N657" s="44">
        <v>0</v>
      </c>
      <c r="O657" s="44">
        <v>54000</v>
      </c>
      <c r="P657" s="1" t="s">
        <v>11</v>
      </c>
      <c r="Q657" s="1" t="s">
        <v>12</v>
      </c>
      <c r="R657" s="1" t="s">
        <v>6</v>
      </c>
      <c r="S657" s="1"/>
      <c r="T657" s="1"/>
      <c r="U657" s="1">
        <v>811</v>
      </c>
      <c r="V657" s="1" t="s">
        <v>13</v>
      </c>
    </row>
    <row r="658" spans="1:22">
      <c r="A658" s="1">
        <v>3</v>
      </c>
      <c r="B658" s="1" t="s">
        <v>193</v>
      </c>
      <c r="C658" s="1">
        <v>5</v>
      </c>
      <c r="D658" s="1" t="s">
        <v>39</v>
      </c>
      <c r="E658" s="1" t="s">
        <v>2</v>
      </c>
      <c r="F658" s="39">
        <v>42773</v>
      </c>
      <c r="G658" s="40" t="str">
        <f t="shared" si="30"/>
        <v>화요일</v>
      </c>
      <c r="H658" s="1" t="s">
        <v>208</v>
      </c>
      <c r="I658" s="1" t="str">
        <f t="shared" si="31"/>
        <v>112</v>
      </c>
      <c r="J658" s="1" t="str">
        <f t="shared" si="32"/>
        <v>06</v>
      </c>
      <c r="K658" s="1" t="s">
        <v>209</v>
      </c>
      <c r="L658" s="44">
        <v>7636</v>
      </c>
      <c r="M658" s="44">
        <v>764</v>
      </c>
      <c r="N658" s="44">
        <v>0</v>
      </c>
      <c r="O658" s="44">
        <v>8400</v>
      </c>
      <c r="P658" s="1" t="s">
        <v>11</v>
      </c>
      <c r="Q658" s="1" t="s">
        <v>22</v>
      </c>
      <c r="R658" s="1" t="s">
        <v>6</v>
      </c>
      <c r="S658" s="1"/>
      <c r="T658" s="1"/>
      <c r="U658" s="1">
        <v>811</v>
      </c>
      <c r="V658" s="1" t="s">
        <v>13</v>
      </c>
    </row>
    <row r="659" spans="1:22">
      <c r="A659" s="1">
        <v>3</v>
      </c>
      <c r="B659" s="1" t="s">
        <v>193</v>
      </c>
      <c r="C659" s="1">
        <v>75</v>
      </c>
      <c r="D659" s="1" t="s">
        <v>138</v>
      </c>
      <c r="E659" s="1" t="s">
        <v>2</v>
      </c>
      <c r="F659" s="39">
        <v>42775</v>
      </c>
      <c r="G659" s="40" t="str">
        <f t="shared" si="30"/>
        <v>목요일</v>
      </c>
      <c r="H659" s="1" t="s">
        <v>208</v>
      </c>
      <c r="I659" s="1" t="str">
        <f t="shared" si="31"/>
        <v>112</v>
      </c>
      <c r="J659" s="1" t="str">
        <f t="shared" si="32"/>
        <v>06</v>
      </c>
      <c r="K659" s="1" t="s">
        <v>209</v>
      </c>
      <c r="L659" s="44">
        <v>19455</v>
      </c>
      <c r="M659" s="44">
        <v>1945</v>
      </c>
      <c r="N659" s="44">
        <v>0</v>
      </c>
      <c r="O659" s="44">
        <v>21400</v>
      </c>
      <c r="P659" s="1" t="s">
        <v>11</v>
      </c>
      <c r="Q659" s="1" t="s">
        <v>22</v>
      </c>
      <c r="R659" s="1" t="s">
        <v>6</v>
      </c>
      <c r="S659" s="1"/>
      <c r="T659" s="1"/>
      <c r="U659" s="1">
        <v>811</v>
      </c>
      <c r="V659" s="1" t="s">
        <v>13</v>
      </c>
    </row>
    <row r="660" spans="1:22">
      <c r="A660" s="1">
        <v>3</v>
      </c>
      <c r="B660" s="1" t="s">
        <v>193</v>
      </c>
      <c r="C660" s="1">
        <v>107</v>
      </c>
      <c r="D660" s="1" t="s">
        <v>53</v>
      </c>
      <c r="E660" s="1" t="s">
        <v>2</v>
      </c>
      <c r="F660" s="39">
        <v>42781</v>
      </c>
      <c r="G660" s="40" t="str">
        <f t="shared" si="30"/>
        <v>수요일</v>
      </c>
      <c r="H660" s="1" t="s">
        <v>208</v>
      </c>
      <c r="I660" s="1" t="str">
        <f t="shared" si="31"/>
        <v>112</v>
      </c>
      <c r="J660" s="1" t="str">
        <f t="shared" si="32"/>
        <v>06</v>
      </c>
      <c r="K660" s="1" t="s">
        <v>209</v>
      </c>
      <c r="L660" s="44">
        <v>10364</v>
      </c>
      <c r="M660" s="44">
        <v>1036</v>
      </c>
      <c r="N660" s="44">
        <v>0</v>
      </c>
      <c r="O660" s="44">
        <v>11400</v>
      </c>
      <c r="P660" s="1" t="s">
        <v>11</v>
      </c>
      <c r="Q660" s="1" t="s">
        <v>22</v>
      </c>
      <c r="R660" s="1" t="s">
        <v>6</v>
      </c>
      <c r="S660" s="1"/>
      <c r="T660" s="1"/>
      <c r="U660" s="1">
        <v>811</v>
      </c>
      <c r="V660" s="1" t="s">
        <v>13</v>
      </c>
    </row>
    <row r="661" spans="1:22">
      <c r="A661" s="1">
        <v>3</v>
      </c>
      <c r="B661" s="1" t="s">
        <v>193</v>
      </c>
      <c r="C661" s="1">
        <v>103</v>
      </c>
      <c r="D661" s="1" t="s">
        <v>138</v>
      </c>
      <c r="E661" s="1" t="s">
        <v>2</v>
      </c>
      <c r="F661" s="39">
        <v>42782</v>
      </c>
      <c r="G661" s="40" t="str">
        <f t="shared" si="30"/>
        <v>목요일</v>
      </c>
      <c r="H661" s="1" t="s">
        <v>208</v>
      </c>
      <c r="I661" s="1" t="str">
        <f t="shared" si="31"/>
        <v>112</v>
      </c>
      <c r="J661" s="1" t="str">
        <f t="shared" si="32"/>
        <v>06</v>
      </c>
      <c r="K661" s="1" t="s">
        <v>209</v>
      </c>
      <c r="L661" s="44">
        <v>4909</v>
      </c>
      <c r="M661" s="44">
        <v>491</v>
      </c>
      <c r="N661" s="44">
        <v>0</v>
      </c>
      <c r="O661" s="44">
        <v>5400</v>
      </c>
      <c r="P661" s="1" t="s">
        <v>11</v>
      </c>
      <c r="Q661" s="1" t="s">
        <v>22</v>
      </c>
      <c r="R661" s="1" t="s">
        <v>6</v>
      </c>
      <c r="S661" s="1"/>
      <c r="T661" s="1"/>
      <c r="U661" s="1">
        <v>811</v>
      </c>
      <c r="V661" s="1" t="s">
        <v>13</v>
      </c>
    </row>
    <row r="662" spans="1:22">
      <c r="A662" s="1">
        <v>3</v>
      </c>
      <c r="B662" s="1" t="s">
        <v>193</v>
      </c>
      <c r="C662" s="1">
        <v>116</v>
      </c>
      <c r="D662" s="1" t="s">
        <v>53</v>
      </c>
      <c r="E662" s="1" t="s">
        <v>2</v>
      </c>
      <c r="F662" s="39">
        <v>42787</v>
      </c>
      <c r="G662" s="40" t="str">
        <f t="shared" si="30"/>
        <v>화요일</v>
      </c>
      <c r="H662" s="1" t="s">
        <v>208</v>
      </c>
      <c r="I662" s="1" t="str">
        <f t="shared" si="31"/>
        <v>112</v>
      </c>
      <c r="J662" s="1" t="str">
        <f t="shared" si="32"/>
        <v>06</v>
      </c>
      <c r="K662" s="1" t="s">
        <v>209</v>
      </c>
      <c r="L662" s="44">
        <v>10363</v>
      </c>
      <c r="M662" s="44">
        <v>1037</v>
      </c>
      <c r="N662" s="44">
        <v>0</v>
      </c>
      <c r="O662" s="44">
        <v>11400</v>
      </c>
      <c r="P662" s="1" t="s">
        <v>11</v>
      </c>
      <c r="Q662" s="1" t="s">
        <v>22</v>
      </c>
      <c r="R662" s="1" t="s">
        <v>6</v>
      </c>
      <c r="S662" s="1"/>
      <c r="T662" s="1"/>
      <c r="U662" s="1">
        <v>811</v>
      </c>
      <c r="V662" s="1" t="s">
        <v>13</v>
      </c>
    </row>
    <row r="663" spans="1:22">
      <c r="A663" s="1">
        <v>3</v>
      </c>
      <c r="B663" s="1" t="s">
        <v>193</v>
      </c>
      <c r="C663" s="1">
        <v>43</v>
      </c>
      <c r="D663" s="1" t="s">
        <v>138</v>
      </c>
      <c r="E663" s="1" t="s">
        <v>2</v>
      </c>
      <c r="F663" s="39">
        <v>42790</v>
      </c>
      <c r="G663" s="40" t="str">
        <f t="shared" si="30"/>
        <v>금요일</v>
      </c>
      <c r="H663" s="1" t="s">
        <v>208</v>
      </c>
      <c r="I663" s="1" t="str">
        <f t="shared" si="31"/>
        <v>112</v>
      </c>
      <c r="J663" s="1" t="str">
        <f t="shared" si="32"/>
        <v>06</v>
      </c>
      <c r="K663" s="1" t="s">
        <v>209</v>
      </c>
      <c r="L663" s="44">
        <v>27819</v>
      </c>
      <c r="M663" s="44">
        <v>2781</v>
      </c>
      <c r="N663" s="44">
        <v>0</v>
      </c>
      <c r="O663" s="44">
        <v>30600</v>
      </c>
      <c r="P663" s="1" t="s">
        <v>11</v>
      </c>
      <c r="Q663" s="1" t="s">
        <v>22</v>
      </c>
      <c r="R663" s="1" t="s">
        <v>6</v>
      </c>
      <c r="S663" s="1"/>
      <c r="T663" s="1"/>
      <c r="U663" s="1">
        <v>811</v>
      </c>
      <c r="V663" s="1" t="s">
        <v>13</v>
      </c>
    </row>
    <row r="664" spans="1:22">
      <c r="A664" s="1">
        <v>3</v>
      </c>
      <c r="B664" s="1" t="s">
        <v>301</v>
      </c>
      <c r="C664" s="1">
        <v>8</v>
      </c>
      <c r="D664" s="1" t="s">
        <v>53</v>
      </c>
      <c r="E664" s="1" t="s">
        <v>2</v>
      </c>
      <c r="F664" s="39">
        <v>42797</v>
      </c>
      <c r="G664" s="40" t="str">
        <f t="shared" si="30"/>
        <v>금요일</v>
      </c>
      <c r="H664" s="1" t="s">
        <v>208</v>
      </c>
      <c r="I664" s="1" t="str">
        <f t="shared" si="31"/>
        <v>112</v>
      </c>
      <c r="J664" s="1" t="str">
        <f t="shared" si="32"/>
        <v>06</v>
      </c>
      <c r="K664" s="1" t="s">
        <v>209</v>
      </c>
      <c r="L664" s="44">
        <v>8182</v>
      </c>
      <c r="M664" s="44">
        <v>8182</v>
      </c>
      <c r="N664" s="44">
        <v>0</v>
      </c>
      <c r="O664" s="44">
        <v>9000</v>
      </c>
      <c r="P664" s="1" t="s">
        <v>11</v>
      </c>
      <c r="Q664" s="1" t="s">
        <v>22</v>
      </c>
      <c r="R664" s="1" t="s">
        <v>6</v>
      </c>
      <c r="S664" s="1"/>
      <c r="T664" s="1"/>
      <c r="U664" s="1">
        <v>811</v>
      </c>
      <c r="V664" s="1" t="s">
        <v>13</v>
      </c>
    </row>
    <row r="665" spans="1:22">
      <c r="A665" s="1">
        <v>3</v>
      </c>
      <c r="B665" s="1" t="s">
        <v>301</v>
      </c>
      <c r="C665" s="1">
        <v>68</v>
      </c>
      <c r="D665" s="1" t="s">
        <v>150</v>
      </c>
      <c r="E665" s="1" t="s">
        <v>2</v>
      </c>
      <c r="F665" s="39">
        <v>42800</v>
      </c>
      <c r="G665" s="40" t="str">
        <f t="shared" si="30"/>
        <v>월요일</v>
      </c>
      <c r="H665" s="1" t="s">
        <v>208</v>
      </c>
      <c r="I665" s="1" t="str">
        <f t="shared" si="31"/>
        <v>112</v>
      </c>
      <c r="J665" s="1" t="str">
        <f t="shared" si="32"/>
        <v>06</v>
      </c>
      <c r="K665" s="1" t="s">
        <v>209</v>
      </c>
      <c r="L665" s="44">
        <v>8363</v>
      </c>
      <c r="M665" s="44">
        <v>8363</v>
      </c>
      <c r="N665" s="44">
        <v>0</v>
      </c>
      <c r="O665" s="44">
        <v>9200</v>
      </c>
      <c r="P665" s="1" t="s">
        <v>11</v>
      </c>
      <c r="Q665" s="1" t="s">
        <v>22</v>
      </c>
      <c r="R665" s="1" t="s">
        <v>6</v>
      </c>
      <c r="S665" s="1"/>
      <c r="T665" s="1"/>
      <c r="U665" s="1">
        <v>811</v>
      </c>
      <c r="V665" s="1" t="s">
        <v>13</v>
      </c>
    </row>
    <row r="666" spans="1:22">
      <c r="A666" s="1">
        <v>3</v>
      </c>
      <c r="B666" s="1" t="s">
        <v>301</v>
      </c>
      <c r="C666" s="1">
        <v>52</v>
      </c>
      <c r="D666" s="1" t="s">
        <v>138</v>
      </c>
      <c r="E666" s="1" t="s">
        <v>2</v>
      </c>
      <c r="F666" s="39">
        <v>42801</v>
      </c>
      <c r="G666" s="40" t="str">
        <f t="shared" si="30"/>
        <v>화요일</v>
      </c>
      <c r="H666" s="1" t="s">
        <v>208</v>
      </c>
      <c r="I666" s="1" t="str">
        <f t="shared" si="31"/>
        <v>112</v>
      </c>
      <c r="J666" s="1" t="str">
        <f t="shared" si="32"/>
        <v>06</v>
      </c>
      <c r="K666" s="1" t="s">
        <v>209</v>
      </c>
      <c r="L666" s="44">
        <v>6545</v>
      </c>
      <c r="M666" s="44">
        <v>6545</v>
      </c>
      <c r="N666" s="44">
        <v>0</v>
      </c>
      <c r="O666" s="44">
        <v>7200</v>
      </c>
      <c r="P666" s="1" t="s">
        <v>11</v>
      </c>
      <c r="Q666" s="1" t="s">
        <v>22</v>
      </c>
      <c r="R666" s="1" t="s">
        <v>6</v>
      </c>
      <c r="S666" s="1"/>
      <c r="T666" s="1"/>
      <c r="U666" s="1">
        <v>811</v>
      </c>
      <c r="V666" s="1" t="s">
        <v>13</v>
      </c>
    </row>
    <row r="667" spans="1:22">
      <c r="A667" s="1">
        <v>3</v>
      </c>
      <c r="B667" s="1" t="s">
        <v>301</v>
      </c>
      <c r="C667" s="1">
        <v>73</v>
      </c>
      <c r="D667" s="1" t="s">
        <v>150</v>
      </c>
      <c r="E667" s="1" t="s">
        <v>2</v>
      </c>
      <c r="F667" s="39">
        <v>42802</v>
      </c>
      <c r="G667" s="40" t="str">
        <f t="shared" si="30"/>
        <v>수요일</v>
      </c>
      <c r="H667" s="1" t="s">
        <v>208</v>
      </c>
      <c r="I667" s="1" t="str">
        <f t="shared" si="31"/>
        <v>112</v>
      </c>
      <c r="J667" s="1" t="str">
        <f t="shared" si="32"/>
        <v>06</v>
      </c>
      <c r="K667" s="1" t="s">
        <v>209</v>
      </c>
      <c r="L667" s="44">
        <v>8182</v>
      </c>
      <c r="M667" s="44">
        <v>8182</v>
      </c>
      <c r="N667" s="44">
        <v>0</v>
      </c>
      <c r="O667" s="44">
        <v>9000</v>
      </c>
      <c r="P667" s="1" t="s">
        <v>11</v>
      </c>
      <c r="Q667" s="1" t="s">
        <v>22</v>
      </c>
      <c r="R667" s="1" t="s">
        <v>6</v>
      </c>
      <c r="S667" s="1"/>
      <c r="T667" s="1"/>
      <c r="U667" s="1">
        <v>811</v>
      </c>
      <c r="V667" s="1" t="s">
        <v>13</v>
      </c>
    </row>
    <row r="668" spans="1:22">
      <c r="A668" s="1">
        <v>3</v>
      </c>
      <c r="B668" s="1" t="s">
        <v>301</v>
      </c>
      <c r="C668" s="1">
        <v>74</v>
      </c>
      <c r="D668" s="1" t="s">
        <v>150</v>
      </c>
      <c r="E668" s="1" t="s">
        <v>2</v>
      </c>
      <c r="F668" s="39">
        <v>42803</v>
      </c>
      <c r="G668" s="40" t="str">
        <f t="shared" si="30"/>
        <v>목요일</v>
      </c>
      <c r="H668" s="1" t="s">
        <v>208</v>
      </c>
      <c r="I668" s="1" t="str">
        <f t="shared" si="31"/>
        <v>112</v>
      </c>
      <c r="J668" s="1" t="str">
        <f t="shared" si="32"/>
        <v>06</v>
      </c>
      <c r="K668" s="1" t="s">
        <v>209</v>
      </c>
      <c r="L668" s="44">
        <v>10727</v>
      </c>
      <c r="M668" s="44">
        <v>10727</v>
      </c>
      <c r="N668" s="44">
        <v>0</v>
      </c>
      <c r="O668" s="44">
        <v>11800</v>
      </c>
      <c r="P668" s="1" t="s">
        <v>11</v>
      </c>
      <c r="Q668" s="1" t="s">
        <v>22</v>
      </c>
      <c r="R668" s="1" t="s">
        <v>6</v>
      </c>
      <c r="S668" s="1"/>
      <c r="T668" s="1"/>
      <c r="U668" s="1">
        <v>811</v>
      </c>
      <c r="V668" s="1" t="s">
        <v>13</v>
      </c>
    </row>
    <row r="669" spans="1:22">
      <c r="A669" s="1">
        <v>3</v>
      </c>
      <c r="B669" s="1" t="s">
        <v>301</v>
      </c>
      <c r="C669" s="1">
        <v>84</v>
      </c>
      <c r="D669" s="1" t="s">
        <v>150</v>
      </c>
      <c r="E669" s="1" t="s">
        <v>2</v>
      </c>
      <c r="F669" s="39">
        <v>42816</v>
      </c>
      <c r="G669" s="40" t="str">
        <f t="shared" si="30"/>
        <v>수요일</v>
      </c>
      <c r="H669" s="1" t="s">
        <v>208</v>
      </c>
      <c r="I669" s="1" t="str">
        <f t="shared" si="31"/>
        <v>112</v>
      </c>
      <c r="J669" s="1" t="str">
        <f t="shared" si="32"/>
        <v>06</v>
      </c>
      <c r="K669" s="1" t="s">
        <v>209</v>
      </c>
      <c r="L669" s="44">
        <v>9818</v>
      </c>
      <c r="M669" s="44">
        <v>9818</v>
      </c>
      <c r="N669" s="44">
        <v>0</v>
      </c>
      <c r="O669" s="44">
        <v>10800</v>
      </c>
      <c r="P669" s="1" t="s">
        <v>11</v>
      </c>
      <c r="Q669" s="1" t="s">
        <v>22</v>
      </c>
      <c r="R669" s="1" t="s">
        <v>6</v>
      </c>
      <c r="S669" s="1"/>
      <c r="T669" s="1"/>
      <c r="U669" s="1">
        <v>811</v>
      </c>
      <c r="V669" s="1" t="s">
        <v>13</v>
      </c>
    </row>
    <row r="670" spans="1:22">
      <c r="A670" s="1">
        <v>3</v>
      </c>
      <c r="B670" s="1" t="s">
        <v>1372</v>
      </c>
      <c r="C670" s="1">
        <v>99</v>
      </c>
      <c r="D670" s="1" t="s">
        <v>118</v>
      </c>
      <c r="E670" s="1" t="s">
        <v>2</v>
      </c>
      <c r="F670" s="39">
        <v>43096</v>
      </c>
      <c r="G670" s="40" t="str">
        <f t="shared" si="30"/>
        <v>수요일</v>
      </c>
      <c r="H670" s="1" t="s">
        <v>1421</v>
      </c>
      <c r="I670" s="1" t="str">
        <f t="shared" si="31"/>
        <v>112</v>
      </c>
      <c r="J670" s="1" t="str">
        <f t="shared" si="32"/>
        <v>15</v>
      </c>
      <c r="K670" s="1" t="s">
        <v>1422</v>
      </c>
      <c r="L670" s="44">
        <v>117273</v>
      </c>
      <c r="M670" s="44">
        <v>11727</v>
      </c>
      <c r="N670" s="44">
        <v>0</v>
      </c>
      <c r="O670" s="44">
        <v>129000</v>
      </c>
      <c r="P670" s="1" t="s">
        <v>11</v>
      </c>
      <c r="Q670" s="1" t="s">
        <v>25</v>
      </c>
      <c r="R670" s="1" t="s">
        <v>6</v>
      </c>
      <c r="S670" s="1"/>
      <c r="T670" s="1"/>
      <c r="U670" s="1">
        <v>811</v>
      </c>
      <c r="V670" s="1" t="s">
        <v>13</v>
      </c>
    </row>
    <row r="671" spans="1:22">
      <c r="A671" s="1">
        <v>3</v>
      </c>
      <c r="B671" s="1" t="s">
        <v>839</v>
      </c>
      <c r="C671" s="1">
        <v>98</v>
      </c>
      <c r="D671" s="1" t="s">
        <v>138</v>
      </c>
      <c r="E671" s="1" t="s">
        <v>2</v>
      </c>
      <c r="F671" s="39">
        <v>42955</v>
      </c>
      <c r="G671" s="40" t="str">
        <f t="shared" si="30"/>
        <v>화요일</v>
      </c>
      <c r="H671" s="1" t="s">
        <v>904</v>
      </c>
      <c r="I671" s="1" t="str">
        <f t="shared" si="31"/>
        <v>112</v>
      </c>
      <c r="J671" s="1" t="str">
        <f t="shared" si="32"/>
        <v>39</v>
      </c>
      <c r="K671" s="1" t="s">
        <v>905</v>
      </c>
      <c r="L671" s="44">
        <v>40910</v>
      </c>
      <c r="M671" s="44">
        <v>4090</v>
      </c>
      <c r="N671" s="44">
        <v>0</v>
      </c>
      <c r="O671" s="44">
        <v>45000</v>
      </c>
      <c r="P671" s="1" t="s">
        <v>11</v>
      </c>
      <c r="Q671" s="1" t="s">
        <v>319</v>
      </c>
      <c r="R671" s="1" t="s">
        <v>6</v>
      </c>
      <c r="S671" s="1"/>
      <c r="T671" s="1"/>
      <c r="U671" s="1">
        <v>811</v>
      </c>
      <c r="V671" s="1" t="s">
        <v>13</v>
      </c>
    </row>
    <row r="672" spans="1:22">
      <c r="A672" s="1">
        <v>3</v>
      </c>
      <c r="B672" s="1" t="s">
        <v>387</v>
      </c>
      <c r="C672" s="1">
        <v>44</v>
      </c>
      <c r="D672" s="1" t="s">
        <v>134</v>
      </c>
      <c r="E672" s="1" t="s">
        <v>2</v>
      </c>
      <c r="F672" s="39">
        <v>42851</v>
      </c>
      <c r="G672" s="40" t="str">
        <f t="shared" si="30"/>
        <v>수요일</v>
      </c>
      <c r="H672" s="1" t="s">
        <v>474</v>
      </c>
      <c r="I672" s="1" t="str">
        <f t="shared" si="31"/>
        <v>113</v>
      </c>
      <c r="J672" s="1" t="str">
        <f t="shared" si="32"/>
        <v>06</v>
      </c>
      <c r="K672" s="1" t="s">
        <v>475</v>
      </c>
      <c r="L672" s="44">
        <v>25182</v>
      </c>
      <c r="M672" s="44">
        <v>2518</v>
      </c>
      <c r="N672" s="44">
        <v>0</v>
      </c>
      <c r="O672" s="44">
        <v>27700</v>
      </c>
      <c r="P672" s="1" t="s">
        <v>11</v>
      </c>
      <c r="Q672" s="1" t="s">
        <v>90</v>
      </c>
      <c r="R672" s="1" t="s">
        <v>6</v>
      </c>
      <c r="S672" s="1"/>
      <c r="T672" s="1"/>
      <c r="U672" s="1">
        <v>829</v>
      </c>
      <c r="V672" s="1" t="s">
        <v>174</v>
      </c>
    </row>
    <row r="673" spans="1:22">
      <c r="A673" s="1">
        <v>3</v>
      </c>
      <c r="B673" s="1" t="s">
        <v>387</v>
      </c>
      <c r="C673" s="1">
        <v>167</v>
      </c>
      <c r="D673" s="1" t="s">
        <v>153</v>
      </c>
      <c r="E673" s="1" t="s">
        <v>2</v>
      </c>
      <c r="F673" s="39">
        <v>42843</v>
      </c>
      <c r="G673" s="40" t="str">
        <f t="shared" si="30"/>
        <v>화요일</v>
      </c>
      <c r="H673" s="1" t="s">
        <v>512</v>
      </c>
      <c r="I673" s="1" t="str">
        <f t="shared" si="31"/>
        <v>113</v>
      </c>
      <c r="J673" s="1" t="str">
        <f t="shared" si="32"/>
        <v>17</v>
      </c>
      <c r="K673" s="1" t="s">
        <v>513</v>
      </c>
      <c r="L673" s="44">
        <v>5819</v>
      </c>
      <c r="M673" s="44">
        <v>581</v>
      </c>
      <c r="N673" s="44">
        <v>0</v>
      </c>
      <c r="O673" s="44">
        <v>6400</v>
      </c>
      <c r="P673" s="1" t="s">
        <v>11</v>
      </c>
      <c r="Q673" s="1" t="s">
        <v>514</v>
      </c>
      <c r="R673" s="1" t="s">
        <v>6</v>
      </c>
      <c r="S673" s="1"/>
      <c r="T673" s="1"/>
      <c r="U673" s="1">
        <v>811</v>
      </c>
      <c r="V673" s="1" t="s">
        <v>13</v>
      </c>
    </row>
    <row r="674" spans="1:22">
      <c r="A674" s="1">
        <v>3</v>
      </c>
      <c r="B674" s="1" t="s">
        <v>301</v>
      </c>
      <c r="C674" s="1">
        <v>121</v>
      </c>
      <c r="D674" s="1" t="s">
        <v>1</v>
      </c>
      <c r="E674" s="1" t="s">
        <v>2</v>
      </c>
      <c r="F674" s="39">
        <v>42824</v>
      </c>
      <c r="G674" s="40" t="str">
        <f t="shared" si="30"/>
        <v>목요일</v>
      </c>
      <c r="H674" s="1" t="s">
        <v>320</v>
      </c>
      <c r="I674" s="1" t="str">
        <f t="shared" si="31"/>
        <v>113</v>
      </c>
      <c r="J674" s="1" t="str">
        <f t="shared" si="32"/>
        <v>20</v>
      </c>
      <c r="K674" s="1" t="s">
        <v>321</v>
      </c>
      <c r="L674" s="44">
        <v>49091</v>
      </c>
      <c r="M674" s="44">
        <v>49091</v>
      </c>
      <c r="N674" s="44">
        <v>0</v>
      </c>
      <c r="O674" s="44">
        <v>54000</v>
      </c>
      <c r="P674" s="1" t="s">
        <v>11</v>
      </c>
      <c r="Q674" s="1" t="s">
        <v>12</v>
      </c>
      <c r="R674" s="1" t="s">
        <v>6</v>
      </c>
      <c r="S674" s="1"/>
      <c r="T674" s="1"/>
      <c r="U674" s="1">
        <v>811</v>
      </c>
      <c r="V674" s="1" t="s">
        <v>13</v>
      </c>
    </row>
    <row r="675" spans="1:22">
      <c r="A675" s="1">
        <v>3</v>
      </c>
      <c r="B675" s="1" t="s">
        <v>1186</v>
      </c>
      <c r="C675" s="1">
        <v>207</v>
      </c>
      <c r="D675" s="1" t="s">
        <v>1183</v>
      </c>
      <c r="E675" s="1" t="s">
        <v>2</v>
      </c>
      <c r="F675" s="39">
        <v>43045</v>
      </c>
      <c r="G675" s="40" t="str">
        <f t="shared" si="30"/>
        <v>월요일</v>
      </c>
      <c r="H675" s="1" t="s">
        <v>1330</v>
      </c>
      <c r="I675" s="1" t="str">
        <f t="shared" si="31"/>
        <v>113</v>
      </c>
      <c r="J675" s="1" t="str">
        <f t="shared" si="32"/>
        <v>85</v>
      </c>
      <c r="K675" s="1" t="s">
        <v>1331</v>
      </c>
      <c r="L675" s="44">
        <v>43291</v>
      </c>
      <c r="M675" s="44">
        <v>4329</v>
      </c>
      <c r="N675" s="44">
        <v>0</v>
      </c>
      <c r="O675" s="44">
        <v>47620</v>
      </c>
      <c r="P675" s="1" t="s">
        <v>4</v>
      </c>
      <c r="Q675" s="1" t="s">
        <v>16</v>
      </c>
      <c r="R675" s="1" t="s">
        <v>6</v>
      </c>
      <c r="S675" s="1"/>
      <c r="T675" s="1"/>
      <c r="U675" s="1">
        <v>812</v>
      </c>
      <c r="V675" s="1" t="s">
        <v>17</v>
      </c>
    </row>
    <row r="676" spans="1:22">
      <c r="A676" s="1">
        <v>3</v>
      </c>
      <c r="B676" s="1" t="s">
        <v>1186</v>
      </c>
      <c r="C676" s="1">
        <v>208</v>
      </c>
      <c r="D676" s="1" t="s">
        <v>1183</v>
      </c>
      <c r="E676" s="1" t="s">
        <v>2</v>
      </c>
      <c r="F676" s="39">
        <v>43045</v>
      </c>
      <c r="G676" s="40" t="str">
        <f t="shared" si="30"/>
        <v>월요일</v>
      </c>
      <c r="H676" s="1" t="s">
        <v>1330</v>
      </c>
      <c r="I676" s="1" t="str">
        <f t="shared" si="31"/>
        <v>113</v>
      </c>
      <c r="J676" s="1" t="str">
        <f t="shared" si="32"/>
        <v>85</v>
      </c>
      <c r="K676" s="1" t="s">
        <v>1331</v>
      </c>
      <c r="L676" s="44">
        <v>10046</v>
      </c>
      <c r="M676" s="44">
        <v>1004</v>
      </c>
      <c r="N676" s="44">
        <v>0</v>
      </c>
      <c r="O676" s="44">
        <v>11050</v>
      </c>
      <c r="P676" s="1" t="s">
        <v>4</v>
      </c>
      <c r="Q676" s="1" t="s">
        <v>16</v>
      </c>
      <c r="R676" s="1" t="s">
        <v>6</v>
      </c>
      <c r="S676" s="1"/>
      <c r="T676" s="1"/>
      <c r="U676" s="1">
        <v>812</v>
      </c>
      <c r="V676" s="1" t="s">
        <v>17</v>
      </c>
    </row>
    <row r="677" spans="1:22">
      <c r="A677" s="1">
        <v>3</v>
      </c>
      <c r="B677" s="1" t="s">
        <v>1186</v>
      </c>
      <c r="C677" s="1">
        <v>218</v>
      </c>
      <c r="D677" s="1" t="s">
        <v>1183</v>
      </c>
      <c r="E677" s="1" t="s">
        <v>2</v>
      </c>
      <c r="F677" s="39">
        <v>43047</v>
      </c>
      <c r="G677" s="40" t="str">
        <f t="shared" si="30"/>
        <v>수요일</v>
      </c>
      <c r="H677" s="1" t="s">
        <v>1330</v>
      </c>
      <c r="I677" s="1" t="str">
        <f t="shared" si="31"/>
        <v>113</v>
      </c>
      <c r="J677" s="1" t="str">
        <f t="shared" si="32"/>
        <v>85</v>
      </c>
      <c r="K677" s="1" t="s">
        <v>1331</v>
      </c>
      <c r="L677" s="44">
        <v>14982</v>
      </c>
      <c r="M677" s="44">
        <v>1498</v>
      </c>
      <c r="N677" s="44">
        <v>0</v>
      </c>
      <c r="O677" s="44">
        <v>16480</v>
      </c>
      <c r="P677" s="1" t="s">
        <v>4</v>
      </c>
      <c r="Q677" s="1" t="s">
        <v>16</v>
      </c>
      <c r="R677" s="1" t="s">
        <v>6</v>
      </c>
      <c r="S677" s="1"/>
      <c r="T677" s="1"/>
      <c r="U677" s="1">
        <v>812</v>
      </c>
      <c r="V677" s="1" t="s">
        <v>17</v>
      </c>
    </row>
    <row r="678" spans="1:22">
      <c r="A678" s="1">
        <v>3</v>
      </c>
      <c r="B678" s="1" t="s">
        <v>1372</v>
      </c>
      <c r="C678" s="1">
        <v>248</v>
      </c>
      <c r="D678" s="1" t="s">
        <v>515</v>
      </c>
      <c r="E678" s="1" t="s">
        <v>2</v>
      </c>
      <c r="F678" s="39">
        <v>43074</v>
      </c>
      <c r="G678" s="40" t="str">
        <f t="shared" si="30"/>
        <v>화요일</v>
      </c>
      <c r="H678" s="1" t="s">
        <v>1330</v>
      </c>
      <c r="I678" s="1" t="str">
        <f t="shared" si="31"/>
        <v>113</v>
      </c>
      <c r="J678" s="1" t="str">
        <f t="shared" si="32"/>
        <v>85</v>
      </c>
      <c r="K678" s="1" t="s">
        <v>1331</v>
      </c>
      <c r="L678" s="44">
        <v>1364</v>
      </c>
      <c r="M678" s="44">
        <v>136</v>
      </c>
      <c r="N678" s="44">
        <v>0</v>
      </c>
      <c r="O678" s="44">
        <v>1500</v>
      </c>
      <c r="P678" s="1" t="s">
        <v>4</v>
      </c>
      <c r="Q678" s="1" t="s">
        <v>16</v>
      </c>
      <c r="R678" s="1" t="s">
        <v>6</v>
      </c>
      <c r="S678" s="1"/>
      <c r="T678" s="1"/>
      <c r="U678" s="1">
        <v>812</v>
      </c>
      <c r="V678" s="1" t="s">
        <v>17</v>
      </c>
    </row>
    <row r="679" spans="1:22">
      <c r="A679" s="1">
        <v>3</v>
      </c>
      <c r="B679" s="1" t="s">
        <v>1372</v>
      </c>
      <c r="C679" s="1">
        <v>140</v>
      </c>
      <c r="D679" s="1" t="s">
        <v>515</v>
      </c>
      <c r="E679" s="1" t="s">
        <v>2</v>
      </c>
      <c r="F679" s="39">
        <v>43084</v>
      </c>
      <c r="G679" s="40" t="str">
        <f t="shared" si="30"/>
        <v>금요일</v>
      </c>
      <c r="H679" s="1" t="s">
        <v>1330</v>
      </c>
      <c r="I679" s="1" t="str">
        <f t="shared" si="31"/>
        <v>113</v>
      </c>
      <c r="J679" s="1" t="str">
        <f t="shared" si="32"/>
        <v>85</v>
      </c>
      <c r="K679" s="1" t="s">
        <v>1331</v>
      </c>
      <c r="L679" s="44">
        <v>2091</v>
      </c>
      <c r="M679" s="44">
        <v>209</v>
      </c>
      <c r="N679" s="44">
        <v>0</v>
      </c>
      <c r="O679" s="44">
        <v>2300</v>
      </c>
      <c r="P679" s="1" t="s">
        <v>4</v>
      </c>
      <c r="Q679" s="1" t="s">
        <v>16</v>
      </c>
      <c r="R679" s="1" t="s">
        <v>6</v>
      </c>
      <c r="S679" s="1"/>
      <c r="T679" s="1"/>
      <c r="U679" s="1">
        <v>812</v>
      </c>
      <c r="V679" s="1" t="s">
        <v>17</v>
      </c>
    </row>
    <row r="680" spans="1:22">
      <c r="A680" s="1">
        <v>3</v>
      </c>
      <c r="B680" s="1" t="s">
        <v>518</v>
      </c>
      <c r="C680" s="1">
        <v>147</v>
      </c>
      <c r="D680" s="1" t="s">
        <v>39</v>
      </c>
      <c r="E680" s="1" t="s">
        <v>2</v>
      </c>
      <c r="F680" s="39">
        <v>42879</v>
      </c>
      <c r="G680" s="40" t="str">
        <f t="shared" si="30"/>
        <v>수요일</v>
      </c>
      <c r="H680" s="1" t="s">
        <v>542</v>
      </c>
      <c r="I680" s="1" t="str">
        <f t="shared" si="31"/>
        <v>114</v>
      </c>
      <c r="J680" s="1" t="str">
        <f t="shared" si="32"/>
        <v>03</v>
      </c>
      <c r="K680" s="1" t="s">
        <v>543</v>
      </c>
      <c r="L680" s="44">
        <v>36365</v>
      </c>
      <c r="M680" s="44">
        <v>3635</v>
      </c>
      <c r="N680" s="44">
        <v>0</v>
      </c>
      <c r="O680" s="44">
        <v>40000</v>
      </c>
      <c r="P680" s="1" t="s">
        <v>11</v>
      </c>
      <c r="Q680" s="1" t="s">
        <v>25</v>
      </c>
      <c r="R680" s="1" t="s">
        <v>6</v>
      </c>
      <c r="S680" s="1"/>
      <c r="T680" s="1"/>
      <c r="U680" s="1">
        <v>811</v>
      </c>
      <c r="V680" s="1" t="s">
        <v>13</v>
      </c>
    </row>
    <row r="681" spans="1:22">
      <c r="A681" s="1">
        <v>3</v>
      </c>
      <c r="B681" s="1" t="s">
        <v>193</v>
      </c>
      <c r="C681" s="1">
        <v>16</v>
      </c>
      <c r="D681" s="1" t="s">
        <v>1</v>
      </c>
      <c r="E681" s="1" t="s">
        <v>2</v>
      </c>
      <c r="F681" s="39">
        <v>42769</v>
      </c>
      <c r="G681" s="40" t="str">
        <f t="shared" si="30"/>
        <v>금요일</v>
      </c>
      <c r="H681" s="1" t="s">
        <v>196</v>
      </c>
      <c r="I681" s="1" t="str">
        <f t="shared" si="31"/>
        <v>114</v>
      </c>
      <c r="J681" s="1" t="str">
        <f t="shared" si="32"/>
        <v>08</v>
      </c>
      <c r="K681" s="1" t="s">
        <v>197</v>
      </c>
      <c r="L681" s="44">
        <v>40001</v>
      </c>
      <c r="M681" s="44">
        <v>3999</v>
      </c>
      <c r="N681" s="44">
        <v>0</v>
      </c>
      <c r="O681" s="44">
        <v>44000</v>
      </c>
      <c r="P681" s="1" t="s">
        <v>11</v>
      </c>
      <c r="Q681" s="1" t="s">
        <v>12</v>
      </c>
      <c r="R681" s="1" t="s">
        <v>6</v>
      </c>
      <c r="S681" s="1"/>
      <c r="T681" s="1"/>
      <c r="U681" s="1">
        <v>811</v>
      </c>
      <c r="V681" s="1" t="s">
        <v>13</v>
      </c>
    </row>
    <row r="682" spans="1:22">
      <c r="A682" s="1">
        <v>3</v>
      </c>
      <c r="B682" s="1" t="s">
        <v>1186</v>
      </c>
      <c r="C682" s="1">
        <v>169</v>
      </c>
      <c r="D682" s="1" t="s">
        <v>150</v>
      </c>
      <c r="E682" s="1" t="s">
        <v>2</v>
      </c>
      <c r="F682" s="39">
        <v>43062</v>
      </c>
      <c r="G682" s="40" t="str">
        <f t="shared" si="30"/>
        <v>목요일</v>
      </c>
      <c r="H682" s="1" t="s">
        <v>1302</v>
      </c>
      <c r="I682" s="1" t="str">
        <f t="shared" si="31"/>
        <v>114</v>
      </c>
      <c r="J682" s="1" t="str">
        <f t="shared" si="32"/>
        <v>08</v>
      </c>
      <c r="K682" s="1" t="s">
        <v>1303</v>
      </c>
      <c r="L682" s="44">
        <v>6364</v>
      </c>
      <c r="M682" s="44">
        <v>636</v>
      </c>
      <c r="N682" s="44">
        <v>0</v>
      </c>
      <c r="O682" s="44">
        <v>7000</v>
      </c>
      <c r="P682" s="1" t="s">
        <v>11</v>
      </c>
      <c r="Q682" s="1" t="s">
        <v>12</v>
      </c>
      <c r="R682" s="1" t="s">
        <v>6</v>
      </c>
      <c r="S682" s="1"/>
      <c r="T682" s="1"/>
      <c r="U682" s="1">
        <v>811</v>
      </c>
      <c r="V682" s="1" t="s">
        <v>13</v>
      </c>
    </row>
    <row r="683" spans="1:22">
      <c r="A683" s="1">
        <v>3</v>
      </c>
      <c r="B683" s="1" t="s">
        <v>301</v>
      </c>
      <c r="C683" s="1">
        <v>2</v>
      </c>
      <c r="D683" s="1" t="s">
        <v>39</v>
      </c>
      <c r="E683" s="1" t="s">
        <v>2</v>
      </c>
      <c r="F683" s="39">
        <v>42801</v>
      </c>
      <c r="G683" s="40" t="str">
        <f t="shared" si="30"/>
        <v>화요일</v>
      </c>
      <c r="H683" s="1" t="s">
        <v>328</v>
      </c>
      <c r="I683" s="1" t="str">
        <f t="shared" si="31"/>
        <v>114</v>
      </c>
      <c r="J683" s="1" t="str">
        <f t="shared" si="32"/>
        <v>09</v>
      </c>
      <c r="K683" s="1" t="s">
        <v>329</v>
      </c>
      <c r="L683" s="44">
        <v>66364</v>
      </c>
      <c r="M683" s="44">
        <v>66364</v>
      </c>
      <c r="N683" s="44">
        <v>0</v>
      </c>
      <c r="O683" s="44">
        <v>73000</v>
      </c>
      <c r="P683" s="1" t="s">
        <v>11</v>
      </c>
      <c r="Q683" s="1" t="s">
        <v>12</v>
      </c>
      <c r="R683" s="1" t="s">
        <v>6</v>
      </c>
      <c r="S683" s="1"/>
      <c r="T683" s="1"/>
      <c r="U683" s="1">
        <v>811</v>
      </c>
      <c r="V683" s="1" t="s">
        <v>13</v>
      </c>
    </row>
    <row r="684" spans="1:22">
      <c r="A684" s="1">
        <v>3</v>
      </c>
      <c r="B684" s="1" t="s">
        <v>935</v>
      </c>
      <c r="C684" s="1">
        <v>31</v>
      </c>
      <c r="D684" s="1" t="s">
        <v>1</v>
      </c>
      <c r="E684" s="1" t="s">
        <v>2</v>
      </c>
      <c r="F684" s="39">
        <v>42997</v>
      </c>
      <c r="G684" s="40" t="str">
        <f t="shared" si="30"/>
        <v>화요일</v>
      </c>
      <c r="H684" s="1" t="s">
        <v>954</v>
      </c>
      <c r="I684" s="1" t="str">
        <f t="shared" si="31"/>
        <v>114</v>
      </c>
      <c r="J684" s="1" t="str">
        <f t="shared" si="32"/>
        <v>15</v>
      </c>
      <c r="K684" s="1" t="s">
        <v>955</v>
      </c>
      <c r="L684" s="44">
        <v>93000</v>
      </c>
      <c r="M684" s="44">
        <v>9300</v>
      </c>
      <c r="N684" s="44">
        <v>0</v>
      </c>
      <c r="O684" s="44">
        <v>102300</v>
      </c>
      <c r="P684" s="1" t="s">
        <v>11</v>
      </c>
      <c r="Q684" s="1" t="s">
        <v>56</v>
      </c>
      <c r="R684" s="1" t="s">
        <v>6</v>
      </c>
      <c r="S684" s="1"/>
      <c r="T684" s="1"/>
      <c r="U684" s="1">
        <v>811</v>
      </c>
      <c r="V684" s="1" t="s">
        <v>13</v>
      </c>
    </row>
    <row r="685" spans="1:22">
      <c r="A685" s="1">
        <v>3</v>
      </c>
      <c r="B685" s="1" t="s">
        <v>387</v>
      </c>
      <c r="C685" s="1">
        <v>142</v>
      </c>
      <c r="D685" s="1" t="s">
        <v>1</v>
      </c>
      <c r="E685" s="1" t="s">
        <v>2</v>
      </c>
      <c r="F685" s="39">
        <v>42836</v>
      </c>
      <c r="G685" s="40" t="str">
        <f t="shared" si="30"/>
        <v>화요일</v>
      </c>
      <c r="H685" s="1" t="s">
        <v>400</v>
      </c>
      <c r="I685" s="1" t="str">
        <f t="shared" si="31"/>
        <v>114</v>
      </c>
      <c r="J685" s="1" t="str">
        <f t="shared" si="32"/>
        <v>15</v>
      </c>
      <c r="K685" s="1" t="s">
        <v>401</v>
      </c>
      <c r="L685" s="44">
        <v>59545</v>
      </c>
      <c r="M685" s="44">
        <v>5955</v>
      </c>
      <c r="N685" s="44">
        <v>0</v>
      </c>
      <c r="O685" s="44">
        <v>65500</v>
      </c>
      <c r="P685" s="1" t="s">
        <v>11</v>
      </c>
      <c r="Q685" s="1" t="s">
        <v>25</v>
      </c>
      <c r="R685" s="1" t="s">
        <v>6</v>
      </c>
      <c r="S685" s="1"/>
      <c r="T685" s="1"/>
      <c r="U685" s="1">
        <v>811</v>
      </c>
      <c r="V685" s="1" t="s">
        <v>13</v>
      </c>
    </row>
    <row r="686" spans="1:22">
      <c r="A686" s="1">
        <v>3</v>
      </c>
      <c r="B686" s="1" t="s">
        <v>839</v>
      </c>
      <c r="C686" s="1">
        <v>40</v>
      </c>
      <c r="D686" s="1" t="s">
        <v>1</v>
      </c>
      <c r="E686" s="1" t="s">
        <v>2</v>
      </c>
      <c r="F686" s="39">
        <v>42952</v>
      </c>
      <c r="G686" s="40" t="str">
        <f t="shared" si="30"/>
        <v>토요일</v>
      </c>
      <c r="H686" s="1" t="s">
        <v>844</v>
      </c>
      <c r="I686" s="1" t="str">
        <f t="shared" si="31"/>
        <v>114</v>
      </c>
      <c r="J686" s="1" t="str">
        <f t="shared" si="32"/>
        <v>15</v>
      </c>
      <c r="K686" s="1" t="s">
        <v>845</v>
      </c>
      <c r="L686" s="44">
        <v>80002</v>
      </c>
      <c r="M686" s="44">
        <v>7998</v>
      </c>
      <c r="N686" s="44">
        <v>0</v>
      </c>
      <c r="O686" s="44">
        <v>88000</v>
      </c>
      <c r="P686" s="1" t="s">
        <v>11</v>
      </c>
      <c r="Q686" s="1" t="s">
        <v>535</v>
      </c>
      <c r="R686" s="1" t="s">
        <v>6</v>
      </c>
      <c r="S686" s="1"/>
      <c r="T686" s="1"/>
      <c r="U686" s="1">
        <v>811</v>
      </c>
      <c r="V686" s="1" t="s">
        <v>13</v>
      </c>
    </row>
    <row r="687" spans="1:22">
      <c r="A687" s="1">
        <v>3</v>
      </c>
      <c r="B687" s="1" t="s">
        <v>387</v>
      </c>
      <c r="C687" s="1">
        <v>104</v>
      </c>
      <c r="D687" s="1" t="s">
        <v>1</v>
      </c>
      <c r="E687" s="1" t="s">
        <v>2</v>
      </c>
      <c r="F687" s="39">
        <v>42829</v>
      </c>
      <c r="G687" s="40" t="str">
        <f t="shared" si="30"/>
        <v>화요일</v>
      </c>
      <c r="H687" s="1" t="s">
        <v>392</v>
      </c>
      <c r="I687" s="1" t="str">
        <f t="shared" si="31"/>
        <v>114</v>
      </c>
      <c r="J687" s="1" t="str">
        <f t="shared" si="32"/>
        <v>15</v>
      </c>
      <c r="K687" s="1" t="s">
        <v>393</v>
      </c>
      <c r="L687" s="44">
        <v>42728</v>
      </c>
      <c r="M687" s="44">
        <v>4272</v>
      </c>
      <c r="N687" s="44">
        <v>0</v>
      </c>
      <c r="O687" s="44">
        <v>47000</v>
      </c>
      <c r="P687" s="1" t="s">
        <v>11</v>
      </c>
      <c r="Q687" s="1" t="s">
        <v>22</v>
      </c>
      <c r="R687" s="1" t="s">
        <v>6</v>
      </c>
      <c r="S687" s="1"/>
      <c r="T687" s="1"/>
      <c r="U687" s="1">
        <v>811</v>
      </c>
      <c r="V687" s="1" t="s">
        <v>13</v>
      </c>
    </row>
    <row r="688" spans="1:22">
      <c r="A688" s="1">
        <v>3</v>
      </c>
      <c r="B688" s="1" t="s">
        <v>1372</v>
      </c>
      <c r="C688" s="1">
        <v>228</v>
      </c>
      <c r="D688" s="1" t="s">
        <v>150</v>
      </c>
      <c r="E688" s="1" t="s">
        <v>2</v>
      </c>
      <c r="F688" s="39">
        <v>43084</v>
      </c>
      <c r="G688" s="40" t="str">
        <f t="shared" si="30"/>
        <v>금요일</v>
      </c>
      <c r="H688" s="1" t="s">
        <v>1454</v>
      </c>
      <c r="I688" s="1" t="str">
        <f t="shared" si="31"/>
        <v>114</v>
      </c>
      <c r="J688" s="1" t="str">
        <f t="shared" si="32"/>
        <v>15</v>
      </c>
      <c r="K688" s="1" t="s">
        <v>1455</v>
      </c>
      <c r="L688" s="44">
        <v>10910</v>
      </c>
      <c r="M688" s="44">
        <v>1090</v>
      </c>
      <c r="N688" s="44">
        <v>0</v>
      </c>
      <c r="O688" s="44">
        <v>12000</v>
      </c>
      <c r="P688" s="1" t="s">
        <v>11</v>
      </c>
      <c r="Q688" s="1" t="s">
        <v>25</v>
      </c>
      <c r="R688" s="1" t="s">
        <v>6</v>
      </c>
      <c r="S688" s="1"/>
      <c r="T688" s="1"/>
      <c r="U688" s="1">
        <v>811</v>
      </c>
      <c r="V688" s="1" t="s">
        <v>13</v>
      </c>
    </row>
    <row r="689" spans="1:22">
      <c r="A689" s="1">
        <v>3</v>
      </c>
      <c r="B689" s="1" t="s">
        <v>839</v>
      </c>
      <c r="C689" s="1">
        <v>56</v>
      </c>
      <c r="D689" s="1" t="s">
        <v>1</v>
      </c>
      <c r="E689" s="1" t="s">
        <v>2</v>
      </c>
      <c r="F689" s="39">
        <v>42972</v>
      </c>
      <c r="G689" s="40" t="str">
        <f t="shared" si="30"/>
        <v>금요일</v>
      </c>
      <c r="H689" s="1" t="s">
        <v>862</v>
      </c>
      <c r="I689" s="1" t="str">
        <f t="shared" si="31"/>
        <v>114</v>
      </c>
      <c r="J689" s="1" t="str">
        <f t="shared" si="32"/>
        <v>16</v>
      </c>
      <c r="K689" s="1" t="s">
        <v>863</v>
      </c>
      <c r="L689" s="44">
        <v>136364</v>
      </c>
      <c r="M689" s="44">
        <v>13636</v>
      </c>
      <c r="N689" s="44">
        <v>0</v>
      </c>
      <c r="O689" s="44">
        <v>150000</v>
      </c>
      <c r="P689" s="1" t="s">
        <v>11</v>
      </c>
      <c r="Q689" s="1" t="s">
        <v>25</v>
      </c>
      <c r="R689" s="1" t="s">
        <v>6</v>
      </c>
      <c r="S689" s="1"/>
      <c r="T689" s="1"/>
      <c r="U689" s="1">
        <v>811</v>
      </c>
      <c r="V689" s="1" t="s">
        <v>13</v>
      </c>
    </row>
    <row r="690" spans="1:22">
      <c r="A690" s="1">
        <v>3</v>
      </c>
      <c r="B690" s="1" t="s">
        <v>1055</v>
      </c>
      <c r="C690" s="1">
        <v>34</v>
      </c>
      <c r="D690" s="1" t="s">
        <v>1</v>
      </c>
      <c r="E690" s="1" t="s">
        <v>2</v>
      </c>
      <c r="F690" s="39">
        <v>43035</v>
      </c>
      <c r="G690" s="40" t="str">
        <f t="shared" si="30"/>
        <v>금요일</v>
      </c>
      <c r="H690" s="1" t="s">
        <v>1076</v>
      </c>
      <c r="I690" s="1" t="str">
        <f t="shared" si="31"/>
        <v>114</v>
      </c>
      <c r="J690" s="1" t="str">
        <f t="shared" si="32"/>
        <v>82</v>
      </c>
      <c r="K690" s="1" t="s">
        <v>1077</v>
      </c>
      <c r="L690" s="44">
        <v>30500</v>
      </c>
      <c r="M690" s="44">
        <v>0</v>
      </c>
      <c r="N690" s="44">
        <v>0</v>
      </c>
      <c r="O690" s="44">
        <v>30500</v>
      </c>
      <c r="P690" s="1" t="s">
        <v>4</v>
      </c>
      <c r="Q690" s="1" t="s">
        <v>300</v>
      </c>
      <c r="R690" s="1" t="s">
        <v>6</v>
      </c>
      <c r="S690" s="1"/>
      <c r="T690" s="1"/>
      <c r="U690" s="1">
        <v>812</v>
      </c>
      <c r="V690" s="1" t="s">
        <v>17</v>
      </c>
    </row>
    <row r="691" spans="1:22">
      <c r="A691" s="1">
        <v>3</v>
      </c>
      <c r="B691" s="1" t="s">
        <v>1055</v>
      </c>
      <c r="C691" s="1">
        <v>36</v>
      </c>
      <c r="D691" s="1" t="s">
        <v>1</v>
      </c>
      <c r="E691" s="1" t="s">
        <v>2</v>
      </c>
      <c r="F691" s="39">
        <v>43037</v>
      </c>
      <c r="G691" s="40" t="str">
        <f t="shared" si="30"/>
        <v>일요일</v>
      </c>
      <c r="H691" s="1" t="s">
        <v>1076</v>
      </c>
      <c r="I691" s="1" t="str">
        <f t="shared" si="31"/>
        <v>114</v>
      </c>
      <c r="J691" s="1" t="str">
        <f t="shared" si="32"/>
        <v>82</v>
      </c>
      <c r="K691" s="1" t="s">
        <v>1077</v>
      </c>
      <c r="L691" s="44">
        <v>33500</v>
      </c>
      <c r="M691" s="44">
        <v>0</v>
      </c>
      <c r="N691" s="44">
        <v>0</v>
      </c>
      <c r="O691" s="44">
        <v>33500</v>
      </c>
      <c r="P691" s="1" t="s">
        <v>4</v>
      </c>
      <c r="Q691" s="1" t="s">
        <v>300</v>
      </c>
      <c r="R691" s="1" t="s">
        <v>6</v>
      </c>
      <c r="S691" s="1"/>
      <c r="T691" s="1"/>
      <c r="U691" s="1">
        <v>812</v>
      </c>
      <c r="V691" s="1" t="s">
        <v>17</v>
      </c>
    </row>
    <row r="692" spans="1:22">
      <c r="A692" s="1">
        <v>3</v>
      </c>
      <c r="B692" s="1" t="s">
        <v>610</v>
      </c>
      <c r="C692" s="1">
        <v>163</v>
      </c>
      <c r="D692" s="1" t="s">
        <v>138</v>
      </c>
      <c r="E692" s="1" t="s">
        <v>2</v>
      </c>
      <c r="F692" s="39">
        <v>42905</v>
      </c>
      <c r="G692" s="40" t="str">
        <f t="shared" si="30"/>
        <v>월요일</v>
      </c>
      <c r="H692" s="1" t="s">
        <v>689</v>
      </c>
      <c r="I692" s="1" t="str">
        <f t="shared" si="31"/>
        <v>114</v>
      </c>
      <c r="J692" s="1" t="str">
        <f t="shared" si="32"/>
        <v>85</v>
      </c>
      <c r="K692" s="1" t="s">
        <v>690</v>
      </c>
      <c r="L692" s="44">
        <v>24819</v>
      </c>
      <c r="M692" s="44">
        <v>2481</v>
      </c>
      <c r="N692" s="44">
        <v>0</v>
      </c>
      <c r="O692" s="44">
        <v>27300</v>
      </c>
      <c r="P692" s="1" t="s">
        <v>4</v>
      </c>
      <c r="Q692" s="1" t="s">
        <v>12</v>
      </c>
      <c r="R692" s="1" t="s">
        <v>6</v>
      </c>
      <c r="S692" s="1"/>
      <c r="T692" s="1"/>
      <c r="U692" s="1">
        <v>811</v>
      </c>
      <c r="V692" s="1" t="s">
        <v>13</v>
      </c>
    </row>
    <row r="693" spans="1:22">
      <c r="A693" s="1">
        <v>3</v>
      </c>
      <c r="B693" s="1" t="s">
        <v>706</v>
      </c>
      <c r="C693" s="1">
        <v>60</v>
      </c>
      <c r="D693" s="1" t="s">
        <v>1</v>
      </c>
      <c r="E693" s="1" t="s">
        <v>2</v>
      </c>
      <c r="F693" s="39">
        <v>42919</v>
      </c>
      <c r="G693" s="40" t="str">
        <f t="shared" si="30"/>
        <v>월요일</v>
      </c>
      <c r="H693" s="1" t="s">
        <v>711</v>
      </c>
      <c r="I693" s="1" t="str">
        <f t="shared" si="31"/>
        <v>116</v>
      </c>
      <c r="J693" s="1" t="str">
        <f t="shared" si="32"/>
        <v>03</v>
      </c>
      <c r="K693" s="1" t="s">
        <v>712</v>
      </c>
      <c r="L693" s="44">
        <v>67273</v>
      </c>
      <c r="M693" s="44">
        <v>6727</v>
      </c>
      <c r="N693" s="44">
        <v>0</v>
      </c>
      <c r="O693" s="44">
        <v>74000</v>
      </c>
      <c r="P693" s="1" t="s">
        <v>11</v>
      </c>
      <c r="Q693" s="1" t="s">
        <v>319</v>
      </c>
      <c r="R693" s="1" t="s">
        <v>6</v>
      </c>
      <c r="S693" s="1"/>
      <c r="T693" s="1"/>
      <c r="U693" s="1">
        <v>811</v>
      </c>
      <c r="V693" s="1" t="s">
        <v>13</v>
      </c>
    </row>
    <row r="694" spans="1:22">
      <c r="A694" s="1">
        <v>3</v>
      </c>
      <c r="B694" s="1" t="s">
        <v>1186</v>
      </c>
      <c r="C694" s="1">
        <v>211</v>
      </c>
      <c r="D694" s="1" t="s">
        <v>1183</v>
      </c>
      <c r="E694" s="1" t="s">
        <v>2</v>
      </c>
      <c r="F694" s="39">
        <v>43045</v>
      </c>
      <c r="G694" s="40" t="str">
        <f t="shared" si="30"/>
        <v>월요일</v>
      </c>
      <c r="H694" s="1" t="s">
        <v>1336</v>
      </c>
      <c r="I694" s="1" t="str">
        <f t="shared" si="31"/>
        <v>116</v>
      </c>
      <c r="J694" s="1" t="str">
        <f t="shared" si="32"/>
        <v>81</v>
      </c>
      <c r="K694" s="1" t="s">
        <v>1337</v>
      </c>
      <c r="L694" s="44">
        <v>52364</v>
      </c>
      <c r="M694" s="44">
        <v>5236</v>
      </c>
      <c r="N694" s="44">
        <v>0</v>
      </c>
      <c r="O694" s="44">
        <v>57600</v>
      </c>
      <c r="P694" s="1" t="s">
        <v>4</v>
      </c>
      <c r="Q694" s="1" t="s">
        <v>452</v>
      </c>
      <c r="R694" s="1" t="s">
        <v>6</v>
      </c>
      <c r="S694" s="1"/>
      <c r="T694" s="1"/>
      <c r="U694" s="1">
        <v>831</v>
      </c>
      <c r="V694" s="1" t="s">
        <v>8</v>
      </c>
    </row>
    <row r="695" spans="1:22">
      <c r="A695" s="1">
        <v>3</v>
      </c>
      <c r="B695" s="1" t="s">
        <v>1186</v>
      </c>
      <c r="C695" s="1">
        <v>220</v>
      </c>
      <c r="D695" s="1" t="s">
        <v>1183</v>
      </c>
      <c r="E695" s="1" t="s">
        <v>2</v>
      </c>
      <c r="F695" s="39">
        <v>43048</v>
      </c>
      <c r="G695" s="40" t="str">
        <f t="shared" si="30"/>
        <v>목요일</v>
      </c>
      <c r="H695" s="1" t="s">
        <v>1336</v>
      </c>
      <c r="I695" s="1" t="str">
        <f t="shared" si="31"/>
        <v>116</v>
      </c>
      <c r="J695" s="1" t="str">
        <f t="shared" si="32"/>
        <v>81</v>
      </c>
      <c r="K695" s="1" t="s">
        <v>1337</v>
      </c>
      <c r="L695" s="44">
        <v>1910</v>
      </c>
      <c r="M695" s="44">
        <v>190</v>
      </c>
      <c r="N695" s="44">
        <v>0</v>
      </c>
      <c r="O695" s="44">
        <v>2100</v>
      </c>
      <c r="P695" s="1" t="s">
        <v>4</v>
      </c>
      <c r="Q695" s="1" t="s">
        <v>452</v>
      </c>
      <c r="R695" s="1" t="s">
        <v>6</v>
      </c>
      <c r="S695" s="1"/>
      <c r="T695" s="1"/>
      <c r="U695" s="1">
        <v>831</v>
      </c>
      <c r="V695" s="1" t="s">
        <v>8</v>
      </c>
    </row>
    <row r="696" spans="1:22">
      <c r="A696" s="1">
        <v>3</v>
      </c>
      <c r="B696" s="1" t="s">
        <v>1186</v>
      </c>
      <c r="C696" s="1">
        <v>230</v>
      </c>
      <c r="D696" s="1" t="s">
        <v>1183</v>
      </c>
      <c r="E696" s="1" t="s">
        <v>2</v>
      </c>
      <c r="F696" s="39">
        <v>43059</v>
      </c>
      <c r="G696" s="40" t="str">
        <f t="shared" si="30"/>
        <v>월요일</v>
      </c>
      <c r="H696" s="1" t="s">
        <v>1336</v>
      </c>
      <c r="I696" s="1" t="str">
        <f t="shared" si="31"/>
        <v>116</v>
      </c>
      <c r="J696" s="1" t="str">
        <f t="shared" si="32"/>
        <v>81</v>
      </c>
      <c r="K696" s="1" t="s">
        <v>1337</v>
      </c>
      <c r="L696" s="44">
        <v>4537</v>
      </c>
      <c r="M696" s="44">
        <v>453</v>
      </c>
      <c r="N696" s="44">
        <v>0</v>
      </c>
      <c r="O696" s="44">
        <v>4990</v>
      </c>
      <c r="P696" s="1" t="s">
        <v>4</v>
      </c>
      <c r="Q696" s="1" t="s">
        <v>452</v>
      </c>
      <c r="R696" s="1" t="s">
        <v>6</v>
      </c>
      <c r="S696" s="1"/>
      <c r="T696" s="1"/>
      <c r="U696" s="1">
        <v>831</v>
      </c>
      <c r="V696" s="1" t="s">
        <v>8</v>
      </c>
    </row>
    <row r="697" spans="1:22">
      <c r="A697" s="1">
        <v>3</v>
      </c>
      <c r="B697" s="1" t="s">
        <v>1372</v>
      </c>
      <c r="C697" s="1">
        <v>194</v>
      </c>
      <c r="D697" s="1" t="s">
        <v>515</v>
      </c>
      <c r="E697" s="1" t="s">
        <v>2</v>
      </c>
      <c r="F697" s="39">
        <v>43077</v>
      </c>
      <c r="G697" s="40" t="str">
        <f t="shared" si="30"/>
        <v>금요일</v>
      </c>
      <c r="H697" s="1" t="s">
        <v>1336</v>
      </c>
      <c r="I697" s="1" t="str">
        <f t="shared" si="31"/>
        <v>116</v>
      </c>
      <c r="J697" s="1" t="str">
        <f t="shared" si="32"/>
        <v>81</v>
      </c>
      <c r="K697" s="1" t="s">
        <v>1337</v>
      </c>
      <c r="L697" s="44">
        <v>43819</v>
      </c>
      <c r="M697" s="44">
        <v>4381</v>
      </c>
      <c r="N697" s="44">
        <v>0</v>
      </c>
      <c r="O697" s="44">
        <v>48200</v>
      </c>
      <c r="P697" s="1" t="s">
        <v>4</v>
      </c>
      <c r="Q697" s="1" t="s">
        <v>452</v>
      </c>
      <c r="R697" s="1" t="s">
        <v>6</v>
      </c>
      <c r="S697" s="1"/>
      <c r="T697" s="1"/>
      <c r="U697" s="1">
        <v>831</v>
      </c>
      <c r="V697" s="1" t="s">
        <v>8</v>
      </c>
    </row>
    <row r="698" spans="1:22">
      <c r="A698" s="1">
        <v>3</v>
      </c>
      <c r="B698" s="1" t="s">
        <v>610</v>
      </c>
      <c r="C698" s="1">
        <v>35</v>
      </c>
      <c r="D698" s="1" t="s">
        <v>153</v>
      </c>
      <c r="E698" s="1" t="s">
        <v>2</v>
      </c>
      <c r="F698" s="39">
        <v>42887</v>
      </c>
      <c r="G698" s="40" t="str">
        <f t="shared" si="30"/>
        <v>목요일</v>
      </c>
      <c r="H698" s="1" t="s">
        <v>702</v>
      </c>
      <c r="I698" s="1" t="str">
        <f t="shared" si="31"/>
        <v>117</v>
      </c>
      <c r="J698" s="1" t="str">
        <f t="shared" si="32"/>
        <v>03</v>
      </c>
      <c r="K698" s="1" t="s">
        <v>703</v>
      </c>
      <c r="L698" s="44">
        <v>32728</v>
      </c>
      <c r="M698" s="44">
        <v>3272</v>
      </c>
      <c r="N698" s="44">
        <v>0</v>
      </c>
      <c r="O698" s="44">
        <v>36000</v>
      </c>
      <c r="P698" s="1" t="s">
        <v>11</v>
      </c>
      <c r="Q698" s="1" t="s">
        <v>12</v>
      </c>
      <c r="R698" s="1" t="s">
        <v>6</v>
      </c>
      <c r="S698" s="1"/>
      <c r="T698" s="1"/>
      <c r="U698" s="1">
        <v>811</v>
      </c>
      <c r="V698" s="1" t="s">
        <v>13</v>
      </c>
    </row>
    <row r="699" spans="1:22">
      <c r="A699" s="1">
        <v>3</v>
      </c>
      <c r="B699" s="1" t="s">
        <v>839</v>
      </c>
      <c r="C699" s="1">
        <v>6</v>
      </c>
      <c r="D699" s="1" t="s">
        <v>153</v>
      </c>
      <c r="E699" s="1" t="s">
        <v>2</v>
      </c>
      <c r="F699" s="39">
        <v>42958</v>
      </c>
      <c r="G699" s="40" t="str">
        <f t="shared" si="30"/>
        <v>금요일</v>
      </c>
      <c r="H699" s="1" t="s">
        <v>702</v>
      </c>
      <c r="I699" s="1" t="str">
        <f t="shared" si="31"/>
        <v>117</v>
      </c>
      <c r="J699" s="1" t="str">
        <f t="shared" si="32"/>
        <v>03</v>
      </c>
      <c r="K699" s="1" t="s">
        <v>703</v>
      </c>
      <c r="L699" s="44">
        <v>32728</v>
      </c>
      <c r="M699" s="44">
        <v>3272</v>
      </c>
      <c r="N699" s="44">
        <v>0</v>
      </c>
      <c r="O699" s="44">
        <v>36000</v>
      </c>
      <c r="P699" s="1" t="s">
        <v>11</v>
      </c>
      <c r="Q699" s="1" t="s">
        <v>12</v>
      </c>
      <c r="R699" s="1" t="s">
        <v>6</v>
      </c>
      <c r="S699" s="1"/>
      <c r="T699" s="1"/>
      <c r="U699" s="1">
        <v>811</v>
      </c>
      <c r="V699" s="1" t="s">
        <v>13</v>
      </c>
    </row>
    <row r="700" spans="1:22">
      <c r="A700" s="1">
        <v>3</v>
      </c>
      <c r="B700" s="1" t="s">
        <v>935</v>
      </c>
      <c r="C700" s="1">
        <v>191</v>
      </c>
      <c r="D700" s="1" t="s">
        <v>153</v>
      </c>
      <c r="E700" s="1" t="s">
        <v>2</v>
      </c>
      <c r="F700" s="39">
        <v>42998</v>
      </c>
      <c r="G700" s="40" t="str">
        <f t="shared" si="30"/>
        <v>수요일</v>
      </c>
      <c r="H700" s="1" t="s">
        <v>1038</v>
      </c>
      <c r="I700" s="1" t="str">
        <f t="shared" si="31"/>
        <v>117</v>
      </c>
      <c r="J700" s="1" t="str">
        <f t="shared" si="32"/>
        <v>15</v>
      </c>
      <c r="K700" s="1" t="s">
        <v>1039</v>
      </c>
      <c r="L700" s="44">
        <v>30910</v>
      </c>
      <c r="M700" s="44">
        <v>3090</v>
      </c>
      <c r="N700" s="44">
        <v>0</v>
      </c>
      <c r="O700" s="44">
        <v>34000</v>
      </c>
      <c r="P700" s="1" t="s">
        <v>11</v>
      </c>
      <c r="Q700" s="1" t="s">
        <v>56</v>
      </c>
      <c r="R700" s="1" t="s">
        <v>6</v>
      </c>
      <c r="S700" s="1"/>
      <c r="T700" s="1"/>
      <c r="U700" s="1">
        <v>811</v>
      </c>
      <c r="V700" s="1" t="s">
        <v>13</v>
      </c>
    </row>
    <row r="701" spans="1:22">
      <c r="A701" s="1">
        <v>3</v>
      </c>
      <c r="B701" s="1" t="s">
        <v>301</v>
      </c>
      <c r="C701" s="1">
        <v>116</v>
      </c>
      <c r="D701" s="1" t="s">
        <v>1</v>
      </c>
      <c r="E701" s="1" t="s">
        <v>2</v>
      </c>
      <c r="F701" s="39">
        <v>42818</v>
      </c>
      <c r="G701" s="40" t="str">
        <f t="shared" si="30"/>
        <v>금요일</v>
      </c>
      <c r="H701" s="1" t="s">
        <v>317</v>
      </c>
      <c r="I701" s="1" t="str">
        <f t="shared" si="31"/>
        <v>117</v>
      </c>
      <c r="J701" s="1" t="str">
        <f t="shared" si="32"/>
        <v>85</v>
      </c>
      <c r="K701" s="1" t="s">
        <v>318</v>
      </c>
      <c r="L701" s="44">
        <v>272728</v>
      </c>
      <c r="M701" s="44">
        <v>272728</v>
      </c>
      <c r="N701" s="44">
        <v>0</v>
      </c>
      <c r="O701" s="44">
        <v>300000</v>
      </c>
      <c r="P701" s="1" t="s">
        <v>4</v>
      </c>
      <c r="Q701" s="1" t="s">
        <v>319</v>
      </c>
      <c r="R701" s="1" t="s">
        <v>6</v>
      </c>
      <c r="S701" s="1"/>
      <c r="T701" s="1"/>
      <c r="U701" s="1">
        <v>811</v>
      </c>
      <c r="V701" s="1" t="s">
        <v>13</v>
      </c>
    </row>
    <row r="702" spans="1:22">
      <c r="A702" s="1">
        <v>3</v>
      </c>
      <c r="B702" s="1" t="s">
        <v>301</v>
      </c>
      <c r="C702" s="1">
        <v>17</v>
      </c>
      <c r="D702" s="1" t="s">
        <v>63</v>
      </c>
      <c r="E702" s="1" t="s">
        <v>2</v>
      </c>
      <c r="F702" s="39">
        <v>42817</v>
      </c>
      <c r="G702" s="40" t="str">
        <f t="shared" si="30"/>
        <v>목요일</v>
      </c>
      <c r="H702" s="1" t="s">
        <v>340</v>
      </c>
      <c r="I702" s="1" t="str">
        <f t="shared" si="31"/>
        <v>118</v>
      </c>
      <c r="J702" s="1" t="str">
        <f t="shared" si="32"/>
        <v>09</v>
      </c>
      <c r="K702" s="1" t="s">
        <v>341</v>
      </c>
      <c r="L702" s="44">
        <v>23855</v>
      </c>
      <c r="M702" s="44">
        <v>23855</v>
      </c>
      <c r="N702" s="44">
        <v>0</v>
      </c>
      <c r="O702" s="44">
        <v>26240</v>
      </c>
      <c r="P702" s="1" t="s">
        <v>11</v>
      </c>
      <c r="Q702" s="1" t="s">
        <v>12</v>
      </c>
      <c r="R702" s="1" t="s">
        <v>6</v>
      </c>
      <c r="S702" s="1"/>
      <c r="T702" s="1"/>
      <c r="U702" s="1">
        <v>811</v>
      </c>
      <c r="V702" s="1" t="s">
        <v>13</v>
      </c>
    </row>
    <row r="703" spans="1:22">
      <c r="A703" s="1">
        <v>3</v>
      </c>
      <c r="B703" s="1" t="s">
        <v>1055</v>
      </c>
      <c r="C703" s="1">
        <v>165</v>
      </c>
      <c r="D703" s="1" t="s">
        <v>515</v>
      </c>
      <c r="E703" s="1" t="s">
        <v>2</v>
      </c>
      <c r="F703" s="39">
        <v>43029</v>
      </c>
      <c r="G703" s="40" t="str">
        <f t="shared" si="30"/>
        <v>토요일</v>
      </c>
      <c r="H703" s="1" t="s">
        <v>1173</v>
      </c>
      <c r="I703" s="1" t="str">
        <f t="shared" si="31"/>
        <v>118</v>
      </c>
      <c r="J703" s="1" t="str">
        <f t="shared" si="32"/>
        <v>81</v>
      </c>
      <c r="K703" s="1" t="s">
        <v>1174</v>
      </c>
      <c r="L703" s="44">
        <v>19818</v>
      </c>
      <c r="M703" s="44">
        <v>1982</v>
      </c>
      <c r="N703" s="44">
        <v>0</v>
      </c>
      <c r="O703" s="44">
        <v>21800</v>
      </c>
      <c r="P703" s="1" t="s">
        <v>4</v>
      </c>
      <c r="Q703" s="1" t="s">
        <v>186</v>
      </c>
      <c r="R703" s="1" t="s">
        <v>6</v>
      </c>
      <c r="S703" s="1"/>
      <c r="T703" s="1"/>
      <c r="U703" s="1">
        <v>811</v>
      </c>
      <c r="V703" s="1" t="s">
        <v>13</v>
      </c>
    </row>
    <row r="704" spans="1:22">
      <c r="A704" s="1">
        <v>3</v>
      </c>
      <c r="B704" s="1" t="s">
        <v>1055</v>
      </c>
      <c r="C704" s="1">
        <v>170</v>
      </c>
      <c r="D704" s="1" t="s">
        <v>515</v>
      </c>
      <c r="E704" s="1" t="s">
        <v>2</v>
      </c>
      <c r="F704" s="39">
        <v>43036</v>
      </c>
      <c r="G704" s="40" t="str">
        <f t="shared" si="30"/>
        <v>토요일</v>
      </c>
      <c r="H704" s="1" t="s">
        <v>1173</v>
      </c>
      <c r="I704" s="1" t="str">
        <f t="shared" si="31"/>
        <v>118</v>
      </c>
      <c r="J704" s="1" t="str">
        <f t="shared" si="32"/>
        <v>81</v>
      </c>
      <c r="K704" s="1" t="s">
        <v>1174</v>
      </c>
      <c r="L704" s="44">
        <v>21000</v>
      </c>
      <c r="M704" s="44">
        <v>2100</v>
      </c>
      <c r="N704" s="44">
        <v>0</v>
      </c>
      <c r="O704" s="44">
        <v>23100</v>
      </c>
      <c r="P704" s="1" t="s">
        <v>4</v>
      </c>
      <c r="Q704" s="1" t="s">
        <v>186</v>
      </c>
      <c r="R704" s="1" t="s">
        <v>6</v>
      </c>
      <c r="S704" s="1"/>
      <c r="T704" s="1"/>
      <c r="U704" s="1">
        <v>811</v>
      </c>
      <c r="V704" s="1" t="s">
        <v>13</v>
      </c>
    </row>
    <row r="705" spans="1:22">
      <c r="A705" s="1">
        <v>3</v>
      </c>
      <c r="B705" s="1" t="s">
        <v>518</v>
      </c>
      <c r="C705" s="1">
        <v>122</v>
      </c>
      <c r="D705" s="1" t="s">
        <v>1</v>
      </c>
      <c r="E705" s="1" t="s">
        <v>2</v>
      </c>
      <c r="F705" s="39">
        <v>42874</v>
      </c>
      <c r="G705" s="40" t="str">
        <f t="shared" si="30"/>
        <v>금요일</v>
      </c>
      <c r="H705" s="1" t="s">
        <v>533</v>
      </c>
      <c r="I705" s="1" t="str">
        <f t="shared" si="31"/>
        <v>119</v>
      </c>
      <c r="J705" s="1" t="str">
        <f t="shared" si="32"/>
        <v>04</v>
      </c>
      <c r="K705" s="1" t="s">
        <v>534</v>
      </c>
      <c r="L705" s="44">
        <v>104546</v>
      </c>
      <c r="M705" s="44">
        <v>10454</v>
      </c>
      <c r="N705" s="44">
        <v>0</v>
      </c>
      <c r="O705" s="44">
        <v>115000</v>
      </c>
      <c r="P705" s="1" t="s">
        <v>11</v>
      </c>
      <c r="Q705" s="1" t="s">
        <v>535</v>
      </c>
      <c r="R705" s="1" t="s">
        <v>6</v>
      </c>
      <c r="S705" s="1"/>
      <c r="T705" s="1"/>
      <c r="U705" s="1">
        <v>811</v>
      </c>
      <c r="V705" s="1" t="s">
        <v>13</v>
      </c>
    </row>
    <row r="706" spans="1:22">
      <c r="A706" s="1">
        <v>3</v>
      </c>
      <c r="B706" s="1" t="s">
        <v>193</v>
      </c>
      <c r="C706" s="1">
        <v>68</v>
      </c>
      <c r="D706" s="1" t="s">
        <v>123</v>
      </c>
      <c r="E706" s="1" t="s">
        <v>2</v>
      </c>
      <c r="F706" s="39">
        <v>42776</v>
      </c>
      <c r="G706" s="40" t="str">
        <f t="shared" ref="G706:G769" si="33">TEXT(F706,"AAAA")</f>
        <v>금요일</v>
      </c>
      <c r="H706" s="1" t="s">
        <v>236</v>
      </c>
      <c r="I706" s="1" t="str">
        <f t="shared" si="31"/>
        <v>119</v>
      </c>
      <c r="J706" s="1" t="str">
        <f t="shared" si="32"/>
        <v>07</v>
      </c>
      <c r="K706" s="1" t="s">
        <v>237</v>
      </c>
      <c r="L706" s="44">
        <v>120910</v>
      </c>
      <c r="M706" s="44">
        <v>12090</v>
      </c>
      <c r="N706" s="44">
        <v>0</v>
      </c>
      <c r="O706" s="44">
        <v>133000</v>
      </c>
      <c r="P706" s="1" t="s">
        <v>11</v>
      </c>
      <c r="Q706" s="1" t="s">
        <v>12</v>
      </c>
      <c r="R706" s="1" t="s">
        <v>6</v>
      </c>
      <c r="S706" s="1"/>
      <c r="T706" s="1"/>
      <c r="U706" s="1">
        <v>811</v>
      </c>
      <c r="V706" s="1" t="s">
        <v>13</v>
      </c>
    </row>
    <row r="707" spans="1:22">
      <c r="A707" s="1">
        <v>3</v>
      </c>
      <c r="B707" s="1" t="s">
        <v>706</v>
      </c>
      <c r="C707" s="1">
        <v>67</v>
      </c>
      <c r="D707" s="1" t="s">
        <v>1</v>
      </c>
      <c r="E707" s="1" t="s">
        <v>2</v>
      </c>
      <c r="F707" s="39">
        <v>42924</v>
      </c>
      <c r="G707" s="40" t="str">
        <f t="shared" si="33"/>
        <v>토요일</v>
      </c>
      <c r="H707" s="1" t="s">
        <v>717</v>
      </c>
      <c r="I707" s="1" t="str">
        <f t="shared" ref="I707:I770" si="34">MID(H707,1,3)</f>
        <v>119</v>
      </c>
      <c r="J707" s="1" t="str">
        <f t="shared" ref="J707:J770" si="35">MID(H707,5,2)</f>
        <v>07</v>
      </c>
      <c r="K707" s="1" t="s">
        <v>718</v>
      </c>
      <c r="L707" s="44">
        <v>5727</v>
      </c>
      <c r="M707" s="44">
        <v>573</v>
      </c>
      <c r="N707" s="44">
        <v>0</v>
      </c>
      <c r="O707" s="44">
        <v>6300</v>
      </c>
      <c r="P707" s="1" t="s">
        <v>11</v>
      </c>
      <c r="Q707" s="1" t="s">
        <v>90</v>
      </c>
      <c r="R707" s="1" t="s">
        <v>6</v>
      </c>
      <c r="S707" s="1"/>
      <c r="T707" s="1"/>
      <c r="U707" s="1">
        <v>811</v>
      </c>
      <c r="V707" s="1" t="s">
        <v>13</v>
      </c>
    </row>
    <row r="708" spans="1:22">
      <c r="A708" s="1">
        <v>3</v>
      </c>
      <c r="B708" s="1" t="s">
        <v>706</v>
      </c>
      <c r="C708" s="1">
        <v>13</v>
      </c>
      <c r="D708" s="1" t="s">
        <v>1</v>
      </c>
      <c r="E708" s="1" t="s">
        <v>2</v>
      </c>
      <c r="F708" s="39">
        <v>42943</v>
      </c>
      <c r="G708" s="40" t="str">
        <f t="shared" si="33"/>
        <v>목요일</v>
      </c>
      <c r="H708" s="1" t="s">
        <v>738</v>
      </c>
      <c r="I708" s="1" t="str">
        <f t="shared" si="34"/>
        <v>119</v>
      </c>
      <c r="J708" s="1" t="str">
        <f t="shared" si="35"/>
        <v>09</v>
      </c>
      <c r="K708" s="1" t="s">
        <v>739</v>
      </c>
      <c r="L708" s="44">
        <v>73637</v>
      </c>
      <c r="M708" s="44">
        <v>7363</v>
      </c>
      <c r="N708" s="44">
        <v>0</v>
      </c>
      <c r="O708" s="44">
        <v>81000</v>
      </c>
      <c r="P708" s="1" t="s">
        <v>11</v>
      </c>
      <c r="Q708" s="1" t="s">
        <v>12</v>
      </c>
      <c r="R708" s="1" t="s">
        <v>6</v>
      </c>
      <c r="S708" s="1"/>
      <c r="T708" s="1"/>
      <c r="U708" s="1">
        <v>811</v>
      </c>
      <c r="V708" s="1" t="s">
        <v>13</v>
      </c>
    </row>
    <row r="709" spans="1:22">
      <c r="A709" s="1">
        <v>3</v>
      </c>
      <c r="B709" s="1" t="s">
        <v>387</v>
      </c>
      <c r="C709" s="1">
        <v>130</v>
      </c>
      <c r="D709" s="1" t="s">
        <v>455</v>
      </c>
      <c r="E709" s="1" t="s">
        <v>2</v>
      </c>
      <c r="F709" s="39">
        <v>42832</v>
      </c>
      <c r="G709" s="40" t="str">
        <f t="shared" si="33"/>
        <v>금요일</v>
      </c>
      <c r="H709" s="1" t="s">
        <v>456</v>
      </c>
      <c r="I709" s="1" t="str">
        <f t="shared" si="34"/>
        <v>119</v>
      </c>
      <c r="J709" s="1" t="str">
        <f t="shared" si="35"/>
        <v>09</v>
      </c>
      <c r="K709" s="1" t="s">
        <v>457</v>
      </c>
      <c r="L709" s="44">
        <v>15455</v>
      </c>
      <c r="M709" s="44">
        <v>1545</v>
      </c>
      <c r="N709" s="44">
        <v>0</v>
      </c>
      <c r="O709" s="44">
        <v>17000</v>
      </c>
      <c r="P709" s="1" t="s">
        <v>11</v>
      </c>
      <c r="Q709" s="1" t="s">
        <v>90</v>
      </c>
      <c r="R709" s="1" t="s">
        <v>6</v>
      </c>
      <c r="S709" s="1"/>
      <c r="T709" s="1"/>
      <c r="U709" s="1">
        <v>811</v>
      </c>
      <c r="V709" s="1" t="s">
        <v>13</v>
      </c>
    </row>
    <row r="710" spans="1:22">
      <c r="A710" s="1">
        <v>3</v>
      </c>
      <c r="B710" s="1" t="s">
        <v>610</v>
      </c>
      <c r="C710" s="1">
        <v>11</v>
      </c>
      <c r="D710" s="1" t="s">
        <v>1</v>
      </c>
      <c r="E710" s="1" t="s">
        <v>2</v>
      </c>
      <c r="F710" s="39">
        <v>42889</v>
      </c>
      <c r="G710" s="40" t="str">
        <f t="shared" si="33"/>
        <v>토요일</v>
      </c>
      <c r="H710" s="1" t="s">
        <v>456</v>
      </c>
      <c r="I710" s="1" t="str">
        <f t="shared" si="34"/>
        <v>119</v>
      </c>
      <c r="J710" s="1" t="str">
        <f t="shared" si="35"/>
        <v>09</v>
      </c>
      <c r="K710" s="1" t="s">
        <v>457</v>
      </c>
      <c r="L710" s="44">
        <v>13727</v>
      </c>
      <c r="M710" s="44">
        <v>1373</v>
      </c>
      <c r="N710" s="44">
        <v>0</v>
      </c>
      <c r="O710" s="44">
        <v>15100</v>
      </c>
      <c r="P710" s="1" t="s">
        <v>11</v>
      </c>
      <c r="Q710" s="1" t="s">
        <v>90</v>
      </c>
      <c r="R710" s="1" t="s">
        <v>6</v>
      </c>
      <c r="S710" s="1"/>
      <c r="T710" s="1"/>
      <c r="U710" s="1">
        <v>811</v>
      </c>
      <c r="V710" s="1" t="s">
        <v>13</v>
      </c>
    </row>
    <row r="711" spans="1:22">
      <c r="A711" s="1">
        <v>3</v>
      </c>
      <c r="B711" s="1" t="s">
        <v>518</v>
      </c>
      <c r="C711" s="1">
        <v>42</v>
      </c>
      <c r="D711" s="1" t="s">
        <v>138</v>
      </c>
      <c r="E711" s="1" t="s">
        <v>2</v>
      </c>
      <c r="F711" s="39">
        <v>42867</v>
      </c>
      <c r="G711" s="40" t="str">
        <f t="shared" si="33"/>
        <v>금요일</v>
      </c>
      <c r="H711" s="1" t="s">
        <v>580</v>
      </c>
      <c r="I711" s="1" t="str">
        <f t="shared" si="34"/>
        <v>119</v>
      </c>
      <c r="J711" s="1" t="str">
        <f t="shared" si="35"/>
        <v>11</v>
      </c>
      <c r="K711" s="1" t="s">
        <v>581</v>
      </c>
      <c r="L711" s="44">
        <v>44546</v>
      </c>
      <c r="M711" s="44">
        <v>4454</v>
      </c>
      <c r="N711" s="44">
        <v>0</v>
      </c>
      <c r="O711" s="44">
        <v>49000</v>
      </c>
      <c r="P711" s="1" t="s">
        <v>11</v>
      </c>
      <c r="Q711" s="1" t="s">
        <v>12</v>
      </c>
      <c r="R711" s="1" t="s">
        <v>6</v>
      </c>
      <c r="S711" s="1"/>
      <c r="T711" s="1"/>
      <c r="U711" s="1">
        <v>811</v>
      </c>
      <c r="V711" s="1" t="s">
        <v>13</v>
      </c>
    </row>
    <row r="712" spans="1:22">
      <c r="A712" s="1">
        <v>3</v>
      </c>
      <c r="B712" s="1" t="s">
        <v>1186</v>
      </c>
      <c r="C712" s="1">
        <v>124</v>
      </c>
      <c r="D712" s="1" t="s">
        <v>138</v>
      </c>
      <c r="E712" s="1" t="s">
        <v>2</v>
      </c>
      <c r="F712" s="39">
        <v>43046</v>
      </c>
      <c r="G712" s="40" t="str">
        <f t="shared" si="33"/>
        <v>화요일</v>
      </c>
      <c r="H712" s="1" t="s">
        <v>1264</v>
      </c>
      <c r="I712" s="1" t="str">
        <f t="shared" si="34"/>
        <v>119</v>
      </c>
      <c r="J712" s="1" t="str">
        <f t="shared" si="35"/>
        <v>13</v>
      </c>
      <c r="K712" s="1" t="s">
        <v>1265</v>
      </c>
      <c r="L712" s="44">
        <v>39547</v>
      </c>
      <c r="M712" s="44">
        <v>3953</v>
      </c>
      <c r="N712" s="44">
        <v>0</v>
      </c>
      <c r="O712" s="44">
        <v>43500</v>
      </c>
      <c r="P712" s="1" t="s">
        <v>11</v>
      </c>
      <c r="Q712" s="1" t="s">
        <v>319</v>
      </c>
      <c r="R712" s="1" t="s">
        <v>6</v>
      </c>
      <c r="S712" s="1"/>
      <c r="T712" s="1"/>
      <c r="U712" s="1">
        <v>811</v>
      </c>
      <c r="V712" s="1" t="s">
        <v>13</v>
      </c>
    </row>
    <row r="713" spans="1:22">
      <c r="A713" s="1">
        <v>3</v>
      </c>
      <c r="B713" s="1" t="s">
        <v>706</v>
      </c>
      <c r="C713" s="1">
        <v>76</v>
      </c>
      <c r="D713" s="1" t="s">
        <v>1</v>
      </c>
      <c r="E713" s="1" t="s">
        <v>2</v>
      </c>
      <c r="F713" s="39">
        <v>42933</v>
      </c>
      <c r="G713" s="40" t="str">
        <f t="shared" si="33"/>
        <v>월요일</v>
      </c>
      <c r="H713" s="1" t="s">
        <v>727</v>
      </c>
      <c r="I713" s="1" t="str">
        <f t="shared" si="34"/>
        <v>119</v>
      </c>
      <c r="J713" s="1" t="str">
        <f t="shared" si="35"/>
        <v>14</v>
      </c>
      <c r="K713" s="1" t="s">
        <v>728</v>
      </c>
      <c r="L713" s="44">
        <v>42729</v>
      </c>
      <c r="M713" s="44">
        <v>4271</v>
      </c>
      <c r="N713" s="44">
        <v>0</v>
      </c>
      <c r="O713" s="44">
        <v>47000</v>
      </c>
      <c r="P713" s="1" t="s">
        <v>11</v>
      </c>
      <c r="Q713" s="1" t="s">
        <v>12</v>
      </c>
      <c r="R713" s="1" t="s">
        <v>6</v>
      </c>
      <c r="S713" s="1"/>
      <c r="T713" s="1"/>
      <c r="U713" s="1">
        <v>811</v>
      </c>
      <c r="V713" s="1" t="s">
        <v>13</v>
      </c>
    </row>
    <row r="714" spans="1:22">
      <c r="A714" s="1">
        <v>3</v>
      </c>
      <c r="B714" s="1" t="s">
        <v>706</v>
      </c>
      <c r="C714" s="1">
        <v>74</v>
      </c>
      <c r="D714" s="1" t="s">
        <v>1</v>
      </c>
      <c r="E714" s="1" t="s">
        <v>2</v>
      </c>
      <c r="F714" s="39">
        <v>42930</v>
      </c>
      <c r="G714" s="40" t="str">
        <f t="shared" si="33"/>
        <v>금요일</v>
      </c>
      <c r="H714" s="1" t="s">
        <v>723</v>
      </c>
      <c r="I714" s="1" t="str">
        <f t="shared" si="34"/>
        <v>119</v>
      </c>
      <c r="J714" s="1" t="str">
        <f t="shared" si="35"/>
        <v>15</v>
      </c>
      <c r="K714" s="1" t="s">
        <v>724</v>
      </c>
      <c r="L714" s="44">
        <v>14091</v>
      </c>
      <c r="M714" s="44">
        <v>1409</v>
      </c>
      <c r="N714" s="44">
        <v>0</v>
      </c>
      <c r="O714" s="44">
        <v>15500</v>
      </c>
      <c r="P714" s="1" t="s">
        <v>72</v>
      </c>
      <c r="Q714" s="1" t="s">
        <v>12</v>
      </c>
      <c r="R714" s="1" t="s">
        <v>6</v>
      </c>
      <c r="S714" s="1"/>
      <c r="T714" s="1"/>
      <c r="U714" s="1">
        <v>811</v>
      </c>
      <c r="V714" s="1" t="s">
        <v>13</v>
      </c>
    </row>
    <row r="715" spans="1:22">
      <c r="A715" s="1">
        <v>3</v>
      </c>
      <c r="B715" s="1" t="s">
        <v>839</v>
      </c>
      <c r="C715" s="1">
        <v>36</v>
      </c>
      <c r="D715" s="1" t="s">
        <v>1</v>
      </c>
      <c r="E715" s="1" t="s">
        <v>2</v>
      </c>
      <c r="F715" s="39">
        <v>42949</v>
      </c>
      <c r="G715" s="40" t="str">
        <f t="shared" si="33"/>
        <v>수요일</v>
      </c>
      <c r="H715" s="1" t="s">
        <v>723</v>
      </c>
      <c r="I715" s="1" t="str">
        <f t="shared" si="34"/>
        <v>119</v>
      </c>
      <c r="J715" s="1" t="str">
        <f t="shared" si="35"/>
        <v>15</v>
      </c>
      <c r="K715" s="1" t="s">
        <v>724</v>
      </c>
      <c r="L715" s="44">
        <v>11819</v>
      </c>
      <c r="M715" s="44">
        <v>1181</v>
      </c>
      <c r="N715" s="44">
        <v>0</v>
      </c>
      <c r="O715" s="44">
        <v>13000</v>
      </c>
      <c r="P715" s="1" t="s">
        <v>72</v>
      </c>
      <c r="Q715" s="1" t="s">
        <v>12</v>
      </c>
      <c r="R715" s="1" t="s">
        <v>6</v>
      </c>
      <c r="S715" s="1"/>
      <c r="T715" s="1"/>
      <c r="U715" s="1">
        <v>811</v>
      </c>
      <c r="V715" s="1" t="s">
        <v>13</v>
      </c>
    </row>
    <row r="716" spans="1:22">
      <c r="A716" s="1">
        <v>3</v>
      </c>
      <c r="B716" s="1" t="s">
        <v>610</v>
      </c>
      <c r="C716" s="1">
        <v>21</v>
      </c>
      <c r="D716" s="1" t="s">
        <v>1</v>
      </c>
      <c r="E716" s="1" t="s">
        <v>2</v>
      </c>
      <c r="F716" s="39">
        <v>42896</v>
      </c>
      <c r="G716" s="40" t="str">
        <f t="shared" si="33"/>
        <v>토요일</v>
      </c>
      <c r="H716" s="1" t="s">
        <v>620</v>
      </c>
      <c r="I716" s="1" t="str">
        <f t="shared" si="34"/>
        <v>119</v>
      </c>
      <c r="J716" s="1" t="str">
        <f t="shared" si="35"/>
        <v>16</v>
      </c>
      <c r="K716" s="1" t="s">
        <v>621</v>
      </c>
      <c r="L716" s="44">
        <v>40000</v>
      </c>
      <c r="M716" s="44">
        <v>4000</v>
      </c>
      <c r="N716" s="44">
        <v>0</v>
      </c>
      <c r="O716" s="44">
        <v>44000</v>
      </c>
      <c r="P716" s="1" t="s">
        <v>11</v>
      </c>
      <c r="Q716" s="1" t="s">
        <v>12</v>
      </c>
      <c r="R716" s="1" t="s">
        <v>6</v>
      </c>
      <c r="S716" s="1"/>
      <c r="T716" s="1"/>
      <c r="U716" s="1">
        <v>811</v>
      </c>
      <c r="V716" s="1" t="s">
        <v>13</v>
      </c>
    </row>
    <row r="717" spans="1:22">
      <c r="A717" s="1">
        <v>3</v>
      </c>
      <c r="B717" s="1" t="s">
        <v>610</v>
      </c>
      <c r="C717" s="1">
        <v>22</v>
      </c>
      <c r="D717" s="1" t="s">
        <v>1</v>
      </c>
      <c r="E717" s="1" t="s">
        <v>2</v>
      </c>
      <c r="F717" s="39">
        <v>42897</v>
      </c>
      <c r="G717" s="40" t="str">
        <f t="shared" si="33"/>
        <v>일요일</v>
      </c>
      <c r="H717" s="1" t="s">
        <v>620</v>
      </c>
      <c r="I717" s="1" t="str">
        <f t="shared" si="34"/>
        <v>119</v>
      </c>
      <c r="J717" s="1" t="str">
        <f t="shared" si="35"/>
        <v>16</v>
      </c>
      <c r="K717" s="1" t="s">
        <v>621</v>
      </c>
      <c r="L717" s="44">
        <v>16364</v>
      </c>
      <c r="M717" s="44">
        <v>1636</v>
      </c>
      <c r="N717" s="44">
        <v>0</v>
      </c>
      <c r="O717" s="44">
        <v>18000</v>
      </c>
      <c r="P717" s="1" t="s">
        <v>11</v>
      </c>
      <c r="Q717" s="1" t="s">
        <v>12</v>
      </c>
      <c r="R717" s="1" t="s">
        <v>6</v>
      </c>
      <c r="S717" s="1"/>
      <c r="T717" s="1"/>
      <c r="U717" s="1">
        <v>811</v>
      </c>
      <c r="V717" s="1" t="s">
        <v>13</v>
      </c>
    </row>
    <row r="718" spans="1:22">
      <c r="A718" s="1">
        <v>3</v>
      </c>
      <c r="B718" s="1" t="s">
        <v>387</v>
      </c>
      <c r="C718" s="1">
        <v>172</v>
      </c>
      <c r="D718" s="1" t="s">
        <v>515</v>
      </c>
      <c r="E718" s="1" t="s">
        <v>2</v>
      </c>
      <c r="F718" s="39">
        <v>42837</v>
      </c>
      <c r="G718" s="40" t="str">
        <f t="shared" si="33"/>
        <v>수요일</v>
      </c>
      <c r="H718" s="1" t="s">
        <v>516</v>
      </c>
      <c r="I718" s="1" t="str">
        <f t="shared" si="34"/>
        <v>119</v>
      </c>
      <c r="J718" s="1" t="str">
        <f t="shared" si="35"/>
        <v>16</v>
      </c>
      <c r="K718" s="1" t="s">
        <v>517</v>
      </c>
      <c r="L718" s="44">
        <v>9091</v>
      </c>
      <c r="M718" s="44">
        <v>909</v>
      </c>
      <c r="N718" s="44">
        <v>0</v>
      </c>
      <c r="O718" s="44">
        <v>10000</v>
      </c>
      <c r="P718" s="1" t="s">
        <v>11</v>
      </c>
      <c r="Q718" s="1" t="s">
        <v>56</v>
      </c>
      <c r="R718" s="1" t="s">
        <v>6</v>
      </c>
      <c r="S718" s="1"/>
      <c r="T718" s="1"/>
      <c r="U718" s="1">
        <v>811</v>
      </c>
      <c r="V718" s="1" t="s">
        <v>13</v>
      </c>
    </row>
    <row r="719" spans="1:22">
      <c r="A719" s="1">
        <v>3</v>
      </c>
      <c r="B719" s="1" t="s">
        <v>518</v>
      </c>
      <c r="C719" s="1">
        <v>105</v>
      </c>
      <c r="D719" s="1" t="s">
        <v>1</v>
      </c>
      <c r="E719" s="1" t="s">
        <v>2</v>
      </c>
      <c r="F719" s="39">
        <v>42856</v>
      </c>
      <c r="G719" s="40" t="str">
        <f t="shared" si="33"/>
        <v>월요일</v>
      </c>
      <c r="H719" s="1" t="s">
        <v>519</v>
      </c>
      <c r="I719" s="1" t="str">
        <f t="shared" si="34"/>
        <v>119</v>
      </c>
      <c r="J719" s="1" t="str">
        <f t="shared" si="35"/>
        <v>22</v>
      </c>
      <c r="K719" s="1" t="s">
        <v>520</v>
      </c>
      <c r="L719" s="44">
        <v>74545</v>
      </c>
      <c r="M719" s="44">
        <v>7455</v>
      </c>
      <c r="N719" s="44">
        <v>0</v>
      </c>
      <c r="O719" s="44">
        <v>82000</v>
      </c>
      <c r="P719" s="1" t="s">
        <v>11</v>
      </c>
      <c r="Q719" s="1" t="s">
        <v>12</v>
      </c>
      <c r="R719" s="1" t="s">
        <v>6</v>
      </c>
      <c r="S719" s="1"/>
      <c r="T719" s="1"/>
      <c r="U719" s="1">
        <v>811</v>
      </c>
      <c r="V719" s="1" t="s">
        <v>13</v>
      </c>
    </row>
    <row r="720" spans="1:22">
      <c r="A720" s="1">
        <v>3</v>
      </c>
      <c r="B720" s="1" t="s">
        <v>518</v>
      </c>
      <c r="C720" s="1">
        <v>121</v>
      </c>
      <c r="D720" s="1" t="s">
        <v>1</v>
      </c>
      <c r="E720" s="1" t="s">
        <v>2</v>
      </c>
      <c r="F720" s="39">
        <v>42874</v>
      </c>
      <c r="G720" s="40" t="str">
        <f t="shared" si="33"/>
        <v>금요일</v>
      </c>
      <c r="H720" s="1" t="s">
        <v>531</v>
      </c>
      <c r="I720" s="1" t="str">
        <f t="shared" si="34"/>
        <v>119</v>
      </c>
      <c r="J720" s="1" t="str">
        <f t="shared" si="35"/>
        <v>22</v>
      </c>
      <c r="K720" s="1" t="s">
        <v>532</v>
      </c>
      <c r="L720" s="44">
        <v>22727</v>
      </c>
      <c r="M720" s="44">
        <v>2273</v>
      </c>
      <c r="N720" s="44">
        <v>0</v>
      </c>
      <c r="O720" s="44">
        <v>25000</v>
      </c>
      <c r="P720" s="1" t="s">
        <v>11</v>
      </c>
      <c r="Q720" s="1" t="s">
        <v>12</v>
      </c>
      <c r="R720" s="1" t="s">
        <v>6</v>
      </c>
      <c r="S720" s="1"/>
      <c r="T720" s="1"/>
      <c r="U720" s="1">
        <v>811</v>
      </c>
      <c r="V720" s="1" t="s">
        <v>13</v>
      </c>
    </row>
    <row r="721" spans="1:22">
      <c r="A721" s="1">
        <v>3</v>
      </c>
      <c r="B721" s="1" t="s">
        <v>518</v>
      </c>
      <c r="C721" s="1">
        <v>112</v>
      </c>
      <c r="D721" s="1" t="s">
        <v>1</v>
      </c>
      <c r="E721" s="1" t="s">
        <v>2</v>
      </c>
      <c r="F721" s="39">
        <v>42863</v>
      </c>
      <c r="G721" s="40" t="str">
        <f t="shared" si="33"/>
        <v>월요일</v>
      </c>
      <c r="H721" s="1" t="s">
        <v>523</v>
      </c>
      <c r="I721" s="1" t="str">
        <f t="shared" si="34"/>
        <v>119</v>
      </c>
      <c r="J721" s="1" t="str">
        <f t="shared" si="35"/>
        <v>22</v>
      </c>
      <c r="K721" s="1" t="s">
        <v>524</v>
      </c>
      <c r="L721" s="44">
        <v>34545</v>
      </c>
      <c r="M721" s="44">
        <v>3455</v>
      </c>
      <c r="N721" s="44">
        <v>0</v>
      </c>
      <c r="O721" s="44">
        <v>38000</v>
      </c>
      <c r="P721" s="1" t="s">
        <v>11</v>
      </c>
      <c r="Q721" s="1" t="s">
        <v>12</v>
      </c>
      <c r="R721" s="1" t="s">
        <v>6</v>
      </c>
      <c r="S721" s="1"/>
      <c r="T721" s="1"/>
      <c r="U721" s="1">
        <v>811</v>
      </c>
      <c r="V721" s="1" t="s">
        <v>13</v>
      </c>
    </row>
    <row r="722" spans="1:22">
      <c r="A722" s="1">
        <v>3</v>
      </c>
      <c r="B722" s="1" t="s">
        <v>610</v>
      </c>
      <c r="C722" s="1">
        <v>109</v>
      </c>
      <c r="D722" s="1" t="s">
        <v>1</v>
      </c>
      <c r="E722" s="1" t="s">
        <v>2</v>
      </c>
      <c r="F722" s="39">
        <v>42915</v>
      </c>
      <c r="G722" s="40" t="str">
        <f t="shared" si="33"/>
        <v>목요일</v>
      </c>
      <c r="H722" s="1" t="s">
        <v>635</v>
      </c>
      <c r="I722" s="1" t="str">
        <f t="shared" si="34"/>
        <v>119</v>
      </c>
      <c r="J722" s="1" t="str">
        <f t="shared" si="35"/>
        <v>22</v>
      </c>
      <c r="K722" s="1" t="s">
        <v>636</v>
      </c>
      <c r="L722" s="44">
        <v>17727</v>
      </c>
      <c r="M722" s="44">
        <v>1773</v>
      </c>
      <c r="N722" s="44">
        <v>0</v>
      </c>
      <c r="O722" s="44">
        <v>19500</v>
      </c>
      <c r="P722" s="1" t="s">
        <v>11</v>
      </c>
      <c r="Q722" s="1" t="s">
        <v>12</v>
      </c>
      <c r="R722" s="1" t="s">
        <v>6</v>
      </c>
      <c r="S722" s="1"/>
      <c r="T722" s="1"/>
      <c r="U722" s="1">
        <v>811</v>
      </c>
      <c r="V722" s="1" t="s">
        <v>13</v>
      </c>
    </row>
    <row r="723" spans="1:22">
      <c r="A723" s="1">
        <v>3</v>
      </c>
      <c r="B723" s="1" t="s">
        <v>706</v>
      </c>
      <c r="C723" s="1">
        <v>6</v>
      </c>
      <c r="D723" s="1" t="s">
        <v>1</v>
      </c>
      <c r="E723" s="1" t="s">
        <v>2</v>
      </c>
      <c r="F723" s="39">
        <v>42938</v>
      </c>
      <c r="G723" s="40" t="str">
        <f t="shared" si="33"/>
        <v>토요일</v>
      </c>
      <c r="H723" s="1" t="s">
        <v>635</v>
      </c>
      <c r="I723" s="1" t="str">
        <f t="shared" si="34"/>
        <v>119</v>
      </c>
      <c r="J723" s="1" t="str">
        <f t="shared" si="35"/>
        <v>22</v>
      </c>
      <c r="K723" s="1" t="s">
        <v>636</v>
      </c>
      <c r="L723" s="44">
        <v>17273</v>
      </c>
      <c r="M723" s="44">
        <v>1727</v>
      </c>
      <c r="N723" s="44">
        <v>0</v>
      </c>
      <c r="O723" s="44">
        <v>19000</v>
      </c>
      <c r="P723" s="1" t="s">
        <v>11</v>
      </c>
      <c r="Q723" s="1" t="s">
        <v>12</v>
      </c>
      <c r="R723" s="1" t="s">
        <v>6</v>
      </c>
      <c r="S723" s="1"/>
      <c r="T723" s="1"/>
      <c r="U723" s="1">
        <v>811</v>
      </c>
      <c r="V723" s="1" t="s">
        <v>13</v>
      </c>
    </row>
    <row r="724" spans="1:22">
      <c r="A724" s="1">
        <v>3</v>
      </c>
      <c r="B724" s="1" t="s">
        <v>839</v>
      </c>
      <c r="C724" s="1">
        <v>90</v>
      </c>
      <c r="D724" s="1" t="s">
        <v>135</v>
      </c>
      <c r="E724" s="1" t="s">
        <v>2</v>
      </c>
      <c r="F724" s="39">
        <v>42975</v>
      </c>
      <c r="G724" s="40" t="str">
        <f t="shared" si="33"/>
        <v>월요일</v>
      </c>
      <c r="H724" s="1" t="s">
        <v>893</v>
      </c>
      <c r="I724" s="1" t="str">
        <f t="shared" si="34"/>
        <v>119</v>
      </c>
      <c r="J724" s="1" t="str">
        <f t="shared" si="35"/>
        <v>81</v>
      </c>
      <c r="K724" s="1" t="s">
        <v>894</v>
      </c>
      <c r="L724" s="44">
        <v>12955</v>
      </c>
      <c r="M724" s="44">
        <v>1295</v>
      </c>
      <c r="N724" s="44">
        <v>0</v>
      </c>
      <c r="O724" s="44">
        <v>14250</v>
      </c>
      <c r="P724" s="1" t="s">
        <v>4</v>
      </c>
      <c r="Q724" s="1" t="s">
        <v>895</v>
      </c>
      <c r="R724" s="1" t="s">
        <v>6</v>
      </c>
      <c r="S724" s="1"/>
      <c r="T724" s="1"/>
      <c r="U724" s="1">
        <v>811</v>
      </c>
      <c r="V724" s="1" t="s">
        <v>13</v>
      </c>
    </row>
    <row r="725" spans="1:22">
      <c r="A725" s="1">
        <v>3</v>
      </c>
      <c r="B725" s="1" t="s">
        <v>1372</v>
      </c>
      <c r="C725" s="1">
        <v>127</v>
      </c>
      <c r="D725" s="1" t="s">
        <v>149</v>
      </c>
      <c r="E725" s="1" t="s">
        <v>2</v>
      </c>
      <c r="F725" s="39">
        <v>43092</v>
      </c>
      <c r="G725" s="40" t="str">
        <f t="shared" si="33"/>
        <v>토요일</v>
      </c>
      <c r="H725" s="1" t="s">
        <v>1440</v>
      </c>
      <c r="I725" s="1" t="str">
        <f t="shared" si="34"/>
        <v>119</v>
      </c>
      <c r="J725" s="1" t="str">
        <f t="shared" si="35"/>
        <v>81</v>
      </c>
      <c r="K725" s="1" t="s">
        <v>1441</v>
      </c>
      <c r="L725" s="44">
        <v>8273</v>
      </c>
      <c r="M725" s="44">
        <v>827</v>
      </c>
      <c r="N725" s="44">
        <v>0</v>
      </c>
      <c r="O725" s="44">
        <v>9100</v>
      </c>
      <c r="P725" s="1" t="s">
        <v>4</v>
      </c>
      <c r="Q725" s="1" t="s">
        <v>452</v>
      </c>
      <c r="R725" s="1" t="s">
        <v>6</v>
      </c>
      <c r="S725" s="1"/>
      <c r="T725" s="1"/>
      <c r="U725" s="1">
        <v>831</v>
      </c>
      <c r="V725" s="1" t="s">
        <v>8</v>
      </c>
    </row>
    <row r="726" spans="1:22">
      <c r="A726" s="1">
        <v>3</v>
      </c>
      <c r="B726" s="1" t="s">
        <v>518</v>
      </c>
      <c r="C726" s="1">
        <v>137</v>
      </c>
      <c r="D726" s="1" t="s">
        <v>39</v>
      </c>
      <c r="E726" s="1" t="s">
        <v>2</v>
      </c>
      <c r="F726" s="39">
        <v>42863</v>
      </c>
      <c r="G726" s="40" t="str">
        <f t="shared" si="33"/>
        <v>월요일</v>
      </c>
      <c r="H726" s="1" t="s">
        <v>540</v>
      </c>
      <c r="I726" s="1" t="str">
        <f t="shared" si="34"/>
        <v>120</v>
      </c>
      <c r="J726" s="1" t="str">
        <f t="shared" si="35"/>
        <v>03</v>
      </c>
      <c r="K726" s="1" t="s">
        <v>541</v>
      </c>
      <c r="L726" s="44">
        <v>56364</v>
      </c>
      <c r="M726" s="44">
        <v>5636</v>
      </c>
      <c r="N726" s="44">
        <v>0</v>
      </c>
      <c r="O726" s="44">
        <v>62000</v>
      </c>
      <c r="P726" s="1" t="s">
        <v>72</v>
      </c>
      <c r="Q726" s="1" t="s">
        <v>25</v>
      </c>
      <c r="R726" s="1" t="s">
        <v>6</v>
      </c>
      <c r="S726" s="1"/>
      <c r="T726" s="1"/>
      <c r="U726" s="1">
        <v>811</v>
      </c>
      <c r="V726" s="1" t="s">
        <v>13</v>
      </c>
    </row>
    <row r="727" spans="1:22">
      <c r="A727" s="1">
        <v>3</v>
      </c>
      <c r="B727" s="1" t="s">
        <v>935</v>
      </c>
      <c r="C727" s="1">
        <v>134</v>
      </c>
      <c r="D727" s="1" t="s">
        <v>138</v>
      </c>
      <c r="E727" s="1" t="s">
        <v>2</v>
      </c>
      <c r="F727" s="39">
        <v>42982</v>
      </c>
      <c r="G727" s="40" t="str">
        <f t="shared" si="33"/>
        <v>월요일</v>
      </c>
      <c r="H727" s="1" t="s">
        <v>1010</v>
      </c>
      <c r="I727" s="1" t="str">
        <f t="shared" si="34"/>
        <v>120</v>
      </c>
      <c r="J727" s="1" t="str">
        <f t="shared" si="35"/>
        <v>03</v>
      </c>
      <c r="K727" s="1" t="s">
        <v>1011</v>
      </c>
      <c r="L727" s="44">
        <v>18182</v>
      </c>
      <c r="M727" s="44">
        <v>1818</v>
      </c>
      <c r="N727" s="44">
        <v>0</v>
      </c>
      <c r="O727" s="44">
        <v>20000</v>
      </c>
      <c r="P727" s="1" t="s">
        <v>11</v>
      </c>
      <c r="Q727" s="1" t="s">
        <v>16</v>
      </c>
      <c r="R727" s="1" t="s">
        <v>6</v>
      </c>
      <c r="S727" s="1"/>
      <c r="T727" s="1"/>
      <c r="U727" s="1">
        <v>826</v>
      </c>
      <c r="V727" s="1" t="s">
        <v>187</v>
      </c>
    </row>
    <row r="728" spans="1:22">
      <c r="A728" s="1">
        <v>3</v>
      </c>
      <c r="B728" s="1" t="s">
        <v>706</v>
      </c>
      <c r="C728" s="1">
        <v>101</v>
      </c>
      <c r="D728" s="1" t="s">
        <v>135</v>
      </c>
      <c r="E728" s="1" t="s">
        <v>2</v>
      </c>
      <c r="F728" s="39">
        <v>42922</v>
      </c>
      <c r="G728" s="40" t="str">
        <f t="shared" si="33"/>
        <v>목요일</v>
      </c>
      <c r="H728" s="1" t="s">
        <v>785</v>
      </c>
      <c r="I728" s="1" t="str">
        <f t="shared" si="34"/>
        <v>120</v>
      </c>
      <c r="J728" s="1" t="str">
        <f t="shared" si="35"/>
        <v>09</v>
      </c>
      <c r="K728" s="1" t="s">
        <v>786</v>
      </c>
      <c r="L728" s="44">
        <v>20000</v>
      </c>
      <c r="M728" s="44">
        <v>2000</v>
      </c>
      <c r="N728" s="44">
        <v>0</v>
      </c>
      <c r="O728" s="44">
        <v>22000</v>
      </c>
      <c r="P728" s="1" t="s">
        <v>11</v>
      </c>
      <c r="Q728" s="1" t="s">
        <v>12</v>
      </c>
      <c r="R728" s="1" t="s">
        <v>6</v>
      </c>
      <c r="S728" s="1"/>
      <c r="T728" s="1"/>
      <c r="U728" s="1">
        <v>811</v>
      </c>
      <c r="V728" s="1" t="s">
        <v>13</v>
      </c>
    </row>
    <row r="729" spans="1:22">
      <c r="A729" s="1">
        <v>3</v>
      </c>
      <c r="B729" s="1" t="s">
        <v>706</v>
      </c>
      <c r="C729" s="1">
        <v>119</v>
      </c>
      <c r="D729" s="1" t="s">
        <v>138</v>
      </c>
      <c r="E729" s="1" t="s">
        <v>2</v>
      </c>
      <c r="F729" s="39">
        <v>42935</v>
      </c>
      <c r="G729" s="40" t="str">
        <f t="shared" si="33"/>
        <v>수요일</v>
      </c>
      <c r="H729" s="1" t="s">
        <v>805</v>
      </c>
      <c r="I729" s="1" t="str">
        <f t="shared" si="34"/>
        <v>120</v>
      </c>
      <c r="J729" s="1" t="str">
        <f t="shared" si="35"/>
        <v>10</v>
      </c>
      <c r="K729" s="1" t="s">
        <v>806</v>
      </c>
      <c r="L729" s="44">
        <v>7272</v>
      </c>
      <c r="M729" s="44">
        <v>728</v>
      </c>
      <c r="N729" s="44">
        <v>0</v>
      </c>
      <c r="O729" s="44">
        <v>8000</v>
      </c>
      <c r="P729" s="1" t="s">
        <v>11</v>
      </c>
      <c r="Q729" s="1" t="s">
        <v>240</v>
      </c>
      <c r="R729" s="1" t="s">
        <v>6</v>
      </c>
      <c r="S729" s="1"/>
      <c r="T729" s="1"/>
      <c r="U729" s="1">
        <v>811</v>
      </c>
      <c r="V729" s="1" t="s">
        <v>13</v>
      </c>
    </row>
    <row r="730" spans="1:22">
      <c r="A730" s="1">
        <v>3</v>
      </c>
      <c r="B730" s="1" t="s">
        <v>1055</v>
      </c>
      <c r="C730" s="1">
        <v>39</v>
      </c>
      <c r="D730" s="1" t="s">
        <v>1</v>
      </c>
      <c r="E730" s="1" t="s">
        <v>2</v>
      </c>
      <c r="F730" s="39">
        <v>43038</v>
      </c>
      <c r="G730" s="40" t="str">
        <f t="shared" si="33"/>
        <v>월요일</v>
      </c>
      <c r="H730" s="1" t="s">
        <v>1084</v>
      </c>
      <c r="I730" s="1" t="str">
        <f t="shared" si="34"/>
        <v>120</v>
      </c>
      <c r="J730" s="1" t="str">
        <f t="shared" si="35"/>
        <v>10</v>
      </c>
      <c r="K730" s="1" t="s">
        <v>1085</v>
      </c>
      <c r="L730" s="44">
        <v>81819</v>
      </c>
      <c r="M730" s="44">
        <v>8181</v>
      </c>
      <c r="N730" s="44">
        <v>0</v>
      </c>
      <c r="O730" s="44">
        <v>90000</v>
      </c>
      <c r="P730" s="1" t="s">
        <v>11</v>
      </c>
      <c r="Q730" s="1" t="s">
        <v>90</v>
      </c>
      <c r="R730" s="1" t="s">
        <v>6</v>
      </c>
      <c r="S730" s="1"/>
      <c r="T730" s="1"/>
      <c r="U730" s="1">
        <v>811</v>
      </c>
      <c r="V730" s="1" t="s">
        <v>13</v>
      </c>
    </row>
    <row r="731" spans="1:22">
      <c r="A731" s="1">
        <v>3</v>
      </c>
      <c r="B731" s="1" t="s">
        <v>1372</v>
      </c>
      <c r="C731" s="1">
        <v>116</v>
      </c>
      <c r="D731" s="1" t="s">
        <v>138</v>
      </c>
      <c r="E731" s="1" t="s">
        <v>2</v>
      </c>
      <c r="F731" s="39">
        <v>43088</v>
      </c>
      <c r="G731" s="40" t="str">
        <f t="shared" si="33"/>
        <v>화요일</v>
      </c>
      <c r="H731" s="1" t="s">
        <v>1434</v>
      </c>
      <c r="I731" s="1" t="str">
        <f t="shared" si="34"/>
        <v>120</v>
      </c>
      <c r="J731" s="1" t="str">
        <f t="shared" si="35"/>
        <v>10</v>
      </c>
      <c r="K731" s="1" t="s">
        <v>1435</v>
      </c>
      <c r="L731" s="44">
        <v>3273</v>
      </c>
      <c r="M731" s="44">
        <v>327</v>
      </c>
      <c r="N731" s="44">
        <v>0</v>
      </c>
      <c r="O731" s="44">
        <v>3600</v>
      </c>
      <c r="P731" s="1" t="s">
        <v>11</v>
      </c>
      <c r="Q731" s="1" t="s">
        <v>12</v>
      </c>
      <c r="R731" s="1" t="s">
        <v>6</v>
      </c>
      <c r="S731" s="1"/>
      <c r="T731" s="1"/>
      <c r="U731" s="1">
        <v>811</v>
      </c>
      <c r="V731" s="1" t="s">
        <v>13</v>
      </c>
    </row>
    <row r="732" spans="1:22">
      <c r="A732" s="1">
        <v>3</v>
      </c>
      <c r="B732" s="1" t="s">
        <v>1055</v>
      </c>
      <c r="C732" s="1">
        <v>120</v>
      </c>
      <c r="D732" s="1" t="s">
        <v>138</v>
      </c>
      <c r="E732" s="1" t="s">
        <v>2</v>
      </c>
      <c r="F732" s="39">
        <v>43034</v>
      </c>
      <c r="G732" s="40" t="str">
        <f t="shared" si="33"/>
        <v>목요일</v>
      </c>
      <c r="H732" s="1" t="s">
        <v>1152</v>
      </c>
      <c r="I732" s="1" t="str">
        <f t="shared" si="34"/>
        <v>120</v>
      </c>
      <c r="J732" s="1" t="str">
        <f t="shared" si="35"/>
        <v>11</v>
      </c>
      <c r="K732" s="1" t="s">
        <v>1153</v>
      </c>
      <c r="L732" s="44">
        <v>50455</v>
      </c>
      <c r="M732" s="44">
        <v>5045</v>
      </c>
      <c r="N732" s="44">
        <v>0</v>
      </c>
      <c r="O732" s="44">
        <v>55500</v>
      </c>
      <c r="P732" s="1" t="s">
        <v>11</v>
      </c>
      <c r="Q732" s="1" t="s">
        <v>12</v>
      </c>
      <c r="R732" s="1" t="s">
        <v>6</v>
      </c>
      <c r="S732" s="1"/>
      <c r="T732" s="1"/>
      <c r="U732" s="1">
        <v>811</v>
      </c>
      <c r="V732" s="1" t="s">
        <v>13</v>
      </c>
    </row>
    <row r="733" spans="1:22">
      <c r="A733" s="1">
        <v>3</v>
      </c>
      <c r="B733" s="1" t="s">
        <v>839</v>
      </c>
      <c r="C733" s="1">
        <v>99</v>
      </c>
      <c r="D733" s="1" t="s">
        <v>138</v>
      </c>
      <c r="E733" s="1" t="s">
        <v>2</v>
      </c>
      <c r="F733" s="39">
        <v>42955</v>
      </c>
      <c r="G733" s="40" t="str">
        <f t="shared" si="33"/>
        <v>화요일</v>
      </c>
      <c r="H733" s="1" t="s">
        <v>906</v>
      </c>
      <c r="I733" s="1" t="str">
        <f t="shared" si="34"/>
        <v>120</v>
      </c>
      <c r="J733" s="1" t="str">
        <f t="shared" si="35"/>
        <v>11</v>
      </c>
      <c r="K733" s="1" t="s">
        <v>907</v>
      </c>
      <c r="L733" s="44">
        <v>2728</v>
      </c>
      <c r="M733" s="44">
        <v>272</v>
      </c>
      <c r="N733" s="44">
        <v>0</v>
      </c>
      <c r="O733" s="44">
        <v>3000</v>
      </c>
      <c r="P733" s="1" t="s">
        <v>11</v>
      </c>
      <c r="Q733" s="1" t="s">
        <v>12</v>
      </c>
      <c r="R733" s="1" t="s">
        <v>6</v>
      </c>
      <c r="S733" s="1"/>
      <c r="T733" s="1"/>
      <c r="U733" s="1">
        <v>811</v>
      </c>
      <c r="V733" s="1" t="s">
        <v>13</v>
      </c>
    </row>
    <row r="734" spans="1:22">
      <c r="A734" s="1">
        <v>3</v>
      </c>
      <c r="B734" s="1" t="s">
        <v>1186</v>
      </c>
      <c r="C734" s="1">
        <v>123</v>
      </c>
      <c r="D734" s="1" t="s">
        <v>138</v>
      </c>
      <c r="E734" s="1" t="s">
        <v>2</v>
      </c>
      <c r="F734" s="39">
        <v>43045</v>
      </c>
      <c r="G734" s="40" t="str">
        <f t="shared" si="33"/>
        <v>월요일</v>
      </c>
      <c r="H734" s="1" t="s">
        <v>906</v>
      </c>
      <c r="I734" s="1" t="str">
        <f t="shared" si="34"/>
        <v>120</v>
      </c>
      <c r="J734" s="1" t="str">
        <f t="shared" si="35"/>
        <v>11</v>
      </c>
      <c r="K734" s="1" t="s">
        <v>907</v>
      </c>
      <c r="L734" s="44">
        <v>5455</v>
      </c>
      <c r="M734" s="44">
        <v>545</v>
      </c>
      <c r="N734" s="44">
        <v>0</v>
      </c>
      <c r="O734" s="44">
        <v>6000</v>
      </c>
      <c r="P734" s="1" t="s">
        <v>11</v>
      </c>
      <c r="Q734" s="1" t="s">
        <v>12</v>
      </c>
      <c r="R734" s="1" t="s">
        <v>6</v>
      </c>
      <c r="S734" s="1"/>
      <c r="T734" s="1"/>
      <c r="U734" s="1">
        <v>811</v>
      </c>
      <c r="V734" s="1" t="s">
        <v>13</v>
      </c>
    </row>
    <row r="735" spans="1:22">
      <c r="A735" s="1">
        <v>3</v>
      </c>
      <c r="B735" s="1" t="s">
        <v>1055</v>
      </c>
      <c r="C735" s="1">
        <v>162</v>
      </c>
      <c r="D735" s="1" t="s">
        <v>153</v>
      </c>
      <c r="E735" s="1" t="s">
        <v>2</v>
      </c>
      <c r="F735" s="39">
        <v>43038</v>
      </c>
      <c r="G735" s="40" t="str">
        <f t="shared" si="33"/>
        <v>월요일</v>
      </c>
      <c r="H735" s="1" t="s">
        <v>1167</v>
      </c>
      <c r="I735" s="1" t="str">
        <f t="shared" si="34"/>
        <v>120</v>
      </c>
      <c r="J735" s="1" t="str">
        <f t="shared" si="35"/>
        <v>11</v>
      </c>
      <c r="K735" s="1" t="s">
        <v>1168</v>
      </c>
      <c r="L735" s="44">
        <v>17273</v>
      </c>
      <c r="M735" s="44">
        <v>1727</v>
      </c>
      <c r="N735" s="44">
        <v>0</v>
      </c>
      <c r="O735" s="44">
        <v>19000</v>
      </c>
      <c r="P735" s="1" t="s">
        <v>11</v>
      </c>
      <c r="Q735" s="1" t="s">
        <v>12</v>
      </c>
      <c r="R735" s="1" t="s">
        <v>6</v>
      </c>
      <c r="S735" s="1"/>
      <c r="T735" s="1"/>
      <c r="U735" s="1">
        <v>811</v>
      </c>
      <c r="V735" s="1" t="s">
        <v>13</v>
      </c>
    </row>
    <row r="736" spans="1:22">
      <c r="A736" s="1">
        <v>3</v>
      </c>
      <c r="B736" s="1" t="s">
        <v>1186</v>
      </c>
      <c r="C736" s="1">
        <v>108</v>
      </c>
      <c r="D736" s="1" t="s">
        <v>118</v>
      </c>
      <c r="E736" s="1" t="s">
        <v>2</v>
      </c>
      <c r="F736" s="39">
        <v>43063</v>
      </c>
      <c r="G736" s="40" t="str">
        <f t="shared" si="33"/>
        <v>금요일</v>
      </c>
      <c r="H736" s="1" t="s">
        <v>1167</v>
      </c>
      <c r="I736" s="1" t="str">
        <f t="shared" si="34"/>
        <v>120</v>
      </c>
      <c r="J736" s="1" t="str">
        <f t="shared" si="35"/>
        <v>11</v>
      </c>
      <c r="K736" s="1" t="s">
        <v>1168</v>
      </c>
      <c r="L736" s="44">
        <v>44091</v>
      </c>
      <c r="M736" s="44">
        <v>4409</v>
      </c>
      <c r="N736" s="44">
        <v>0</v>
      </c>
      <c r="O736" s="44">
        <v>48500</v>
      </c>
      <c r="P736" s="1" t="s">
        <v>11</v>
      </c>
      <c r="Q736" s="1" t="s">
        <v>12</v>
      </c>
      <c r="R736" s="1" t="s">
        <v>6</v>
      </c>
      <c r="S736" s="1"/>
      <c r="T736" s="1"/>
      <c r="U736" s="1">
        <v>811</v>
      </c>
      <c r="V736" s="1" t="s">
        <v>13</v>
      </c>
    </row>
    <row r="737" spans="1:22">
      <c r="A737" s="1">
        <v>3</v>
      </c>
      <c r="B737" s="1" t="s">
        <v>706</v>
      </c>
      <c r="C737" s="1">
        <v>125</v>
      </c>
      <c r="D737" s="1" t="s">
        <v>138</v>
      </c>
      <c r="E737" s="1" t="s">
        <v>2</v>
      </c>
      <c r="F737" s="39">
        <v>42943</v>
      </c>
      <c r="G737" s="40" t="str">
        <f t="shared" si="33"/>
        <v>목요일</v>
      </c>
      <c r="H737" s="1" t="s">
        <v>813</v>
      </c>
      <c r="I737" s="1" t="str">
        <f t="shared" si="34"/>
        <v>120</v>
      </c>
      <c r="J737" s="1" t="str">
        <f t="shared" si="35"/>
        <v>11</v>
      </c>
      <c r="K737" s="1" t="s">
        <v>814</v>
      </c>
      <c r="L737" s="44">
        <v>42728</v>
      </c>
      <c r="M737" s="44">
        <v>4272</v>
      </c>
      <c r="N737" s="44">
        <v>0</v>
      </c>
      <c r="O737" s="44">
        <v>47000</v>
      </c>
      <c r="P737" s="1" t="s">
        <v>11</v>
      </c>
      <c r="Q737" s="1" t="s">
        <v>12</v>
      </c>
      <c r="R737" s="1" t="s">
        <v>6</v>
      </c>
      <c r="S737" s="1"/>
      <c r="T737" s="1"/>
      <c r="U737" s="1">
        <v>811</v>
      </c>
      <c r="V737" s="1" t="s">
        <v>13</v>
      </c>
    </row>
    <row r="738" spans="1:22">
      <c r="A738" s="1">
        <v>3</v>
      </c>
      <c r="B738" s="1" t="s">
        <v>935</v>
      </c>
      <c r="C738" s="1">
        <v>136</v>
      </c>
      <c r="D738" s="1" t="s">
        <v>138</v>
      </c>
      <c r="E738" s="1" t="s">
        <v>2</v>
      </c>
      <c r="F738" s="39">
        <v>42984</v>
      </c>
      <c r="G738" s="40" t="str">
        <f t="shared" si="33"/>
        <v>수요일</v>
      </c>
      <c r="H738" s="1" t="s">
        <v>1012</v>
      </c>
      <c r="I738" s="1" t="str">
        <f t="shared" si="34"/>
        <v>120</v>
      </c>
      <c r="J738" s="1" t="str">
        <f t="shared" si="35"/>
        <v>11</v>
      </c>
      <c r="K738" s="1" t="s">
        <v>1013</v>
      </c>
      <c r="L738" s="44">
        <v>12091</v>
      </c>
      <c r="M738" s="44">
        <v>1209</v>
      </c>
      <c r="N738" s="44">
        <v>0</v>
      </c>
      <c r="O738" s="44">
        <v>13300</v>
      </c>
      <c r="P738" s="1" t="s">
        <v>11</v>
      </c>
      <c r="Q738" s="1" t="s">
        <v>12</v>
      </c>
      <c r="R738" s="1" t="s">
        <v>6</v>
      </c>
      <c r="S738" s="1"/>
      <c r="T738" s="1"/>
      <c r="U738" s="1">
        <v>811</v>
      </c>
      <c r="V738" s="1" t="s">
        <v>13</v>
      </c>
    </row>
    <row r="739" spans="1:22">
      <c r="A739" s="1">
        <v>3</v>
      </c>
      <c r="B739" s="1" t="s">
        <v>387</v>
      </c>
      <c r="C739" s="1">
        <v>45</v>
      </c>
      <c r="D739" s="1" t="s">
        <v>134</v>
      </c>
      <c r="E739" s="1" t="s">
        <v>2</v>
      </c>
      <c r="F739" s="39">
        <v>42852</v>
      </c>
      <c r="G739" s="40" t="str">
        <f t="shared" si="33"/>
        <v>목요일</v>
      </c>
      <c r="H739" s="1" t="s">
        <v>476</v>
      </c>
      <c r="I739" s="1" t="str">
        <f t="shared" si="34"/>
        <v>120</v>
      </c>
      <c r="J739" s="1" t="str">
        <f t="shared" si="35"/>
        <v>11</v>
      </c>
      <c r="K739" s="1" t="s">
        <v>477</v>
      </c>
      <c r="L739" s="44">
        <v>4091</v>
      </c>
      <c r="M739" s="44">
        <v>409</v>
      </c>
      <c r="N739" s="44">
        <v>0</v>
      </c>
      <c r="O739" s="44">
        <v>4500</v>
      </c>
      <c r="P739" s="1" t="s">
        <v>11</v>
      </c>
      <c r="Q739" s="1" t="s">
        <v>166</v>
      </c>
      <c r="R739" s="1" t="s">
        <v>6</v>
      </c>
      <c r="S739" s="1"/>
      <c r="T739" s="1"/>
      <c r="U739" s="1">
        <v>811</v>
      </c>
      <c r="V739" s="1" t="s">
        <v>13</v>
      </c>
    </row>
    <row r="740" spans="1:22">
      <c r="A740" s="1">
        <v>3</v>
      </c>
      <c r="B740" s="1" t="s">
        <v>518</v>
      </c>
      <c r="C740" s="1">
        <v>30</v>
      </c>
      <c r="D740" s="1" t="s">
        <v>134</v>
      </c>
      <c r="E740" s="1" t="s">
        <v>2</v>
      </c>
      <c r="F740" s="39">
        <v>42880</v>
      </c>
      <c r="G740" s="40" t="str">
        <f t="shared" si="33"/>
        <v>목요일</v>
      </c>
      <c r="H740" s="1" t="s">
        <v>476</v>
      </c>
      <c r="I740" s="1" t="str">
        <f t="shared" si="34"/>
        <v>120</v>
      </c>
      <c r="J740" s="1" t="str">
        <f t="shared" si="35"/>
        <v>11</v>
      </c>
      <c r="K740" s="1" t="s">
        <v>477</v>
      </c>
      <c r="L740" s="44">
        <v>5455</v>
      </c>
      <c r="M740" s="44">
        <v>545</v>
      </c>
      <c r="N740" s="44">
        <v>0</v>
      </c>
      <c r="O740" s="44">
        <v>6000</v>
      </c>
      <c r="P740" s="1" t="s">
        <v>11</v>
      </c>
      <c r="Q740" s="1" t="s">
        <v>166</v>
      </c>
      <c r="R740" s="1" t="s">
        <v>6</v>
      </c>
      <c r="S740" s="1"/>
      <c r="T740" s="1"/>
      <c r="U740" s="1">
        <v>811</v>
      </c>
      <c r="V740" s="1" t="s">
        <v>13</v>
      </c>
    </row>
    <row r="741" spans="1:22">
      <c r="A741" s="1">
        <v>3</v>
      </c>
      <c r="B741" s="1" t="s">
        <v>935</v>
      </c>
      <c r="C741" s="1">
        <v>195</v>
      </c>
      <c r="D741" s="1" t="s">
        <v>153</v>
      </c>
      <c r="E741" s="1" t="s">
        <v>2</v>
      </c>
      <c r="F741" s="39">
        <v>43000</v>
      </c>
      <c r="G741" s="40" t="str">
        <f t="shared" si="33"/>
        <v>금요일</v>
      </c>
      <c r="H741" s="1" t="s">
        <v>476</v>
      </c>
      <c r="I741" s="1" t="str">
        <f t="shared" si="34"/>
        <v>120</v>
      </c>
      <c r="J741" s="1" t="str">
        <f t="shared" si="35"/>
        <v>11</v>
      </c>
      <c r="K741" s="1" t="s">
        <v>477</v>
      </c>
      <c r="L741" s="44">
        <v>9545</v>
      </c>
      <c r="M741" s="44">
        <v>955</v>
      </c>
      <c r="N741" s="44">
        <v>0</v>
      </c>
      <c r="O741" s="44">
        <v>10500</v>
      </c>
      <c r="P741" s="1" t="s">
        <v>11</v>
      </c>
      <c r="Q741" s="1" t="s">
        <v>166</v>
      </c>
      <c r="R741" s="1" t="s">
        <v>6</v>
      </c>
      <c r="S741" s="1"/>
      <c r="T741" s="1"/>
      <c r="U741" s="1">
        <v>811</v>
      </c>
      <c r="V741" s="1" t="s">
        <v>13</v>
      </c>
    </row>
    <row r="742" spans="1:22">
      <c r="A742" s="1">
        <v>3</v>
      </c>
      <c r="B742" s="1" t="s">
        <v>1055</v>
      </c>
      <c r="C742" s="1">
        <v>111</v>
      </c>
      <c r="D742" s="1" t="s">
        <v>138</v>
      </c>
      <c r="E742" s="1" t="s">
        <v>2</v>
      </c>
      <c r="F742" s="39">
        <v>43025</v>
      </c>
      <c r="G742" s="40" t="str">
        <f t="shared" si="33"/>
        <v>화요일</v>
      </c>
      <c r="H742" s="1" t="s">
        <v>1140</v>
      </c>
      <c r="I742" s="1" t="str">
        <f t="shared" si="34"/>
        <v>120</v>
      </c>
      <c r="J742" s="1" t="str">
        <f t="shared" si="35"/>
        <v>12</v>
      </c>
      <c r="K742" s="1" t="s">
        <v>1141</v>
      </c>
      <c r="L742" s="44">
        <v>5455</v>
      </c>
      <c r="M742" s="44">
        <v>545</v>
      </c>
      <c r="N742" s="44">
        <v>0</v>
      </c>
      <c r="O742" s="44">
        <v>6000</v>
      </c>
      <c r="P742" s="1" t="s">
        <v>11</v>
      </c>
      <c r="Q742" s="1" t="s">
        <v>12</v>
      </c>
      <c r="R742" s="1" t="s">
        <v>6</v>
      </c>
      <c r="S742" s="1"/>
      <c r="T742" s="1"/>
      <c r="U742" s="1">
        <v>811</v>
      </c>
      <c r="V742" s="1" t="s">
        <v>13</v>
      </c>
    </row>
    <row r="743" spans="1:22">
      <c r="A743" s="1">
        <v>3</v>
      </c>
      <c r="B743" s="1" t="s">
        <v>1055</v>
      </c>
      <c r="C743" s="1">
        <v>106</v>
      </c>
      <c r="D743" s="1" t="s">
        <v>138</v>
      </c>
      <c r="E743" s="1" t="s">
        <v>2</v>
      </c>
      <c r="F743" s="39">
        <v>43018</v>
      </c>
      <c r="G743" s="40" t="str">
        <f t="shared" si="33"/>
        <v>화요일</v>
      </c>
      <c r="H743" s="1" t="s">
        <v>1136</v>
      </c>
      <c r="I743" s="1" t="str">
        <f t="shared" si="34"/>
        <v>120</v>
      </c>
      <c r="J743" s="1" t="str">
        <f t="shared" si="35"/>
        <v>12</v>
      </c>
      <c r="K743" s="1" t="s">
        <v>1137</v>
      </c>
      <c r="L743" s="44">
        <v>42728</v>
      </c>
      <c r="M743" s="44">
        <v>4272</v>
      </c>
      <c r="N743" s="44">
        <v>0</v>
      </c>
      <c r="O743" s="44">
        <v>47000</v>
      </c>
      <c r="P743" s="1" t="s">
        <v>11</v>
      </c>
      <c r="Q743" s="1" t="s">
        <v>12</v>
      </c>
      <c r="R743" s="1" t="s">
        <v>6</v>
      </c>
      <c r="S743" s="1"/>
      <c r="T743" s="1"/>
      <c r="U743" s="1">
        <v>811</v>
      </c>
      <c r="V743" s="1" t="s">
        <v>13</v>
      </c>
    </row>
    <row r="744" spans="1:22">
      <c r="A744" s="1">
        <v>3</v>
      </c>
      <c r="B744" s="1" t="s">
        <v>1186</v>
      </c>
      <c r="C744" s="1">
        <v>137</v>
      </c>
      <c r="D744" s="1" t="s">
        <v>138</v>
      </c>
      <c r="E744" s="1" t="s">
        <v>2</v>
      </c>
      <c r="F744" s="39">
        <v>43067</v>
      </c>
      <c r="G744" s="40" t="str">
        <f t="shared" si="33"/>
        <v>화요일</v>
      </c>
      <c r="H744" s="1" t="s">
        <v>1280</v>
      </c>
      <c r="I744" s="1" t="str">
        <f t="shared" si="34"/>
        <v>120</v>
      </c>
      <c r="J744" s="1" t="str">
        <f t="shared" si="35"/>
        <v>12</v>
      </c>
      <c r="K744" s="1" t="s">
        <v>1281</v>
      </c>
      <c r="L744" s="44">
        <v>14546</v>
      </c>
      <c r="M744" s="44">
        <v>1454</v>
      </c>
      <c r="N744" s="44">
        <v>0</v>
      </c>
      <c r="O744" s="44">
        <v>16000</v>
      </c>
      <c r="P744" s="1" t="s">
        <v>11</v>
      </c>
      <c r="Q744" s="1" t="s">
        <v>319</v>
      </c>
      <c r="R744" s="1" t="s">
        <v>6</v>
      </c>
      <c r="S744" s="1"/>
      <c r="T744" s="1"/>
      <c r="U744" s="1">
        <v>811</v>
      </c>
      <c r="V744" s="1" t="s">
        <v>13</v>
      </c>
    </row>
    <row r="745" spans="1:22">
      <c r="A745" s="1">
        <v>3</v>
      </c>
      <c r="B745" s="1" t="s">
        <v>935</v>
      </c>
      <c r="C745" s="1">
        <v>117</v>
      </c>
      <c r="D745" s="1" t="s">
        <v>118</v>
      </c>
      <c r="E745" s="1" t="s">
        <v>2</v>
      </c>
      <c r="F745" s="39">
        <v>42990</v>
      </c>
      <c r="G745" s="40" t="str">
        <f t="shared" si="33"/>
        <v>화요일</v>
      </c>
      <c r="H745" s="1" t="s">
        <v>994</v>
      </c>
      <c r="I745" s="1" t="str">
        <f t="shared" si="34"/>
        <v>120</v>
      </c>
      <c r="J745" s="1" t="str">
        <f t="shared" si="35"/>
        <v>81</v>
      </c>
      <c r="K745" s="1" t="s">
        <v>995</v>
      </c>
      <c r="L745" s="44">
        <v>34182</v>
      </c>
      <c r="M745" s="44">
        <v>3418</v>
      </c>
      <c r="N745" s="44">
        <v>0</v>
      </c>
      <c r="O745" s="44">
        <v>37600</v>
      </c>
      <c r="P745" s="1" t="s">
        <v>4</v>
      </c>
      <c r="Q745" s="1" t="s">
        <v>996</v>
      </c>
      <c r="R745" s="1" t="s">
        <v>6</v>
      </c>
      <c r="S745" s="1"/>
      <c r="T745" s="1"/>
      <c r="U745" s="1">
        <v>812</v>
      </c>
      <c r="V745" s="1" t="s">
        <v>17</v>
      </c>
    </row>
    <row r="746" spans="1:22">
      <c r="A746" s="1">
        <v>3</v>
      </c>
      <c r="B746" s="1" t="s">
        <v>935</v>
      </c>
      <c r="C746" s="1">
        <v>120</v>
      </c>
      <c r="D746" s="1" t="s">
        <v>118</v>
      </c>
      <c r="E746" s="1" t="s">
        <v>2</v>
      </c>
      <c r="F746" s="39">
        <v>43007</v>
      </c>
      <c r="G746" s="40" t="str">
        <f t="shared" si="33"/>
        <v>금요일</v>
      </c>
      <c r="H746" s="1" t="s">
        <v>994</v>
      </c>
      <c r="I746" s="1" t="str">
        <f t="shared" si="34"/>
        <v>120</v>
      </c>
      <c r="J746" s="1" t="str">
        <f t="shared" si="35"/>
        <v>81</v>
      </c>
      <c r="K746" s="1" t="s">
        <v>995</v>
      </c>
      <c r="L746" s="44">
        <v>34919</v>
      </c>
      <c r="M746" s="44">
        <v>3492</v>
      </c>
      <c r="N746" s="44">
        <v>0</v>
      </c>
      <c r="O746" s="44">
        <v>38411</v>
      </c>
      <c r="P746" s="1" t="s">
        <v>4</v>
      </c>
      <c r="Q746" s="1" t="s">
        <v>996</v>
      </c>
      <c r="R746" s="1" t="s">
        <v>6</v>
      </c>
      <c r="S746" s="1"/>
      <c r="T746" s="1"/>
      <c r="U746" s="1">
        <v>812</v>
      </c>
      <c r="V746" s="1" t="s">
        <v>17</v>
      </c>
    </row>
    <row r="747" spans="1:22">
      <c r="A747" s="1">
        <v>3</v>
      </c>
      <c r="B747" s="1" t="s">
        <v>1055</v>
      </c>
      <c r="C747" s="1">
        <v>90</v>
      </c>
      <c r="D747" s="1" t="s">
        <v>118</v>
      </c>
      <c r="E747" s="1" t="s">
        <v>2</v>
      </c>
      <c r="F747" s="39">
        <v>43033</v>
      </c>
      <c r="G747" s="40" t="str">
        <f t="shared" si="33"/>
        <v>수요일</v>
      </c>
      <c r="H747" s="1" t="s">
        <v>1126</v>
      </c>
      <c r="I747" s="1" t="str">
        <f t="shared" si="34"/>
        <v>120</v>
      </c>
      <c r="J747" s="1" t="str">
        <f t="shared" si="35"/>
        <v>82</v>
      </c>
      <c r="K747" s="1" t="s">
        <v>1127</v>
      </c>
      <c r="L747" s="44">
        <v>27455</v>
      </c>
      <c r="M747" s="44">
        <v>2745</v>
      </c>
      <c r="N747" s="44">
        <v>0</v>
      </c>
      <c r="O747" s="44">
        <v>30200</v>
      </c>
      <c r="P747" s="1" t="s">
        <v>4</v>
      </c>
      <c r="Q747" s="1" t="s">
        <v>76</v>
      </c>
      <c r="R747" s="1" t="s">
        <v>6</v>
      </c>
      <c r="S747" s="1"/>
      <c r="T747" s="1"/>
      <c r="U747" s="1">
        <v>811</v>
      </c>
      <c r="V747" s="1" t="s">
        <v>13</v>
      </c>
    </row>
    <row r="748" spans="1:22">
      <c r="A748" s="1">
        <v>3</v>
      </c>
      <c r="B748" s="1" t="s">
        <v>1055</v>
      </c>
      <c r="C748" s="1">
        <v>172</v>
      </c>
      <c r="D748" s="1" t="s">
        <v>833</v>
      </c>
      <c r="E748" s="1" t="s">
        <v>2</v>
      </c>
      <c r="F748" s="39">
        <v>43028</v>
      </c>
      <c r="G748" s="40" t="str">
        <f t="shared" si="33"/>
        <v>금요일</v>
      </c>
      <c r="H748" s="1" t="s">
        <v>1175</v>
      </c>
      <c r="I748" s="1" t="str">
        <f t="shared" si="34"/>
        <v>120</v>
      </c>
      <c r="J748" s="1" t="str">
        <f t="shared" si="35"/>
        <v>85</v>
      </c>
      <c r="K748" s="1" t="s">
        <v>1176</v>
      </c>
      <c r="L748" s="44">
        <v>36364</v>
      </c>
      <c r="M748" s="44">
        <v>3636</v>
      </c>
      <c r="N748" s="44">
        <v>0</v>
      </c>
      <c r="O748" s="44">
        <v>40000</v>
      </c>
      <c r="P748" s="1" t="s">
        <v>4</v>
      </c>
      <c r="Q748" s="1" t="s">
        <v>90</v>
      </c>
      <c r="R748" s="1" t="s">
        <v>6</v>
      </c>
      <c r="S748" s="1"/>
      <c r="T748" s="1"/>
      <c r="U748" s="1">
        <v>812</v>
      </c>
      <c r="V748" s="1" t="s">
        <v>17</v>
      </c>
    </row>
    <row r="749" spans="1:22">
      <c r="A749" s="1">
        <v>3</v>
      </c>
      <c r="B749" s="1" t="s">
        <v>1186</v>
      </c>
      <c r="C749" s="1">
        <v>196</v>
      </c>
      <c r="D749" s="1" t="s">
        <v>833</v>
      </c>
      <c r="E749" s="1" t="s">
        <v>2</v>
      </c>
      <c r="F749" s="39">
        <v>43042</v>
      </c>
      <c r="G749" s="40" t="str">
        <f t="shared" si="33"/>
        <v>금요일</v>
      </c>
      <c r="H749" s="1" t="s">
        <v>1175</v>
      </c>
      <c r="I749" s="1" t="str">
        <f t="shared" si="34"/>
        <v>120</v>
      </c>
      <c r="J749" s="1" t="str">
        <f t="shared" si="35"/>
        <v>85</v>
      </c>
      <c r="K749" s="1" t="s">
        <v>1176</v>
      </c>
      <c r="L749" s="44">
        <v>72728</v>
      </c>
      <c r="M749" s="44">
        <v>7272</v>
      </c>
      <c r="N749" s="44">
        <v>0</v>
      </c>
      <c r="O749" s="44">
        <v>80000</v>
      </c>
      <c r="P749" s="1" t="s">
        <v>4</v>
      </c>
      <c r="Q749" s="1" t="s">
        <v>90</v>
      </c>
      <c r="R749" s="1" t="s">
        <v>6</v>
      </c>
      <c r="S749" s="1"/>
      <c r="T749" s="1"/>
      <c r="U749" s="1">
        <v>812</v>
      </c>
      <c r="V749" s="1" t="s">
        <v>17</v>
      </c>
    </row>
    <row r="750" spans="1:22">
      <c r="A750" s="1">
        <v>3</v>
      </c>
      <c r="B750" s="1" t="s">
        <v>1186</v>
      </c>
      <c r="C750" s="1">
        <v>200</v>
      </c>
      <c r="D750" s="1" t="s">
        <v>833</v>
      </c>
      <c r="E750" s="1" t="s">
        <v>2</v>
      </c>
      <c r="F750" s="39">
        <v>43066</v>
      </c>
      <c r="G750" s="40" t="str">
        <f t="shared" si="33"/>
        <v>월요일</v>
      </c>
      <c r="H750" s="1" t="s">
        <v>1175</v>
      </c>
      <c r="I750" s="1" t="str">
        <f t="shared" si="34"/>
        <v>120</v>
      </c>
      <c r="J750" s="1" t="str">
        <f t="shared" si="35"/>
        <v>85</v>
      </c>
      <c r="K750" s="1" t="s">
        <v>1176</v>
      </c>
      <c r="L750" s="44">
        <v>36364</v>
      </c>
      <c r="M750" s="44">
        <v>3636</v>
      </c>
      <c r="N750" s="44">
        <v>0</v>
      </c>
      <c r="O750" s="44">
        <v>40000</v>
      </c>
      <c r="P750" s="1" t="s">
        <v>4</v>
      </c>
      <c r="Q750" s="1" t="s">
        <v>90</v>
      </c>
      <c r="R750" s="1" t="s">
        <v>6</v>
      </c>
      <c r="S750" s="1"/>
      <c r="T750" s="1"/>
      <c r="U750" s="1">
        <v>812</v>
      </c>
      <c r="V750" s="1" t="s">
        <v>17</v>
      </c>
    </row>
    <row r="751" spans="1:22">
      <c r="A751" s="1">
        <v>3</v>
      </c>
      <c r="B751" s="1" t="s">
        <v>1372</v>
      </c>
      <c r="C751" s="1">
        <v>152</v>
      </c>
      <c r="D751" s="1" t="s">
        <v>833</v>
      </c>
      <c r="E751" s="1" t="s">
        <v>2</v>
      </c>
      <c r="F751" s="39">
        <v>43086</v>
      </c>
      <c r="G751" s="40" t="str">
        <f t="shared" si="33"/>
        <v>일요일</v>
      </c>
      <c r="H751" s="1" t="s">
        <v>1175</v>
      </c>
      <c r="I751" s="1" t="str">
        <f t="shared" si="34"/>
        <v>120</v>
      </c>
      <c r="J751" s="1" t="str">
        <f t="shared" si="35"/>
        <v>85</v>
      </c>
      <c r="K751" s="1" t="s">
        <v>1176</v>
      </c>
      <c r="L751" s="44">
        <v>45455</v>
      </c>
      <c r="M751" s="44">
        <v>4545</v>
      </c>
      <c r="N751" s="44">
        <v>0</v>
      </c>
      <c r="O751" s="44">
        <v>50000</v>
      </c>
      <c r="P751" s="1" t="s">
        <v>4</v>
      </c>
      <c r="Q751" s="1" t="s">
        <v>90</v>
      </c>
      <c r="R751" s="1" t="s">
        <v>6</v>
      </c>
      <c r="S751" s="1"/>
      <c r="T751" s="1"/>
      <c r="U751" s="1">
        <v>812</v>
      </c>
      <c r="V751" s="1" t="s">
        <v>17</v>
      </c>
    </row>
    <row r="752" spans="1:22">
      <c r="A752" s="1">
        <v>3</v>
      </c>
      <c r="B752" s="1" t="s">
        <v>518</v>
      </c>
      <c r="C752" s="1">
        <v>49</v>
      </c>
      <c r="D752" s="1" t="s">
        <v>138</v>
      </c>
      <c r="E752" s="1" t="s">
        <v>2</v>
      </c>
      <c r="F752" s="39">
        <v>42873</v>
      </c>
      <c r="G752" s="40" t="str">
        <f t="shared" si="33"/>
        <v>목요일</v>
      </c>
      <c r="H752" s="1" t="s">
        <v>588</v>
      </c>
      <c r="I752" s="1" t="str">
        <f t="shared" si="34"/>
        <v>120</v>
      </c>
      <c r="J752" s="1" t="str">
        <f t="shared" si="35"/>
        <v>85</v>
      </c>
      <c r="K752" s="1" t="s">
        <v>589</v>
      </c>
      <c r="L752" s="44">
        <v>32728</v>
      </c>
      <c r="M752" s="44">
        <v>3272</v>
      </c>
      <c r="N752" s="44">
        <v>0</v>
      </c>
      <c r="O752" s="44">
        <v>36000</v>
      </c>
      <c r="P752" s="1" t="s">
        <v>4</v>
      </c>
      <c r="Q752" s="1" t="s">
        <v>12</v>
      </c>
      <c r="R752" s="1" t="s">
        <v>6</v>
      </c>
      <c r="S752" s="1"/>
      <c r="T752" s="1"/>
      <c r="U752" s="1">
        <v>811</v>
      </c>
      <c r="V752" s="1" t="s">
        <v>13</v>
      </c>
    </row>
    <row r="753" spans="1:22">
      <c r="A753" s="1">
        <v>3</v>
      </c>
      <c r="B753" s="1" t="s">
        <v>610</v>
      </c>
      <c r="C753" s="1">
        <v>162</v>
      </c>
      <c r="D753" s="1" t="s">
        <v>138</v>
      </c>
      <c r="E753" s="1" t="s">
        <v>2</v>
      </c>
      <c r="F753" s="39">
        <v>42901</v>
      </c>
      <c r="G753" s="40" t="str">
        <f t="shared" si="33"/>
        <v>목요일</v>
      </c>
      <c r="H753" s="1" t="s">
        <v>588</v>
      </c>
      <c r="I753" s="1" t="str">
        <f t="shared" si="34"/>
        <v>120</v>
      </c>
      <c r="J753" s="1" t="str">
        <f t="shared" si="35"/>
        <v>85</v>
      </c>
      <c r="K753" s="1" t="s">
        <v>589</v>
      </c>
      <c r="L753" s="44">
        <v>16364</v>
      </c>
      <c r="M753" s="44">
        <v>1636</v>
      </c>
      <c r="N753" s="44">
        <v>0</v>
      </c>
      <c r="O753" s="44">
        <v>18000</v>
      </c>
      <c r="P753" s="1" t="s">
        <v>4</v>
      </c>
      <c r="Q753" s="1" t="s">
        <v>12</v>
      </c>
      <c r="R753" s="1" t="s">
        <v>6</v>
      </c>
      <c r="S753" s="1"/>
      <c r="T753" s="1"/>
      <c r="U753" s="1">
        <v>811</v>
      </c>
      <c r="V753" s="1" t="s">
        <v>13</v>
      </c>
    </row>
    <row r="754" spans="1:22">
      <c r="A754" s="1">
        <v>3</v>
      </c>
      <c r="B754" s="1" t="s">
        <v>610</v>
      </c>
      <c r="C754" s="1">
        <v>165</v>
      </c>
      <c r="D754" s="1" t="s">
        <v>138</v>
      </c>
      <c r="E754" s="1" t="s">
        <v>2</v>
      </c>
      <c r="F754" s="39">
        <v>42907</v>
      </c>
      <c r="G754" s="40" t="str">
        <f t="shared" si="33"/>
        <v>수요일</v>
      </c>
      <c r="H754" s="1" t="s">
        <v>588</v>
      </c>
      <c r="I754" s="1" t="str">
        <f t="shared" si="34"/>
        <v>120</v>
      </c>
      <c r="J754" s="1" t="str">
        <f t="shared" si="35"/>
        <v>85</v>
      </c>
      <c r="K754" s="1" t="s">
        <v>589</v>
      </c>
      <c r="L754" s="44">
        <v>16364</v>
      </c>
      <c r="M754" s="44">
        <v>1636</v>
      </c>
      <c r="N754" s="44">
        <v>0</v>
      </c>
      <c r="O754" s="44">
        <v>18000</v>
      </c>
      <c r="P754" s="1" t="s">
        <v>4</v>
      </c>
      <c r="Q754" s="1" t="s">
        <v>12</v>
      </c>
      <c r="R754" s="1" t="s">
        <v>6</v>
      </c>
      <c r="S754" s="1"/>
      <c r="T754" s="1"/>
      <c r="U754" s="1">
        <v>811</v>
      </c>
      <c r="V754" s="1" t="s">
        <v>13</v>
      </c>
    </row>
    <row r="755" spans="1:22">
      <c r="A755" s="1">
        <v>3</v>
      </c>
      <c r="B755" s="1" t="s">
        <v>706</v>
      </c>
      <c r="C755" s="1">
        <v>114</v>
      </c>
      <c r="D755" s="1" t="s">
        <v>138</v>
      </c>
      <c r="E755" s="1" t="s">
        <v>2</v>
      </c>
      <c r="F755" s="39">
        <v>42919</v>
      </c>
      <c r="G755" s="40" t="str">
        <f t="shared" si="33"/>
        <v>월요일</v>
      </c>
      <c r="H755" s="1" t="s">
        <v>588</v>
      </c>
      <c r="I755" s="1" t="str">
        <f t="shared" si="34"/>
        <v>120</v>
      </c>
      <c r="J755" s="1" t="str">
        <f t="shared" si="35"/>
        <v>85</v>
      </c>
      <c r="K755" s="1" t="s">
        <v>589</v>
      </c>
      <c r="L755" s="44">
        <v>16364</v>
      </c>
      <c r="M755" s="44">
        <v>1636</v>
      </c>
      <c r="N755" s="44">
        <v>0</v>
      </c>
      <c r="O755" s="44">
        <v>18000</v>
      </c>
      <c r="P755" s="1" t="s">
        <v>4</v>
      </c>
      <c r="Q755" s="1" t="s">
        <v>12</v>
      </c>
      <c r="R755" s="1" t="s">
        <v>6</v>
      </c>
      <c r="S755" s="1"/>
      <c r="T755" s="1"/>
      <c r="U755" s="1">
        <v>811</v>
      </c>
      <c r="V755" s="1" t="s">
        <v>13</v>
      </c>
    </row>
    <row r="756" spans="1:22">
      <c r="A756" s="1">
        <v>3</v>
      </c>
      <c r="B756" s="1" t="s">
        <v>706</v>
      </c>
      <c r="C756" s="1">
        <v>118</v>
      </c>
      <c r="D756" s="1" t="s">
        <v>138</v>
      </c>
      <c r="E756" s="1" t="s">
        <v>2</v>
      </c>
      <c r="F756" s="39">
        <v>42928</v>
      </c>
      <c r="G756" s="40" t="str">
        <f t="shared" si="33"/>
        <v>수요일</v>
      </c>
      <c r="H756" s="1" t="s">
        <v>588</v>
      </c>
      <c r="I756" s="1" t="str">
        <f t="shared" si="34"/>
        <v>120</v>
      </c>
      <c r="J756" s="1" t="str">
        <f t="shared" si="35"/>
        <v>85</v>
      </c>
      <c r="K756" s="1" t="s">
        <v>589</v>
      </c>
      <c r="L756" s="44">
        <v>16364</v>
      </c>
      <c r="M756" s="44">
        <v>1636</v>
      </c>
      <c r="N756" s="44">
        <v>0</v>
      </c>
      <c r="O756" s="44">
        <v>18000</v>
      </c>
      <c r="P756" s="1" t="s">
        <v>4</v>
      </c>
      <c r="Q756" s="1" t="s">
        <v>12</v>
      </c>
      <c r="R756" s="1" t="s">
        <v>6</v>
      </c>
      <c r="S756" s="1"/>
      <c r="T756" s="1"/>
      <c r="U756" s="1">
        <v>811</v>
      </c>
      <c r="V756" s="1" t="s">
        <v>13</v>
      </c>
    </row>
    <row r="757" spans="1:22">
      <c r="A757" s="1">
        <v>3</v>
      </c>
      <c r="B757" s="1" t="s">
        <v>839</v>
      </c>
      <c r="C757" s="1">
        <v>95</v>
      </c>
      <c r="D757" s="1" t="s">
        <v>138</v>
      </c>
      <c r="E757" s="1" t="s">
        <v>2</v>
      </c>
      <c r="F757" s="39">
        <v>42948</v>
      </c>
      <c r="G757" s="40" t="str">
        <f t="shared" si="33"/>
        <v>화요일</v>
      </c>
      <c r="H757" s="1" t="s">
        <v>588</v>
      </c>
      <c r="I757" s="1" t="str">
        <f t="shared" si="34"/>
        <v>120</v>
      </c>
      <c r="J757" s="1" t="str">
        <f t="shared" si="35"/>
        <v>85</v>
      </c>
      <c r="K757" s="1" t="s">
        <v>589</v>
      </c>
      <c r="L757" s="44">
        <v>8182</v>
      </c>
      <c r="M757" s="44">
        <v>818</v>
      </c>
      <c r="N757" s="44">
        <v>0</v>
      </c>
      <c r="O757" s="44">
        <v>9000</v>
      </c>
      <c r="P757" s="1" t="s">
        <v>4</v>
      </c>
      <c r="Q757" s="1" t="s">
        <v>12</v>
      </c>
      <c r="R757" s="1" t="s">
        <v>6</v>
      </c>
      <c r="S757" s="1"/>
      <c r="T757" s="1"/>
      <c r="U757" s="1">
        <v>811</v>
      </c>
      <c r="V757" s="1" t="s">
        <v>13</v>
      </c>
    </row>
    <row r="758" spans="1:22">
      <c r="A758" s="1">
        <v>3</v>
      </c>
      <c r="B758" s="1" t="s">
        <v>839</v>
      </c>
      <c r="C758" s="1">
        <v>97</v>
      </c>
      <c r="D758" s="1" t="s">
        <v>138</v>
      </c>
      <c r="E758" s="1" t="s">
        <v>2</v>
      </c>
      <c r="F758" s="39">
        <v>42950</v>
      </c>
      <c r="G758" s="40" t="str">
        <f t="shared" si="33"/>
        <v>목요일</v>
      </c>
      <c r="H758" s="1" t="s">
        <v>588</v>
      </c>
      <c r="I758" s="1" t="str">
        <f t="shared" si="34"/>
        <v>120</v>
      </c>
      <c r="J758" s="1" t="str">
        <f t="shared" si="35"/>
        <v>85</v>
      </c>
      <c r="K758" s="1" t="s">
        <v>589</v>
      </c>
      <c r="L758" s="44">
        <v>8182</v>
      </c>
      <c r="M758" s="44">
        <v>818</v>
      </c>
      <c r="N758" s="44">
        <v>0</v>
      </c>
      <c r="O758" s="44">
        <v>9000</v>
      </c>
      <c r="P758" s="1" t="s">
        <v>4</v>
      </c>
      <c r="Q758" s="1" t="s">
        <v>12</v>
      </c>
      <c r="R758" s="1" t="s">
        <v>6</v>
      </c>
      <c r="S758" s="1"/>
      <c r="T758" s="1"/>
      <c r="U758" s="1">
        <v>811</v>
      </c>
      <c r="V758" s="1" t="s">
        <v>13</v>
      </c>
    </row>
    <row r="759" spans="1:22">
      <c r="A759" s="1">
        <v>3</v>
      </c>
      <c r="B759" s="1" t="s">
        <v>839</v>
      </c>
      <c r="C759" s="1">
        <v>101</v>
      </c>
      <c r="D759" s="1" t="s">
        <v>138</v>
      </c>
      <c r="E759" s="1" t="s">
        <v>2</v>
      </c>
      <c r="F759" s="39">
        <v>42964</v>
      </c>
      <c r="G759" s="40" t="str">
        <f t="shared" si="33"/>
        <v>목요일</v>
      </c>
      <c r="H759" s="1" t="s">
        <v>588</v>
      </c>
      <c r="I759" s="1" t="str">
        <f t="shared" si="34"/>
        <v>120</v>
      </c>
      <c r="J759" s="1" t="str">
        <f t="shared" si="35"/>
        <v>85</v>
      </c>
      <c r="K759" s="1" t="s">
        <v>589</v>
      </c>
      <c r="L759" s="44">
        <v>4091</v>
      </c>
      <c r="M759" s="44">
        <v>409</v>
      </c>
      <c r="N759" s="44">
        <v>0</v>
      </c>
      <c r="O759" s="44">
        <v>4500</v>
      </c>
      <c r="P759" s="1" t="s">
        <v>4</v>
      </c>
      <c r="Q759" s="1" t="s">
        <v>12</v>
      </c>
      <c r="R759" s="1" t="s">
        <v>6</v>
      </c>
      <c r="S759" s="1"/>
      <c r="T759" s="1"/>
      <c r="U759" s="1">
        <v>811</v>
      </c>
      <c r="V759" s="1" t="s">
        <v>13</v>
      </c>
    </row>
    <row r="760" spans="1:22">
      <c r="A760" s="1">
        <v>3</v>
      </c>
      <c r="B760" s="1" t="s">
        <v>839</v>
      </c>
      <c r="C760" s="1">
        <v>105</v>
      </c>
      <c r="D760" s="1" t="s">
        <v>138</v>
      </c>
      <c r="E760" s="1" t="s">
        <v>2</v>
      </c>
      <c r="F760" s="39">
        <v>42971</v>
      </c>
      <c r="G760" s="40" t="str">
        <f t="shared" si="33"/>
        <v>목요일</v>
      </c>
      <c r="H760" s="1" t="s">
        <v>588</v>
      </c>
      <c r="I760" s="1" t="str">
        <f t="shared" si="34"/>
        <v>120</v>
      </c>
      <c r="J760" s="1" t="str">
        <f t="shared" si="35"/>
        <v>85</v>
      </c>
      <c r="K760" s="1" t="s">
        <v>589</v>
      </c>
      <c r="L760" s="44">
        <v>4091</v>
      </c>
      <c r="M760" s="44">
        <v>409</v>
      </c>
      <c r="N760" s="44">
        <v>0</v>
      </c>
      <c r="O760" s="44">
        <v>4500</v>
      </c>
      <c r="P760" s="1" t="s">
        <v>4</v>
      </c>
      <c r="Q760" s="1" t="s">
        <v>12</v>
      </c>
      <c r="R760" s="1" t="s">
        <v>6</v>
      </c>
      <c r="S760" s="1"/>
      <c r="T760" s="1"/>
      <c r="U760" s="1">
        <v>811</v>
      </c>
      <c r="V760" s="1" t="s">
        <v>13</v>
      </c>
    </row>
    <row r="761" spans="1:22">
      <c r="A761" s="1">
        <v>3</v>
      </c>
      <c r="B761" s="1" t="s">
        <v>839</v>
      </c>
      <c r="C761" s="1">
        <v>107</v>
      </c>
      <c r="D761" s="1" t="s">
        <v>138</v>
      </c>
      <c r="E761" s="1" t="s">
        <v>2</v>
      </c>
      <c r="F761" s="39">
        <v>42976</v>
      </c>
      <c r="G761" s="40" t="str">
        <f t="shared" si="33"/>
        <v>화요일</v>
      </c>
      <c r="H761" s="1" t="s">
        <v>588</v>
      </c>
      <c r="I761" s="1" t="str">
        <f t="shared" si="34"/>
        <v>120</v>
      </c>
      <c r="J761" s="1" t="str">
        <f t="shared" si="35"/>
        <v>85</v>
      </c>
      <c r="K761" s="1" t="s">
        <v>589</v>
      </c>
      <c r="L761" s="44">
        <v>8182</v>
      </c>
      <c r="M761" s="44">
        <v>818</v>
      </c>
      <c r="N761" s="44">
        <v>0</v>
      </c>
      <c r="O761" s="44">
        <v>9000</v>
      </c>
      <c r="P761" s="1" t="s">
        <v>4</v>
      </c>
      <c r="Q761" s="1" t="s">
        <v>12</v>
      </c>
      <c r="R761" s="1" t="s">
        <v>6</v>
      </c>
      <c r="S761" s="1"/>
      <c r="T761" s="1"/>
      <c r="U761" s="1">
        <v>811</v>
      </c>
      <c r="V761" s="1" t="s">
        <v>13</v>
      </c>
    </row>
    <row r="762" spans="1:22">
      <c r="A762" s="1">
        <v>3</v>
      </c>
      <c r="B762" s="1" t="s">
        <v>935</v>
      </c>
      <c r="C762" s="1">
        <v>139</v>
      </c>
      <c r="D762" s="1" t="s">
        <v>138</v>
      </c>
      <c r="E762" s="1" t="s">
        <v>2</v>
      </c>
      <c r="F762" s="39">
        <v>42985</v>
      </c>
      <c r="G762" s="40" t="str">
        <f t="shared" si="33"/>
        <v>목요일</v>
      </c>
      <c r="H762" s="1" t="s">
        <v>588</v>
      </c>
      <c r="I762" s="1" t="str">
        <f t="shared" si="34"/>
        <v>120</v>
      </c>
      <c r="J762" s="1" t="str">
        <f t="shared" si="35"/>
        <v>85</v>
      </c>
      <c r="K762" s="1" t="s">
        <v>589</v>
      </c>
      <c r="L762" s="44">
        <v>4091</v>
      </c>
      <c r="M762" s="44">
        <v>409</v>
      </c>
      <c r="N762" s="44">
        <v>0</v>
      </c>
      <c r="O762" s="44">
        <v>4500</v>
      </c>
      <c r="P762" s="1" t="s">
        <v>4</v>
      </c>
      <c r="Q762" s="1" t="s">
        <v>12</v>
      </c>
      <c r="R762" s="1" t="s">
        <v>6</v>
      </c>
      <c r="S762" s="1"/>
      <c r="T762" s="1"/>
      <c r="U762" s="1">
        <v>811</v>
      </c>
      <c r="V762" s="1" t="s">
        <v>13</v>
      </c>
    </row>
    <row r="763" spans="1:22">
      <c r="A763" s="1">
        <v>3</v>
      </c>
      <c r="B763" s="1" t="s">
        <v>935</v>
      </c>
      <c r="C763" s="1">
        <v>143</v>
      </c>
      <c r="D763" s="1" t="s">
        <v>138</v>
      </c>
      <c r="E763" s="1" t="s">
        <v>2</v>
      </c>
      <c r="F763" s="39">
        <v>42990</v>
      </c>
      <c r="G763" s="40" t="str">
        <f t="shared" si="33"/>
        <v>화요일</v>
      </c>
      <c r="H763" s="1" t="s">
        <v>588</v>
      </c>
      <c r="I763" s="1" t="str">
        <f t="shared" si="34"/>
        <v>120</v>
      </c>
      <c r="J763" s="1" t="str">
        <f t="shared" si="35"/>
        <v>85</v>
      </c>
      <c r="K763" s="1" t="s">
        <v>589</v>
      </c>
      <c r="L763" s="44">
        <v>8182</v>
      </c>
      <c r="M763" s="44">
        <v>818</v>
      </c>
      <c r="N763" s="44">
        <v>0</v>
      </c>
      <c r="O763" s="44">
        <v>9000</v>
      </c>
      <c r="P763" s="1" t="s">
        <v>4</v>
      </c>
      <c r="Q763" s="1" t="s">
        <v>12</v>
      </c>
      <c r="R763" s="1" t="s">
        <v>6</v>
      </c>
      <c r="S763" s="1"/>
      <c r="T763" s="1"/>
      <c r="U763" s="1">
        <v>811</v>
      </c>
      <c r="V763" s="1" t="s">
        <v>13</v>
      </c>
    </row>
    <row r="764" spans="1:22">
      <c r="A764" s="1">
        <v>3</v>
      </c>
      <c r="B764" s="1" t="s">
        <v>935</v>
      </c>
      <c r="C764" s="1">
        <v>149</v>
      </c>
      <c r="D764" s="1" t="s">
        <v>138</v>
      </c>
      <c r="E764" s="1" t="s">
        <v>2</v>
      </c>
      <c r="F764" s="39">
        <v>43003</v>
      </c>
      <c r="G764" s="40" t="str">
        <f t="shared" si="33"/>
        <v>월요일</v>
      </c>
      <c r="H764" s="1" t="s">
        <v>588</v>
      </c>
      <c r="I764" s="1" t="str">
        <f t="shared" si="34"/>
        <v>120</v>
      </c>
      <c r="J764" s="1" t="str">
        <f t="shared" si="35"/>
        <v>85</v>
      </c>
      <c r="K764" s="1" t="s">
        <v>589</v>
      </c>
      <c r="L764" s="44">
        <v>8182</v>
      </c>
      <c r="M764" s="44">
        <v>818</v>
      </c>
      <c r="N764" s="44">
        <v>0</v>
      </c>
      <c r="O764" s="44">
        <v>9000</v>
      </c>
      <c r="P764" s="1" t="s">
        <v>4</v>
      </c>
      <c r="Q764" s="1" t="s">
        <v>12</v>
      </c>
      <c r="R764" s="1" t="s">
        <v>6</v>
      </c>
      <c r="S764" s="1"/>
      <c r="T764" s="1"/>
      <c r="U764" s="1">
        <v>811</v>
      </c>
      <c r="V764" s="1" t="s">
        <v>13</v>
      </c>
    </row>
    <row r="765" spans="1:22">
      <c r="A765" s="1">
        <v>3</v>
      </c>
      <c r="B765" s="1" t="s">
        <v>1186</v>
      </c>
      <c r="C765" s="1">
        <v>135</v>
      </c>
      <c r="D765" s="1" t="s">
        <v>138</v>
      </c>
      <c r="E765" s="1" t="s">
        <v>2</v>
      </c>
      <c r="F765" s="39">
        <v>43062</v>
      </c>
      <c r="G765" s="40" t="str">
        <f t="shared" si="33"/>
        <v>목요일</v>
      </c>
      <c r="H765" s="1" t="s">
        <v>588</v>
      </c>
      <c r="I765" s="1" t="str">
        <f t="shared" si="34"/>
        <v>120</v>
      </c>
      <c r="J765" s="1" t="str">
        <f t="shared" si="35"/>
        <v>85</v>
      </c>
      <c r="K765" s="1" t="s">
        <v>589</v>
      </c>
      <c r="L765" s="44">
        <v>8182</v>
      </c>
      <c r="M765" s="44">
        <v>818</v>
      </c>
      <c r="N765" s="44">
        <v>0</v>
      </c>
      <c r="O765" s="44">
        <v>9000</v>
      </c>
      <c r="P765" s="1" t="s">
        <v>4</v>
      </c>
      <c r="Q765" s="1" t="s">
        <v>12</v>
      </c>
      <c r="R765" s="1" t="s">
        <v>6</v>
      </c>
      <c r="S765" s="1"/>
      <c r="T765" s="1"/>
      <c r="U765" s="1">
        <v>811</v>
      </c>
      <c r="V765" s="1" t="s">
        <v>13</v>
      </c>
    </row>
    <row r="766" spans="1:22">
      <c r="A766" s="1">
        <v>3</v>
      </c>
      <c r="B766" s="1" t="s">
        <v>518</v>
      </c>
      <c r="C766" s="1">
        <v>135</v>
      </c>
      <c r="D766" s="1" t="s">
        <v>39</v>
      </c>
      <c r="E766" s="1" t="s">
        <v>2</v>
      </c>
      <c r="F766" s="39">
        <v>42856</v>
      </c>
      <c r="G766" s="40" t="str">
        <f t="shared" si="33"/>
        <v>월요일</v>
      </c>
      <c r="H766" s="1" t="s">
        <v>538</v>
      </c>
      <c r="I766" s="1" t="str">
        <f t="shared" si="34"/>
        <v>120</v>
      </c>
      <c r="J766" s="1" t="str">
        <f t="shared" si="35"/>
        <v>85</v>
      </c>
      <c r="K766" s="1" t="s">
        <v>539</v>
      </c>
      <c r="L766" s="44">
        <v>6255</v>
      </c>
      <c r="M766" s="44">
        <v>625</v>
      </c>
      <c r="N766" s="44">
        <v>0</v>
      </c>
      <c r="O766" s="44">
        <v>6880</v>
      </c>
      <c r="P766" s="1" t="s">
        <v>4</v>
      </c>
      <c r="Q766" s="1" t="s">
        <v>76</v>
      </c>
      <c r="R766" s="1" t="s">
        <v>6</v>
      </c>
      <c r="S766" s="1"/>
      <c r="T766" s="1"/>
      <c r="U766" s="1">
        <v>811</v>
      </c>
      <c r="V766" s="1" t="s">
        <v>13</v>
      </c>
    </row>
    <row r="767" spans="1:22">
      <c r="A767" s="1">
        <v>3</v>
      </c>
      <c r="B767" s="1" t="s">
        <v>518</v>
      </c>
      <c r="C767" s="1">
        <v>48</v>
      </c>
      <c r="D767" s="1" t="s">
        <v>138</v>
      </c>
      <c r="E767" s="1" t="s">
        <v>2</v>
      </c>
      <c r="F767" s="39">
        <v>42873</v>
      </c>
      <c r="G767" s="40" t="str">
        <f t="shared" si="33"/>
        <v>목요일</v>
      </c>
      <c r="H767" s="1" t="s">
        <v>586</v>
      </c>
      <c r="I767" s="1" t="str">
        <f t="shared" si="34"/>
        <v>120</v>
      </c>
      <c r="J767" s="1" t="str">
        <f t="shared" si="35"/>
        <v>85</v>
      </c>
      <c r="K767" s="1" t="s">
        <v>587</v>
      </c>
      <c r="L767" s="44">
        <v>51819</v>
      </c>
      <c r="M767" s="44">
        <v>5181</v>
      </c>
      <c r="N767" s="44">
        <v>0</v>
      </c>
      <c r="O767" s="44">
        <v>57000</v>
      </c>
      <c r="P767" s="1" t="s">
        <v>4</v>
      </c>
      <c r="Q767" s="1" t="s">
        <v>12</v>
      </c>
      <c r="R767" s="1" t="s">
        <v>6</v>
      </c>
      <c r="S767" s="1"/>
      <c r="T767" s="1"/>
      <c r="U767" s="1">
        <v>811</v>
      </c>
      <c r="V767" s="1" t="s">
        <v>13</v>
      </c>
    </row>
    <row r="768" spans="1:22">
      <c r="A768" s="1">
        <v>3</v>
      </c>
      <c r="B768" s="1" t="s">
        <v>387</v>
      </c>
      <c r="C768" s="1">
        <v>159</v>
      </c>
      <c r="D768" s="1" t="s">
        <v>39</v>
      </c>
      <c r="E768" s="1" t="s">
        <v>2</v>
      </c>
      <c r="F768" s="39">
        <v>42830</v>
      </c>
      <c r="G768" s="40" t="str">
        <f t="shared" si="33"/>
        <v>수요일</v>
      </c>
      <c r="H768" s="1" t="s">
        <v>410</v>
      </c>
      <c r="I768" s="1" t="str">
        <f t="shared" si="34"/>
        <v>120</v>
      </c>
      <c r="J768" s="1" t="str">
        <f t="shared" si="35"/>
        <v>85</v>
      </c>
      <c r="K768" s="1" t="s">
        <v>411</v>
      </c>
      <c r="L768" s="44">
        <v>57273</v>
      </c>
      <c r="M768" s="44">
        <v>5727</v>
      </c>
      <c r="N768" s="44">
        <v>0</v>
      </c>
      <c r="O768" s="44">
        <v>63000</v>
      </c>
      <c r="P768" s="1" t="s">
        <v>4</v>
      </c>
      <c r="Q768" s="1" t="s">
        <v>12</v>
      </c>
      <c r="R768" s="1" t="s">
        <v>6</v>
      </c>
      <c r="S768" s="1"/>
      <c r="T768" s="1"/>
      <c r="U768" s="1">
        <v>811</v>
      </c>
      <c r="V768" s="1" t="s">
        <v>13</v>
      </c>
    </row>
    <row r="769" spans="1:22">
      <c r="A769" s="1">
        <v>3</v>
      </c>
      <c r="B769" s="1" t="s">
        <v>301</v>
      </c>
      <c r="C769" s="1">
        <v>88</v>
      </c>
      <c r="D769" s="1" t="s">
        <v>153</v>
      </c>
      <c r="E769" s="1" t="s">
        <v>2</v>
      </c>
      <c r="F769" s="39">
        <v>42801</v>
      </c>
      <c r="G769" s="40" t="str">
        <f t="shared" si="33"/>
        <v>화요일</v>
      </c>
      <c r="H769" s="1" t="s">
        <v>371</v>
      </c>
      <c r="I769" s="1" t="str">
        <f t="shared" si="34"/>
        <v>120</v>
      </c>
      <c r="J769" s="1" t="str">
        <f t="shared" si="35"/>
        <v>86</v>
      </c>
      <c r="K769" s="1" t="s">
        <v>372</v>
      </c>
      <c r="L769" s="44">
        <v>8727</v>
      </c>
      <c r="M769" s="44">
        <v>8727</v>
      </c>
      <c r="N769" s="44">
        <v>0</v>
      </c>
      <c r="O769" s="44">
        <v>9600</v>
      </c>
      <c r="P769" s="1" t="s">
        <v>4</v>
      </c>
      <c r="Q769" s="1" t="s">
        <v>276</v>
      </c>
      <c r="R769" s="1" t="s">
        <v>6</v>
      </c>
      <c r="S769" s="1"/>
      <c r="T769" s="1"/>
      <c r="U769" s="1">
        <v>811</v>
      </c>
      <c r="V769" s="1" t="s">
        <v>13</v>
      </c>
    </row>
    <row r="770" spans="1:22">
      <c r="A770" s="1">
        <v>3</v>
      </c>
      <c r="B770" s="1" t="s">
        <v>839</v>
      </c>
      <c r="C770" s="1">
        <v>103</v>
      </c>
      <c r="D770" s="1" t="s">
        <v>138</v>
      </c>
      <c r="E770" s="1" t="s">
        <v>2</v>
      </c>
      <c r="F770" s="39">
        <v>42970</v>
      </c>
      <c r="G770" s="40" t="str">
        <f t="shared" ref="G770:G833" si="36">TEXT(F770,"AAAA")</f>
        <v>수요일</v>
      </c>
      <c r="H770" s="1" t="s">
        <v>371</v>
      </c>
      <c r="I770" s="1" t="str">
        <f t="shared" si="34"/>
        <v>120</v>
      </c>
      <c r="J770" s="1" t="str">
        <f t="shared" si="35"/>
        <v>86</v>
      </c>
      <c r="K770" s="1" t="s">
        <v>372</v>
      </c>
      <c r="L770" s="44">
        <v>7637</v>
      </c>
      <c r="M770" s="44">
        <v>763</v>
      </c>
      <c r="N770" s="44">
        <v>0</v>
      </c>
      <c r="O770" s="44">
        <v>8400</v>
      </c>
      <c r="P770" s="1" t="s">
        <v>4</v>
      </c>
      <c r="Q770" s="1" t="s">
        <v>276</v>
      </c>
      <c r="R770" s="1" t="s">
        <v>6</v>
      </c>
      <c r="S770" s="1"/>
      <c r="T770" s="1"/>
      <c r="U770" s="1">
        <v>811</v>
      </c>
      <c r="V770" s="1" t="s">
        <v>13</v>
      </c>
    </row>
    <row r="771" spans="1:22">
      <c r="A771" s="1">
        <v>3</v>
      </c>
      <c r="B771" s="1" t="s">
        <v>935</v>
      </c>
      <c r="C771" s="1">
        <v>135</v>
      </c>
      <c r="D771" s="1" t="s">
        <v>138</v>
      </c>
      <c r="E771" s="1" t="s">
        <v>2</v>
      </c>
      <c r="F771" s="39">
        <v>42983</v>
      </c>
      <c r="G771" s="40" t="str">
        <f t="shared" si="36"/>
        <v>화요일</v>
      </c>
      <c r="H771" s="1" t="s">
        <v>371</v>
      </c>
      <c r="I771" s="1" t="str">
        <f t="shared" ref="I771:I834" si="37">MID(H771,1,3)</f>
        <v>120</v>
      </c>
      <c r="J771" s="1" t="str">
        <f t="shared" ref="J771:J834" si="38">MID(H771,5,2)</f>
        <v>86</v>
      </c>
      <c r="K771" s="1" t="s">
        <v>372</v>
      </c>
      <c r="L771" s="44">
        <v>7273</v>
      </c>
      <c r="M771" s="44">
        <v>727</v>
      </c>
      <c r="N771" s="44">
        <v>0</v>
      </c>
      <c r="O771" s="44">
        <v>8000</v>
      </c>
      <c r="P771" s="1" t="s">
        <v>4</v>
      </c>
      <c r="Q771" s="1" t="s">
        <v>276</v>
      </c>
      <c r="R771" s="1" t="s">
        <v>6</v>
      </c>
      <c r="S771" s="1"/>
      <c r="T771" s="1"/>
      <c r="U771" s="1">
        <v>811</v>
      </c>
      <c r="V771" s="1" t="s">
        <v>13</v>
      </c>
    </row>
    <row r="772" spans="1:22">
      <c r="A772" s="1">
        <v>3</v>
      </c>
      <c r="B772" s="1" t="s">
        <v>387</v>
      </c>
      <c r="C772" s="1">
        <v>87</v>
      </c>
      <c r="D772" s="1" t="s">
        <v>135</v>
      </c>
      <c r="E772" s="1" t="s">
        <v>2</v>
      </c>
      <c r="F772" s="39">
        <v>42854</v>
      </c>
      <c r="G772" s="40" t="str">
        <f t="shared" si="36"/>
        <v>토요일</v>
      </c>
      <c r="H772" s="1" t="s">
        <v>490</v>
      </c>
      <c r="I772" s="1" t="str">
        <f t="shared" si="37"/>
        <v>120</v>
      </c>
      <c r="J772" s="1" t="str">
        <f t="shared" si="38"/>
        <v>87</v>
      </c>
      <c r="K772" s="1" t="s">
        <v>491</v>
      </c>
      <c r="L772" s="44">
        <v>6182</v>
      </c>
      <c r="M772" s="44">
        <v>618</v>
      </c>
      <c r="N772" s="44">
        <v>0</v>
      </c>
      <c r="O772" s="44">
        <v>6800</v>
      </c>
      <c r="P772" s="1" t="s">
        <v>4</v>
      </c>
      <c r="Q772" s="1" t="s">
        <v>16</v>
      </c>
      <c r="R772" s="1" t="s">
        <v>6</v>
      </c>
      <c r="S772" s="1"/>
      <c r="T772" s="1"/>
      <c r="U772" s="1">
        <v>812</v>
      </c>
      <c r="V772" s="1" t="s">
        <v>17</v>
      </c>
    </row>
    <row r="773" spans="1:22">
      <c r="A773" s="1">
        <v>3</v>
      </c>
      <c r="B773" s="1" t="s">
        <v>1186</v>
      </c>
      <c r="C773" s="1">
        <v>94</v>
      </c>
      <c r="D773" s="1" t="s">
        <v>105</v>
      </c>
      <c r="E773" s="1" t="s">
        <v>2</v>
      </c>
      <c r="F773" s="39">
        <v>43044</v>
      </c>
      <c r="G773" s="40" t="str">
        <f t="shared" si="36"/>
        <v>일요일</v>
      </c>
      <c r="H773" s="1" t="s">
        <v>1252</v>
      </c>
      <c r="I773" s="1" t="str">
        <f t="shared" si="37"/>
        <v>122</v>
      </c>
      <c r="J773" s="1" t="str">
        <f t="shared" si="38"/>
        <v>08</v>
      </c>
      <c r="K773" s="1" t="s">
        <v>1253</v>
      </c>
      <c r="L773" s="44">
        <v>45455</v>
      </c>
      <c r="M773" s="44">
        <v>4545</v>
      </c>
      <c r="N773" s="44">
        <v>0</v>
      </c>
      <c r="O773" s="44">
        <v>50000</v>
      </c>
      <c r="P773" s="1" t="s">
        <v>11</v>
      </c>
      <c r="Q773" s="1" t="s">
        <v>90</v>
      </c>
      <c r="R773" s="1" t="s">
        <v>6</v>
      </c>
      <c r="S773" s="1"/>
      <c r="T773" s="1"/>
      <c r="U773" s="1">
        <v>812</v>
      </c>
      <c r="V773" s="1" t="s">
        <v>17</v>
      </c>
    </row>
    <row r="774" spans="1:22">
      <c r="A774" s="1">
        <v>3</v>
      </c>
      <c r="B774" s="1" t="s">
        <v>1372</v>
      </c>
      <c r="C774" s="1">
        <v>88</v>
      </c>
      <c r="D774" s="1" t="s">
        <v>105</v>
      </c>
      <c r="E774" s="1" t="s">
        <v>2</v>
      </c>
      <c r="F774" s="39">
        <v>43094</v>
      </c>
      <c r="G774" s="40" t="str">
        <f t="shared" si="36"/>
        <v>월요일</v>
      </c>
      <c r="H774" s="1" t="s">
        <v>1252</v>
      </c>
      <c r="I774" s="1" t="str">
        <f t="shared" si="37"/>
        <v>122</v>
      </c>
      <c r="J774" s="1" t="str">
        <f t="shared" si="38"/>
        <v>08</v>
      </c>
      <c r="K774" s="1" t="s">
        <v>1253</v>
      </c>
      <c r="L774" s="44">
        <v>45455</v>
      </c>
      <c r="M774" s="44">
        <v>4545</v>
      </c>
      <c r="N774" s="44">
        <v>0</v>
      </c>
      <c r="O774" s="44">
        <v>50000</v>
      </c>
      <c r="P774" s="1" t="s">
        <v>11</v>
      </c>
      <c r="Q774" s="1" t="s">
        <v>90</v>
      </c>
      <c r="R774" s="1" t="s">
        <v>6</v>
      </c>
      <c r="S774" s="1"/>
      <c r="T774" s="1"/>
      <c r="U774" s="1">
        <v>812</v>
      </c>
      <c r="V774" s="1" t="s">
        <v>17</v>
      </c>
    </row>
    <row r="775" spans="1:22">
      <c r="A775" s="1">
        <v>3</v>
      </c>
      <c r="B775" s="1" t="s">
        <v>610</v>
      </c>
      <c r="C775" s="1">
        <v>160</v>
      </c>
      <c r="D775" s="1" t="s">
        <v>138</v>
      </c>
      <c r="E775" s="1" t="s">
        <v>2</v>
      </c>
      <c r="F775" s="39">
        <v>42900</v>
      </c>
      <c r="G775" s="40" t="str">
        <f t="shared" si="36"/>
        <v>수요일</v>
      </c>
      <c r="H775" s="1" t="s">
        <v>687</v>
      </c>
      <c r="I775" s="1" t="str">
        <f t="shared" si="37"/>
        <v>122</v>
      </c>
      <c r="J775" s="1" t="str">
        <f t="shared" si="38"/>
        <v>28</v>
      </c>
      <c r="K775" s="1" t="s">
        <v>688</v>
      </c>
      <c r="L775" s="44">
        <v>23637</v>
      </c>
      <c r="M775" s="44">
        <v>2363</v>
      </c>
      <c r="N775" s="44">
        <v>0</v>
      </c>
      <c r="O775" s="44">
        <v>26000</v>
      </c>
      <c r="P775" s="1" t="s">
        <v>11</v>
      </c>
      <c r="Q775" s="1" t="s">
        <v>12</v>
      </c>
      <c r="R775" s="1" t="s">
        <v>6</v>
      </c>
      <c r="S775" s="1"/>
      <c r="T775" s="1"/>
      <c r="U775" s="1">
        <v>811</v>
      </c>
      <c r="V775" s="1" t="s">
        <v>13</v>
      </c>
    </row>
    <row r="776" spans="1:22">
      <c r="A776" s="1">
        <v>3</v>
      </c>
      <c r="B776" s="1" t="s">
        <v>935</v>
      </c>
      <c r="C776" s="1">
        <v>146</v>
      </c>
      <c r="D776" s="1" t="s">
        <v>138</v>
      </c>
      <c r="E776" s="1" t="s">
        <v>2</v>
      </c>
      <c r="F776" s="39">
        <v>42997</v>
      </c>
      <c r="G776" s="40" t="str">
        <f t="shared" si="36"/>
        <v>화요일</v>
      </c>
      <c r="H776" s="1" t="s">
        <v>687</v>
      </c>
      <c r="I776" s="1" t="str">
        <f t="shared" si="37"/>
        <v>122</v>
      </c>
      <c r="J776" s="1" t="str">
        <f t="shared" si="38"/>
        <v>28</v>
      </c>
      <c r="K776" s="1" t="s">
        <v>688</v>
      </c>
      <c r="L776" s="44">
        <v>23637</v>
      </c>
      <c r="M776" s="44">
        <v>2363</v>
      </c>
      <c r="N776" s="44">
        <v>0</v>
      </c>
      <c r="O776" s="44">
        <v>26000</v>
      </c>
      <c r="P776" s="1" t="s">
        <v>11</v>
      </c>
      <c r="Q776" s="1" t="s">
        <v>12</v>
      </c>
      <c r="R776" s="1" t="s">
        <v>6</v>
      </c>
      <c r="S776" s="1"/>
      <c r="T776" s="1"/>
      <c r="U776" s="1">
        <v>811</v>
      </c>
      <c r="V776" s="1" t="s">
        <v>13</v>
      </c>
    </row>
    <row r="777" spans="1:22">
      <c r="A777" s="1">
        <v>3</v>
      </c>
      <c r="B777" s="1" t="s">
        <v>1186</v>
      </c>
      <c r="C777" s="1">
        <v>171</v>
      </c>
      <c r="D777" s="1" t="s">
        <v>150</v>
      </c>
      <c r="E777" s="1" t="s">
        <v>2</v>
      </c>
      <c r="F777" s="39">
        <v>43067</v>
      </c>
      <c r="G777" s="40" t="str">
        <f t="shared" si="36"/>
        <v>화요일</v>
      </c>
      <c r="H777" s="1" t="s">
        <v>1306</v>
      </c>
      <c r="I777" s="1" t="str">
        <f t="shared" si="37"/>
        <v>122</v>
      </c>
      <c r="J777" s="1" t="str">
        <f t="shared" si="38"/>
        <v>48</v>
      </c>
      <c r="K777" s="1" t="s">
        <v>1307</v>
      </c>
      <c r="L777" s="44">
        <v>23637</v>
      </c>
      <c r="M777" s="44">
        <v>2363</v>
      </c>
      <c r="N777" s="44">
        <v>0</v>
      </c>
      <c r="O777" s="44">
        <v>26000</v>
      </c>
      <c r="P777" s="1" t="s">
        <v>11</v>
      </c>
      <c r="Q777" s="1" t="s">
        <v>25</v>
      </c>
      <c r="R777" s="1" t="s">
        <v>6</v>
      </c>
      <c r="S777" s="1"/>
      <c r="T777" s="1"/>
      <c r="U777" s="1">
        <v>811</v>
      </c>
      <c r="V777" s="1" t="s">
        <v>13</v>
      </c>
    </row>
    <row r="778" spans="1:22">
      <c r="A778" s="1">
        <v>3</v>
      </c>
      <c r="B778" s="1" t="s">
        <v>193</v>
      </c>
      <c r="C778" s="1">
        <v>2</v>
      </c>
      <c r="D778" s="1" t="s">
        <v>153</v>
      </c>
      <c r="E778" s="1" t="s">
        <v>2</v>
      </c>
      <c r="F778" s="39">
        <v>42774</v>
      </c>
      <c r="G778" s="40" t="str">
        <f t="shared" si="36"/>
        <v>수요일</v>
      </c>
      <c r="H778" s="1" t="s">
        <v>230</v>
      </c>
      <c r="I778" s="1" t="str">
        <f t="shared" si="37"/>
        <v>123</v>
      </c>
      <c r="J778" s="1" t="str">
        <f t="shared" si="38"/>
        <v>31</v>
      </c>
      <c r="K778" s="1" t="s">
        <v>231</v>
      </c>
      <c r="L778" s="44">
        <v>27273</v>
      </c>
      <c r="M778" s="44">
        <v>2727</v>
      </c>
      <c r="N778" s="44">
        <v>0</v>
      </c>
      <c r="O778" s="44">
        <v>30000</v>
      </c>
      <c r="P778" s="1" t="s">
        <v>11</v>
      </c>
      <c r="Q778" s="1" t="s">
        <v>12</v>
      </c>
      <c r="R778" s="1" t="s">
        <v>6</v>
      </c>
      <c r="S778" s="1"/>
      <c r="T778" s="1"/>
      <c r="U778" s="1">
        <v>811</v>
      </c>
      <c r="V778" s="1" t="s">
        <v>13</v>
      </c>
    </row>
    <row r="779" spans="1:22">
      <c r="A779" s="1">
        <v>3</v>
      </c>
      <c r="B779" s="1" t="s">
        <v>193</v>
      </c>
      <c r="C779" s="1">
        <v>93</v>
      </c>
      <c r="D779" s="1" t="s">
        <v>105</v>
      </c>
      <c r="E779" s="1" t="s">
        <v>2</v>
      </c>
      <c r="F779" s="39">
        <v>42783</v>
      </c>
      <c r="G779" s="40" t="str">
        <f t="shared" si="36"/>
        <v>금요일</v>
      </c>
      <c r="H779" s="1" t="s">
        <v>230</v>
      </c>
      <c r="I779" s="1" t="str">
        <f t="shared" si="37"/>
        <v>123</v>
      </c>
      <c r="J779" s="1" t="str">
        <f t="shared" si="38"/>
        <v>31</v>
      </c>
      <c r="K779" s="1" t="s">
        <v>231</v>
      </c>
      <c r="L779" s="44">
        <v>21818</v>
      </c>
      <c r="M779" s="44">
        <v>2182</v>
      </c>
      <c r="N779" s="44">
        <v>0</v>
      </c>
      <c r="O779" s="44">
        <v>24000</v>
      </c>
      <c r="P779" s="1" t="s">
        <v>11</v>
      </c>
      <c r="Q779" s="1" t="s">
        <v>12</v>
      </c>
      <c r="R779" s="1" t="s">
        <v>6</v>
      </c>
      <c r="S779" s="1"/>
      <c r="T779" s="1"/>
      <c r="U779" s="1">
        <v>811</v>
      </c>
      <c r="V779" s="1" t="s">
        <v>13</v>
      </c>
    </row>
    <row r="780" spans="1:22">
      <c r="A780" s="1">
        <v>3</v>
      </c>
      <c r="B780" s="1" t="s">
        <v>193</v>
      </c>
      <c r="C780" s="1">
        <v>123</v>
      </c>
      <c r="D780" s="1" t="s">
        <v>153</v>
      </c>
      <c r="E780" s="1" t="s">
        <v>2</v>
      </c>
      <c r="F780" s="39">
        <v>42787</v>
      </c>
      <c r="G780" s="40" t="str">
        <f t="shared" si="36"/>
        <v>화요일</v>
      </c>
      <c r="H780" s="1" t="s">
        <v>230</v>
      </c>
      <c r="I780" s="1" t="str">
        <f t="shared" si="37"/>
        <v>123</v>
      </c>
      <c r="J780" s="1" t="str">
        <f t="shared" si="38"/>
        <v>31</v>
      </c>
      <c r="K780" s="1" t="s">
        <v>231</v>
      </c>
      <c r="L780" s="44">
        <v>15455</v>
      </c>
      <c r="M780" s="44">
        <v>1545</v>
      </c>
      <c r="N780" s="44">
        <v>0</v>
      </c>
      <c r="O780" s="44">
        <v>17000</v>
      </c>
      <c r="P780" s="1" t="s">
        <v>11</v>
      </c>
      <c r="Q780" s="1" t="s">
        <v>12</v>
      </c>
      <c r="R780" s="1" t="s">
        <v>6</v>
      </c>
      <c r="S780" s="1"/>
      <c r="T780" s="1"/>
      <c r="U780" s="1">
        <v>811</v>
      </c>
      <c r="V780" s="1" t="s">
        <v>13</v>
      </c>
    </row>
    <row r="781" spans="1:22">
      <c r="A781" s="1">
        <v>3</v>
      </c>
      <c r="B781" s="1" t="s">
        <v>301</v>
      </c>
      <c r="C781" s="1">
        <v>87</v>
      </c>
      <c r="D781" s="1" t="s">
        <v>153</v>
      </c>
      <c r="E781" s="1" t="s">
        <v>2</v>
      </c>
      <c r="F781" s="39">
        <v>42800</v>
      </c>
      <c r="G781" s="40" t="str">
        <f t="shared" si="36"/>
        <v>월요일</v>
      </c>
      <c r="H781" s="1" t="s">
        <v>230</v>
      </c>
      <c r="I781" s="1" t="str">
        <f t="shared" si="37"/>
        <v>123</v>
      </c>
      <c r="J781" s="1" t="str">
        <f t="shared" si="38"/>
        <v>31</v>
      </c>
      <c r="K781" s="1" t="s">
        <v>231</v>
      </c>
      <c r="L781" s="44">
        <v>12728</v>
      </c>
      <c r="M781" s="44">
        <v>12728</v>
      </c>
      <c r="N781" s="44">
        <v>0</v>
      </c>
      <c r="O781" s="44">
        <v>14000</v>
      </c>
      <c r="P781" s="1" t="s">
        <v>11</v>
      </c>
      <c r="Q781" s="1" t="s">
        <v>12</v>
      </c>
      <c r="R781" s="1" t="s">
        <v>6</v>
      </c>
      <c r="S781" s="1"/>
      <c r="T781" s="1"/>
      <c r="U781" s="1">
        <v>811</v>
      </c>
      <c r="V781" s="1" t="s">
        <v>13</v>
      </c>
    </row>
    <row r="782" spans="1:22">
      <c r="A782" s="1">
        <v>3</v>
      </c>
      <c r="B782" s="1" t="s">
        <v>301</v>
      </c>
      <c r="C782" s="1">
        <v>92</v>
      </c>
      <c r="D782" s="1" t="s">
        <v>153</v>
      </c>
      <c r="E782" s="1" t="s">
        <v>2</v>
      </c>
      <c r="F782" s="39">
        <v>42807</v>
      </c>
      <c r="G782" s="40" t="str">
        <f t="shared" si="36"/>
        <v>월요일</v>
      </c>
      <c r="H782" s="1" t="s">
        <v>230</v>
      </c>
      <c r="I782" s="1" t="str">
        <f t="shared" si="37"/>
        <v>123</v>
      </c>
      <c r="J782" s="1" t="str">
        <f t="shared" si="38"/>
        <v>31</v>
      </c>
      <c r="K782" s="1" t="s">
        <v>231</v>
      </c>
      <c r="L782" s="44">
        <v>21818</v>
      </c>
      <c r="M782" s="44">
        <v>21818</v>
      </c>
      <c r="N782" s="44">
        <v>0</v>
      </c>
      <c r="O782" s="44">
        <v>24000</v>
      </c>
      <c r="P782" s="1" t="s">
        <v>11</v>
      </c>
      <c r="Q782" s="1" t="s">
        <v>12</v>
      </c>
      <c r="R782" s="1" t="s">
        <v>6</v>
      </c>
      <c r="S782" s="1"/>
      <c r="T782" s="1"/>
      <c r="U782" s="1">
        <v>811</v>
      </c>
      <c r="V782" s="1" t="s">
        <v>13</v>
      </c>
    </row>
    <row r="783" spans="1:22">
      <c r="A783" s="1">
        <v>3</v>
      </c>
      <c r="B783" s="1" t="s">
        <v>301</v>
      </c>
      <c r="C783" s="1">
        <v>94</v>
      </c>
      <c r="D783" s="1" t="s">
        <v>153</v>
      </c>
      <c r="E783" s="1" t="s">
        <v>2</v>
      </c>
      <c r="F783" s="39">
        <v>42816</v>
      </c>
      <c r="G783" s="40" t="str">
        <f t="shared" si="36"/>
        <v>수요일</v>
      </c>
      <c r="H783" s="1" t="s">
        <v>230</v>
      </c>
      <c r="I783" s="1" t="str">
        <f t="shared" si="37"/>
        <v>123</v>
      </c>
      <c r="J783" s="1" t="str">
        <f t="shared" si="38"/>
        <v>31</v>
      </c>
      <c r="K783" s="1" t="s">
        <v>231</v>
      </c>
      <c r="L783" s="44">
        <v>15455</v>
      </c>
      <c r="M783" s="44">
        <v>15455</v>
      </c>
      <c r="N783" s="44">
        <v>0</v>
      </c>
      <c r="O783" s="44">
        <v>17000</v>
      </c>
      <c r="P783" s="1" t="s">
        <v>11</v>
      </c>
      <c r="Q783" s="1" t="s">
        <v>12</v>
      </c>
      <c r="R783" s="1" t="s">
        <v>6</v>
      </c>
      <c r="S783" s="1"/>
      <c r="T783" s="1"/>
      <c r="U783" s="1">
        <v>811</v>
      </c>
      <c r="V783" s="1" t="s">
        <v>13</v>
      </c>
    </row>
    <row r="784" spans="1:22">
      <c r="A784" s="1">
        <v>3</v>
      </c>
      <c r="B784" s="1" t="s">
        <v>387</v>
      </c>
      <c r="C784" s="1">
        <v>34</v>
      </c>
      <c r="D784" s="1" t="s">
        <v>118</v>
      </c>
      <c r="E784" s="1" t="s">
        <v>2</v>
      </c>
      <c r="F784" s="39">
        <v>42842</v>
      </c>
      <c r="G784" s="40" t="str">
        <f t="shared" si="36"/>
        <v>월요일</v>
      </c>
      <c r="H784" s="1" t="s">
        <v>230</v>
      </c>
      <c r="I784" s="1" t="str">
        <f t="shared" si="37"/>
        <v>123</v>
      </c>
      <c r="J784" s="1" t="str">
        <f t="shared" si="38"/>
        <v>31</v>
      </c>
      <c r="K784" s="1" t="s">
        <v>231</v>
      </c>
      <c r="L784" s="44">
        <v>21818</v>
      </c>
      <c r="M784" s="44">
        <v>2182</v>
      </c>
      <c r="N784" s="44">
        <v>0</v>
      </c>
      <c r="O784" s="44">
        <v>24000</v>
      </c>
      <c r="P784" s="1" t="s">
        <v>11</v>
      </c>
      <c r="Q784" s="1" t="s">
        <v>12</v>
      </c>
      <c r="R784" s="1" t="s">
        <v>6</v>
      </c>
      <c r="S784" s="1"/>
      <c r="T784" s="1"/>
      <c r="U784" s="1">
        <v>811</v>
      </c>
      <c r="V784" s="1" t="s">
        <v>13</v>
      </c>
    </row>
    <row r="785" spans="1:22">
      <c r="A785" s="1">
        <v>3</v>
      </c>
      <c r="B785" s="1" t="s">
        <v>1372</v>
      </c>
      <c r="C785" s="1">
        <v>213</v>
      </c>
      <c r="D785" s="1" t="s">
        <v>1</v>
      </c>
      <c r="E785" s="1" t="s">
        <v>2</v>
      </c>
      <c r="F785" s="39">
        <v>43086</v>
      </c>
      <c r="G785" s="40" t="str">
        <f t="shared" si="36"/>
        <v>일요일</v>
      </c>
      <c r="H785" s="1" t="s">
        <v>1389</v>
      </c>
      <c r="I785" s="1" t="str">
        <f t="shared" si="37"/>
        <v>124</v>
      </c>
      <c r="J785" s="1" t="str">
        <f t="shared" si="38"/>
        <v>12</v>
      </c>
      <c r="K785" s="1" t="s">
        <v>1390</v>
      </c>
      <c r="L785" s="44">
        <v>35000</v>
      </c>
      <c r="M785" s="44">
        <v>3500</v>
      </c>
      <c r="N785" s="44">
        <v>0</v>
      </c>
      <c r="O785" s="44">
        <v>38500</v>
      </c>
      <c r="P785" s="1" t="s">
        <v>11</v>
      </c>
      <c r="Q785" s="1" t="s">
        <v>12</v>
      </c>
      <c r="R785" s="1" t="s">
        <v>6</v>
      </c>
      <c r="S785" s="1"/>
      <c r="T785" s="1"/>
      <c r="U785" s="1">
        <v>811</v>
      </c>
      <c r="V785" s="1" t="s">
        <v>13</v>
      </c>
    </row>
    <row r="786" spans="1:22">
      <c r="A786" s="1">
        <v>3</v>
      </c>
      <c r="B786" s="1" t="s">
        <v>1372</v>
      </c>
      <c r="C786" s="1">
        <v>214</v>
      </c>
      <c r="D786" s="1" t="s">
        <v>1</v>
      </c>
      <c r="E786" s="1" t="s">
        <v>2</v>
      </c>
      <c r="F786" s="39">
        <v>43086</v>
      </c>
      <c r="G786" s="40" t="str">
        <f t="shared" si="36"/>
        <v>일요일</v>
      </c>
      <c r="H786" s="1" t="s">
        <v>1389</v>
      </c>
      <c r="I786" s="1" t="str">
        <f t="shared" si="37"/>
        <v>124</v>
      </c>
      <c r="J786" s="1" t="str">
        <f t="shared" si="38"/>
        <v>12</v>
      </c>
      <c r="K786" s="1" t="s">
        <v>1390</v>
      </c>
      <c r="L786" s="44">
        <v>18636</v>
      </c>
      <c r="M786" s="44">
        <v>1864</v>
      </c>
      <c r="N786" s="44">
        <v>0</v>
      </c>
      <c r="O786" s="44">
        <v>20500</v>
      </c>
      <c r="P786" s="1" t="s">
        <v>11</v>
      </c>
      <c r="Q786" s="1" t="s">
        <v>12</v>
      </c>
      <c r="R786" s="1" t="s">
        <v>6</v>
      </c>
      <c r="S786" s="1"/>
      <c r="T786" s="1"/>
      <c r="U786" s="1">
        <v>811</v>
      </c>
      <c r="V786" s="1" t="s">
        <v>13</v>
      </c>
    </row>
    <row r="787" spans="1:22">
      <c r="A787" s="1">
        <v>3</v>
      </c>
      <c r="B787" s="1" t="s">
        <v>1372</v>
      </c>
      <c r="C787" s="1">
        <v>216</v>
      </c>
      <c r="D787" s="1" t="s">
        <v>1</v>
      </c>
      <c r="E787" s="1" t="s">
        <v>2</v>
      </c>
      <c r="F787" s="39">
        <v>43086</v>
      </c>
      <c r="G787" s="40" t="str">
        <f t="shared" si="36"/>
        <v>일요일</v>
      </c>
      <c r="H787" s="1" t="s">
        <v>1389</v>
      </c>
      <c r="I787" s="1" t="str">
        <f t="shared" si="37"/>
        <v>124</v>
      </c>
      <c r="J787" s="1" t="str">
        <f t="shared" si="38"/>
        <v>12</v>
      </c>
      <c r="K787" s="1" t="s">
        <v>1390</v>
      </c>
      <c r="L787" s="44">
        <v>23636</v>
      </c>
      <c r="M787" s="44">
        <v>2364</v>
      </c>
      <c r="N787" s="44">
        <v>0</v>
      </c>
      <c r="O787" s="44">
        <v>26000</v>
      </c>
      <c r="P787" s="1" t="s">
        <v>11</v>
      </c>
      <c r="Q787" s="1" t="s">
        <v>12</v>
      </c>
      <c r="R787" s="1" t="s">
        <v>6</v>
      </c>
      <c r="S787" s="1"/>
      <c r="T787" s="1"/>
      <c r="U787" s="1">
        <v>811</v>
      </c>
      <c r="V787" s="1" t="s">
        <v>13</v>
      </c>
    </row>
    <row r="788" spans="1:22">
      <c r="A788" s="1">
        <v>3</v>
      </c>
      <c r="B788" s="1" t="s">
        <v>518</v>
      </c>
      <c r="C788" s="1">
        <v>14</v>
      </c>
      <c r="D788" s="1" t="s">
        <v>105</v>
      </c>
      <c r="E788" s="1" t="s">
        <v>2</v>
      </c>
      <c r="F788" s="39">
        <v>42875</v>
      </c>
      <c r="G788" s="40" t="str">
        <f t="shared" si="36"/>
        <v>토요일</v>
      </c>
      <c r="H788" s="1" t="s">
        <v>555</v>
      </c>
      <c r="I788" s="1" t="str">
        <f t="shared" si="37"/>
        <v>124</v>
      </c>
      <c r="J788" s="1" t="str">
        <f t="shared" si="38"/>
        <v>81</v>
      </c>
      <c r="K788" s="1" t="s">
        <v>556</v>
      </c>
      <c r="L788" s="44">
        <v>45455</v>
      </c>
      <c r="M788" s="44">
        <v>4545</v>
      </c>
      <c r="N788" s="44">
        <v>0</v>
      </c>
      <c r="O788" s="44">
        <v>50000</v>
      </c>
      <c r="P788" s="1" t="s">
        <v>4</v>
      </c>
      <c r="Q788" s="1" t="s">
        <v>557</v>
      </c>
      <c r="R788" s="1" t="s">
        <v>6</v>
      </c>
      <c r="S788" s="1"/>
      <c r="T788" s="1"/>
      <c r="U788" s="1">
        <v>812</v>
      </c>
      <c r="V788" s="1" t="s">
        <v>17</v>
      </c>
    </row>
    <row r="789" spans="1:22">
      <c r="A789" s="1">
        <v>3</v>
      </c>
      <c r="B789" s="1" t="s">
        <v>610</v>
      </c>
      <c r="C789" s="1">
        <v>70</v>
      </c>
      <c r="D789" s="1" t="s">
        <v>105</v>
      </c>
      <c r="E789" s="1" t="s">
        <v>2</v>
      </c>
      <c r="F789" s="39">
        <v>42893</v>
      </c>
      <c r="G789" s="40" t="str">
        <f t="shared" si="36"/>
        <v>수요일</v>
      </c>
      <c r="H789" s="1" t="s">
        <v>555</v>
      </c>
      <c r="I789" s="1" t="str">
        <f t="shared" si="37"/>
        <v>124</v>
      </c>
      <c r="J789" s="1" t="str">
        <f t="shared" si="38"/>
        <v>81</v>
      </c>
      <c r="K789" s="1" t="s">
        <v>556</v>
      </c>
      <c r="L789" s="44">
        <v>45455</v>
      </c>
      <c r="M789" s="44">
        <v>4545</v>
      </c>
      <c r="N789" s="44">
        <v>0</v>
      </c>
      <c r="O789" s="44">
        <v>50000</v>
      </c>
      <c r="P789" s="1" t="s">
        <v>4</v>
      </c>
      <c r="Q789" s="1" t="s">
        <v>557</v>
      </c>
      <c r="R789" s="1" t="s">
        <v>6</v>
      </c>
      <c r="S789" s="1"/>
      <c r="T789" s="1"/>
      <c r="U789" s="1">
        <v>812</v>
      </c>
      <c r="V789" s="1" t="s">
        <v>17</v>
      </c>
    </row>
    <row r="790" spans="1:22">
      <c r="A790" s="1">
        <v>3</v>
      </c>
      <c r="B790" s="1" t="s">
        <v>1372</v>
      </c>
      <c r="C790" s="1">
        <v>150</v>
      </c>
      <c r="D790" s="1" t="s">
        <v>833</v>
      </c>
      <c r="E790" s="1" t="s">
        <v>2</v>
      </c>
      <c r="F790" s="39">
        <v>43075</v>
      </c>
      <c r="G790" s="40" t="str">
        <f t="shared" si="36"/>
        <v>수요일</v>
      </c>
      <c r="H790" s="1" t="s">
        <v>555</v>
      </c>
      <c r="I790" s="1" t="str">
        <f t="shared" si="37"/>
        <v>124</v>
      </c>
      <c r="J790" s="1" t="str">
        <f t="shared" si="38"/>
        <v>81</v>
      </c>
      <c r="K790" s="1" t="s">
        <v>556</v>
      </c>
      <c r="L790" s="44">
        <v>82728</v>
      </c>
      <c r="M790" s="44">
        <v>8272</v>
      </c>
      <c r="N790" s="44">
        <v>0</v>
      </c>
      <c r="O790" s="44">
        <v>91000</v>
      </c>
      <c r="P790" s="1" t="s">
        <v>4</v>
      </c>
      <c r="Q790" s="1" t="s">
        <v>557</v>
      </c>
      <c r="R790" s="1" t="s">
        <v>6</v>
      </c>
      <c r="S790" s="1"/>
      <c r="T790" s="1"/>
      <c r="U790" s="1">
        <v>812</v>
      </c>
      <c r="V790" s="1" t="s">
        <v>17</v>
      </c>
    </row>
    <row r="791" spans="1:22">
      <c r="A791" s="1">
        <v>3</v>
      </c>
      <c r="B791" s="1" t="s">
        <v>1372</v>
      </c>
      <c r="C791" s="1">
        <v>179</v>
      </c>
      <c r="D791" s="1" t="s">
        <v>1183</v>
      </c>
      <c r="E791" s="1" t="s">
        <v>2</v>
      </c>
      <c r="F791" s="39">
        <v>43090</v>
      </c>
      <c r="G791" s="40" t="str">
        <f t="shared" si="36"/>
        <v>목요일</v>
      </c>
      <c r="H791" s="1" t="s">
        <v>555</v>
      </c>
      <c r="I791" s="1" t="str">
        <f t="shared" si="37"/>
        <v>124</v>
      </c>
      <c r="J791" s="1" t="str">
        <f t="shared" si="38"/>
        <v>81</v>
      </c>
      <c r="K791" s="1" t="s">
        <v>556</v>
      </c>
      <c r="L791" s="44">
        <v>18182</v>
      </c>
      <c r="M791" s="44">
        <v>1818</v>
      </c>
      <c r="N791" s="44">
        <v>0</v>
      </c>
      <c r="O791" s="44">
        <v>20000</v>
      </c>
      <c r="P791" s="1" t="s">
        <v>4</v>
      </c>
      <c r="Q791" s="1" t="s">
        <v>557</v>
      </c>
      <c r="R791" s="1" t="s">
        <v>6</v>
      </c>
      <c r="S791" s="1"/>
      <c r="T791" s="1"/>
      <c r="U791" s="1">
        <v>812</v>
      </c>
      <c r="V791" s="1" t="s">
        <v>17</v>
      </c>
    </row>
    <row r="792" spans="1:22">
      <c r="A792" s="1">
        <v>3</v>
      </c>
      <c r="B792" s="1" t="s">
        <v>1372</v>
      </c>
      <c r="C792" s="1">
        <v>176</v>
      </c>
      <c r="D792" s="1" t="s">
        <v>1183</v>
      </c>
      <c r="E792" s="1" t="s">
        <v>2</v>
      </c>
      <c r="F792" s="39">
        <v>43089</v>
      </c>
      <c r="G792" s="40" t="str">
        <f t="shared" si="36"/>
        <v>수요일</v>
      </c>
      <c r="H792" s="1" t="s">
        <v>1556</v>
      </c>
      <c r="I792" s="1" t="str">
        <f t="shared" si="37"/>
        <v>124</v>
      </c>
      <c r="J792" s="1" t="str">
        <f t="shared" si="38"/>
        <v>81</v>
      </c>
      <c r="K792" s="1" t="s">
        <v>1557</v>
      </c>
      <c r="L792" s="44">
        <v>27273</v>
      </c>
      <c r="M792" s="44">
        <v>2727</v>
      </c>
      <c r="N792" s="44">
        <v>0</v>
      </c>
      <c r="O792" s="44">
        <v>30000</v>
      </c>
      <c r="P792" s="1" t="s">
        <v>4</v>
      </c>
      <c r="Q792" s="1" t="s">
        <v>90</v>
      </c>
      <c r="R792" s="1" t="s">
        <v>6</v>
      </c>
      <c r="S792" s="1"/>
      <c r="T792" s="1"/>
      <c r="U792" s="1">
        <v>812</v>
      </c>
      <c r="V792" s="1" t="s">
        <v>17</v>
      </c>
    </row>
    <row r="793" spans="1:22">
      <c r="A793" s="1">
        <v>3</v>
      </c>
      <c r="B793" s="1" t="s">
        <v>706</v>
      </c>
      <c r="C793" s="1">
        <v>109</v>
      </c>
      <c r="D793" s="1" t="s">
        <v>135</v>
      </c>
      <c r="E793" s="1" t="s">
        <v>2</v>
      </c>
      <c r="F793" s="39">
        <v>42938</v>
      </c>
      <c r="G793" s="40" t="str">
        <f t="shared" si="36"/>
        <v>토요일</v>
      </c>
      <c r="H793" s="1" t="s">
        <v>797</v>
      </c>
      <c r="I793" s="1" t="str">
        <f t="shared" si="37"/>
        <v>124</v>
      </c>
      <c r="J793" s="1" t="str">
        <f t="shared" si="38"/>
        <v>81</v>
      </c>
      <c r="K793" s="1" t="s">
        <v>798</v>
      </c>
      <c r="L793" s="44">
        <v>40909</v>
      </c>
      <c r="M793" s="44">
        <v>4091</v>
      </c>
      <c r="N793" s="44">
        <v>0</v>
      </c>
      <c r="O793" s="44">
        <v>45000</v>
      </c>
      <c r="P793" s="1" t="s">
        <v>4</v>
      </c>
      <c r="Q793" s="1" t="s">
        <v>16</v>
      </c>
      <c r="R793" s="1" t="s">
        <v>6</v>
      </c>
      <c r="S793" s="1"/>
      <c r="T793" s="1"/>
      <c r="U793" s="1">
        <v>831</v>
      </c>
      <c r="V793" s="1" t="s">
        <v>8</v>
      </c>
    </row>
    <row r="794" spans="1:22">
      <c r="A794" s="1">
        <v>3</v>
      </c>
      <c r="B794" s="1" t="s">
        <v>839</v>
      </c>
      <c r="C794" s="1">
        <v>164</v>
      </c>
      <c r="D794" s="1" t="s">
        <v>63</v>
      </c>
      <c r="E794" s="1" t="s">
        <v>2</v>
      </c>
      <c r="F794" s="39">
        <v>42972</v>
      </c>
      <c r="G794" s="40" t="str">
        <f t="shared" si="36"/>
        <v>금요일</v>
      </c>
      <c r="H794" s="1" t="s">
        <v>797</v>
      </c>
      <c r="I794" s="1" t="str">
        <f t="shared" si="37"/>
        <v>124</v>
      </c>
      <c r="J794" s="1" t="str">
        <f t="shared" si="38"/>
        <v>81</v>
      </c>
      <c r="K794" s="1" t="s">
        <v>798</v>
      </c>
      <c r="L794" s="44">
        <v>117273</v>
      </c>
      <c r="M794" s="44">
        <v>11727</v>
      </c>
      <c r="N794" s="44">
        <v>0</v>
      </c>
      <c r="O794" s="44">
        <v>129000</v>
      </c>
      <c r="P794" s="1" t="s">
        <v>4</v>
      </c>
      <c r="Q794" s="1" t="s">
        <v>16</v>
      </c>
      <c r="R794" s="1" t="s">
        <v>6</v>
      </c>
      <c r="S794" s="1"/>
      <c r="T794" s="1"/>
      <c r="U794" s="1">
        <v>831</v>
      </c>
      <c r="V794" s="1" t="s">
        <v>8</v>
      </c>
    </row>
    <row r="795" spans="1:22">
      <c r="A795" s="1">
        <v>3</v>
      </c>
      <c r="B795" s="1" t="s">
        <v>1186</v>
      </c>
      <c r="C795" s="1">
        <v>247</v>
      </c>
      <c r="D795" s="1" t="s">
        <v>1183</v>
      </c>
      <c r="E795" s="1" t="s">
        <v>2</v>
      </c>
      <c r="F795" s="39">
        <v>43067</v>
      </c>
      <c r="G795" s="40" t="str">
        <f t="shared" si="36"/>
        <v>화요일</v>
      </c>
      <c r="H795" s="1" t="s">
        <v>1362</v>
      </c>
      <c r="I795" s="1" t="str">
        <f t="shared" si="37"/>
        <v>124</v>
      </c>
      <c r="J795" s="1" t="str">
        <f t="shared" si="38"/>
        <v>81</v>
      </c>
      <c r="K795" s="1" t="s">
        <v>1363</v>
      </c>
      <c r="L795" s="44">
        <v>6364</v>
      </c>
      <c r="M795" s="44">
        <v>636</v>
      </c>
      <c r="N795" s="44">
        <v>0</v>
      </c>
      <c r="O795" s="44">
        <v>7000</v>
      </c>
      <c r="P795" s="1" t="s">
        <v>4</v>
      </c>
      <c r="Q795" s="1" t="s">
        <v>12</v>
      </c>
      <c r="R795" s="1" t="s">
        <v>6</v>
      </c>
      <c r="S795" s="1"/>
      <c r="T795" s="1"/>
      <c r="U795" s="1">
        <v>811</v>
      </c>
      <c r="V795" s="1" t="s">
        <v>13</v>
      </c>
    </row>
    <row r="796" spans="1:22">
      <c r="A796" s="1">
        <v>3</v>
      </c>
      <c r="B796" s="1" t="s">
        <v>1372</v>
      </c>
      <c r="C796" s="1">
        <v>164</v>
      </c>
      <c r="D796" s="1" t="s">
        <v>1183</v>
      </c>
      <c r="E796" s="1" t="s">
        <v>2</v>
      </c>
      <c r="F796" s="39">
        <v>43082</v>
      </c>
      <c r="G796" s="40" t="str">
        <f t="shared" si="36"/>
        <v>수요일</v>
      </c>
      <c r="H796" s="1" t="s">
        <v>1535</v>
      </c>
      <c r="I796" s="1" t="str">
        <f t="shared" si="37"/>
        <v>125</v>
      </c>
      <c r="J796" s="1" t="str">
        <f t="shared" si="38"/>
        <v>17</v>
      </c>
      <c r="K796" s="1" t="s">
        <v>1536</v>
      </c>
      <c r="L796" s="44">
        <v>45455</v>
      </c>
      <c r="M796" s="44">
        <v>4545</v>
      </c>
      <c r="N796" s="44">
        <v>0</v>
      </c>
      <c r="O796" s="44">
        <v>50000</v>
      </c>
      <c r="P796" s="1" t="s">
        <v>11</v>
      </c>
      <c r="Q796" s="1" t="s">
        <v>73</v>
      </c>
      <c r="R796" s="1" t="s">
        <v>6</v>
      </c>
      <c r="S796" s="1"/>
      <c r="T796" s="1"/>
      <c r="U796" s="1">
        <v>812</v>
      </c>
      <c r="V796" s="1" t="s">
        <v>7200</v>
      </c>
    </row>
    <row r="797" spans="1:22">
      <c r="A797" s="1">
        <v>3</v>
      </c>
      <c r="B797" s="1" t="s">
        <v>706</v>
      </c>
      <c r="C797" s="1">
        <v>31</v>
      </c>
      <c r="D797" s="1" t="s">
        <v>63</v>
      </c>
      <c r="E797" s="1" t="s">
        <v>2</v>
      </c>
      <c r="F797" s="39">
        <v>42929</v>
      </c>
      <c r="G797" s="40" t="str">
        <f t="shared" si="36"/>
        <v>목요일</v>
      </c>
      <c r="H797" s="1" t="s">
        <v>754</v>
      </c>
      <c r="I797" s="1" t="str">
        <f t="shared" si="37"/>
        <v>125</v>
      </c>
      <c r="J797" s="1" t="str">
        <f t="shared" si="38"/>
        <v>82</v>
      </c>
      <c r="K797" s="1" t="s">
        <v>755</v>
      </c>
      <c r="L797" s="44">
        <v>50000</v>
      </c>
      <c r="M797" s="44">
        <v>5000</v>
      </c>
      <c r="N797" s="44">
        <v>0</v>
      </c>
      <c r="O797" s="44">
        <v>55000</v>
      </c>
      <c r="P797" s="1" t="s">
        <v>4</v>
      </c>
      <c r="Q797" s="1" t="s">
        <v>166</v>
      </c>
      <c r="R797" s="1" t="s">
        <v>6</v>
      </c>
      <c r="S797" s="1"/>
      <c r="T797" s="1"/>
      <c r="U797" s="1">
        <v>812</v>
      </c>
      <c r="V797" s="1" t="s">
        <v>7200</v>
      </c>
    </row>
    <row r="798" spans="1:22">
      <c r="A798" s="1">
        <v>3</v>
      </c>
      <c r="B798" s="1" t="s">
        <v>0</v>
      </c>
      <c r="C798" s="1">
        <v>51</v>
      </c>
      <c r="D798" s="1" t="s">
        <v>63</v>
      </c>
      <c r="E798" s="1" t="s">
        <v>2</v>
      </c>
      <c r="F798" s="39">
        <v>42754</v>
      </c>
      <c r="G798" s="40" t="str">
        <f t="shared" si="36"/>
        <v>목요일</v>
      </c>
      <c r="H798" s="1" t="s">
        <v>97</v>
      </c>
      <c r="I798" s="1" t="str">
        <f t="shared" si="37"/>
        <v>126</v>
      </c>
      <c r="J798" s="1" t="str">
        <f t="shared" si="38"/>
        <v>19</v>
      </c>
      <c r="K798" s="1" t="s">
        <v>98</v>
      </c>
      <c r="L798" s="44">
        <v>57273</v>
      </c>
      <c r="M798" s="44">
        <v>5727</v>
      </c>
      <c r="N798" s="44">
        <v>0</v>
      </c>
      <c r="O798" s="44">
        <v>63000</v>
      </c>
      <c r="P798" s="1" t="s">
        <v>11</v>
      </c>
      <c r="Q798" s="1" t="s">
        <v>90</v>
      </c>
      <c r="R798" s="1" t="s">
        <v>6</v>
      </c>
      <c r="S798" s="1"/>
      <c r="T798" s="1"/>
      <c r="U798" s="1">
        <v>812</v>
      </c>
      <c r="V798" s="1" t="s">
        <v>17</v>
      </c>
    </row>
    <row r="799" spans="1:22">
      <c r="A799" s="1">
        <v>3</v>
      </c>
      <c r="B799" s="1" t="s">
        <v>706</v>
      </c>
      <c r="C799" s="1">
        <v>44</v>
      </c>
      <c r="D799" s="1" t="s">
        <v>63</v>
      </c>
      <c r="E799" s="1" t="s">
        <v>2</v>
      </c>
      <c r="F799" s="39">
        <v>42942</v>
      </c>
      <c r="G799" s="40" t="str">
        <f t="shared" si="36"/>
        <v>수요일</v>
      </c>
      <c r="H799" s="1" t="s">
        <v>97</v>
      </c>
      <c r="I799" s="1" t="str">
        <f t="shared" si="37"/>
        <v>126</v>
      </c>
      <c r="J799" s="1" t="str">
        <f t="shared" si="38"/>
        <v>19</v>
      </c>
      <c r="K799" s="1" t="s">
        <v>98</v>
      </c>
      <c r="L799" s="44">
        <v>35455</v>
      </c>
      <c r="M799" s="44">
        <v>3545</v>
      </c>
      <c r="N799" s="44">
        <v>0</v>
      </c>
      <c r="O799" s="44">
        <v>39000</v>
      </c>
      <c r="P799" s="1" t="s">
        <v>11</v>
      </c>
      <c r="Q799" s="1" t="s">
        <v>90</v>
      </c>
      <c r="R799" s="1" t="s">
        <v>6</v>
      </c>
      <c r="S799" s="1"/>
      <c r="T799" s="1"/>
      <c r="U799" s="1">
        <v>812</v>
      </c>
      <c r="V799" s="1" t="s">
        <v>7200</v>
      </c>
    </row>
    <row r="800" spans="1:22">
      <c r="A800" s="1">
        <v>3</v>
      </c>
      <c r="B800" s="1" t="s">
        <v>0</v>
      </c>
      <c r="C800" s="1">
        <v>40</v>
      </c>
      <c r="D800" s="1" t="s">
        <v>63</v>
      </c>
      <c r="E800" s="1" t="s">
        <v>2</v>
      </c>
      <c r="F800" s="39">
        <v>42747</v>
      </c>
      <c r="G800" s="40" t="str">
        <f t="shared" si="36"/>
        <v>목요일</v>
      </c>
      <c r="H800" s="1" t="s">
        <v>74</v>
      </c>
      <c r="I800" s="1" t="str">
        <f t="shared" si="37"/>
        <v>126</v>
      </c>
      <c r="J800" s="1" t="str">
        <f t="shared" si="38"/>
        <v>22</v>
      </c>
      <c r="K800" s="1" t="s">
        <v>75</v>
      </c>
      <c r="L800" s="44">
        <v>40000</v>
      </c>
      <c r="M800" s="44">
        <v>4000</v>
      </c>
      <c r="N800" s="44">
        <v>0</v>
      </c>
      <c r="O800" s="44">
        <v>44000</v>
      </c>
      <c r="P800" s="1" t="s">
        <v>11</v>
      </c>
      <c r="Q800" s="1" t="s">
        <v>76</v>
      </c>
      <c r="R800" s="1" t="s">
        <v>6</v>
      </c>
      <c r="S800" s="1"/>
      <c r="T800" s="1"/>
      <c r="U800" s="1">
        <v>812</v>
      </c>
      <c r="V800" s="1" t="s">
        <v>17</v>
      </c>
    </row>
    <row r="801" spans="1:22">
      <c r="A801" s="1">
        <v>3</v>
      </c>
      <c r="B801" s="1" t="s">
        <v>1186</v>
      </c>
      <c r="C801" s="1">
        <v>80</v>
      </c>
      <c r="D801" s="1" t="s">
        <v>63</v>
      </c>
      <c r="E801" s="1" t="s">
        <v>2</v>
      </c>
      <c r="F801" s="39">
        <v>43042</v>
      </c>
      <c r="G801" s="40" t="str">
        <f t="shared" si="36"/>
        <v>금요일</v>
      </c>
      <c r="H801" s="1" t="s">
        <v>74</v>
      </c>
      <c r="I801" s="1" t="str">
        <f t="shared" si="37"/>
        <v>126</v>
      </c>
      <c r="J801" s="1" t="str">
        <f t="shared" si="38"/>
        <v>22</v>
      </c>
      <c r="K801" s="1" t="s">
        <v>75</v>
      </c>
      <c r="L801" s="44">
        <v>49091</v>
      </c>
      <c r="M801" s="44">
        <v>4909</v>
      </c>
      <c r="N801" s="44">
        <v>0</v>
      </c>
      <c r="O801" s="44">
        <v>54000</v>
      </c>
      <c r="P801" s="1" t="s">
        <v>11</v>
      </c>
      <c r="Q801" s="1" t="s">
        <v>76</v>
      </c>
      <c r="R801" s="1" t="s">
        <v>6</v>
      </c>
      <c r="S801" s="1"/>
      <c r="T801" s="1"/>
      <c r="U801" s="1">
        <v>812</v>
      </c>
      <c r="V801" s="1" t="s">
        <v>7200</v>
      </c>
    </row>
    <row r="802" spans="1:22">
      <c r="A802" s="1">
        <v>3</v>
      </c>
      <c r="B802" s="1" t="s">
        <v>1186</v>
      </c>
      <c r="C802" s="1">
        <v>127</v>
      </c>
      <c r="D802" s="1" t="s">
        <v>138</v>
      </c>
      <c r="E802" s="1" t="s">
        <v>2</v>
      </c>
      <c r="F802" s="39">
        <v>43050</v>
      </c>
      <c r="G802" s="40" t="str">
        <f t="shared" si="36"/>
        <v>토요일</v>
      </c>
      <c r="H802" s="1" t="s">
        <v>1268</v>
      </c>
      <c r="I802" s="1" t="str">
        <f t="shared" si="37"/>
        <v>126</v>
      </c>
      <c r="J802" s="1" t="str">
        <f t="shared" si="38"/>
        <v>27</v>
      </c>
      <c r="K802" s="1" t="s">
        <v>1269</v>
      </c>
      <c r="L802" s="44">
        <v>40003</v>
      </c>
      <c r="M802" s="44">
        <v>3997</v>
      </c>
      <c r="N802" s="44">
        <v>0</v>
      </c>
      <c r="O802" s="44">
        <v>44000</v>
      </c>
      <c r="P802" s="1" t="s">
        <v>11</v>
      </c>
      <c r="Q802" s="1" t="s">
        <v>12</v>
      </c>
      <c r="R802" s="1" t="s">
        <v>6</v>
      </c>
      <c r="S802" s="1"/>
      <c r="T802" s="1"/>
      <c r="U802" s="1">
        <v>811</v>
      </c>
      <c r="V802" s="1" t="s">
        <v>13</v>
      </c>
    </row>
    <row r="803" spans="1:22">
      <c r="A803" s="1">
        <v>3</v>
      </c>
      <c r="B803" s="1" t="s">
        <v>1186</v>
      </c>
      <c r="C803" s="1">
        <v>191</v>
      </c>
      <c r="D803" s="1" t="s">
        <v>515</v>
      </c>
      <c r="E803" s="1" t="s">
        <v>2</v>
      </c>
      <c r="F803" s="39">
        <v>43062</v>
      </c>
      <c r="G803" s="40" t="str">
        <f t="shared" si="36"/>
        <v>목요일</v>
      </c>
      <c r="H803" s="1" t="s">
        <v>1320</v>
      </c>
      <c r="I803" s="1" t="str">
        <f t="shared" si="37"/>
        <v>126</v>
      </c>
      <c r="J803" s="1" t="str">
        <f t="shared" si="38"/>
        <v>81</v>
      </c>
      <c r="K803" s="1" t="s">
        <v>1321</v>
      </c>
      <c r="L803" s="44">
        <v>1818</v>
      </c>
      <c r="M803" s="44">
        <v>182</v>
      </c>
      <c r="N803" s="44">
        <v>0</v>
      </c>
      <c r="O803" s="44">
        <v>2000</v>
      </c>
      <c r="P803" s="1" t="s">
        <v>4</v>
      </c>
      <c r="Q803" s="1" t="s">
        <v>1322</v>
      </c>
      <c r="R803" s="1" t="s">
        <v>6</v>
      </c>
      <c r="S803" s="1"/>
      <c r="T803" s="1"/>
      <c r="U803" s="1">
        <v>812</v>
      </c>
      <c r="V803" s="1" t="s">
        <v>17</v>
      </c>
    </row>
    <row r="804" spans="1:22">
      <c r="A804" s="1">
        <v>3</v>
      </c>
      <c r="B804" s="1" t="s">
        <v>0</v>
      </c>
      <c r="C804" s="1">
        <v>65</v>
      </c>
      <c r="D804" s="1" t="s">
        <v>138</v>
      </c>
      <c r="E804" s="1" t="s">
        <v>2</v>
      </c>
      <c r="F804" s="39">
        <v>42745</v>
      </c>
      <c r="G804" s="40" t="str">
        <f t="shared" si="36"/>
        <v>화요일</v>
      </c>
      <c r="H804" s="1" t="s">
        <v>61</v>
      </c>
      <c r="I804" s="1" t="str">
        <f t="shared" si="37"/>
        <v>128</v>
      </c>
      <c r="J804" s="1" t="str">
        <f t="shared" si="38"/>
        <v>26</v>
      </c>
      <c r="K804" s="1" t="s">
        <v>62</v>
      </c>
      <c r="L804" s="44">
        <v>69091</v>
      </c>
      <c r="M804" s="44">
        <v>6909</v>
      </c>
      <c r="N804" s="44">
        <v>0</v>
      </c>
      <c r="O804" s="44">
        <v>76000</v>
      </c>
      <c r="P804" s="1" t="s">
        <v>11</v>
      </c>
      <c r="Q804" s="1" t="s">
        <v>12</v>
      </c>
      <c r="R804" s="1" t="s">
        <v>6</v>
      </c>
      <c r="S804" s="1"/>
      <c r="T804" s="1"/>
      <c r="U804" s="1">
        <v>811</v>
      </c>
      <c r="V804" s="1" t="s">
        <v>13</v>
      </c>
    </row>
    <row r="805" spans="1:22">
      <c r="A805" s="1">
        <v>3</v>
      </c>
      <c r="B805" s="1" t="s">
        <v>0</v>
      </c>
      <c r="C805" s="1">
        <v>36</v>
      </c>
      <c r="D805" s="1" t="s">
        <v>53</v>
      </c>
      <c r="E805" s="1" t="s">
        <v>2</v>
      </c>
      <c r="F805" s="39">
        <v>42761</v>
      </c>
      <c r="G805" s="40" t="str">
        <f t="shared" si="36"/>
        <v>목요일</v>
      </c>
      <c r="H805" s="1" t="s">
        <v>61</v>
      </c>
      <c r="I805" s="1" t="str">
        <f t="shared" si="37"/>
        <v>128</v>
      </c>
      <c r="J805" s="1" t="str">
        <f t="shared" si="38"/>
        <v>26</v>
      </c>
      <c r="K805" s="1" t="s">
        <v>62</v>
      </c>
      <c r="L805" s="44">
        <v>45455</v>
      </c>
      <c r="M805" s="44">
        <v>4545</v>
      </c>
      <c r="N805" s="44">
        <v>0</v>
      </c>
      <c r="O805" s="44">
        <v>50000</v>
      </c>
      <c r="P805" s="1" t="s">
        <v>11</v>
      </c>
      <c r="Q805" s="1" t="s">
        <v>12</v>
      </c>
      <c r="R805" s="1" t="s">
        <v>6</v>
      </c>
      <c r="S805" s="1"/>
      <c r="T805" s="1"/>
      <c r="U805" s="1">
        <v>811</v>
      </c>
      <c r="V805" s="1" t="s">
        <v>13</v>
      </c>
    </row>
    <row r="806" spans="1:22">
      <c r="A806" s="1">
        <v>3</v>
      </c>
      <c r="B806" s="1" t="s">
        <v>387</v>
      </c>
      <c r="C806" s="1">
        <v>25</v>
      </c>
      <c r="D806" s="1" t="s">
        <v>150</v>
      </c>
      <c r="E806" s="1" t="s">
        <v>2</v>
      </c>
      <c r="F806" s="39">
        <v>42838</v>
      </c>
      <c r="G806" s="40" t="str">
        <f t="shared" si="36"/>
        <v>목요일</v>
      </c>
      <c r="H806" s="1" t="s">
        <v>61</v>
      </c>
      <c r="I806" s="1" t="str">
        <f t="shared" si="37"/>
        <v>128</v>
      </c>
      <c r="J806" s="1" t="str">
        <f t="shared" si="38"/>
        <v>26</v>
      </c>
      <c r="K806" s="1" t="s">
        <v>62</v>
      </c>
      <c r="L806" s="44">
        <v>12728</v>
      </c>
      <c r="M806" s="44">
        <v>1272</v>
      </c>
      <c r="N806" s="44">
        <v>0</v>
      </c>
      <c r="O806" s="44">
        <v>14000</v>
      </c>
      <c r="P806" s="1" t="s">
        <v>11</v>
      </c>
      <c r="Q806" s="1" t="s">
        <v>12</v>
      </c>
      <c r="R806" s="1" t="s">
        <v>6</v>
      </c>
      <c r="S806" s="1"/>
      <c r="T806" s="1"/>
      <c r="U806" s="1">
        <v>811</v>
      </c>
      <c r="V806" s="1" t="s">
        <v>13</v>
      </c>
    </row>
    <row r="807" spans="1:22">
      <c r="A807" s="1">
        <v>3</v>
      </c>
      <c r="B807" s="1" t="s">
        <v>387</v>
      </c>
      <c r="C807" s="1">
        <v>161</v>
      </c>
      <c r="D807" s="1" t="s">
        <v>150</v>
      </c>
      <c r="E807" s="1" t="s">
        <v>2</v>
      </c>
      <c r="F807" s="39">
        <v>42853</v>
      </c>
      <c r="G807" s="40" t="str">
        <f t="shared" si="36"/>
        <v>금요일</v>
      </c>
      <c r="H807" s="1" t="s">
        <v>61</v>
      </c>
      <c r="I807" s="1" t="str">
        <f t="shared" si="37"/>
        <v>128</v>
      </c>
      <c r="J807" s="1" t="str">
        <f t="shared" si="38"/>
        <v>26</v>
      </c>
      <c r="K807" s="1" t="s">
        <v>62</v>
      </c>
      <c r="L807" s="44">
        <v>31819</v>
      </c>
      <c r="M807" s="44">
        <v>3181</v>
      </c>
      <c r="N807" s="44">
        <v>0</v>
      </c>
      <c r="O807" s="44">
        <v>35000</v>
      </c>
      <c r="P807" s="1" t="s">
        <v>11</v>
      </c>
      <c r="Q807" s="1" t="s">
        <v>12</v>
      </c>
      <c r="R807" s="1" t="s">
        <v>6</v>
      </c>
      <c r="S807" s="1"/>
      <c r="T807" s="1"/>
      <c r="U807" s="1">
        <v>811</v>
      </c>
      <c r="V807" s="1" t="s">
        <v>13</v>
      </c>
    </row>
    <row r="808" spans="1:22">
      <c r="A808" s="1">
        <v>3</v>
      </c>
      <c r="B808" s="1" t="s">
        <v>518</v>
      </c>
      <c r="C808" s="1">
        <v>151</v>
      </c>
      <c r="D808" s="1" t="s">
        <v>53</v>
      </c>
      <c r="E808" s="1" t="s">
        <v>2</v>
      </c>
      <c r="F808" s="39">
        <v>42865</v>
      </c>
      <c r="G808" s="40" t="str">
        <f t="shared" si="36"/>
        <v>수요일</v>
      </c>
      <c r="H808" s="1" t="s">
        <v>61</v>
      </c>
      <c r="I808" s="1" t="str">
        <f t="shared" si="37"/>
        <v>128</v>
      </c>
      <c r="J808" s="1" t="str">
        <f t="shared" si="38"/>
        <v>26</v>
      </c>
      <c r="K808" s="1" t="s">
        <v>62</v>
      </c>
      <c r="L808" s="44">
        <v>6364</v>
      </c>
      <c r="M808" s="44">
        <v>636</v>
      </c>
      <c r="N808" s="44">
        <v>0</v>
      </c>
      <c r="O808" s="44">
        <v>7000</v>
      </c>
      <c r="P808" s="1" t="s">
        <v>11</v>
      </c>
      <c r="Q808" s="1" t="s">
        <v>12</v>
      </c>
      <c r="R808" s="1" t="s">
        <v>6</v>
      </c>
      <c r="S808" s="1"/>
      <c r="T808" s="1"/>
      <c r="U808" s="1">
        <v>811</v>
      </c>
      <c r="V808" s="1" t="s">
        <v>13</v>
      </c>
    </row>
    <row r="809" spans="1:22">
      <c r="A809" s="1">
        <v>3</v>
      </c>
      <c r="B809" s="1" t="s">
        <v>706</v>
      </c>
      <c r="C809" s="1">
        <v>167</v>
      </c>
      <c r="D809" s="1" t="s">
        <v>150</v>
      </c>
      <c r="E809" s="1" t="s">
        <v>2</v>
      </c>
      <c r="F809" s="39">
        <v>42937</v>
      </c>
      <c r="G809" s="40" t="str">
        <f t="shared" si="36"/>
        <v>금요일</v>
      </c>
      <c r="H809" s="1" t="s">
        <v>61</v>
      </c>
      <c r="I809" s="1" t="str">
        <f t="shared" si="37"/>
        <v>128</v>
      </c>
      <c r="J809" s="1" t="str">
        <f t="shared" si="38"/>
        <v>26</v>
      </c>
      <c r="K809" s="1" t="s">
        <v>62</v>
      </c>
      <c r="L809" s="44">
        <v>14546</v>
      </c>
      <c r="M809" s="44">
        <v>1454</v>
      </c>
      <c r="N809" s="44">
        <v>0</v>
      </c>
      <c r="O809" s="44">
        <v>16000</v>
      </c>
      <c r="P809" s="1" t="s">
        <v>11</v>
      </c>
      <c r="Q809" s="1" t="s">
        <v>12</v>
      </c>
      <c r="R809" s="1" t="s">
        <v>6</v>
      </c>
      <c r="S809" s="1"/>
      <c r="T809" s="1"/>
      <c r="U809" s="1">
        <v>811</v>
      </c>
      <c r="V809" s="1" t="s">
        <v>13</v>
      </c>
    </row>
    <row r="810" spans="1:22">
      <c r="A810" s="1">
        <v>3</v>
      </c>
      <c r="B810" s="1" t="s">
        <v>1055</v>
      </c>
      <c r="C810" s="1">
        <v>150</v>
      </c>
      <c r="D810" s="1" t="s">
        <v>150</v>
      </c>
      <c r="E810" s="1" t="s">
        <v>2</v>
      </c>
      <c r="F810" s="39">
        <v>43034</v>
      </c>
      <c r="G810" s="40" t="str">
        <f t="shared" si="36"/>
        <v>목요일</v>
      </c>
      <c r="H810" s="1" t="s">
        <v>61</v>
      </c>
      <c r="I810" s="1" t="str">
        <f t="shared" si="37"/>
        <v>128</v>
      </c>
      <c r="J810" s="1" t="str">
        <f t="shared" si="38"/>
        <v>26</v>
      </c>
      <c r="K810" s="1" t="s">
        <v>62</v>
      </c>
      <c r="L810" s="44">
        <v>8182</v>
      </c>
      <c r="M810" s="44">
        <v>818</v>
      </c>
      <c r="N810" s="44">
        <v>0</v>
      </c>
      <c r="O810" s="44">
        <v>9000</v>
      </c>
      <c r="P810" s="1" t="s">
        <v>11</v>
      </c>
      <c r="Q810" s="1" t="s">
        <v>12</v>
      </c>
      <c r="R810" s="1" t="s">
        <v>6</v>
      </c>
      <c r="S810" s="1"/>
      <c r="T810" s="1"/>
      <c r="U810" s="1">
        <v>811</v>
      </c>
      <c r="V810" s="1" t="s">
        <v>13</v>
      </c>
    </row>
    <row r="811" spans="1:22">
      <c r="A811" s="1">
        <v>3</v>
      </c>
      <c r="B811" s="1" t="s">
        <v>1372</v>
      </c>
      <c r="C811" s="1">
        <v>24</v>
      </c>
      <c r="D811" s="1" t="s">
        <v>1183</v>
      </c>
      <c r="E811" s="1" t="s">
        <v>2</v>
      </c>
      <c r="F811" s="39">
        <v>43078</v>
      </c>
      <c r="G811" s="40" t="str">
        <f t="shared" si="36"/>
        <v>토요일</v>
      </c>
      <c r="H811" s="1" t="s">
        <v>1525</v>
      </c>
      <c r="I811" s="1" t="str">
        <f t="shared" si="37"/>
        <v>128</v>
      </c>
      <c r="J811" s="1" t="str">
        <f t="shared" si="38"/>
        <v>35</v>
      </c>
      <c r="K811" s="1" t="s">
        <v>1526</v>
      </c>
      <c r="L811" s="44">
        <v>45455</v>
      </c>
      <c r="M811" s="44">
        <v>4545</v>
      </c>
      <c r="N811" s="44">
        <v>0</v>
      </c>
      <c r="O811" s="44">
        <v>50000</v>
      </c>
      <c r="P811" s="1" t="s">
        <v>11</v>
      </c>
      <c r="Q811" s="1" t="s">
        <v>1416</v>
      </c>
      <c r="R811" s="1" t="s">
        <v>6</v>
      </c>
      <c r="S811" s="1"/>
      <c r="T811" s="1"/>
      <c r="U811" s="1">
        <v>812</v>
      </c>
      <c r="V811" s="1" t="s">
        <v>7446</v>
      </c>
    </row>
    <row r="812" spans="1:22">
      <c r="A812" s="1">
        <v>3</v>
      </c>
      <c r="B812" s="1" t="s">
        <v>935</v>
      </c>
      <c r="C812" s="1">
        <v>144</v>
      </c>
      <c r="D812" s="1" t="s">
        <v>138</v>
      </c>
      <c r="E812" s="1" t="s">
        <v>2</v>
      </c>
      <c r="F812" s="39">
        <v>42991</v>
      </c>
      <c r="G812" s="40" t="str">
        <f t="shared" si="36"/>
        <v>수요일</v>
      </c>
      <c r="H812" s="1" t="s">
        <v>1018</v>
      </c>
      <c r="I812" s="1" t="str">
        <f t="shared" si="37"/>
        <v>129</v>
      </c>
      <c r="J812" s="1" t="str">
        <f t="shared" si="38"/>
        <v>08</v>
      </c>
      <c r="K812" s="1" t="s">
        <v>1019</v>
      </c>
      <c r="L812" s="44">
        <v>17273</v>
      </c>
      <c r="M812" s="44">
        <v>1727</v>
      </c>
      <c r="N812" s="44">
        <v>0</v>
      </c>
      <c r="O812" s="44">
        <v>19000</v>
      </c>
      <c r="P812" s="1" t="s">
        <v>11</v>
      </c>
      <c r="Q812" s="1" t="s">
        <v>12</v>
      </c>
      <c r="R812" s="1" t="s">
        <v>6</v>
      </c>
      <c r="S812" s="1"/>
      <c r="T812" s="1"/>
      <c r="U812" s="1">
        <v>811</v>
      </c>
      <c r="V812" s="1" t="s">
        <v>13</v>
      </c>
    </row>
    <row r="813" spans="1:22">
      <c r="A813" s="1">
        <v>3</v>
      </c>
      <c r="B813" s="1" t="s">
        <v>518</v>
      </c>
      <c r="C813" s="1">
        <v>25</v>
      </c>
      <c r="D813" s="1" t="s">
        <v>134</v>
      </c>
      <c r="E813" s="1" t="s">
        <v>2</v>
      </c>
      <c r="F813" s="39">
        <v>42856</v>
      </c>
      <c r="G813" s="40" t="str">
        <f t="shared" si="36"/>
        <v>월요일</v>
      </c>
      <c r="H813" s="1" t="s">
        <v>564</v>
      </c>
      <c r="I813" s="1" t="str">
        <f t="shared" si="37"/>
        <v>129</v>
      </c>
      <c r="J813" s="1" t="str">
        <f t="shared" si="38"/>
        <v>09</v>
      </c>
      <c r="K813" s="1" t="s">
        <v>565</v>
      </c>
      <c r="L813" s="44">
        <v>54546</v>
      </c>
      <c r="M813" s="44">
        <v>5454</v>
      </c>
      <c r="N813" s="44">
        <v>0</v>
      </c>
      <c r="O813" s="44">
        <v>60000</v>
      </c>
      <c r="P813" s="1" t="s">
        <v>11</v>
      </c>
      <c r="Q813" s="1" t="s">
        <v>76</v>
      </c>
      <c r="R813" s="1" t="s">
        <v>6</v>
      </c>
      <c r="S813" s="1"/>
      <c r="T813" s="1"/>
      <c r="U813" s="1">
        <v>812</v>
      </c>
      <c r="V813" s="1" t="s">
        <v>7446</v>
      </c>
    </row>
    <row r="814" spans="1:22">
      <c r="A814" s="1">
        <v>3</v>
      </c>
      <c r="B814" s="1" t="s">
        <v>193</v>
      </c>
      <c r="C814" s="1">
        <v>82</v>
      </c>
      <c r="D814" s="1" t="s">
        <v>39</v>
      </c>
      <c r="E814" s="1" t="s">
        <v>2</v>
      </c>
      <c r="F814" s="39">
        <v>42786</v>
      </c>
      <c r="G814" s="40" t="str">
        <f t="shared" si="36"/>
        <v>월요일</v>
      </c>
      <c r="H814" s="1" t="s">
        <v>216</v>
      </c>
      <c r="I814" s="1" t="str">
        <f t="shared" si="37"/>
        <v>129</v>
      </c>
      <c r="J814" s="1" t="str">
        <f t="shared" si="38"/>
        <v>13</v>
      </c>
      <c r="K814" s="1" t="s">
        <v>217</v>
      </c>
      <c r="L814" s="44">
        <v>30910</v>
      </c>
      <c r="M814" s="44">
        <v>3090</v>
      </c>
      <c r="N814" s="44">
        <v>0</v>
      </c>
      <c r="O814" s="44">
        <v>34000</v>
      </c>
      <c r="P814" s="1" t="s">
        <v>11</v>
      </c>
      <c r="Q814" s="1" t="s">
        <v>12</v>
      </c>
      <c r="R814" s="1" t="s">
        <v>6</v>
      </c>
      <c r="S814" s="1"/>
      <c r="T814" s="1"/>
      <c r="U814" s="1">
        <v>811</v>
      </c>
      <c r="V814" s="1" t="s">
        <v>13</v>
      </c>
    </row>
    <row r="815" spans="1:22">
      <c r="A815" s="1">
        <v>3</v>
      </c>
      <c r="B815" s="1" t="s">
        <v>518</v>
      </c>
      <c r="C815" s="1">
        <v>149</v>
      </c>
      <c r="D815" s="1" t="s">
        <v>39</v>
      </c>
      <c r="E815" s="1" t="s">
        <v>2</v>
      </c>
      <c r="F815" s="39">
        <v>42881</v>
      </c>
      <c r="G815" s="40" t="str">
        <f t="shared" si="36"/>
        <v>금요일</v>
      </c>
      <c r="H815" s="1" t="s">
        <v>216</v>
      </c>
      <c r="I815" s="1" t="str">
        <f t="shared" si="37"/>
        <v>129</v>
      </c>
      <c r="J815" s="1" t="str">
        <f t="shared" si="38"/>
        <v>13</v>
      </c>
      <c r="K815" s="1" t="s">
        <v>217</v>
      </c>
      <c r="L815" s="44">
        <v>54546</v>
      </c>
      <c r="M815" s="44">
        <v>5454</v>
      </c>
      <c r="N815" s="44">
        <v>0</v>
      </c>
      <c r="O815" s="44">
        <v>60000</v>
      </c>
      <c r="P815" s="1" t="s">
        <v>11</v>
      </c>
      <c r="Q815" s="1" t="s">
        <v>12</v>
      </c>
      <c r="R815" s="1" t="s">
        <v>6</v>
      </c>
      <c r="S815" s="1"/>
      <c r="T815" s="1"/>
      <c r="U815" s="1">
        <v>811</v>
      </c>
      <c r="V815" s="1" t="s">
        <v>13</v>
      </c>
    </row>
    <row r="816" spans="1:22">
      <c r="A816" s="1">
        <v>3</v>
      </c>
      <c r="B816" s="1" t="s">
        <v>1372</v>
      </c>
      <c r="C816" s="1">
        <v>59</v>
      </c>
      <c r="D816" s="1" t="s">
        <v>39</v>
      </c>
      <c r="E816" s="1" t="s">
        <v>2</v>
      </c>
      <c r="F816" s="39">
        <v>43091</v>
      </c>
      <c r="G816" s="40" t="str">
        <f t="shared" si="36"/>
        <v>금요일</v>
      </c>
      <c r="H816" s="1" t="s">
        <v>216</v>
      </c>
      <c r="I816" s="1" t="str">
        <f t="shared" si="37"/>
        <v>129</v>
      </c>
      <c r="J816" s="1" t="str">
        <f t="shared" si="38"/>
        <v>13</v>
      </c>
      <c r="K816" s="1" t="s">
        <v>217</v>
      </c>
      <c r="L816" s="44">
        <v>22728</v>
      </c>
      <c r="M816" s="44">
        <v>2272</v>
      </c>
      <c r="N816" s="44">
        <v>0</v>
      </c>
      <c r="O816" s="44">
        <v>25000</v>
      </c>
      <c r="P816" s="1" t="s">
        <v>11</v>
      </c>
      <c r="Q816" s="1" t="s">
        <v>12</v>
      </c>
      <c r="R816" s="1" t="s">
        <v>6</v>
      </c>
      <c r="S816" s="1"/>
      <c r="T816" s="1"/>
      <c r="U816" s="1">
        <v>811</v>
      </c>
      <c r="V816" s="1" t="s">
        <v>13</v>
      </c>
    </row>
    <row r="817" spans="1:22">
      <c r="A817" s="1">
        <v>3</v>
      </c>
      <c r="B817" s="1" t="s">
        <v>518</v>
      </c>
      <c r="C817" s="1">
        <v>67</v>
      </c>
      <c r="D817" s="1" t="s">
        <v>150</v>
      </c>
      <c r="E817" s="1" t="s">
        <v>2</v>
      </c>
      <c r="F817" s="39">
        <v>42857</v>
      </c>
      <c r="G817" s="40" t="str">
        <f t="shared" si="36"/>
        <v>화요일</v>
      </c>
      <c r="H817" s="1" t="s">
        <v>600</v>
      </c>
      <c r="I817" s="1" t="str">
        <f t="shared" si="37"/>
        <v>129</v>
      </c>
      <c r="J817" s="1" t="str">
        <f t="shared" si="38"/>
        <v>14</v>
      </c>
      <c r="K817" s="1" t="s">
        <v>601</v>
      </c>
      <c r="L817" s="44">
        <v>16364</v>
      </c>
      <c r="M817" s="44">
        <v>1636</v>
      </c>
      <c r="N817" s="44">
        <v>0</v>
      </c>
      <c r="O817" s="44">
        <v>18000</v>
      </c>
      <c r="P817" s="1" t="s">
        <v>11</v>
      </c>
      <c r="Q817" s="1" t="s">
        <v>56</v>
      </c>
      <c r="R817" s="1" t="s">
        <v>6</v>
      </c>
      <c r="S817" s="1"/>
      <c r="T817" s="1"/>
      <c r="U817" s="1">
        <v>811</v>
      </c>
      <c r="V817" s="1" t="s">
        <v>13</v>
      </c>
    </row>
    <row r="818" spans="1:22">
      <c r="A818" s="1">
        <v>3</v>
      </c>
      <c r="B818" s="1" t="s">
        <v>1055</v>
      </c>
      <c r="C818" s="1">
        <v>141</v>
      </c>
      <c r="D818" s="1" t="s">
        <v>150</v>
      </c>
      <c r="E818" s="1" t="s">
        <v>2</v>
      </c>
      <c r="F818" s="39">
        <v>43024</v>
      </c>
      <c r="G818" s="40" t="str">
        <f t="shared" si="36"/>
        <v>월요일</v>
      </c>
      <c r="H818" s="1" t="s">
        <v>1161</v>
      </c>
      <c r="I818" s="1" t="str">
        <f t="shared" si="37"/>
        <v>129</v>
      </c>
      <c r="J818" s="1" t="str">
        <f t="shared" si="38"/>
        <v>14</v>
      </c>
      <c r="K818" s="1" t="s">
        <v>1162</v>
      </c>
      <c r="L818" s="44">
        <v>21818</v>
      </c>
      <c r="M818" s="44">
        <v>2182</v>
      </c>
      <c r="N818" s="44">
        <v>0</v>
      </c>
      <c r="O818" s="44">
        <v>24000</v>
      </c>
      <c r="P818" s="1" t="s">
        <v>11</v>
      </c>
      <c r="Q818" s="1" t="s">
        <v>12</v>
      </c>
      <c r="R818" s="1" t="s">
        <v>6</v>
      </c>
      <c r="S818" s="1"/>
      <c r="T818" s="1"/>
      <c r="U818" s="1">
        <v>811</v>
      </c>
      <c r="V818" s="1" t="s">
        <v>13</v>
      </c>
    </row>
    <row r="819" spans="1:22">
      <c r="A819" s="1">
        <v>3</v>
      </c>
      <c r="B819" s="1" t="s">
        <v>1186</v>
      </c>
      <c r="C819" s="1">
        <v>67</v>
      </c>
      <c r="D819" s="1" t="s">
        <v>53</v>
      </c>
      <c r="E819" s="1" t="s">
        <v>2</v>
      </c>
      <c r="F819" s="39">
        <v>43046</v>
      </c>
      <c r="G819" s="40" t="str">
        <f t="shared" si="36"/>
        <v>화요일</v>
      </c>
      <c r="H819" s="1" t="s">
        <v>1161</v>
      </c>
      <c r="I819" s="1" t="str">
        <f t="shared" si="37"/>
        <v>129</v>
      </c>
      <c r="J819" s="1" t="str">
        <f t="shared" si="38"/>
        <v>14</v>
      </c>
      <c r="K819" s="1" t="s">
        <v>1162</v>
      </c>
      <c r="L819" s="44">
        <v>21818</v>
      </c>
      <c r="M819" s="44">
        <v>2182</v>
      </c>
      <c r="N819" s="44">
        <v>0</v>
      </c>
      <c r="O819" s="44">
        <v>24000</v>
      </c>
      <c r="P819" s="1" t="s">
        <v>11</v>
      </c>
      <c r="Q819" s="1" t="s">
        <v>12</v>
      </c>
      <c r="R819" s="1" t="s">
        <v>6</v>
      </c>
      <c r="S819" s="1"/>
      <c r="T819" s="1"/>
      <c r="U819" s="1">
        <v>811</v>
      </c>
      <c r="V819" s="1" t="s">
        <v>13</v>
      </c>
    </row>
    <row r="820" spans="1:22">
      <c r="A820" s="1">
        <v>3</v>
      </c>
      <c r="B820" s="1" t="s">
        <v>610</v>
      </c>
      <c r="C820" s="1">
        <v>48</v>
      </c>
      <c r="D820" s="1" t="s">
        <v>53</v>
      </c>
      <c r="E820" s="1" t="s">
        <v>2</v>
      </c>
      <c r="F820" s="39">
        <v>42908</v>
      </c>
      <c r="G820" s="40" t="str">
        <f t="shared" si="36"/>
        <v>목요일</v>
      </c>
      <c r="H820" s="1" t="s">
        <v>643</v>
      </c>
      <c r="I820" s="1" t="str">
        <f t="shared" si="37"/>
        <v>129</v>
      </c>
      <c r="J820" s="1" t="str">
        <f t="shared" si="38"/>
        <v>15</v>
      </c>
      <c r="K820" s="1" t="s">
        <v>644</v>
      </c>
      <c r="L820" s="44">
        <v>13636</v>
      </c>
      <c r="M820" s="44">
        <v>1364</v>
      </c>
      <c r="N820" s="44">
        <v>0</v>
      </c>
      <c r="O820" s="44">
        <v>15000</v>
      </c>
      <c r="P820" s="1" t="s">
        <v>11</v>
      </c>
      <c r="Q820" s="1" t="s">
        <v>12</v>
      </c>
      <c r="R820" s="1" t="s">
        <v>6</v>
      </c>
      <c r="S820" s="1"/>
      <c r="T820" s="1"/>
      <c r="U820" s="1">
        <v>811</v>
      </c>
      <c r="V820" s="1" t="s">
        <v>13</v>
      </c>
    </row>
    <row r="821" spans="1:22">
      <c r="A821" s="1">
        <v>3</v>
      </c>
      <c r="B821" s="1" t="s">
        <v>1186</v>
      </c>
      <c r="C821" s="1">
        <v>199</v>
      </c>
      <c r="D821" s="1" t="s">
        <v>833</v>
      </c>
      <c r="E821" s="1" t="s">
        <v>2</v>
      </c>
      <c r="F821" s="39">
        <v>43063</v>
      </c>
      <c r="G821" s="40" t="str">
        <f t="shared" si="36"/>
        <v>금요일</v>
      </c>
      <c r="H821" s="1" t="s">
        <v>1327</v>
      </c>
      <c r="I821" s="1" t="str">
        <f t="shared" si="37"/>
        <v>129</v>
      </c>
      <c r="J821" s="1" t="str">
        <f t="shared" si="38"/>
        <v>16</v>
      </c>
      <c r="K821" s="1" t="s">
        <v>1328</v>
      </c>
      <c r="L821" s="44">
        <v>72727</v>
      </c>
      <c r="M821" s="44">
        <v>7273</v>
      </c>
      <c r="N821" s="44">
        <v>0</v>
      </c>
      <c r="O821" s="44">
        <v>80000</v>
      </c>
      <c r="P821" s="1" t="s">
        <v>11</v>
      </c>
      <c r="Q821" s="1" t="s">
        <v>1329</v>
      </c>
      <c r="R821" s="1" t="s">
        <v>6</v>
      </c>
      <c r="S821" s="1"/>
      <c r="T821" s="1"/>
      <c r="U821" s="1">
        <v>812</v>
      </c>
      <c r="V821" s="1" t="s">
        <v>7446</v>
      </c>
    </row>
    <row r="822" spans="1:22">
      <c r="A822" s="1">
        <v>3</v>
      </c>
      <c r="B822" s="1" t="s">
        <v>0</v>
      </c>
      <c r="C822" s="1">
        <v>63</v>
      </c>
      <c r="D822" s="1" t="s">
        <v>138</v>
      </c>
      <c r="E822" s="1" t="s">
        <v>2</v>
      </c>
      <c r="F822" s="39">
        <v>42739</v>
      </c>
      <c r="G822" s="40" t="str">
        <f t="shared" si="36"/>
        <v>수요일</v>
      </c>
      <c r="H822" s="1" t="s">
        <v>139</v>
      </c>
      <c r="I822" s="1" t="str">
        <f t="shared" si="37"/>
        <v>129</v>
      </c>
      <c r="J822" s="1" t="str">
        <f t="shared" si="38"/>
        <v>17</v>
      </c>
      <c r="K822" s="1" t="s">
        <v>140</v>
      </c>
      <c r="L822" s="44">
        <v>90000</v>
      </c>
      <c r="M822" s="44">
        <v>9000</v>
      </c>
      <c r="N822" s="44">
        <v>0</v>
      </c>
      <c r="O822" s="44">
        <v>99000</v>
      </c>
      <c r="P822" s="1" t="s">
        <v>11</v>
      </c>
      <c r="Q822" s="1" t="s">
        <v>12</v>
      </c>
      <c r="R822" s="1" t="s">
        <v>6</v>
      </c>
      <c r="S822" s="1"/>
      <c r="T822" s="1"/>
      <c r="U822" s="1">
        <v>811</v>
      </c>
      <c r="V822" s="1" t="s">
        <v>13</v>
      </c>
    </row>
    <row r="823" spans="1:22">
      <c r="A823" s="1">
        <v>3</v>
      </c>
      <c r="B823" s="1" t="s">
        <v>0</v>
      </c>
      <c r="C823" s="1">
        <v>67</v>
      </c>
      <c r="D823" s="1" t="s">
        <v>138</v>
      </c>
      <c r="E823" s="1" t="s">
        <v>2</v>
      </c>
      <c r="F823" s="39">
        <v>42746</v>
      </c>
      <c r="G823" s="40" t="str">
        <f t="shared" si="36"/>
        <v>수요일</v>
      </c>
      <c r="H823" s="1" t="s">
        <v>139</v>
      </c>
      <c r="I823" s="1" t="str">
        <f t="shared" si="37"/>
        <v>129</v>
      </c>
      <c r="J823" s="1" t="str">
        <f t="shared" si="38"/>
        <v>17</v>
      </c>
      <c r="K823" s="1" t="s">
        <v>140</v>
      </c>
      <c r="L823" s="44">
        <v>47273</v>
      </c>
      <c r="M823" s="44">
        <v>4727</v>
      </c>
      <c r="N823" s="44">
        <v>0</v>
      </c>
      <c r="O823" s="44">
        <v>52000</v>
      </c>
      <c r="P823" s="1" t="s">
        <v>11</v>
      </c>
      <c r="Q823" s="1" t="s">
        <v>12</v>
      </c>
      <c r="R823" s="1" t="s">
        <v>6</v>
      </c>
      <c r="S823" s="1"/>
      <c r="T823" s="1"/>
      <c r="U823" s="1">
        <v>811</v>
      </c>
      <c r="V823" s="1" t="s">
        <v>13</v>
      </c>
    </row>
    <row r="824" spans="1:22">
      <c r="A824" s="1">
        <v>3</v>
      </c>
      <c r="B824" s="1" t="s">
        <v>387</v>
      </c>
      <c r="C824" s="1">
        <v>76</v>
      </c>
      <c r="D824" s="1" t="s">
        <v>39</v>
      </c>
      <c r="E824" s="1" t="s">
        <v>2</v>
      </c>
      <c r="F824" s="39">
        <v>42850</v>
      </c>
      <c r="G824" s="40" t="str">
        <f t="shared" si="36"/>
        <v>화요일</v>
      </c>
      <c r="H824" s="1" t="s">
        <v>139</v>
      </c>
      <c r="I824" s="1" t="str">
        <f t="shared" si="37"/>
        <v>129</v>
      </c>
      <c r="J824" s="1" t="str">
        <f t="shared" si="38"/>
        <v>17</v>
      </c>
      <c r="K824" s="1" t="s">
        <v>140</v>
      </c>
      <c r="L824" s="44">
        <v>93637</v>
      </c>
      <c r="M824" s="44">
        <v>9363</v>
      </c>
      <c r="N824" s="44">
        <v>0</v>
      </c>
      <c r="O824" s="44">
        <v>103000</v>
      </c>
      <c r="P824" s="1" t="s">
        <v>11</v>
      </c>
      <c r="Q824" s="1" t="s">
        <v>12</v>
      </c>
      <c r="R824" s="1" t="s">
        <v>6</v>
      </c>
      <c r="S824" s="1"/>
      <c r="T824" s="1"/>
      <c r="U824" s="1">
        <v>811</v>
      </c>
      <c r="V824" s="1" t="s">
        <v>13</v>
      </c>
    </row>
    <row r="825" spans="1:22">
      <c r="A825" s="1">
        <v>3</v>
      </c>
      <c r="B825" s="1" t="s">
        <v>193</v>
      </c>
      <c r="C825" s="1">
        <v>59</v>
      </c>
      <c r="D825" s="1" t="s">
        <v>150</v>
      </c>
      <c r="E825" s="1" t="s">
        <v>2</v>
      </c>
      <c r="F825" s="39">
        <v>42780</v>
      </c>
      <c r="G825" s="40" t="str">
        <f t="shared" si="36"/>
        <v>화요일</v>
      </c>
      <c r="H825" s="1" t="s">
        <v>277</v>
      </c>
      <c r="I825" s="1" t="str">
        <f t="shared" si="37"/>
        <v>129</v>
      </c>
      <c r="J825" s="1" t="str">
        <f t="shared" si="38"/>
        <v>20</v>
      </c>
      <c r="K825" s="1" t="s">
        <v>278</v>
      </c>
      <c r="L825" s="44">
        <v>29091</v>
      </c>
      <c r="M825" s="44">
        <v>2909</v>
      </c>
      <c r="N825" s="44">
        <v>0</v>
      </c>
      <c r="O825" s="44">
        <v>32000</v>
      </c>
      <c r="P825" s="1" t="s">
        <v>11</v>
      </c>
      <c r="Q825" s="1" t="s">
        <v>25</v>
      </c>
      <c r="R825" s="1" t="s">
        <v>6</v>
      </c>
      <c r="S825" s="1"/>
      <c r="T825" s="1"/>
      <c r="U825" s="1">
        <v>811</v>
      </c>
      <c r="V825" s="1" t="s">
        <v>13</v>
      </c>
    </row>
    <row r="826" spans="1:22">
      <c r="A826" s="1">
        <v>3</v>
      </c>
      <c r="B826" s="1" t="s">
        <v>839</v>
      </c>
      <c r="C826" s="1">
        <v>29</v>
      </c>
      <c r="D826" s="1" t="s">
        <v>833</v>
      </c>
      <c r="E826" s="1" t="s">
        <v>2</v>
      </c>
      <c r="F826" s="39">
        <v>42965</v>
      </c>
      <c r="G826" s="40" t="str">
        <f t="shared" si="36"/>
        <v>금요일</v>
      </c>
      <c r="H826" s="1" t="s">
        <v>277</v>
      </c>
      <c r="I826" s="1" t="str">
        <f t="shared" si="37"/>
        <v>129</v>
      </c>
      <c r="J826" s="1" t="str">
        <f t="shared" si="38"/>
        <v>20</v>
      </c>
      <c r="K826" s="1" t="s">
        <v>278</v>
      </c>
      <c r="L826" s="44">
        <v>14546</v>
      </c>
      <c r="M826" s="44">
        <v>1454</v>
      </c>
      <c r="N826" s="44">
        <v>0</v>
      </c>
      <c r="O826" s="44">
        <v>16000</v>
      </c>
      <c r="P826" s="1" t="s">
        <v>11</v>
      </c>
      <c r="Q826" s="1" t="s">
        <v>25</v>
      </c>
      <c r="R826" s="1" t="s">
        <v>6</v>
      </c>
      <c r="S826" s="1"/>
      <c r="T826" s="1"/>
      <c r="U826" s="1">
        <v>811</v>
      </c>
      <c r="V826" s="1" t="s">
        <v>13</v>
      </c>
    </row>
    <row r="827" spans="1:22">
      <c r="A827" s="1">
        <v>3</v>
      </c>
      <c r="B827" s="1" t="s">
        <v>839</v>
      </c>
      <c r="C827" s="1">
        <v>165</v>
      </c>
      <c r="D827" s="1" t="s">
        <v>63</v>
      </c>
      <c r="E827" s="1" t="s">
        <v>2</v>
      </c>
      <c r="F827" s="39">
        <v>42977</v>
      </c>
      <c r="G827" s="40" t="str">
        <f t="shared" si="36"/>
        <v>수요일</v>
      </c>
      <c r="H827" s="1" t="s">
        <v>277</v>
      </c>
      <c r="I827" s="1" t="str">
        <f t="shared" si="37"/>
        <v>129</v>
      </c>
      <c r="J827" s="1" t="str">
        <f t="shared" si="38"/>
        <v>20</v>
      </c>
      <c r="K827" s="1" t="s">
        <v>278</v>
      </c>
      <c r="L827" s="44">
        <v>21819</v>
      </c>
      <c r="M827" s="44">
        <v>2181</v>
      </c>
      <c r="N827" s="44">
        <v>0</v>
      </c>
      <c r="O827" s="44">
        <v>24000</v>
      </c>
      <c r="P827" s="1" t="s">
        <v>11</v>
      </c>
      <c r="Q827" s="1" t="s">
        <v>25</v>
      </c>
      <c r="R827" s="1" t="s">
        <v>6</v>
      </c>
      <c r="S827" s="1"/>
      <c r="T827" s="1"/>
      <c r="U827" s="1">
        <v>811</v>
      </c>
      <c r="V827" s="1" t="s">
        <v>13</v>
      </c>
    </row>
    <row r="828" spans="1:22">
      <c r="A828" s="1">
        <v>3</v>
      </c>
      <c r="B828" s="1" t="s">
        <v>935</v>
      </c>
      <c r="C828" s="1">
        <v>169</v>
      </c>
      <c r="D828" s="1" t="s">
        <v>150</v>
      </c>
      <c r="E828" s="1" t="s">
        <v>2</v>
      </c>
      <c r="F828" s="39">
        <v>43004</v>
      </c>
      <c r="G828" s="40" t="str">
        <f t="shared" si="36"/>
        <v>화요일</v>
      </c>
      <c r="H828" s="1" t="s">
        <v>277</v>
      </c>
      <c r="I828" s="1" t="str">
        <f t="shared" si="37"/>
        <v>129</v>
      </c>
      <c r="J828" s="1" t="str">
        <f t="shared" si="38"/>
        <v>20</v>
      </c>
      <c r="K828" s="1" t="s">
        <v>278</v>
      </c>
      <c r="L828" s="44">
        <v>21819</v>
      </c>
      <c r="M828" s="44">
        <v>2181</v>
      </c>
      <c r="N828" s="44">
        <v>0</v>
      </c>
      <c r="O828" s="44">
        <v>24000</v>
      </c>
      <c r="P828" s="1" t="s">
        <v>11</v>
      </c>
      <c r="Q828" s="1" t="s">
        <v>25</v>
      </c>
      <c r="R828" s="1" t="s">
        <v>6</v>
      </c>
      <c r="S828" s="1"/>
      <c r="T828" s="1"/>
      <c r="U828" s="1">
        <v>811</v>
      </c>
      <c r="V828" s="1" t="s">
        <v>13</v>
      </c>
    </row>
    <row r="829" spans="1:22">
      <c r="A829" s="1">
        <v>3</v>
      </c>
      <c r="B829" s="1" t="s">
        <v>0</v>
      </c>
      <c r="C829" s="1">
        <v>69</v>
      </c>
      <c r="D829" s="1" t="s">
        <v>138</v>
      </c>
      <c r="E829" s="1" t="s">
        <v>2</v>
      </c>
      <c r="F829" s="39">
        <v>42751</v>
      </c>
      <c r="G829" s="40" t="str">
        <f t="shared" si="36"/>
        <v>월요일</v>
      </c>
      <c r="H829" s="1" t="s">
        <v>143</v>
      </c>
      <c r="I829" s="1" t="str">
        <f t="shared" si="37"/>
        <v>129</v>
      </c>
      <c r="J829" s="1" t="str">
        <f t="shared" si="38"/>
        <v>21</v>
      </c>
      <c r="K829" s="1" t="s">
        <v>144</v>
      </c>
      <c r="L829" s="44">
        <v>24546</v>
      </c>
      <c r="M829" s="44">
        <v>2454</v>
      </c>
      <c r="N829" s="44">
        <v>0</v>
      </c>
      <c r="O829" s="44">
        <v>27000</v>
      </c>
      <c r="P829" s="1" t="s">
        <v>11</v>
      </c>
      <c r="Q829" s="1" t="s">
        <v>12</v>
      </c>
      <c r="R829" s="1" t="s">
        <v>6</v>
      </c>
      <c r="S829" s="1"/>
      <c r="T829" s="1"/>
      <c r="U829" s="1">
        <v>811</v>
      </c>
      <c r="V829" s="1" t="s">
        <v>13</v>
      </c>
    </row>
    <row r="830" spans="1:22">
      <c r="A830" s="1">
        <v>3</v>
      </c>
      <c r="B830" s="1" t="s">
        <v>387</v>
      </c>
      <c r="C830" s="1">
        <v>60</v>
      </c>
      <c r="D830" s="1" t="s">
        <v>150</v>
      </c>
      <c r="E830" s="1" t="s">
        <v>2</v>
      </c>
      <c r="F830" s="39">
        <v>42849</v>
      </c>
      <c r="G830" s="40" t="str">
        <f t="shared" si="36"/>
        <v>월요일</v>
      </c>
      <c r="H830" s="1" t="s">
        <v>143</v>
      </c>
      <c r="I830" s="1" t="str">
        <f t="shared" si="37"/>
        <v>129</v>
      </c>
      <c r="J830" s="1" t="str">
        <f t="shared" si="38"/>
        <v>21</v>
      </c>
      <c r="K830" s="1" t="s">
        <v>144</v>
      </c>
      <c r="L830" s="44">
        <v>24546</v>
      </c>
      <c r="M830" s="44">
        <v>2454</v>
      </c>
      <c r="N830" s="44">
        <v>0</v>
      </c>
      <c r="O830" s="44">
        <v>27000</v>
      </c>
      <c r="P830" s="1" t="s">
        <v>11</v>
      </c>
      <c r="Q830" s="1" t="s">
        <v>12</v>
      </c>
      <c r="R830" s="1" t="s">
        <v>6</v>
      </c>
      <c r="S830" s="1"/>
      <c r="T830" s="1"/>
      <c r="U830" s="1">
        <v>811</v>
      </c>
      <c r="V830" s="1" t="s">
        <v>13</v>
      </c>
    </row>
    <row r="831" spans="1:22">
      <c r="A831" s="1">
        <v>3</v>
      </c>
      <c r="B831" s="1" t="s">
        <v>610</v>
      </c>
      <c r="C831" s="1">
        <v>28</v>
      </c>
      <c r="D831" s="1" t="s">
        <v>150</v>
      </c>
      <c r="E831" s="1" t="s">
        <v>2</v>
      </c>
      <c r="F831" s="39">
        <v>42909</v>
      </c>
      <c r="G831" s="40" t="str">
        <f t="shared" si="36"/>
        <v>금요일</v>
      </c>
      <c r="H831" s="1" t="s">
        <v>143</v>
      </c>
      <c r="I831" s="1" t="str">
        <f t="shared" si="37"/>
        <v>129</v>
      </c>
      <c r="J831" s="1" t="str">
        <f t="shared" si="38"/>
        <v>21</v>
      </c>
      <c r="K831" s="1" t="s">
        <v>144</v>
      </c>
      <c r="L831" s="44">
        <v>16364</v>
      </c>
      <c r="M831" s="44">
        <v>1636</v>
      </c>
      <c r="N831" s="44">
        <v>0</v>
      </c>
      <c r="O831" s="44">
        <v>18000</v>
      </c>
      <c r="P831" s="1" t="s">
        <v>11</v>
      </c>
      <c r="Q831" s="1" t="s">
        <v>12</v>
      </c>
      <c r="R831" s="1" t="s">
        <v>6</v>
      </c>
      <c r="S831" s="1"/>
      <c r="T831" s="1"/>
      <c r="U831" s="1">
        <v>811</v>
      </c>
      <c r="V831" s="1" t="s">
        <v>13</v>
      </c>
    </row>
    <row r="832" spans="1:22">
      <c r="A832" s="1">
        <v>3</v>
      </c>
      <c r="B832" s="1" t="s">
        <v>0</v>
      </c>
      <c r="C832" s="1">
        <v>23</v>
      </c>
      <c r="D832" s="1" t="s">
        <v>39</v>
      </c>
      <c r="E832" s="1" t="s">
        <v>2</v>
      </c>
      <c r="F832" s="39">
        <v>42747</v>
      </c>
      <c r="G832" s="40" t="str">
        <f t="shared" si="36"/>
        <v>목요일</v>
      </c>
      <c r="H832" s="1" t="s">
        <v>40</v>
      </c>
      <c r="I832" s="1" t="str">
        <f t="shared" si="37"/>
        <v>129</v>
      </c>
      <c r="J832" s="1" t="str">
        <f t="shared" si="38"/>
        <v>24</v>
      </c>
      <c r="K832" s="1" t="s">
        <v>41</v>
      </c>
      <c r="L832" s="44">
        <v>9091</v>
      </c>
      <c r="M832" s="44">
        <v>909</v>
      </c>
      <c r="N832" s="44">
        <v>0</v>
      </c>
      <c r="O832" s="44">
        <v>10000</v>
      </c>
      <c r="P832" s="1" t="s">
        <v>11</v>
      </c>
      <c r="Q832" s="1" t="s">
        <v>12</v>
      </c>
      <c r="R832" s="1" t="s">
        <v>6</v>
      </c>
      <c r="S832" s="1"/>
      <c r="T832" s="1"/>
      <c r="U832" s="1">
        <v>811</v>
      </c>
      <c r="V832" s="1" t="s">
        <v>13</v>
      </c>
    </row>
    <row r="833" spans="1:22">
      <c r="A833" s="1">
        <v>3</v>
      </c>
      <c r="B833" s="1" t="s">
        <v>935</v>
      </c>
      <c r="C833" s="1">
        <v>165</v>
      </c>
      <c r="D833" s="1" t="s">
        <v>150</v>
      </c>
      <c r="E833" s="1" t="s">
        <v>2</v>
      </c>
      <c r="F833" s="39">
        <v>42999</v>
      </c>
      <c r="G833" s="40" t="str">
        <f t="shared" si="36"/>
        <v>목요일</v>
      </c>
      <c r="H833" s="1" t="s">
        <v>1034</v>
      </c>
      <c r="I833" s="1" t="str">
        <f t="shared" si="37"/>
        <v>129</v>
      </c>
      <c r="J833" s="1" t="str">
        <f t="shared" si="38"/>
        <v>25</v>
      </c>
      <c r="K833" s="1" t="s">
        <v>1035</v>
      </c>
      <c r="L833" s="44">
        <v>31819</v>
      </c>
      <c r="M833" s="44">
        <v>3181</v>
      </c>
      <c r="N833" s="44">
        <v>0</v>
      </c>
      <c r="O833" s="44">
        <v>35000</v>
      </c>
      <c r="P833" s="1" t="s">
        <v>11</v>
      </c>
      <c r="Q833" s="1" t="s">
        <v>12</v>
      </c>
      <c r="R833" s="1" t="s">
        <v>6</v>
      </c>
      <c r="S833" s="1"/>
      <c r="T833" s="1"/>
      <c r="U833" s="1">
        <v>811</v>
      </c>
      <c r="V833" s="1" t="s">
        <v>13</v>
      </c>
    </row>
    <row r="834" spans="1:22">
      <c r="A834" s="1">
        <v>3</v>
      </c>
      <c r="B834" s="1" t="s">
        <v>1055</v>
      </c>
      <c r="C834" s="1">
        <v>136</v>
      </c>
      <c r="D834" s="1" t="s">
        <v>150</v>
      </c>
      <c r="E834" s="1" t="s">
        <v>2</v>
      </c>
      <c r="F834" s="39">
        <v>43018</v>
      </c>
      <c r="G834" s="40" t="str">
        <f t="shared" ref="G834:G897" si="39">TEXT(F834,"AAAA")</f>
        <v>화요일</v>
      </c>
      <c r="H834" s="1" t="s">
        <v>1034</v>
      </c>
      <c r="I834" s="1" t="str">
        <f t="shared" si="37"/>
        <v>129</v>
      </c>
      <c r="J834" s="1" t="str">
        <f t="shared" si="38"/>
        <v>25</v>
      </c>
      <c r="K834" s="1" t="s">
        <v>1035</v>
      </c>
      <c r="L834" s="44">
        <v>23637</v>
      </c>
      <c r="M834" s="44">
        <v>2363</v>
      </c>
      <c r="N834" s="44">
        <v>0</v>
      </c>
      <c r="O834" s="44">
        <v>26000</v>
      </c>
      <c r="P834" s="1" t="s">
        <v>11</v>
      </c>
      <c r="Q834" s="1" t="s">
        <v>12</v>
      </c>
      <c r="R834" s="1" t="s">
        <v>6</v>
      </c>
      <c r="S834" s="1"/>
      <c r="T834" s="1"/>
      <c r="U834" s="1">
        <v>811</v>
      </c>
      <c r="V834" s="1" t="s">
        <v>13</v>
      </c>
    </row>
    <row r="835" spans="1:22">
      <c r="A835" s="1">
        <v>3</v>
      </c>
      <c r="B835" s="1" t="s">
        <v>193</v>
      </c>
      <c r="C835" s="1">
        <v>119</v>
      </c>
      <c r="D835" s="1" t="s">
        <v>135</v>
      </c>
      <c r="E835" s="1" t="s">
        <v>2</v>
      </c>
      <c r="F835" s="39">
        <v>42787</v>
      </c>
      <c r="G835" s="40" t="str">
        <f t="shared" si="39"/>
        <v>화요일</v>
      </c>
      <c r="H835" s="1" t="s">
        <v>243</v>
      </c>
      <c r="I835" s="1" t="str">
        <f t="shared" ref="I835:I898" si="40">MID(H835,1,3)</f>
        <v>129</v>
      </c>
      <c r="J835" s="1" t="str">
        <f t="shared" ref="J835:J898" si="41">MID(H835,5,2)</f>
        <v>26</v>
      </c>
      <c r="K835" s="1" t="s">
        <v>244</v>
      </c>
      <c r="L835" s="44">
        <v>24545</v>
      </c>
      <c r="M835" s="44">
        <v>2455</v>
      </c>
      <c r="N835" s="44">
        <v>0</v>
      </c>
      <c r="O835" s="44">
        <v>27000</v>
      </c>
      <c r="P835" s="1" t="s">
        <v>11</v>
      </c>
      <c r="Q835" s="1" t="s">
        <v>12</v>
      </c>
      <c r="R835" s="1" t="s">
        <v>6</v>
      </c>
      <c r="S835" s="1"/>
      <c r="T835" s="1"/>
      <c r="U835" s="1">
        <v>811</v>
      </c>
      <c r="V835" s="1" t="s">
        <v>13</v>
      </c>
    </row>
    <row r="836" spans="1:22">
      <c r="A836" s="1">
        <v>3</v>
      </c>
      <c r="B836" s="1" t="s">
        <v>610</v>
      </c>
      <c r="C836" s="1">
        <v>143</v>
      </c>
      <c r="D836" s="1" t="s">
        <v>150</v>
      </c>
      <c r="E836" s="1" t="s">
        <v>2</v>
      </c>
      <c r="F836" s="39">
        <v>42905</v>
      </c>
      <c r="G836" s="40" t="str">
        <f t="shared" si="39"/>
        <v>월요일</v>
      </c>
      <c r="H836" s="1" t="s">
        <v>243</v>
      </c>
      <c r="I836" s="1" t="str">
        <f t="shared" si="40"/>
        <v>129</v>
      </c>
      <c r="J836" s="1" t="str">
        <f t="shared" si="41"/>
        <v>26</v>
      </c>
      <c r="K836" s="1" t="s">
        <v>244</v>
      </c>
      <c r="L836" s="44">
        <v>19091</v>
      </c>
      <c r="M836" s="44">
        <v>1909</v>
      </c>
      <c r="N836" s="44">
        <v>0</v>
      </c>
      <c r="O836" s="44">
        <v>21000</v>
      </c>
      <c r="P836" s="1" t="s">
        <v>11</v>
      </c>
      <c r="Q836" s="1" t="s">
        <v>12</v>
      </c>
      <c r="R836" s="1" t="s">
        <v>6</v>
      </c>
      <c r="S836" s="1"/>
      <c r="T836" s="1"/>
      <c r="U836" s="1">
        <v>811</v>
      </c>
      <c r="V836" s="1" t="s">
        <v>13</v>
      </c>
    </row>
    <row r="837" spans="1:22">
      <c r="A837" s="1">
        <v>3</v>
      </c>
      <c r="B837" s="1" t="s">
        <v>839</v>
      </c>
      <c r="C837" s="1">
        <v>139</v>
      </c>
      <c r="D837" s="1" t="s">
        <v>150</v>
      </c>
      <c r="E837" s="1" t="s">
        <v>2</v>
      </c>
      <c r="F837" s="39">
        <v>42971</v>
      </c>
      <c r="G837" s="40" t="str">
        <f t="shared" si="39"/>
        <v>목요일</v>
      </c>
      <c r="H837" s="1" t="s">
        <v>243</v>
      </c>
      <c r="I837" s="1" t="str">
        <f t="shared" si="40"/>
        <v>129</v>
      </c>
      <c r="J837" s="1" t="str">
        <f t="shared" si="41"/>
        <v>26</v>
      </c>
      <c r="K837" s="1" t="s">
        <v>244</v>
      </c>
      <c r="L837" s="44">
        <v>25455</v>
      </c>
      <c r="M837" s="44">
        <v>2545</v>
      </c>
      <c r="N837" s="44">
        <v>0</v>
      </c>
      <c r="O837" s="44">
        <v>28000</v>
      </c>
      <c r="P837" s="1" t="s">
        <v>11</v>
      </c>
      <c r="Q837" s="1" t="s">
        <v>12</v>
      </c>
      <c r="R837" s="1" t="s">
        <v>6</v>
      </c>
      <c r="S837" s="1"/>
      <c r="T837" s="1"/>
      <c r="U837" s="1">
        <v>811</v>
      </c>
      <c r="V837" s="1" t="s">
        <v>13</v>
      </c>
    </row>
    <row r="838" spans="1:22">
      <c r="A838" s="1">
        <v>3</v>
      </c>
      <c r="B838" s="1" t="s">
        <v>839</v>
      </c>
      <c r="C838" s="1">
        <v>163</v>
      </c>
      <c r="D838" s="1" t="s">
        <v>63</v>
      </c>
      <c r="E838" s="1" t="s">
        <v>2</v>
      </c>
      <c r="F838" s="39">
        <v>42972</v>
      </c>
      <c r="G838" s="40" t="str">
        <f t="shared" si="39"/>
        <v>금요일</v>
      </c>
      <c r="H838" s="1" t="s">
        <v>243</v>
      </c>
      <c r="I838" s="1" t="str">
        <f t="shared" si="40"/>
        <v>129</v>
      </c>
      <c r="J838" s="1" t="str">
        <f t="shared" si="41"/>
        <v>26</v>
      </c>
      <c r="K838" s="1" t="s">
        <v>244</v>
      </c>
      <c r="L838" s="44">
        <v>90002</v>
      </c>
      <c r="M838" s="44">
        <v>8998</v>
      </c>
      <c r="N838" s="44">
        <v>0</v>
      </c>
      <c r="O838" s="44">
        <v>99000</v>
      </c>
      <c r="P838" s="1" t="s">
        <v>11</v>
      </c>
      <c r="Q838" s="1" t="s">
        <v>12</v>
      </c>
      <c r="R838" s="1" t="s">
        <v>6</v>
      </c>
      <c r="S838" s="1"/>
      <c r="T838" s="1"/>
      <c r="U838" s="1">
        <v>811</v>
      </c>
      <c r="V838" s="1" t="s">
        <v>13</v>
      </c>
    </row>
    <row r="839" spans="1:22">
      <c r="A839" s="1">
        <v>3</v>
      </c>
      <c r="B839" s="1" t="s">
        <v>935</v>
      </c>
      <c r="C839" s="1">
        <v>166</v>
      </c>
      <c r="D839" s="1" t="s">
        <v>150</v>
      </c>
      <c r="E839" s="1" t="s">
        <v>2</v>
      </c>
      <c r="F839" s="39">
        <v>43000</v>
      </c>
      <c r="G839" s="40" t="str">
        <f t="shared" si="39"/>
        <v>금요일</v>
      </c>
      <c r="H839" s="1" t="s">
        <v>243</v>
      </c>
      <c r="I839" s="1" t="str">
        <f t="shared" si="40"/>
        <v>129</v>
      </c>
      <c r="J839" s="1" t="str">
        <f t="shared" si="41"/>
        <v>26</v>
      </c>
      <c r="K839" s="1" t="s">
        <v>244</v>
      </c>
      <c r="L839" s="44">
        <v>19091</v>
      </c>
      <c r="M839" s="44">
        <v>1909</v>
      </c>
      <c r="N839" s="44">
        <v>0</v>
      </c>
      <c r="O839" s="44">
        <v>21000</v>
      </c>
      <c r="P839" s="1" t="s">
        <v>11</v>
      </c>
      <c r="Q839" s="1" t="s">
        <v>12</v>
      </c>
      <c r="R839" s="1" t="s">
        <v>6</v>
      </c>
      <c r="S839" s="1"/>
      <c r="T839" s="1"/>
      <c r="U839" s="1">
        <v>811</v>
      </c>
      <c r="V839" s="1" t="s">
        <v>13</v>
      </c>
    </row>
    <row r="840" spans="1:22">
      <c r="A840" s="1">
        <v>3</v>
      </c>
      <c r="B840" s="1" t="s">
        <v>193</v>
      </c>
      <c r="C840" s="1">
        <v>99</v>
      </c>
      <c r="D840" s="1" t="s">
        <v>39</v>
      </c>
      <c r="E840" s="1" t="s">
        <v>2</v>
      </c>
      <c r="F840" s="39">
        <v>42782</v>
      </c>
      <c r="G840" s="40" t="str">
        <f t="shared" si="39"/>
        <v>목요일</v>
      </c>
      <c r="H840" s="1" t="s">
        <v>212</v>
      </c>
      <c r="I840" s="1" t="str">
        <f t="shared" si="40"/>
        <v>129</v>
      </c>
      <c r="J840" s="1" t="str">
        <f t="shared" si="41"/>
        <v>27</v>
      </c>
      <c r="K840" s="1" t="s">
        <v>213</v>
      </c>
      <c r="L840" s="44">
        <v>10000</v>
      </c>
      <c r="M840" s="44">
        <v>1000</v>
      </c>
      <c r="N840" s="44">
        <v>0</v>
      </c>
      <c r="O840" s="44">
        <v>11000</v>
      </c>
      <c r="P840" s="1" t="s">
        <v>11</v>
      </c>
      <c r="Q840" s="1" t="s">
        <v>12</v>
      </c>
      <c r="R840" s="1" t="s">
        <v>6</v>
      </c>
      <c r="S840" s="1"/>
      <c r="T840" s="1"/>
      <c r="U840" s="1">
        <v>811</v>
      </c>
      <c r="V840" s="1" t="s">
        <v>13</v>
      </c>
    </row>
    <row r="841" spans="1:22">
      <c r="A841" s="1">
        <v>3</v>
      </c>
      <c r="B841" s="1" t="s">
        <v>387</v>
      </c>
      <c r="C841" s="1">
        <v>55</v>
      </c>
      <c r="D841" s="1" t="s">
        <v>150</v>
      </c>
      <c r="E841" s="1" t="s">
        <v>2</v>
      </c>
      <c r="F841" s="39">
        <v>42842</v>
      </c>
      <c r="G841" s="40" t="str">
        <f t="shared" si="39"/>
        <v>월요일</v>
      </c>
      <c r="H841" s="1" t="s">
        <v>212</v>
      </c>
      <c r="I841" s="1" t="str">
        <f t="shared" si="40"/>
        <v>129</v>
      </c>
      <c r="J841" s="1" t="str">
        <f t="shared" si="41"/>
        <v>27</v>
      </c>
      <c r="K841" s="1" t="s">
        <v>213</v>
      </c>
      <c r="L841" s="44">
        <v>10909</v>
      </c>
      <c r="M841" s="44">
        <v>1091</v>
      </c>
      <c r="N841" s="44">
        <v>0</v>
      </c>
      <c r="O841" s="44">
        <v>12000</v>
      </c>
      <c r="P841" s="1" t="s">
        <v>11</v>
      </c>
      <c r="Q841" s="1" t="s">
        <v>12</v>
      </c>
      <c r="R841" s="1" t="s">
        <v>6</v>
      </c>
      <c r="S841" s="1"/>
      <c r="T841" s="1"/>
      <c r="U841" s="1">
        <v>811</v>
      </c>
      <c r="V841" s="1" t="s">
        <v>13</v>
      </c>
    </row>
    <row r="842" spans="1:22">
      <c r="A842" s="1">
        <v>3</v>
      </c>
      <c r="B842" s="1" t="s">
        <v>610</v>
      </c>
      <c r="C842" s="1">
        <v>140</v>
      </c>
      <c r="D842" s="1" t="s">
        <v>150</v>
      </c>
      <c r="E842" s="1" t="s">
        <v>2</v>
      </c>
      <c r="F842" s="39">
        <v>42899</v>
      </c>
      <c r="G842" s="40" t="str">
        <f t="shared" si="39"/>
        <v>화요일</v>
      </c>
      <c r="H842" s="1" t="s">
        <v>212</v>
      </c>
      <c r="I842" s="1" t="str">
        <f t="shared" si="40"/>
        <v>129</v>
      </c>
      <c r="J842" s="1" t="str">
        <f t="shared" si="41"/>
        <v>27</v>
      </c>
      <c r="K842" s="1" t="s">
        <v>213</v>
      </c>
      <c r="L842" s="44">
        <v>10000</v>
      </c>
      <c r="M842" s="44">
        <v>1000</v>
      </c>
      <c r="N842" s="44">
        <v>0</v>
      </c>
      <c r="O842" s="44">
        <v>11000</v>
      </c>
      <c r="P842" s="1" t="s">
        <v>11</v>
      </c>
      <c r="Q842" s="1" t="s">
        <v>12</v>
      </c>
      <c r="R842" s="1" t="s">
        <v>6</v>
      </c>
      <c r="S842" s="1"/>
      <c r="T842" s="1"/>
      <c r="U842" s="1">
        <v>811</v>
      </c>
      <c r="V842" s="1" t="s">
        <v>13</v>
      </c>
    </row>
    <row r="843" spans="1:22">
      <c r="A843" s="1">
        <v>3</v>
      </c>
      <c r="B843" s="1" t="s">
        <v>610</v>
      </c>
      <c r="C843" s="1">
        <v>49</v>
      </c>
      <c r="D843" s="1" t="s">
        <v>63</v>
      </c>
      <c r="E843" s="1" t="s">
        <v>2</v>
      </c>
      <c r="F843" s="39">
        <v>42893</v>
      </c>
      <c r="G843" s="40" t="str">
        <f t="shared" si="39"/>
        <v>수요일</v>
      </c>
      <c r="H843" s="1" t="s">
        <v>645</v>
      </c>
      <c r="I843" s="1" t="str">
        <f t="shared" si="40"/>
        <v>129</v>
      </c>
      <c r="J843" s="1" t="str">
        <f t="shared" si="41"/>
        <v>27</v>
      </c>
      <c r="K843" s="1" t="s">
        <v>646</v>
      </c>
      <c r="L843" s="44">
        <v>21818</v>
      </c>
      <c r="M843" s="44">
        <v>2182</v>
      </c>
      <c r="N843" s="44">
        <v>0</v>
      </c>
      <c r="O843" s="44">
        <v>24000</v>
      </c>
      <c r="P843" s="1" t="s">
        <v>11</v>
      </c>
      <c r="Q843" s="1" t="s">
        <v>25</v>
      </c>
      <c r="R843" s="1" t="s">
        <v>6</v>
      </c>
      <c r="S843" s="1"/>
      <c r="T843" s="1"/>
      <c r="U843" s="1">
        <v>811</v>
      </c>
      <c r="V843" s="1" t="s">
        <v>13</v>
      </c>
    </row>
    <row r="844" spans="1:22">
      <c r="A844" s="1">
        <v>3</v>
      </c>
      <c r="B844" s="1" t="s">
        <v>387</v>
      </c>
      <c r="C844" s="1">
        <v>69</v>
      </c>
      <c r="D844" s="1" t="s">
        <v>39</v>
      </c>
      <c r="E844" s="1" t="s">
        <v>2</v>
      </c>
      <c r="F844" s="39">
        <v>42842</v>
      </c>
      <c r="G844" s="40" t="str">
        <f t="shared" si="39"/>
        <v>월요일</v>
      </c>
      <c r="H844" s="1" t="s">
        <v>418</v>
      </c>
      <c r="I844" s="1" t="str">
        <f t="shared" si="40"/>
        <v>129</v>
      </c>
      <c r="J844" s="1" t="str">
        <f t="shared" si="41"/>
        <v>28</v>
      </c>
      <c r="K844" s="1" t="s">
        <v>419</v>
      </c>
      <c r="L844" s="44">
        <v>26364</v>
      </c>
      <c r="M844" s="44">
        <v>2636</v>
      </c>
      <c r="N844" s="44">
        <v>0</v>
      </c>
      <c r="O844" s="44">
        <v>29000</v>
      </c>
      <c r="P844" s="1" t="s">
        <v>11</v>
      </c>
      <c r="Q844" s="1" t="s">
        <v>12</v>
      </c>
      <c r="R844" s="1" t="s">
        <v>6</v>
      </c>
      <c r="S844" s="1"/>
      <c r="T844" s="1"/>
      <c r="U844" s="1">
        <v>811</v>
      </c>
      <c r="V844" s="1" t="s">
        <v>13</v>
      </c>
    </row>
    <row r="845" spans="1:22">
      <c r="A845" s="1">
        <v>3</v>
      </c>
      <c r="B845" s="1" t="s">
        <v>193</v>
      </c>
      <c r="C845" s="1">
        <v>49</v>
      </c>
      <c r="D845" s="1" t="s">
        <v>39</v>
      </c>
      <c r="E845" s="1" t="s">
        <v>2</v>
      </c>
      <c r="F845" s="39">
        <v>42789</v>
      </c>
      <c r="G845" s="40" t="str">
        <f t="shared" si="39"/>
        <v>목요일</v>
      </c>
      <c r="H845" s="1" t="s">
        <v>218</v>
      </c>
      <c r="I845" s="1" t="str">
        <f t="shared" si="40"/>
        <v>129</v>
      </c>
      <c r="J845" s="1" t="str">
        <f t="shared" si="41"/>
        <v>29</v>
      </c>
      <c r="K845" s="1" t="s">
        <v>219</v>
      </c>
      <c r="L845" s="44">
        <v>27273</v>
      </c>
      <c r="M845" s="44">
        <v>2727</v>
      </c>
      <c r="N845" s="44">
        <v>0</v>
      </c>
      <c r="O845" s="44">
        <v>30000</v>
      </c>
      <c r="P845" s="1" t="s">
        <v>11</v>
      </c>
      <c r="Q845" s="1" t="s">
        <v>56</v>
      </c>
      <c r="R845" s="1" t="s">
        <v>6</v>
      </c>
      <c r="S845" s="1"/>
      <c r="T845" s="1"/>
      <c r="U845" s="1">
        <v>811</v>
      </c>
      <c r="V845" s="1" t="s">
        <v>13</v>
      </c>
    </row>
    <row r="846" spans="1:22">
      <c r="A846" s="1">
        <v>3</v>
      </c>
      <c r="B846" s="1" t="s">
        <v>518</v>
      </c>
      <c r="C846" s="1">
        <v>154</v>
      </c>
      <c r="D846" s="1" t="s">
        <v>53</v>
      </c>
      <c r="E846" s="1" t="s">
        <v>2</v>
      </c>
      <c r="F846" s="39">
        <v>42872</v>
      </c>
      <c r="G846" s="40" t="str">
        <f t="shared" si="39"/>
        <v>수요일</v>
      </c>
      <c r="H846" s="1" t="s">
        <v>218</v>
      </c>
      <c r="I846" s="1" t="str">
        <f t="shared" si="40"/>
        <v>129</v>
      </c>
      <c r="J846" s="1" t="str">
        <f t="shared" si="41"/>
        <v>29</v>
      </c>
      <c r="K846" s="1" t="s">
        <v>219</v>
      </c>
      <c r="L846" s="44">
        <v>29091</v>
      </c>
      <c r="M846" s="44">
        <v>2909</v>
      </c>
      <c r="N846" s="44">
        <v>0</v>
      </c>
      <c r="O846" s="44">
        <v>32000</v>
      </c>
      <c r="P846" s="1" t="s">
        <v>11</v>
      </c>
      <c r="Q846" s="1" t="s">
        <v>56</v>
      </c>
      <c r="R846" s="1" t="s">
        <v>6</v>
      </c>
      <c r="S846" s="1"/>
      <c r="T846" s="1"/>
      <c r="U846" s="1">
        <v>811</v>
      </c>
      <c r="V846" s="1" t="s">
        <v>13</v>
      </c>
    </row>
    <row r="847" spans="1:22">
      <c r="A847" s="1">
        <v>3</v>
      </c>
      <c r="B847" s="1" t="s">
        <v>0</v>
      </c>
      <c r="C847" s="1">
        <v>66</v>
      </c>
      <c r="D847" s="1" t="s">
        <v>138</v>
      </c>
      <c r="E847" s="1" t="s">
        <v>2</v>
      </c>
      <c r="F847" s="39">
        <v>42746</v>
      </c>
      <c r="G847" s="40" t="str">
        <f t="shared" si="39"/>
        <v>수요일</v>
      </c>
      <c r="H847" s="1" t="s">
        <v>141</v>
      </c>
      <c r="I847" s="1" t="str">
        <f t="shared" si="40"/>
        <v>129</v>
      </c>
      <c r="J847" s="1" t="str">
        <f t="shared" si="41"/>
        <v>29</v>
      </c>
      <c r="K847" s="1" t="s">
        <v>142</v>
      </c>
      <c r="L847" s="44">
        <v>200910</v>
      </c>
      <c r="M847" s="44">
        <v>20090</v>
      </c>
      <c r="N847" s="44">
        <v>0</v>
      </c>
      <c r="O847" s="44">
        <v>221000</v>
      </c>
      <c r="P847" s="1" t="s">
        <v>11</v>
      </c>
      <c r="Q847" s="1" t="s">
        <v>12</v>
      </c>
      <c r="R847" s="1" t="s">
        <v>6</v>
      </c>
      <c r="S847" s="1"/>
      <c r="T847" s="1"/>
      <c r="U847" s="1">
        <v>811</v>
      </c>
      <c r="V847" s="1" t="s">
        <v>13</v>
      </c>
    </row>
    <row r="848" spans="1:22">
      <c r="A848" s="1">
        <v>3</v>
      </c>
      <c r="B848" s="1" t="s">
        <v>0</v>
      </c>
      <c r="C848" s="1">
        <v>71</v>
      </c>
      <c r="D848" s="1" t="s">
        <v>138</v>
      </c>
      <c r="E848" s="1" t="s">
        <v>2</v>
      </c>
      <c r="F848" s="39">
        <v>42755</v>
      </c>
      <c r="G848" s="40" t="str">
        <f t="shared" si="39"/>
        <v>금요일</v>
      </c>
      <c r="H848" s="1" t="s">
        <v>141</v>
      </c>
      <c r="I848" s="1" t="str">
        <f t="shared" si="40"/>
        <v>129</v>
      </c>
      <c r="J848" s="1" t="str">
        <f t="shared" si="41"/>
        <v>29</v>
      </c>
      <c r="K848" s="1" t="s">
        <v>142</v>
      </c>
      <c r="L848" s="44">
        <v>58182</v>
      </c>
      <c r="M848" s="44">
        <v>5818</v>
      </c>
      <c r="N848" s="44">
        <v>0</v>
      </c>
      <c r="O848" s="44">
        <v>64000</v>
      </c>
      <c r="P848" s="1" t="s">
        <v>11</v>
      </c>
      <c r="Q848" s="1" t="s">
        <v>12</v>
      </c>
      <c r="R848" s="1" t="s">
        <v>6</v>
      </c>
      <c r="S848" s="1"/>
      <c r="T848" s="1"/>
      <c r="U848" s="1">
        <v>811</v>
      </c>
      <c r="V848" s="1" t="s">
        <v>13</v>
      </c>
    </row>
    <row r="849" spans="1:22">
      <c r="A849" s="1">
        <v>3</v>
      </c>
      <c r="B849" s="1" t="s">
        <v>193</v>
      </c>
      <c r="C849" s="1">
        <v>23</v>
      </c>
      <c r="D849" s="1" t="s">
        <v>138</v>
      </c>
      <c r="E849" s="1" t="s">
        <v>2</v>
      </c>
      <c r="F849" s="39">
        <v>42769</v>
      </c>
      <c r="G849" s="40" t="str">
        <f t="shared" si="39"/>
        <v>금요일</v>
      </c>
      <c r="H849" s="1" t="s">
        <v>141</v>
      </c>
      <c r="I849" s="1" t="str">
        <f t="shared" si="40"/>
        <v>129</v>
      </c>
      <c r="J849" s="1" t="str">
        <f t="shared" si="41"/>
        <v>29</v>
      </c>
      <c r="K849" s="1" t="s">
        <v>142</v>
      </c>
      <c r="L849" s="44">
        <v>43637</v>
      </c>
      <c r="M849" s="44">
        <v>4363</v>
      </c>
      <c r="N849" s="44">
        <v>0</v>
      </c>
      <c r="O849" s="44">
        <v>48000</v>
      </c>
      <c r="P849" s="1" t="s">
        <v>11</v>
      </c>
      <c r="Q849" s="1" t="s">
        <v>12</v>
      </c>
      <c r="R849" s="1" t="s">
        <v>6</v>
      </c>
      <c r="S849" s="1"/>
      <c r="T849" s="1"/>
      <c r="U849" s="1">
        <v>811</v>
      </c>
      <c r="V849" s="1" t="s">
        <v>13</v>
      </c>
    </row>
    <row r="850" spans="1:22">
      <c r="A850" s="1">
        <v>3</v>
      </c>
      <c r="B850" s="1" t="s">
        <v>193</v>
      </c>
      <c r="C850" s="1">
        <v>101</v>
      </c>
      <c r="D850" s="1" t="s">
        <v>134</v>
      </c>
      <c r="E850" s="1" t="s">
        <v>2</v>
      </c>
      <c r="F850" s="39">
        <v>42782</v>
      </c>
      <c r="G850" s="40" t="str">
        <f t="shared" si="39"/>
        <v>목요일</v>
      </c>
      <c r="H850" s="1" t="s">
        <v>141</v>
      </c>
      <c r="I850" s="1" t="str">
        <f t="shared" si="40"/>
        <v>129</v>
      </c>
      <c r="J850" s="1" t="str">
        <f t="shared" si="41"/>
        <v>29</v>
      </c>
      <c r="K850" s="1" t="s">
        <v>142</v>
      </c>
      <c r="L850" s="44">
        <v>21819</v>
      </c>
      <c r="M850" s="44">
        <v>2181</v>
      </c>
      <c r="N850" s="44">
        <v>0</v>
      </c>
      <c r="O850" s="44">
        <v>24000</v>
      </c>
      <c r="P850" s="1" t="s">
        <v>11</v>
      </c>
      <c r="Q850" s="1" t="s">
        <v>12</v>
      </c>
      <c r="R850" s="1" t="s">
        <v>6</v>
      </c>
      <c r="S850" s="1"/>
      <c r="T850" s="1"/>
      <c r="U850" s="1">
        <v>811</v>
      </c>
      <c r="V850" s="1" t="s">
        <v>13</v>
      </c>
    </row>
    <row r="851" spans="1:22">
      <c r="A851" s="1">
        <v>3</v>
      </c>
      <c r="B851" s="1" t="s">
        <v>193</v>
      </c>
      <c r="C851" s="1">
        <v>41</v>
      </c>
      <c r="D851" s="1" t="s">
        <v>39</v>
      </c>
      <c r="E851" s="1" t="s">
        <v>2</v>
      </c>
      <c r="F851" s="39">
        <v>42790</v>
      </c>
      <c r="G851" s="40" t="str">
        <f t="shared" si="39"/>
        <v>금요일</v>
      </c>
      <c r="H851" s="1" t="s">
        <v>141</v>
      </c>
      <c r="I851" s="1" t="str">
        <f t="shared" si="40"/>
        <v>129</v>
      </c>
      <c r="J851" s="1" t="str">
        <f t="shared" si="41"/>
        <v>29</v>
      </c>
      <c r="K851" s="1" t="s">
        <v>142</v>
      </c>
      <c r="L851" s="44">
        <v>14546</v>
      </c>
      <c r="M851" s="44">
        <v>1454</v>
      </c>
      <c r="N851" s="44">
        <v>0</v>
      </c>
      <c r="O851" s="44">
        <v>16000</v>
      </c>
      <c r="P851" s="1" t="s">
        <v>11</v>
      </c>
      <c r="Q851" s="1" t="s">
        <v>12</v>
      </c>
      <c r="R851" s="1" t="s">
        <v>6</v>
      </c>
      <c r="S851" s="1"/>
      <c r="T851" s="1"/>
      <c r="U851" s="1">
        <v>811</v>
      </c>
      <c r="V851" s="1" t="s">
        <v>13</v>
      </c>
    </row>
    <row r="852" spans="1:22">
      <c r="A852" s="1">
        <v>3</v>
      </c>
      <c r="B852" s="1" t="s">
        <v>301</v>
      </c>
      <c r="C852" s="1">
        <v>11</v>
      </c>
      <c r="D852" s="1" t="s">
        <v>63</v>
      </c>
      <c r="E852" s="1" t="s">
        <v>2</v>
      </c>
      <c r="F852" s="39">
        <v>42802</v>
      </c>
      <c r="G852" s="40" t="str">
        <f t="shared" si="39"/>
        <v>수요일</v>
      </c>
      <c r="H852" s="1" t="s">
        <v>141</v>
      </c>
      <c r="I852" s="1" t="str">
        <f t="shared" si="40"/>
        <v>129</v>
      </c>
      <c r="J852" s="1" t="str">
        <f t="shared" si="41"/>
        <v>29</v>
      </c>
      <c r="K852" s="1" t="s">
        <v>142</v>
      </c>
      <c r="L852" s="44">
        <v>16364</v>
      </c>
      <c r="M852" s="44">
        <v>16364</v>
      </c>
      <c r="N852" s="44">
        <v>0</v>
      </c>
      <c r="O852" s="44">
        <v>18000</v>
      </c>
      <c r="P852" s="1" t="s">
        <v>11</v>
      </c>
      <c r="Q852" s="1" t="s">
        <v>12</v>
      </c>
      <c r="R852" s="1" t="s">
        <v>6</v>
      </c>
      <c r="S852" s="1"/>
      <c r="T852" s="1"/>
      <c r="U852" s="1">
        <v>811</v>
      </c>
      <c r="V852" s="1" t="s">
        <v>13</v>
      </c>
    </row>
    <row r="853" spans="1:22">
      <c r="A853" s="1">
        <v>3</v>
      </c>
      <c r="B853" s="1" t="s">
        <v>301</v>
      </c>
      <c r="C853" s="1">
        <v>86</v>
      </c>
      <c r="D853" s="1" t="s">
        <v>150</v>
      </c>
      <c r="E853" s="1" t="s">
        <v>2</v>
      </c>
      <c r="F853" s="39">
        <v>42821</v>
      </c>
      <c r="G853" s="40" t="str">
        <f t="shared" si="39"/>
        <v>월요일</v>
      </c>
      <c r="H853" s="1" t="s">
        <v>141</v>
      </c>
      <c r="I853" s="1" t="str">
        <f t="shared" si="40"/>
        <v>129</v>
      </c>
      <c r="J853" s="1" t="str">
        <f t="shared" si="41"/>
        <v>29</v>
      </c>
      <c r="K853" s="1" t="s">
        <v>142</v>
      </c>
      <c r="L853" s="44">
        <v>32728</v>
      </c>
      <c r="M853" s="44">
        <v>32728</v>
      </c>
      <c r="N853" s="44">
        <v>0</v>
      </c>
      <c r="O853" s="44">
        <v>36000</v>
      </c>
      <c r="P853" s="1" t="s">
        <v>11</v>
      </c>
      <c r="Q853" s="1" t="s">
        <v>12</v>
      </c>
      <c r="R853" s="1" t="s">
        <v>6</v>
      </c>
      <c r="S853" s="1"/>
      <c r="T853" s="1"/>
      <c r="U853" s="1">
        <v>811</v>
      </c>
      <c r="V853" s="1" t="s">
        <v>13</v>
      </c>
    </row>
    <row r="854" spans="1:22">
      <c r="A854" s="1">
        <v>3</v>
      </c>
      <c r="B854" s="1" t="s">
        <v>387</v>
      </c>
      <c r="C854" s="1">
        <v>62</v>
      </c>
      <c r="D854" s="1" t="s">
        <v>39</v>
      </c>
      <c r="E854" s="1" t="s">
        <v>2</v>
      </c>
      <c r="F854" s="39">
        <v>42832</v>
      </c>
      <c r="G854" s="40" t="str">
        <f t="shared" si="39"/>
        <v>금요일</v>
      </c>
      <c r="H854" s="1" t="s">
        <v>141</v>
      </c>
      <c r="I854" s="1" t="str">
        <f t="shared" si="40"/>
        <v>129</v>
      </c>
      <c r="J854" s="1" t="str">
        <f t="shared" si="41"/>
        <v>29</v>
      </c>
      <c r="K854" s="1" t="s">
        <v>142</v>
      </c>
      <c r="L854" s="44">
        <v>32728</v>
      </c>
      <c r="M854" s="44">
        <v>3272</v>
      </c>
      <c r="N854" s="44">
        <v>0</v>
      </c>
      <c r="O854" s="44">
        <v>36000</v>
      </c>
      <c r="P854" s="1" t="s">
        <v>11</v>
      </c>
      <c r="Q854" s="1" t="s">
        <v>12</v>
      </c>
      <c r="R854" s="1" t="s">
        <v>6</v>
      </c>
      <c r="S854" s="1"/>
      <c r="T854" s="1"/>
      <c r="U854" s="1">
        <v>811</v>
      </c>
      <c r="V854" s="1" t="s">
        <v>13</v>
      </c>
    </row>
    <row r="855" spans="1:22">
      <c r="A855" s="1">
        <v>3</v>
      </c>
      <c r="B855" s="1" t="s">
        <v>935</v>
      </c>
      <c r="C855" s="1">
        <v>69</v>
      </c>
      <c r="D855" s="1" t="s">
        <v>150</v>
      </c>
      <c r="E855" s="1" t="s">
        <v>2</v>
      </c>
      <c r="F855" s="39">
        <v>42982</v>
      </c>
      <c r="G855" s="40" t="str">
        <f t="shared" si="39"/>
        <v>월요일</v>
      </c>
      <c r="H855" s="1" t="s">
        <v>141</v>
      </c>
      <c r="I855" s="1" t="str">
        <f t="shared" si="40"/>
        <v>129</v>
      </c>
      <c r="J855" s="1" t="str">
        <f t="shared" si="41"/>
        <v>29</v>
      </c>
      <c r="K855" s="1" t="s">
        <v>142</v>
      </c>
      <c r="L855" s="44">
        <v>24546</v>
      </c>
      <c r="M855" s="44">
        <v>2454</v>
      </c>
      <c r="N855" s="44">
        <v>0</v>
      </c>
      <c r="O855" s="44">
        <v>27000</v>
      </c>
      <c r="P855" s="1" t="s">
        <v>11</v>
      </c>
      <c r="Q855" s="1" t="s">
        <v>12</v>
      </c>
      <c r="R855" s="1" t="s">
        <v>6</v>
      </c>
      <c r="S855" s="1"/>
      <c r="T855" s="1"/>
      <c r="U855" s="1">
        <v>811</v>
      </c>
      <c r="V855" s="1" t="s">
        <v>13</v>
      </c>
    </row>
    <row r="856" spans="1:22">
      <c r="A856" s="1">
        <v>3</v>
      </c>
      <c r="B856" s="1" t="s">
        <v>518</v>
      </c>
      <c r="C856" s="1">
        <v>158</v>
      </c>
      <c r="D856" s="1" t="s">
        <v>63</v>
      </c>
      <c r="E856" s="1" t="s">
        <v>2</v>
      </c>
      <c r="F856" s="39">
        <v>42870</v>
      </c>
      <c r="G856" s="40" t="str">
        <f t="shared" si="39"/>
        <v>월요일</v>
      </c>
      <c r="H856" s="1" t="s">
        <v>546</v>
      </c>
      <c r="I856" s="1" t="str">
        <f t="shared" si="40"/>
        <v>129</v>
      </c>
      <c r="J856" s="1" t="str">
        <f t="shared" si="41"/>
        <v>30</v>
      </c>
      <c r="K856" s="1" t="s">
        <v>547</v>
      </c>
      <c r="L856" s="44">
        <v>21819</v>
      </c>
      <c r="M856" s="44">
        <v>2181</v>
      </c>
      <c r="N856" s="44">
        <v>0</v>
      </c>
      <c r="O856" s="44">
        <v>24000</v>
      </c>
      <c r="P856" s="1" t="s">
        <v>11</v>
      </c>
      <c r="Q856" s="1" t="s">
        <v>12</v>
      </c>
      <c r="R856" s="1" t="s">
        <v>6</v>
      </c>
      <c r="S856" s="1"/>
      <c r="T856" s="1"/>
      <c r="U856" s="1">
        <v>811</v>
      </c>
      <c r="V856" s="1" t="s">
        <v>13</v>
      </c>
    </row>
    <row r="857" spans="1:22">
      <c r="A857" s="1">
        <v>3</v>
      </c>
      <c r="B857" s="1" t="s">
        <v>518</v>
      </c>
      <c r="C857" s="1">
        <v>80</v>
      </c>
      <c r="D857" s="1" t="s">
        <v>150</v>
      </c>
      <c r="E857" s="1" t="s">
        <v>2</v>
      </c>
      <c r="F857" s="39">
        <v>42885</v>
      </c>
      <c r="G857" s="40" t="str">
        <f t="shared" si="39"/>
        <v>화요일</v>
      </c>
      <c r="H857" s="1" t="s">
        <v>602</v>
      </c>
      <c r="I857" s="1" t="str">
        <f t="shared" si="40"/>
        <v>129</v>
      </c>
      <c r="J857" s="1" t="str">
        <f t="shared" si="41"/>
        <v>31</v>
      </c>
      <c r="K857" s="1" t="s">
        <v>603</v>
      </c>
      <c r="L857" s="44">
        <v>8637</v>
      </c>
      <c r="M857" s="44">
        <v>863</v>
      </c>
      <c r="N857" s="44">
        <v>0</v>
      </c>
      <c r="O857" s="44">
        <v>9500</v>
      </c>
      <c r="P857" s="1" t="s">
        <v>11</v>
      </c>
      <c r="Q857" s="1" t="s">
        <v>12</v>
      </c>
      <c r="R857" s="1" t="s">
        <v>6</v>
      </c>
      <c r="S857" s="1"/>
      <c r="T857" s="1"/>
      <c r="U857" s="1">
        <v>811</v>
      </c>
      <c r="V857" s="1" t="s">
        <v>13</v>
      </c>
    </row>
    <row r="858" spans="1:22">
      <c r="A858" s="1">
        <v>3</v>
      </c>
      <c r="B858" s="1" t="s">
        <v>935</v>
      </c>
      <c r="C858" s="1">
        <v>151</v>
      </c>
      <c r="D858" s="1" t="s">
        <v>138</v>
      </c>
      <c r="E858" s="1" t="s">
        <v>2</v>
      </c>
      <c r="F858" s="39">
        <v>43005</v>
      </c>
      <c r="G858" s="40" t="str">
        <f t="shared" si="39"/>
        <v>수요일</v>
      </c>
      <c r="H858" s="1" t="s">
        <v>1024</v>
      </c>
      <c r="I858" s="1" t="str">
        <f t="shared" si="40"/>
        <v>129</v>
      </c>
      <c r="J858" s="1" t="str">
        <f t="shared" si="41"/>
        <v>31</v>
      </c>
      <c r="K858" s="1" t="s">
        <v>1025</v>
      </c>
      <c r="L858" s="44">
        <v>80000</v>
      </c>
      <c r="M858" s="44">
        <v>8000</v>
      </c>
      <c r="N858" s="44">
        <v>0</v>
      </c>
      <c r="O858" s="44">
        <v>88000</v>
      </c>
      <c r="P858" s="1" t="s">
        <v>11</v>
      </c>
      <c r="Q858" s="1" t="s">
        <v>12</v>
      </c>
      <c r="R858" s="1" t="s">
        <v>6</v>
      </c>
      <c r="S858" s="1"/>
      <c r="T858" s="1"/>
      <c r="U858" s="1">
        <v>811</v>
      </c>
      <c r="V858" s="1" t="s">
        <v>13</v>
      </c>
    </row>
    <row r="859" spans="1:22">
      <c r="A859" s="1">
        <v>3</v>
      </c>
      <c r="B859" s="1" t="s">
        <v>839</v>
      </c>
      <c r="C859" s="1">
        <v>123</v>
      </c>
      <c r="D859" s="1" t="s">
        <v>150</v>
      </c>
      <c r="E859" s="1" t="s">
        <v>2</v>
      </c>
      <c r="F859" s="39">
        <v>42948</v>
      </c>
      <c r="G859" s="40" t="str">
        <f t="shared" si="39"/>
        <v>화요일</v>
      </c>
      <c r="H859" s="1" t="s">
        <v>868</v>
      </c>
      <c r="I859" s="1" t="str">
        <f t="shared" si="40"/>
        <v>129</v>
      </c>
      <c r="J859" s="1" t="str">
        <f t="shared" si="41"/>
        <v>32</v>
      </c>
      <c r="K859" s="1" t="s">
        <v>869</v>
      </c>
      <c r="L859" s="44">
        <v>27273</v>
      </c>
      <c r="M859" s="44">
        <v>2727</v>
      </c>
      <c r="N859" s="44">
        <v>0</v>
      </c>
      <c r="O859" s="44">
        <v>30000</v>
      </c>
      <c r="P859" s="1" t="s">
        <v>11</v>
      </c>
      <c r="Q859" s="1" t="s">
        <v>12</v>
      </c>
      <c r="R859" s="1" t="s">
        <v>6</v>
      </c>
      <c r="S859" s="1"/>
      <c r="T859" s="1"/>
      <c r="U859" s="1">
        <v>811</v>
      </c>
      <c r="V859" s="1" t="s">
        <v>13</v>
      </c>
    </row>
    <row r="860" spans="1:22">
      <c r="A860" s="1">
        <v>3</v>
      </c>
      <c r="B860" s="1" t="s">
        <v>839</v>
      </c>
      <c r="C860" s="1">
        <v>125</v>
      </c>
      <c r="D860" s="1" t="s">
        <v>150</v>
      </c>
      <c r="E860" s="1" t="s">
        <v>2</v>
      </c>
      <c r="F860" s="39">
        <v>42950</v>
      </c>
      <c r="G860" s="40" t="str">
        <f t="shared" si="39"/>
        <v>목요일</v>
      </c>
      <c r="H860" s="1" t="s">
        <v>868</v>
      </c>
      <c r="I860" s="1" t="str">
        <f t="shared" si="40"/>
        <v>129</v>
      </c>
      <c r="J860" s="1" t="str">
        <f t="shared" si="41"/>
        <v>32</v>
      </c>
      <c r="K860" s="1" t="s">
        <v>869</v>
      </c>
      <c r="L860" s="44">
        <v>18182</v>
      </c>
      <c r="M860" s="44">
        <v>1818</v>
      </c>
      <c r="N860" s="44">
        <v>0</v>
      </c>
      <c r="O860" s="44">
        <v>20000</v>
      </c>
      <c r="P860" s="1" t="s">
        <v>11</v>
      </c>
      <c r="Q860" s="1" t="s">
        <v>12</v>
      </c>
      <c r="R860" s="1" t="s">
        <v>6</v>
      </c>
      <c r="S860" s="1"/>
      <c r="T860" s="1"/>
      <c r="U860" s="1">
        <v>811</v>
      </c>
      <c r="V860" s="1" t="s">
        <v>13</v>
      </c>
    </row>
    <row r="861" spans="1:22">
      <c r="A861" s="1">
        <v>3</v>
      </c>
      <c r="B861" s="1" t="s">
        <v>839</v>
      </c>
      <c r="C861" s="1">
        <v>151</v>
      </c>
      <c r="D861" s="1" t="s">
        <v>39</v>
      </c>
      <c r="E861" s="1" t="s">
        <v>2</v>
      </c>
      <c r="F861" s="39">
        <v>42972</v>
      </c>
      <c r="G861" s="40" t="str">
        <f t="shared" si="39"/>
        <v>금요일</v>
      </c>
      <c r="H861" s="1" t="s">
        <v>868</v>
      </c>
      <c r="I861" s="1" t="str">
        <f t="shared" si="40"/>
        <v>129</v>
      </c>
      <c r="J861" s="1" t="str">
        <f t="shared" si="41"/>
        <v>32</v>
      </c>
      <c r="K861" s="1" t="s">
        <v>869</v>
      </c>
      <c r="L861" s="44">
        <v>27273</v>
      </c>
      <c r="M861" s="44">
        <v>2727</v>
      </c>
      <c r="N861" s="44">
        <v>0</v>
      </c>
      <c r="O861" s="44">
        <v>30000</v>
      </c>
      <c r="P861" s="1" t="s">
        <v>11</v>
      </c>
      <c r="Q861" s="1" t="s">
        <v>12</v>
      </c>
      <c r="R861" s="1" t="s">
        <v>6</v>
      </c>
      <c r="S861" s="1"/>
      <c r="T861" s="1"/>
      <c r="U861" s="1">
        <v>811</v>
      </c>
      <c r="V861" s="1" t="s">
        <v>13</v>
      </c>
    </row>
    <row r="862" spans="1:22">
      <c r="A862" s="1">
        <v>3</v>
      </c>
      <c r="B862" s="1" t="s">
        <v>935</v>
      </c>
      <c r="C862" s="1">
        <v>88</v>
      </c>
      <c r="D862" s="1" t="s">
        <v>39</v>
      </c>
      <c r="E862" s="1" t="s">
        <v>2</v>
      </c>
      <c r="F862" s="39">
        <v>43006</v>
      </c>
      <c r="G862" s="40" t="str">
        <f t="shared" si="39"/>
        <v>목요일</v>
      </c>
      <c r="H862" s="1" t="s">
        <v>976</v>
      </c>
      <c r="I862" s="1" t="str">
        <f t="shared" si="40"/>
        <v>129</v>
      </c>
      <c r="J862" s="1" t="str">
        <f t="shared" si="41"/>
        <v>32</v>
      </c>
      <c r="K862" s="1" t="s">
        <v>977</v>
      </c>
      <c r="L862" s="44">
        <v>1637</v>
      </c>
      <c r="M862" s="44">
        <v>163</v>
      </c>
      <c r="N862" s="44">
        <v>0</v>
      </c>
      <c r="O862" s="44">
        <v>1800</v>
      </c>
      <c r="P862" s="1" t="s">
        <v>11</v>
      </c>
      <c r="Q862" s="1" t="s">
        <v>166</v>
      </c>
      <c r="R862" s="1" t="s">
        <v>6</v>
      </c>
      <c r="S862" s="1"/>
      <c r="T862" s="1"/>
      <c r="U862" s="1">
        <v>811</v>
      </c>
      <c r="V862" s="1" t="s">
        <v>13</v>
      </c>
    </row>
    <row r="863" spans="1:22">
      <c r="A863" s="1">
        <v>3</v>
      </c>
      <c r="B863" s="1" t="s">
        <v>706</v>
      </c>
      <c r="C863" s="1">
        <v>161</v>
      </c>
      <c r="D863" s="1" t="s">
        <v>150</v>
      </c>
      <c r="E863" s="1" t="s">
        <v>2</v>
      </c>
      <c r="F863" s="39">
        <v>42930</v>
      </c>
      <c r="G863" s="40" t="str">
        <f t="shared" si="39"/>
        <v>금요일</v>
      </c>
      <c r="H863" s="1" t="s">
        <v>825</v>
      </c>
      <c r="I863" s="1" t="str">
        <f t="shared" si="40"/>
        <v>129</v>
      </c>
      <c r="J863" s="1" t="str">
        <f t="shared" si="41"/>
        <v>35</v>
      </c>
      <c r="K863" s="1" t="s">
        <v>826</v>
      </c>
      <c r="L863" s="44">
        <v>37273</v>
      </c>
      <c r="M863" s="44">
        <v>3727</v>
      </c>
      <c r="N863" s="44">
        <v>0</v>
      </c>
      <c r="O863" s="44">
        <v>41000</v>
      </c>
      <c r="P863" s="1" t="s">
        <v>11</v>
      </c>
      <c r="Q863" s="1" t="s">
        <v>12</v>
      </c>
      <c r="R863" s="1" t="s">
        <v>6</v>
      </c>
      <c r="S863" s="1"/>
      <c r="T863" s="1"/>
      <c r="U863" s="1">
        <v>811</v>
      </c>
      <c r="V863" s="1" t="s">
        <v>13</v>
      </c>
    </row>
    <row r="864" spans="1:22">
      <c r="A864" s="1">
        <v>3</v>
      </c>
      <c r="B864" s="1" t="s">
        <v>706</v>
      </c>
      <c r="C864" s="1">
        <v>163</v>
      </c>
      <c r="D864" s="1" t="s">
        <v>150</v>
      </c>
      <c r="E864" s="1" t="s">
        <v>2</v>
      </c>
      <c r="F864" s="39">
        <v>42934</v>
      </c>
      <c r="G864" s="40" t="str">
        <f t="shared" si="39"/>
        <v>화요일</v>
      </c>
      <c r="H864" s="1" t="s">
        <v>825</v>
      </c>
      <c r="I864" s="1" t="str">
        <f t="shared" si="40"/>
        <v>129</v>
      </c>
      <c r="J864" s="1" t="str">
        <f t="shared" si="41"/>
        <v>35</v>
      </c>
      <c r="K864" s="1" t="s">
        <v>826</v>
      </c>
      <c r="L864" s="44">
        <v>12728</v>
      </c>
      <c r="M864" s="44">
        <v>1272</v>
      </c>
      <c r="N864" s="44">
        <v>0</v>
      </c>
      <c r="O864" s="44">
        <v>14000</v>
      </c>
      <c r="P864" s="1" t="s">
        <v>11</v>
      </c>
      <c r="Q864" s="1" t="s">
        <v>12</v>
      </c>
      <c r="R864" s="1" t="s">
        <v>6</v>
      </c>
      <c r="S864" s="1"/>
      <c r="T864" s="1"/>
      <c r="U864" s="1">
        <v>811</v>
      </c>
      <c r="V864" s="1" t="s">
        <v>13</v>
      </c>
    </row>
    <row r="865" spans="1:22">
      <c r="A865" s="1">
        <v>3</v>
      </c>
      <c r="B865" s="1" t="s">
        <v>839</v>
      </c>
      <c r="C865" s="1">
        <v>66</v>
      </c>
      <c r="D865" s="1" t="s">
        <v>39</v>
      </c>
      <c r="E865" s="1" t="s">
        <v>2</v>
      </c>
      <c r="F865" s="39">
        <v>42954</v>
      </c>
      <c r="G865" s="40" t="str">
        <f t="shared" si="39"/>
        <v>월요일</v>
      </c>
      <c r="H865" s="1" t="s">
        <v>825</v>
      </c>
      <c r="I865" s="1" t="str">
        <f t="shared" si="40"/>
        <v>129</v>
      </c>
      <c r="J865" s="1" t="str">
        <f t="shared" si="41"/>
        <v>35</v>
      </c>
      <c r="K865" s="1" t="s">
        <v>826</v>
      </c>
      <c r="L865" s="44">
        <v>19091</v>
      </c>
      <c r="M865" s="44">
        <v>1909</v>
      </c>
      <c r="N865" s="44">
        <v>0</v>
      </c>
      <c r="O865" s="44">
        <v>21000</v>
      </c>
      <c r="P865" s="1" t="s">
        <v>11</v>
      </c>
      <c r="Q865" s="1" t="s">
        <v>12</v>
      </c>
      <c r="R865" s="1" t="s">
        <v>6</v>
      </c>
      <c r="S865" s="1"/>
      <c r="T865" s="1"/>
      <c r="U865" s="1">
        <v>811</v>
      </c>
      <c r="V865" s="1" t="s">
        <v>13</v>
      </c>
    </row>
    <row r="866" spans="1:22">
      <c r="A866" s="1">
        <v>3</v>
      </c>
      <c r="B866" s="1" t="s">
        <v>935</v>
      </c>
      <c r="C866" s="1">
        <v>68</v>
      </c>
      <c r="D866" s="1" t="s">
        <v>150</v>
      </c>
      <c r="E866" s="1" t="s">
        <v>2</v>
      </c>
      <c r="F866" s="39">
        <v>42979</v>
      </c>
      <c r="G866" s="40" t="str">
        <f t="shared" si="39"/>
        <v>금요일</v>
      </c>
      <c r="H866" s="1" t="s">
        <v>1028</v>
      </c>
      <c r="I866" s="1" t="str">
        <f t="shared" si="40"/>
        <v>129</v>
      </c>
      <c r="J866" s="1" t="str">
        <f t="shared" si="41"/>
        <v>35</v>
      </c>
      <c r="K866" s="1" t="s">
        <v>1029</v>
      </c>
      <c r="L866" s="44">
        <v>44547</v>
      </c>
      <c r="M866" s="44">
        <v>4453</v>
      </c>
      <c r="N866" s="44">
        <v>0</v>
      </c>
      <c r="O866" s="44">
        <v>49000</v>
      </c>
      <c r="P866" s="1" t="s">
        <v>11</v>
      </c>
      <c r="Q866" s="1" t="s">
        <v>56</v>
      </c>
      <c r="R866" s="1" t="s">
        <v>6</v>
      </c>
      <c r="S866" s="1"/>
      <c r="T866" s="1"/>
      <c r="U866" s="1">
        <v>811</v>
      </c>
      <c r="V866" s="1" t="s">
        <v>13</v>
      </c>
    </row>
    <row r="867" spans="1:22">
      <c r="A867" s="1">
        <v>3</v>
      </c>
      <c r="B867" s="1" t="s">
        <v>706</v>
      </c>
      <c r="C867" s="1">
        <v>152</v>
      </c>
      <c r="D867" s="1" t="s">
        <v>150</v>
      </c>
      <c r="E867" s="1" t="s">
        <v>2</v>
      </c>
      <c r="F867" s="39">
        <v>42917</v>
      </c>
      <c r="G867" s="40" t="str">
        <f t="shared" si="39"/>
        <v>토요일</v>
      </c>
      <c r="H867" s="1" t="s">
        <v>823</v>
      </c>
      <c r="I867" s="1" t="str">
        <f t="shared" si="40"/>
        <v>129</v>
      </c>
      <c r="J867" s="1" t="str">
        <f t="shared" si="41"/>
        <v>35</v>
      </c>
      <c r="K867" s="1" t="s">
        <v>824</v>
      </c>
      <c r="L867" s="44">
        <v>17273</v>
      </c>
      <c r="M867" s="44">
        <v>1727</v>
      </c>
      <c r="N867" s="44">
        <v>0</v>
      </c>
      <c r="O867" s="44">
        <v>19000</v>
      </c>
      <c r="P867" s="1" t="s">
        <v>11</v>
      </c>
      <c r="Q867" s="1" t="s">
        <v>12</v>
      </c>
      <c r="R867" s="1" t="s">
        <v>6</v>
      </c>
      <c r="S867" s="1"/>
      <c r="T867" s="1"/>
      <c r="U867" s="1">
        <v>811</v>
      </c>
      <c r="V867" s="1" t="s">
        <v>13</v>
      </c>
    </row>
    <row r="868" spans="1:22">
      <c r="A868" s="1">
        <v>3</v>
      </c>
      <c r="B868" s="1" t="s">
        <v>706</v>
      </c>
      <c r="C868" s="1">
        <v>159</v>
      </c>
      <c r="D868" s="1" t="s">
        <v>150</v>
      </c>
      <c r="E868" s="1" t="s">
        <v>2</v>
      </c>
      <c r="F868" s="39">
        <v>42928</v>
      </c>
      <c r="G868" s="40" t="str">
        <f t="shared" si="39"/>
        <v>수요일</v>
      </c>
      <c r="H868" s="1" t="s">
        <v>823</v>
      </c>
      <c r="I868" s="1" t="str">
        <f t="shared" si="40"/>
        <v>129</v>
      </c>
      <c r="J868" s="1" t="str">
        <f t="shared" si="41"/>
        <v>35</v>
      </c>
      <c r="K868" s="1" t="s">
        <v>824</v>
      </c>
      <c r="L868" s="44">
        <v>24545</v>
      </c>
      <c r="M868" s="44">
        <v>2455</v>
      </c>
      <c r="N868" s="44">
        <v>0</v>
      </c>
      <c r="O868" s="44">
        <v>27000</v>
      </c>
      <c r="P868" s="1" t="s">
        <v>11</v>
      </c>
      <c r="Q868" s="1" t="s">
        <v>12</v>
      </c>
      <c r="R868" s="1" t="s">
        <v>6</v>
      </c>
      <c r="S868" s="1"/>
      <c r="T868" s="1"/>
      <c r="U868" s="1">
        <v>811</v>
      </c>
      <c r="V868" s="1" t="s">
        <v>13</v>
      </c>
    </row>
    <row r="869" spans="1:22">
      <c r="A869" s="1">
        <v>3</v>
      </c>
      <c r="B869" s="1" t="s">
        <v>193</v>
      </c>
      <c r="C869" s="1">
        <v>13</v>
      </c>
      <c r="D869" s="1" t="s">
        <v>63</v>
      </c>
      <c r="E869" s="1" t="s">
        <v>2</v>
      </c>
      <c r="F869" s="39">
        <v>42770</v>
      </c>
      <c r="G869" s="40" t="str">
        <f t="shared" si="39"/>
        <v>토요일</v>
      </c>
      <c r="H869" s="1" t="s">
        <v>222</v>
      </c>
      <c r="I869" s="1" t="str">
        <f t="shared" si="40"/>
        <v>129</v>
      </c>
      <c r="J869" s="1" t="str">
        <f t="shared" si="41"/>
        <v>35</v>
      </c>
      <c r="K869" s="1" t="s">
        <v>223</v>
      </c>
      <c r="L869" s="44">
        <v>23065</v>
      </c>
      <c r="M869" s="44">
        <v>2305</v>
      </c>
      <c r="N869" s="44">
        <v>0</v>
      </c>
      <c r="O869" s="44">
        <v>25370</v>
      </c>
      <c r="P869" s="1" t="s">
        <v>11</v>
      </c>
      <c r="Q869" s="1" t="s">
        <v>25</v>
      </c>
      <c r="R869" s="1" t="s">
        <v>6</v>
      </c>
      <c r="S869" s="1"/>
      <c r="T869" s="1"/>
      <c r="U869" s="1">
        <v>811</v>
      </c>
      <c r="V869" s="1" t="s">
        <v>13</v>
      </c>
    </row>
    <row r="870" spans="1:22">
      <c r="A870" s="1">
        <v>3</v>
      </c>
      <c r="B870" s="1" t="s">
        <v>387</v>
      </c>
      <c r="C870" s="1">
        <v>59</v>
      </c>
      <c r="D870" s="1" t="s">
        <v>150</v>
      </c>
      <c r="E870" s="1" t="s">
        <v>2</v>
      </c>
      <c r="F870" s="39">
        <v>42846</v>
      </c>
      <c r="G870" s="40" t="str">
        <f t="shared" si="39"/>
        <v>금요일</v>
      </c>
      <c r="H870" s="1" t="s">
        <v>222</v>
      </c>
      <c r="I870" s="1" t="str">
        <f t="shared" si="40"/>
        <v>129</v>
      </c>
      <c r="J870" s="1" t="str">
        <f t="shared" si="41"/>
        <v>35</v>
      </c>
      <c r="K870" s="1" t="s">
        <v>223</v>
      </c>
      <c r="L870" s="44">
        <v>26092</v>
      </c>
      <c r="M870" s="44">
        <v>2608</v>
      </c>
      <c r="N870" s="44">
        <v>0</v>
      </c>
      <c r="O870" s="44">
        <v>28700</v>
      </c>
      <c r="P870" s="1" t="s">
        <v>11</v>
      </c>
      <c r="Q870" s="1" t="s">
        <v>25</v>
      </c>
      <c r="R870" s="1" t="s">
        <v>6</v>
      </c>
      <c r="S870" s="1"/>
      <c r="T870" s="1"/>
      <c r="U870" s="1">
        <v>811</v>
      </c>
      <c r="V870" s="1" t="s">
        <v>13</v>
      </c>
    </row>
    <row r="871" spans="1:22">
      <c r="A871" s="1">
        <v>3</v>
      </c>
      <c r="B871" s="1" t="s">
        <v>935</v>
      </c>
      <c r="C871" s="1">
        <v>87</v>
      </c>
      <c r="D871" s="1" t="s">
        <v>39</v>
      </c>
      <c r="E871" s="1" t="s">
        <v>2</v>
      </c>
      <c r="F871" s="39">
        <v>43005</v>
      </c>
      <c r="G871" s="40" t="str">
        <f t="shared" si="39"/>
        <v>수요일</v>
      </c>
      <c r="H871" s="1" t="s">
        <v>222</v>
      </c>
      <c r="I871" s="1" t="str">
        <f t="shared" si="40"/>
        <v>129</v>
      </c>
      <c r="J871" s="1" t="str">
        <f t="shared" si="41"/>
        <v>35</v>
      </c>
      <c r="K871" s="1" t="s">
        <v>223</v>
      </c>
      <c r="L871" s="44">
        <v>27911</v>
      </c>
      <c r="M871" s="44">
        <v>2789</v>
      </c>
      <c r="N871" s="44">
        <v>0</v>
      </c>
      <c r="O871" s="44">
        <v>30700</v>
      </c>
      <c r="P871" s="1" t="s">
        <v>11</v>
      </c>
      <c r="Q871" s="1" t="s">
        <v>25</v>
      </c>
      <c r="R871" s="1" t="s">
        <v>6</v>
      </c>
      <c r="S871" s="1"/>
      <c r="T871" s="1"/>
      <c r="U871" s="1">
        <v>811</v>
      </c>
      <c r="V871" s="1" t="s">
        <v>13</v>
      </c>
    </row>
    <row r="872" spans="1:22">
      <c r="A872" s="1">
        <v>3</v>
      </c>
      <c r="B872" s="1" t="s">
        <v>518</v>
      </c>
      <c r="C872" s="1">
        <v>18</v>
      </c>
      <c r="D872" s="1" t="s">
        <v>118</v>
      </c>
      <c r="E872" s="1" t="s">
        <v>2</v>
      </c>
      <c r="F872" s="39">
        <v>42873</v>
      </c>
      <c r="G872" s="40" t="str">
        <f t="shared" si="39"/>
        <v>목요일</v>
      </c>
      <c r="H872" s="1" t="s">
        <v>560</v>
      </c>
      <c r="I872" s="1" t="str">
        <f t="shared" si="40"/>
        <v>129</v>
      </c>
      <c r="J872" s="1" t="str">
        <f t="shared" si="41"/>
        <v>35</v>
      </c>
      <c r="K872" s="1" t="s">
        <v>561</v>
      </c>
      <c r="L872" s="44">
        <v>4819</v>
      </c>
      <c r="M872" s="44">
        <v>481</v>
      </c>
      <c r="N872" s="44">
        <v>0</v>
      </c>
      <c r="O872" s="44">
        <v>5300</v>
      </c>
      <c r="P872" s="1" t="s">
        <v>11</v>
      </c>
      <c r="Q872" s="1" t="s">
        <v>166</v>
      </c>
      <c r="R872" s="1" t="s">
        <v>6</v>
      </c>
      <c r="S872" s="1"/>
      <c r="T872" s="1"/>
      <c r="U872" s="1">
        <v>811</v>
      </c>
      <c r="V872" s="1" t="s">
        <v>13</v>
      </c>
    </row>
    <row r="873" spans="1:22">
      <c r="A873" s="1">
        <v>3</v>
      </c>
      <c r="B873" s="1" t="s">
        <v>610</v>
      </c>
      <c r="C873" s="1">
        <v>74</v>
      </c>
      <c r="D873" s="1" t="s">
        <v>118</v>
      </c>
      <c r="E873" s="1" t="s">
        <v>2</v>
      </c>
      <c r="F873" s="39">
        <v>42906</v>
      </c>
      <c r="G873" s="40" t="str">
        <f t="shared" si="39"/>
        <v>화요일</v>
      </c>
      <c r="H873" s="1" t="s">
        <v>560</v>
      </c>
      <c r="I873" s="1" t="str">
        <f t="shared" si="40"/>
        <v>129</v>
      </c>
      <c r="J873" s="1" t="str">
        <f t="shared" si="41"/>
        <v>35</v>
      </c>
      <c r="K873" s="1" t="s">
        <v>561</v>
      </c>
      <c r="L873" s="44">
        <v>3546</v>
      </c>
      <c r="M873" s="44">
        <v>354</v>
      </c>
      <c r="N873" s="44">
        <v>0</v>
      </c>
      <c r="O873" s="44">
        <v>3900</v>
      </c>
      <c r="P873" s="1" t="s">
        <v>11</v>
      </c>
      <c r="Q873" s="1" t="s">
        <v>166</v>
      </c>
      <c r="R873" s="1" t="s">
        <v>6</v>
      </c>
      <c r="S873" s="1"/>
      <c r="T873" s="1"/>
      <c r="U873" s="1">
        <v>811</v>
      </c>
      <c r="V873" s="1" t="s">
        <v>13</v>
      </c>
    </row>
    <row r="874" spans="1:22">
      <c r="A874" s="1">
        <v>3</v>
      </c>
      <c r="B874" s="1" t="s">
        <v>610</v>
      </c>
      <c r="C874" s="1">
        <v>75</v>
      </c>
      <c r="D874" s="1" t="s">
        <v>118</v>
      </c>
      <c r="E874" s="1" t="s">
        <v>2</v>
      </c>
      <c r="F874" s="39">
        <v>42915</v>
      </c>
      <c r="G874" s="40" t="str">
        <f t="shared" si="39"/>
        <v>목요일</v>
      </c>
      <c r="H874" s="1" t="s">
        <v>560</v>
      </c>
      <c r="I874" s="1" t="str">
        <f t="shared" si="40"/>
        <v>129</v>
      </c>
      <c r="J874" s="1" t="str">
        <f t="shared" si="41"/>
        <v>35</v>
      </c>
      <c r="K874" s="1" t="s">
        <v>561</v>
      </c>
      <c r="L874" s="44">
        <v>5273</v>
      </c>
      <c r="M874" s="44">
        <v>527</v>
      </c>
      <c r="N874" s="44">
        <v>0</v>
      </c>
      <c r="O874" s="44">
        <v>5800</v>
      </c>
      <c r="P874" s="1" t="s">
        <v>11</v>
      </c>
      <c r="Q874" s="1" t="s">
        <v>166</v>
      </c>
      <c r="R874" s="1" t="s">
        <v>6</v>
      </c>
      <c r="S874" s="1"/>
      <c r="T874" s="1"/>
      <c r="U874" s="1">
        <v>811</v>
      </c>
      <c r="V874" s="1" t="s">
        <v>13</v>
      </c>
    </row>
    <row r="875" spans="1:22">
      <c r="A875" s="1">
        <v>3</v>
      </c>
      <c r="B875" s="1" t="s">
        <v>193</v>
      </c>
      <c r="C875" s="1">
        <v>51</v>
      </c>
      <c r="D875" s="1" t="s">
        <v>138</v>
      </c>
      <c r="E875" s="1" t="s">
        <v>2</v>
      </c>
      <c r="F875" s="39">
        <v>42789</v>
      </c>
      <c r="G875" s="40" t="str">
        <f t="shared" si="39"/>
        <v>목요일</v>
      </c>
      <c r="H875" s="1" t="s">
        <v>267</v>
      </c>
      <c r="I875" s="1" t="str">
        <f t="shared" si="40"/>
        <v>129</v>
      </c>
      <c r="J875" s="1" t="str">
        <f t="shared" si="41"/>
        <v>36</v>
      </c>
      <c r="K875" s="1" t="s">
        <v>268</v>
      </c>
      <c r="L875" s="44">
        <v>153636</v>
      </c>
      <c r="M875" s="44">
        <v>15364</v>
      </c>
      <c r="N875" s="44">
        <v>0</v>
      </c>
      <c r="O875" s="44">
        <v>169000</v>
      </c>
      <c r="P875" s="1" t="s">
        <v>11</v>
      </c>
      <c r="Q875" s="1" t="s">
        <v>56</v>
      </c>
      <c r="R875" s="1" t="s">
        <v>6</v>
      </c>
      <c r="S875" s="1"/>
      <c r="T875" s="1"/>
      <c r="U875" s="1">
        <v>811</v>
      </c>
      <c r="V875" s="1" t="s">
        <v>13</v>
      </c>
    </row>
    <row r="876" spans="1:22">
      <c r="A876" s="1">
        <v>3</v>
      </c>
      <c r="B876" s="1" t="s">
        <v>387</v>
      </c>
      <c r="C876" s="1">
        <v>73</v>
      </c>
      <c r="D876" s="1" t="s">
        <v>39</v>
      </c>
      <c r="E876" s="1" t="s">
        <v>2</v>
      </c>
      <c r="F876" s="39">
        <v>42846</v>
      </c>
      <c r="G876" s="40" t="str">
        <f t="shared" si="39"/>
        <v>금요일</v>
      </c>
      <c r="H876" s="1" t="s">
        <v>424</v>
      </c>
      <c r="I876" s="1" t="str">
        <f t="shared" si="40"/>
        <v>129</v>
      </c>
      <c r="J876" s="1" t="str">
        <f t="shared" si="41"/>
        <v>36</v>
      </c>
      <c r="K876" s="1" t="s">
        <v>425</v>
      </c>
      <c r="L876" s="44">
        <v>22728</v>
      </c>
      <c r="M876" s="44">
        <v>2272</v>
      </c>
      <c r="N876" s="44">
        <v>0</v>
      </c>
      <c r="O876" s="44">
        <v>25000</v>
      </c>
      <c r="P876" s="1" t="s">
        <v>11</v>
      </c>
      <c r="Q876" s="1" t="s">
        <v>12</v>
      </c>
      <c r="R876" s="1" t="s">
        <v>6</v>
      </c>
      <c r="S876" s="1"/>
      <c r="T876" s="1"/>
      <c r="U876" s="1">
        <v>811</v>
      </c>
      <c r="V876" s="1" t="s">
        <v>13</v>
      </c>
    </row>
    <row r="877" spans="1:22">
      <c r="A877" s="1">
        <v>3</v>
      </c>
      <c r="B877" s="1" t="s">
        <v>610</v>
      </c>
      <c r="C877" s="1">
        <v>111</v>
      </c>
      <c r="D877" s="1" t="s">
        <v>39</v>
      </c>
      <c r="E877" s="1" t="s">
        <v>2</v>
      </c>
      <c r="F877" s="39">
        <v>42887</v>
      </c>
      <c r="G877" s="40" t="str">
        <f t="shared" si="39"/>
        <v>목요일</v>
      </c>
      <c r="H877" s="1" t="s">
        <v>424</v>
      </c>
      <c r="I877" s="1" t="str">
        <f t="shared" si="40"/>
        <v>129</v>
      </c>
      <c r="J877" s="1" t="str">
        <f t="shared" si="41"/>
        <v>36</v>
      </c>
      <c r="K877" s="1" t="s">
        <v>425</v>
      </c>
      <c r="L877" s="44">
        <v>20910</v>
      </c>
      <c r="M877" s="44">
        <v>2090</v>
      </c>
      <c r="N877" s="44">
        <v>0</v>
      </c>
      <c r="O877" s="44">
        <v>23000</v>
      </c>
      <c r="P877" s="1" t="s">
        <v>11</v>
      </c>
      <c r="Q877" s="1" t="s">
        <v>12</v>
      </c>
      <c r="R877" s="1" t="s">
        <v>6</v>
      </c>
      <c r="S877" s="1"/>
      <c r="T877" s="1"/>
      <c r="U877" s="1">
        <v>811</v>
      </c>
      <c r="V877" s="1" t="s">
        <v>13</v>
      </c>
    </row>
    <row r="878" spans="1:22">
      <c r="A878" s="1">
        <v>3</v>
      </c>
      <c r="B878" s="1" t="s">
        <v>610</v>
      </c>
      <c r="C878" s="1">
        <v>114</v>
      </c>
      <c r="D878" s="1" t="s">
        <v>39</v>
      </c>
      <c r="E878" s="1" t="s">
        <v>2</v>
      </c>
      <c r="F878" s="39">
        <v>42898</v>
      </c>
      <c r="G878" s="40" t="str">
        <f t="shared" si="39"/>
        <v>월요일</v>
      </c>
      <c r="H878" s="1" t="s">
        <v>639</v>
      </c>
      <c r="I878" s="1" t="str">
        <f t="shared" si="40"/>
        <v>129</v>
      </c>
      <c r="J878" s="1" t="str">
        <f t="shared" si="41"/>
        <v>36</v>
      </c>
      <c r="K878" s="1" t="s">
        <v>640</v>
      </c>
      <c r="L878" s="44">
        <v>30909</v>
      </c>
      <c r="M878" s="44">
        <v>3091</v>
      </c>
      <c r="N878" s="44">
        <v>0</v>
      </c>
      <c r="O878" s="44">
        <v>34000</v>
      </c>
      <c r="P878" s="1" t="s">
        <v>11</v>
      </c>
      <c r="Q878" s="1" t="s">
        <v>12</v>
      </c>
      <c r="R878" s="1" t="s">
        <v>6</v>
      </c>
      <c r="S878" s="1"/>
      <c r="T878" s="1"/>
      <c r="U878" s="1">
        <v>811</v>
      </c>
      <c r="V878" s="1" t="s">
        <v>13</v>
      </c>
    </row>
    <row r="879" spans="1:22">
      <c r="A879" s="1">
        <v>3</v>
      </c>
      <c r="B879" s="1" t="s">
        <v>1372</v>
      </c>
      <c r="C879" s="1">
        <v>125</v>
      </c>
      <c r="D879" s="1" t="s">
        <v>149</v>
      </c>
      <c r="E879" s="1" t="s">
        <v>2</v>
      </c>
      <c r="F879" s="39">
        <v>43081</v>
      </c>
      <c r="G879" s="40" t="str">
        <f t="shared" si="39"/>
        <v>화요일</v>
      </c>
      <c r="H879" s="1" t="s">
        <v>1438</v>
      </c>
      <c r="I879" s="1" t="str">
        <f t="shared" si="40"/>
        <v>129</v>
      </c>
      <c r="J879" s="1" t="str">
        <f t="shared" si="41"/>
        <v>36</v>
      </c>
      <c r="K879" s="1" t="s">
        <v>1439</v>
      </c>
      <c r="L879" s="44">
        <v>5000</v>
      </c>
      <c r="M879" s="44">
        <v>500</v>
      </c>
      <c r="N879" s="44">
        <v>0</v>
      </c>
      <c r="O879" s="44">
        <v>5500</v>
      </c>
      <c r="P879" s="1" t="s">
        <v>11</v>
      </c>
      <c r="Q879" s="1" t="s">
        <v>624</v>
      </c>
      <c r="R879" s="1" t="s">
        <v>6</v>
      </c>
      <c r="S879" s="1"/>
      <c r="T879" s="1"/>
      <c r="U879" s="1">
        <v>811</v>
      </c>
      <c r="V879" s="1" t="s">
        <v>13</v>
      </c>
    </row>
    <row r="880" spans="1:22">
      <c r="A880" s="1">
        <v>3</v>
      </c>
      <c r="B880" s="1" t="s">
        <v>287</v>
      </c>
      <c r="C880" s="1">
        <v>10</v>
      </c>
      <c r="D880" s="1" t="s">
        <v>170</v>
      </c>
      <c r="E880" s="1" t="s">
        <v>171</v>
      </c>
      <c r="F880" s="39">
        <v>42780</v>
      </c>
      <c r="G880" s="40" t="str">
        <f t="shared" si="39"/>
        <v>화요일</v>
      </c>
      <c r="H880" s="1" t="s">
        <v>292</v>
      </c>
      <c r="I880" s="1" t="str">
        <f t="shared" si="40"/>
        <v>129</v>
      </c>
      <c r="J880" s="1" t="str">
        <f t="shared" si="41"/>
        <v>37</v>
      </c>
      <c r="K880" s="1" t="s">
        <v>293</v>
      </c>
      <c r="L880" s="44">
        <v>16364</v>
      </c>
      <c r="M880" s="44">
        <v>1636</v>
      </c>
      <c r="N880" s="44">
        <v>0</v>
      </c>
      <c r="O880" s="44">
        <v>18000</v>
      </c>
      <c r="P880" s="1" t="s">
        <v>11</v>
      </c>
      <c r="Q880" s="1" t="s">
        <v>76</v>
      </c>
      <c r="R880" s="1" t="s">
        <v>6</v>
      </c>
      <c r="S880" s="1"/>
      <c r="T880" s="1"/>
      <c r="U880" s="1">
        <v>811</v>
      </c>
      <c r="V880" s="1" t="s">
        <v>13</v>
      </c>
    </row>
    <row r="881" spans="1:22">
      <c r="A881" s="1">
        <v>3</v>
      </c>
      <c r="B881" s="1" t="s">
        <v>387</v>
      </c>
      <c r="C881" s="1">
        <v>40</v>
      </c>
      <c r="D881" s="1" t="s">
        <v>134</v>
      </c>
      <c r="E881" s="1" t="s">
        <v>2</v>
      </c>
      <c r="F881" s="39">
        <v>42839</v>
      </c>
      <c r="G881" s="40" t="str">
        <f t="shared" si="39"/>
        <v>금요일</v>
      </c>
      <c r="H881" s="1" t="s">
        <v>292</v>
      </c>
      <c r="I881" s="1" t="str">
        <f t="shared" si="40"/>
        <v>129</v>
      </c>
      <c r="J881" s="1" t="str">
        <f t="shared" si="41"/>
        <v>37</v>
      </c>
      <c r="K881" s="1" t="s">
        <v>293</v>
      </c>
      <c r="L881" s="44">
        <v>11545</v>
      </c>
      <c r="M881" s="44">
        <v>1155</v>
      </c>
      <c r="N881" s="44">
        <v>0</v>
      </c>
      <c r="O881" s="44">
        <v>12700</v>
      </c>
      <c r="P881" s="1" t="s">
        <v>11</v>
      </c>
      <c r="Q881" s="1" t="s">
        <v>76</v>
      </c>
      <c r="R881" s="1" t="s">
        <v>6</v>
      </c>
      <c r="S881" s="1"/>
      <c r="T881" s="1"/>
      <c r="U881" s="1">
        <v>811</v>
      </c>
      <c r="V881" s="1" t="s">
        <v>13</v>
      </c>
    </row>
    <row r="882" spans="1:22">
      <c r="A882" s="1">
        <v>3</v>
      </c>
      <c r="B882" s="1" t="s">
        <v>518</v>
      </c>
      <c r="C882" s="1">
        <v>6</v>
      </c>
      <c r="D882" s="1" t="s">
        <v>455</v>
      </c>
      <c r="E882" s="1" t="s">
        <v>2</v>
      </c>
      <c r="F882" s="39">
        <v>42873</v>
      </c>
      <c r="G882" s="40" t="str">
        <f t="shared" si="39"/>
        <v>목요일</v>
      </c>
      <c r="H882" s="1" t="s">
        <v>292</v>
      </c>
      <c r="I882" s="1" t="str">
        <f t="shared" si="40"/>
        <v>129</v>
      </c>
      <c r="J882" s="1" t="str">
        <f t="shared" si="41"/>
        <v>37</v>
      </c>
      <c r="K882" s="1" t="s">
        <v>293</v>
      </c>
      <c r="L882" s="44">
        <v>5364</v>
      </c>
      <c r="M882" s="44">
        <v>536</v>
      </c>
      <c r="N882" s="44">
        <v>0</v>
      </c>
      <c r="O882" s="44">
        <v>5900</v>
      </c>
      <c r="P882" s="1" t="s">
        <v>11</v>
      </c>
      <c r="Q882" s="1" t="s">
        <v>76</v>
      </c>
      <c r="R882" s="1" t="s">
        <v>6</v>
      </c>
      <c r="S882" s="1"/>
      <c r="T882" s="1"/>
      <c r="U882" s="1">
        <v>811</v>
      </c>
      <c r="V882" s="1" t="s">
        <v>13</v>
      </c>
    </row>
    <row r="883" spans="1:22">
      <c r="A883" s="1">
        <v>3</v>
      </c>
      <c r="B883" s="1" t="s">
        <v>610</v>
      </c>
      <c r="C883" s="1">
        <v>31</v>
      </c>
      <c r="D883" s="1" t="s">
        <v>150</v>
      </c>
      <c r="E883" s="1" t="s">
        <v>2</v>
      </c>
      <c r="F883" s="39">
        <v>42913</v>
      </c>
      <c r="G883" s="40" t="str">
        <f t="shared" si="39"/>
        <v>화요일</v>
      </c>
      <c r="H883" s="1" t="s">
        <v>699</v>
      </c>
      <c r="I883" s="1" t="str">
        <f t="shared" si="40"/>
        <v>129</v>
      </c>
      <c r="J883" s="1" t="str">
        <f t="shared" si="41"/>
        <v>37</v>
      </c>
      <c r="K883" s="1" t="s">
        <v>700</v>
      </c>
      <c r="L883" s="44">
        <v>20909</v>
      </c>
      <c r="M883" s="44">
        <v>2091</v>
      </c>
      <c r="N883" s="44">
        <v>0</v>
      </c>
      <c r="O883" s="44">
        <v>23000</v>
      </c>
      <c r="P883" s="1" t="s">
        <v>11</v>
      </c>
      <c r="Q883" s="1" t="s">
        <v>701</v>
      </c>
      <c r="R883" s="1" t="s">
        <v>6</v>
      </c>
      <c r="S883" s="1"/>
      <c r="T883" s="1"/>
      <c r="U883" s="1">
        <v>829</v>
      </c>
      <c r="V883" s="1" t="s">
        <v>7275</v>
      </c>
    </row>
    <row r="884" spans="1:22">
      <c r="A884" s="1">
        <v>3</v>
      </c>
      <c r="B884" s="1" t="s">
        <v>839</v>
      </c>
      <c r="C884" s="1">
        <v>122</v>
      </c>
      <c r="D884" s="1" t="s">
        <v>150</v>
      </c>
      <c r="E884" s="1" t="s">
        <v>2</v>
      </c>
      <c r="F884" s="39">
        <v>42948</v>
      </c>
      <c r="G884" s="40" t="str">
        <f t="shared" si="39"/>
        <v>화요일</v>
      </c>
      <c r="H884" s="1" t="s">
        <v>699</v>
      </c>
      <c r="I884" s="1" t="str">
        <f t="shared" si="40"/>
        <v>129</v>
      </c>
      <c r="J884" s="1" t="str">
        <f t="shared" si="41"/>
        <v>37</v>
      </c>
      <c r="K884" s="1" t="s">
        <v>700</v>
      </c>
      <c r="L884" s="44">
        <v>10000</v>
      </c>
      <c r="M884" s="44">
        <v>1000</v>
      </c>
      <c r="N884" s="44">
        <v>0</v>
      </c>
      <c r="O884" s="44">
        <v>11000</v>
      </c>
      <c r="P884" s="1" t="s">
        <v>11</v>
      </c>
      <c r="Q884" s="1" t="s">
        <v>701</v>
      </c>
      <c r="R884" s="1" t="s">
        <v>6</v>
      </c>
      <c r="S884" s="1"/>
      <c r="T884" s="1"/>
      <c r="U884" s="1">
        <v>829</v>
      </c>
      <c r="V884" s="1" t="s">
        <v>7275</v>
      </c>
    </row>
    <row r="885" spans="1:22">
      <c r="A885" s="1">
        <v>3</v>
      </c>
      <c r="B885" s="1" t="s">
        <v>610</v>
      </c>
      <c r="C885" s="1">
        <v>166</v>
      </c>
      <c r="D885" s="1" t="s">
        <v>138</v>
      </c>
      <c r="E885" s="1" t="s">
        <v>2</v>
      </c>
      <c r="F885" s="39">
        <v>42914</v>
      </c>
      <c r="G885" s="40" t="str">
        <f t="shared" si="39"/>
        <v>수요일</v>
      </c>
      <c r="H885" s="1" t="s">
        <v>691</v>
      </c>
      <c r="I885" s="1" t="str">
        <f t="shared" si="40"/>
        <v>129</v>
      </c>
      <c r="J885" s="1" t="str">
        <f t="shared" si="41"/>
        <v>57</v>
      </c>
      <c r="K885" s="1" t="s">
        <v>692</v>
      </c>
      <c r="L885" s="44">
        <v>8182</v>
      </c>
      <c r="M885" s="44">
        <v>818</v>
      </c>
      <c r="N885" s="44">
        <v>0</v>
      </c>
      <c r="O885" s="44">
        <v>9000</v>
      </c>
      <c r="P885" s="1" t="s">
        <v>11</v>
      </c>
      <c r="Q885" s="1" t="s">
        <v>12</v>
      </c>
      <c r="R885" s="1" t="s">
        <v>6</v>
      </c>
      <c r="S885" s="1"/>
      <c r="T885" s="1"/>
      <c r="U885" s="1">
        <v>811</v>
      </c>
      <c r="V885" s="1" t="s">
        <v>13</v>
      </c>
    </row>
    <row r="886" spans="1:22">
      <c r="A886" s="1">
        <v>3</v>
      </c>
      <c r="B886" s="1" t="s">
        <v>935</v>
      </c>
      <c r="C886" s="1">
        <v>138</v>
      </c>
      <c r="D886" s="1" t="s">
        <v>138</v>
      </c>
      <c r="E886" s="1" t="s">
        <v>2</v>
      </c>
      <c r="F886" s="39">
        <v>42985</v>
      </c>
      <c r="G886" s="40" t="str">
        <f t="shared" si="39"/>
        <v>목요일</v>
      </c>
      <c r="H886" s="1" t="s">
        <v>691</v>
      </c>
      <c r="I886" s="1" t="str">
        <f t="shared" si="40"/>
        <v>129</v>
      </c>
      <c r="J886" s="1" t="str">
        <f t="shared" si="41"/>
        <v>57</v>
      </c>
      <c r="K886" s="1" t="s">
        <v>692</v>
      </c>
      <c r="L886" s="44">
        <v>8182</v>
      </c>
      <c r="M886" s="44">
        <v>818</v>
      </c>
      <c r="N886" s="44">
        <v>0</v>
      </c>
      <c r="O886" s="44">
        <v>9000</v>
      </c>
      <c r="P886" s="1" t="s">
        <v>11</v>
      </c>
      <c r="Q886" s="1" t="s">
        <v>12</v>
      </c>
      <c r="R886" s="1" t="s">
        <v>6</v>
      </c>
      <c r="S886" s="1"/>
      <c r="T886" s="1"/>
      <c r="U886" s="1">
        <v>811</v>
      </c>
      <c r="V886" s="1" t="s">
        <v>13</v>
      </c>
    </row>
    <row r="887" spans="1:22">
      <c r="A887" s="1">
        <v>3</v>
      </c>
      <c r="B887" s="1" t="s">
        <v>935</v>
      </c>
      <c r="C887" s="1">
        <v>145</v>
      </c>
      <c r="D887" s="1" t="s">
        <v>138</v>
      </c>
      <c r="E887" s="1" t="s">
        <v>2</v>
      </c>
      <c r="F887" s="39">
        <v>42996</v>
      </c>
      <c r="G887" s="40" t="str">
        <f t="shared" si="39"/>
        <v>월요일</v>
      </c>
      <c r="H887" s="1" t="s">
        <v>691</v>
      </c>
      <c r="I887" s="1" t="str">
        <f t="shared" si="40"/>
        <v>129</v>
      </c>
      <c r="J887" s="1" t="str">
        <f t="shared" si="41"/>
        <v>57</v>
      </c>
      <c r="K887" s="1" t="s">
        <v>692</v>
      </c>
      <c r="L887" s="44">
        <v>9545</v>
      </c>
      <c r="M887" s="44">
        <v>955</v>
      </c>
      <c r="N887" s="44">
        <v>0</v>
      </c>
      <c r="O887" s="44">
        <v>10500</v>
      </c>
      <c r="P887" s="1" t="s">
        <v>11</v>
      </c>
      <c r="Q887" s="1" t="s">
        <v>12</v>
      </c>
      <c r="R887" s="1" t="s">
        <v>6</v>
      </c>
      <c r="S887" s="1"/>
      <c r="T887" s="1"/>
      <c r="U887" s="1">
        <v>811</v>
      </c>
      <c r="V887" s="1" t="s">
        <v>13</v>
      </c>
    </row>
    <row r="888" spans="1:22">
      <c r="A888" s="1">
        <v>3</v>
      </c>
      <c r="B888" s="1" t="s">
        <v>1186</v>
      </c>
      <c r="C888" s="1">
        <v>139</v>
      </c>
      <c r="D888" s="1" t="s">
        <v>138</v>
      </c>
      <c r="E888" s="1" t="s">
        <v>2</v>
      </c>
      <c r="F888" s="39">
        <v>43068</v>
      </c>
      <c r="G888" s="40" t="str">
        <f t="shared" si="39"/>
        <v>수요일</v>
      </c>
      <c r="H888" s="1" t="s">
        <v>691</v>
      </c>
      <c r="I888" s="1" t="str">
        <f t="shared" si="40"/>
        <v>129</v>
      </c>
      <c r="J888" s="1" t="str">
        <f t="shared" si="41"/>
        <v>57</v>
      </c>
      <c r="K888" s="1" t="s">
        <v>692</v>
      </c>
      <c r="L888" s="44">
        <v>4091</v>
      </c>
      <c r="M888" s="44">
        <v>409</v>
      </c>
      <c r="N888" s="44">
        <v>0</v>
      </c>
      <c r="O888" s="44">
        <v>4500</v>
      </c>
      <c r="P888" s="1" t="s">
        <v>11</v>
      </c>
      <c r="Q888" s="1" t="s">
        <v>12</v>
      </c>
      <c r="R888" s="1" t="s">
        <v>6</v>
      </c>
      <c r="S888" s="1"/>
      <c r="T888" s="1"/>
      <c r="U888" s="1">
        <v>811</v>
      </c>
      <c r="V888" s="1" t="s">
        <v>13</v>
      </c>
    </row>
    <row r="889" spans="1:22">
      <c r="A889" s="1">
        <v>3</v>
      </c>
      <c r="B889" s="1" t="s">
        <v>1372</v>
      </c>
      <c r="C889" s="1">
        <v>109</v>
      </c>
      <c r="D889" s="1" t="s">
        <v>138</v>
      </c>
      <c r="E889" s="1" t="s">
        <v>2</v>
      </c>
      <c r="F889" s="39">
        <v>43070</v>
      </c>
      <c r="G889" s="40" t="str">
        <f t="shared" si="39"/>
        <v>금요일</v>
      </c>
      <c r="H889" s="1" t="s">
        <v>691</v>
      </c>
      <c r="I889" s="1" t="str">
        <f t="shared" si="40"/>
        <v>129</v>
      </c>
      <c r="J889" s="1" t="str">
        <f t="shared" si="41"/>
        <v>57</v>
      </c>
      <c r="K889" s="1" t="s">
        <v>692</v>
      </c>
      <c r="L889" s="44">
        <v>7273</v>
      </c>
      <c r="M889" s="44">
        <v>727</v>
      </c>
      <c r="N889" s="44">
        <v>0</v>
      </c>
      <c r="O889" s="44">
        <v>8000</v>
      </c>
      <c r="P889" s="1" t="s">
        <v>11</v>
      </c>
      <c r="Q889" s="1" t="s">
        <v>12</v>
      </c>
      <c r="R889" s="1" t="s">
        <v>6</v>
      </c>
      <c r="S889" s="1"/>
      <c r="T889" s="1"/>
      <c r="U889" s="1">
        <v>811</v>
      </c>
      <c r="V889" s="1" t="s">
        <v>13</v>
      </c>
    </row>
    <row r="890" spans="1:22">
      <c r="A890" s="1">
        <v>3</v>
      </c>
      <c r="B890" s="1" t="s">
        <v>0</v>
      </c>
      <c r="C890" s="1">
        <v>106</v>
      </c>
      <c r="D890" s="1" t="s">
        <v>135</v>
      </c>
      <c r="E890" s="1" t="s">
        <v>2</v>
      </c>
      <c r="F890" s="39">
        <v>42737</v>
      </c>
      <c r="G890" s="40" t="str">
        <f t="shared" si="39"/>
        <v>월요일</v>
      </c>
      <c r="H890" s="1" t="s">
        <v>42</v>
      </c>
      <c r="I890" s="1" t="str">
        <f t="shared" si="40"/>
        <v>129</v>
      </c>
      <c r="J890" s="1" t="str">
        <f t="shared" si="41"/>
        <v>82</v>
      </c>
      <c r="K890" s="1" t="s">
        <v>43</v>
      </c>
      <c r="L890" s="44">
        <v>81819</v>
      </c>
      <c r="M890" s="44">
        <v>8181</v>
      </c>
      <c r="N890" s="44">
        <v>0</v>
      </c>
      <c r="O890" s="44">
        <v>90000</v>
      </c>
      <c r="P890" s="1" t="s">
        <v>4</v>
      </c>
      <c r="Q890" s="1" t="s">
        <v>44</v>
      </c>
      <c r="R890" s="1" t="s">
        <v>6</v>
      </c>
      <c r="S890" s="1"/>
      <c r="T890" s="1"/>
      <c r="U890" s="1">
        <v>811</v>
      </c>
      <c r="V890" s="1" t="s">
        <v>13</v>
      </c>
    </row>
    <row r="891" spans="1:22">
      <c r="A891" s="1">
        <v>3</v>
      </c>
      <c r="B891" s="1" t="s">
        <v>0</v>
      </c>
      <c r="C891" s="1">
        <v>107</v>
      </c>
      <c r="D891" s="1" t="s">
        <v>135</v>
      </c>
      <c r="E891" s="1" t="s">
        <v>2</v>
      </c>
      <c r="F891" s="39">
        <v>42740</v>
      </c>
      <c r="G891" s="40" t="str">
        <f t="shared" si="39"/>
        <v>목요일</v>
      </c>
      <c r="H891" s="1" t="s">
        <v>42</v>
      </c>
      <c r="I891" s="1" t="str">
        <f t="shared" si="40"/>
        <v>129</v>
      </c>
      <c r="J891" s="1" t="str">
        <f t="shared" si="41"/>
        <v>82</v>
      </c>
      <c r="K891" s="1" t="s">
        <v>43</v>
      </c>
      <c r="L891" s="44">
        <v>81819</v>
      </c>
      <c r="M891" s="44">
        <v>8181</v>
      </c>
      <c r="N891" s="44">
        <v>0</v>
      </c>
      <c r="O891" s="44">
        <v>90000</v>
      </c>
      <c r="P891" s="1" t="s">
        <v>4</v>
      </c>
      <c r="Q891" s="1" t="s">
        <v>44</v>
      </c>
      <c r="R891" s="1" t="s">
        <v>6</v>
      </c>
      <c r="S891" s="1"/>
      <c r="T891" s="1"/>
      <c r="U891" s="1">
        <v>811</v>
      </c>
      <c r="V891" s="1" t="s">
        <v>13</v>
      </c>
    </row>
    <row r="892" spans="1:22">
      <c r="A892" s="1">
        <v>3</v>
      </c>
      <c r="B892" s="1" t="s">
        <v>0</v>
      </c>
      <c r="C892" s="1">
        <v>64</v>
      </c>
      <c r="D892" s="1" t="s">
        <v>138</v>
      </c>
      <c r="E892" s="1" t="s">
        <v>2</v>
      </c>
      <c r="F892" s="39">
        <v>42740</v>
      </c>
      <c r="G892" s="40" t="str">
        <f t="shared" si="39"/>
        <v>목요일</v>
      </c>
      <c r="H892" s="1" t="s">
        <v>42</v>
      </c>
      <c r="I892" s="1" t="str">
        <f t="shared" si="40"/>
        <v>129</v>
      </c>
      <c r="J892" s="1" t="str">
        <f t="shared" si="41"/>
        <v>82</v>
      </c>
      <c r="K892" s="1" t="s">
        <v>43</v>
      </c>
      <c r="L892" s="44">
        <v>3182</v>
      </c>
      <c r="M892" s="44">
        <v>318</v>
      </c>
      <c r="N892" s="44">
        <v>0</v>
      </c>
      <c r="O892" s="44">
        <v>3500</v>
      </c>
      <c r="P892" s="1" t="s">
        <v>4</v>
      </c>
      <c r="Q892" s="1" t="s">
        <v>44</v>
      </c>
      <c r="R892" s="1" t="s">
        <v>6</v>
      </c>
      <c r="S892" s="1"/>
      <c r="T892" s="1"/>
      <c r="U892" s="1">
        <v>811</v>
      </c>
      <c r="V892" s="1" t="s">
        <v>13</v>
      </c>
    </row>
    <row r="893" spans="1:22">
      <c r="A893" s="1">
        <v>3</v>
      </c>
      <c r="B893" s="1" t="s">
        <v>0</v>
      </c>
      <c r="C893" s="1">
        <v>109</v>
      </c>
      <c r="D893" s="1" t="s">
        <v>135</v>
      </c>
      <c r="E893" s="1" t="s">
        <v>2</v>
      </c>
      <c r="F893" s="39">
        <v>42741</v>
      </c>
      <c r="G893" s="40" t="str">
        <f t="shared" si="39"/>
        <v>금요일</v>
      </c>
      <c r="H893" s="1" t="s">
        <v>42</v>
      </c>
      <c r="I893" s="1" t="str">
        <f t="shared" si="40"/>
        <v>129</v>
      </c>
      <c r="J893" s="1" t="str">
        <f t="shared" si="41"/>
        <v>82</v>
      </c>
      <c r="K893" s="1" t="s">
        <v>43</v>
      </c>
      <c r="L893" s="44">
        <v>81819</v>
      </c>
      <c r="M893" s="44">
        <v>8181</v>
      </c>
      <c r="N893" s="44">
        <v>0</v>
      </c>
      <c r="O893" s="44">
        <v>90000</v>
      </c>
      <c r="P893" s="1" t="s">
        <v>4</v>
      </c>
      <c r="Q893" s="1" t="s">
        <v>44</v>
      </c>
      <c r="R893" s="1" t="s">
        <v>6</v>
      </c>
      <c r="S893" s="1"/>
      <c r="T893" s="1"/>
      <c r="U893" s="1">
        <v>811</v>
      </c>
      <c r="V893" s="1" t="s">
        <v>13</v>
      </c>
    </row>
    <row r="894" spans="1:22">
      <c r="A894" s="1">
        <v>3</v>
      </c>
      <c r="B894" s="1" t="s">
        <v>0</v>
      </c>
      <c r="C894" s="1">
        <v>79</v>
      </c>
      <c r="D894" s="1" t="s">
        <v>150</v>
      </c>
      <c r="E894" s="1" t="s">
        <v>2</v>
      </c>
      <c r="F894" s="39">
        <v>42741</v>
      </c>
      <c r="G894" s="40" t="str">
        <f t="shared" si="39"/>
        <v>금요일</v>
      </c>
      <c r="H894" s="1" t="s">
        <v>42</v>
      </c>
      <c r="I894" s="1" t="str">
        <f t="shared" si="40"/>
        <v>129</v>
      </c>
      <c r="J894" s="1" t="str">
        <f t="shared" si="41"/>
        <v>82</v>
      </c>
      <c r="K894" s="1" t="s">
        <v>43</v>
      </c>
      <c r="L894" s="44">
        <v>5455</v>
      </c>
      <c r="M894" s="44">
        <v>545</v>
      </c>
      <c r="N894" s="44">
        <v>0</v>
      </c>
      <c r="O894" s="44">
        <v>6000</v>
      </c>
      <c r="P894" s="1" t="s">
        <v>4</v>
      </c>
      <c r="Q894" s="1" t="s">
        <v>44</v>
      </c>
      <c r="R894" s="1" t="s">
        <v>6</v>
      </c>
      <c r="S894" s="1"/>
      <c r="T894" s="1"/>
      <c r="U894" s="1">
        <v>811</v>
      </c>
      <c r="V894" s="1" t="s">
        <v>13</v>
      </c>
    </row>
    <row r="895" spans="1:22">
      <c r="A895" s="1">
        <v>3</v>
      </c>
      <c r="B895" s="1" t="s">
        <v>0</v>
      </c>
      <c r="C895" s="1">
        <v>110</v>
      </c>
      <c r="D895" s="1" t="s">
        <v>135</v>
      </c>
      <c r="E895" s="1" t="s">
        <v>2</v>
      </c>
      <c r="F895" s="39">
        <v>42744</v>
      </c>
      <c r="G895" s="40" t="str">
        <f t="shared" si="39"/>
        <v>월요일</v>
      </c>
      <c r="H895" s="1" t="s">
        <v>42</v>
      </c>
      <c r="I895" s="1" t="str">
        <f t="shared" si="40"/>
        <v>129</v>
      </c>
      <c r="J895" s="1" t="str">
        <f t="shared" si="41"/>
        <v>82</v>
      </c>
      <c r="K895" s="1" t="s">
        <v>43</v>
      </c>
      <c r="L895" s="44">
        <v>81819</v>
      </c>
      <c r="M895" s="44">
        <v>8181</v>
      </c>
      <c r="N895" s="44">
        <v>0</v>
      </c>
      <c r="O895" s="44">
        <v>90000</v>
      </c>
      <c r="P895" s="1" t="s">
        <v>4</v>
      </c>
      <c r="Q895" s="1" t="s">
        <v>44</v>
      </c>
      <c r="R895" s="1" t="s">
        <v>6</v>
      </c>
      <c r="S895" s="1"/>
      <c r="T895" s="1"/>
      <c r="U895" s="1">
        <v>811</v>
      </c>
      <c r="V895" s="1" t="s">
        <v>13</v>
      </c>
    </row>
    <row r="896" spans="1:22">
      <c r="A896" s="1">
        <v>3</v>
      </c>
      <c r="B896" s="1" t="s">
        <v>0</v>
      </c>
      <c r="C896" s="1">
        <v>74</v>
      </c>
      <c r="D896" s="1" t="s">
        <v>149</v>
      </c>
      <c r="E896" s="1" t="s">
        <v>2</v>
      </c>
      <c r="F896" s="39">
        <v>42744</v>
      </c>
      <c r="G896" s="40" t="str">
        <f t="shared" si="39"/>
        <v>월요일</v>
      </c>
      <c r="H896" s="1" t="s">
        <v>42</v>
      </c>
      <c r="I896" s="1" t="str">
        <f t="shared" si="40"/>
        <v>129</v>
      </c>
      <c r="J896" s="1" t="str">
        <f t="shared" si="41"/>
        <v>82</v>
      </c>
      <c r="K896" s="1" t="s">
        <v>43</v>
      </c>
      <c r="L896" s="44">
        <v>81819</v>
      </c>
      <c r="M896" s="44">
        <v>8181</v>
      </c>
      <c r="N896" s="44">
        <v>0</v>
      </c>
      <c r="O896" s="44">
        <v>90000</v>
      </c>
      <c r="P896" s="1" t="s">
        <v>4</v>
      </c>
      <c r="Q896" s="1" t="s">
        <v>44</v>
      </c>
      <c r="R896" s="1" t="s">
        <v>6</v>
      </c>
      <c r="S896" s="1"/>
      <c r="T896" s="1"/>
      <c r="U896" s="1">
        <v>811</v>
      </c>
      <c r="V896" s="1" t="s">
        <v>13</v>
      </c>
    </row>
    <row r="897" spans="1:22">
      <c r="A897" s="1">
        <v>3</v>
      </c>
      <c r="B897" s="1" t="s">
        <v>0</v>
      </c>
      <c r="C897" s="1">
        <v>80</v>
      </c>
      <c r="D897" s="1" t="s">
        <v>150</v>
      </c>
      <c r="E897" s="1" t="s">
        <v>2</v>
      </c>
      <c r="F897" s="39">
        <v>42747</v>
      </c>
      <c r="G897" s="40" t="str">
        <f t="shared" si="39"/>
        <v>목요일</v>
      </c>
      <c r="H897" s="1" t="s">
        <v>42</v>
      </c>
      <c r="I897" s="1" t="str">
        <f t="shared" si="40"/>
        <v>129</v>
      </c>
      <c r="J897" s="1" t="str">
        <f t="shared" si="41"/>
        <v>82</v>
      </c>
      <c r="K897" s="1" t="s">
        <v>43</v>
      </c>
      <c r="L897" s="44">
        <v>11728</v>
      </c>
      <c r="M897" s="44">
        <v>1172</v>
      </c>
      <c r="N897" s="44">
        <v>0</v>
      </c>
      <c r="O897" s="44">
        <v>12900</v>
      </c>
      <c r="P897" s="1" t="s">
        <v>4</v>
      </c>
      <c r="Q897" s="1" t="s">
        <v>44</v>
      </c>
      <c r="R897" s="1" t="s">
        <v>6</v>
      </c>
      <c r="S897" s="1"/>
      <c r="T897" s="1"/>
      <c r="U897" s="1">
        <v>811</v>
      </c>
      <c r="V897" s="1" t="s">
        <v>13</v>
      </c>
    </row>
    <row r="898" spans="1:22">
      <c r="A898" s="1">
        <v>3</v>
      </c>
      <c r="B898" s="1" t="s">
        <v>0</v>
      </c>
      <c r="C898" s="1">
        <v>81</v>
      </c>
      <c r="D898" s="1" t="s">
        <v>150</v>
      </c>
      <c r="E898" s="1" t="s">
        <v>2</v>
      </c>
      <c r="F898" s="39">
        <v>42747</v>
      </c>
      <c r="G898" s="40" t="str">
        <f t="shared" ref="G898:G961" si="42">TEXT(F898,"AAAA")</f>
        <v>목요일</v>
      </c>
      <c r="H898" s="1" t="s">
        <v>42</v>
      </c>
      <c r="I898" s="1" t="str">
        <f t="shared" si="40"/>
        <v>129</v>
      </c>
      <c r="J898" s="1" t="str">
        <f t="shared" si="41"/>
        <v>82</v>
      </c>
      <c r="K898" s="1" t="s">
        <v>43</v>
      </c>
      <c r="L898" s="44">
        <v>40910</v>
      </c>
      <c r="M898" s="44">
        <v>4090</v>
      </c>
      <c r="N898" s="44">
        <v>0</v>
      </c>
      <c r="O898" s="44">
        <v>45000</v>
      </c>
      <c r="P898" s="1" t="s">
        <v>4</v>
      </c>
      <c r="Q898" s="1" t="s">
        <v>44</v>
      </c>
      <c r="R898" s="1" t="s">
        <v>6</v>
      </c>
      <c r="S898" s="1"/>
      <c r="T898" s="1"/>
      <c r="U898" s="1">
        <v>811</v>
      </c>
      <c r="V898" s="1" t="s">
        <v>13</v>
      </c>
    </row>
    <row r="899" spans="1:22">
      <c r="A899" s="1">
        <v>3</v>
      </c>
      <c r="B899" s="1" t="s">
        <v>0</v>
      </c>
      <c r="C899" s="1">
        <v>113</v>
      </c>
      <c r="D899" s="1" t="s">
        <v>135</v>
      </c>
      <c r="E899" s="1" t="s">
        <v>2</v>
      </c>
      <c r="F899" s="39">
        <v>42748</v>
      </c>
      <c r="G899" s="40" t="str">
        <f t="shared" si="42"/>
        <v>금요일</v>
      </c>
      <c r="H899" s="1" t="s">
        <v>42</v>
      </c>
      <c r="I899" s="1" t="str">
        <f t="shared" ref="I899:I962" si="43">MID(H899,1,3)</f>
        <v>129</v>
      </c>
      <c r="J899" s="1" t="str">
        <f t="shared" ref="J899:J962" si="44">MID(H899,5,2)</f>
        <v>82</v>
      </c>
      <c r="K899" s="1" t="s">
        <v>43</v>
      </c>
      <c r="L899" s="44">
        <v>40910</v>
      </c>
      <c r="M899" s="44">
        <v>4090</v>
      </c>
      <c r="N899" s="44">
        <v>0</v>
      </c>
      <c r="O899" s="44">
        <v>45000</v>
      </c>
      <c r="P899" s="1" t="s">
        <v>4</v>
      </c>
      <c r="Q899" s="1" t="s">
        <v>44</v>
      </c>
      <c r="R899" s="1" t="s">
        <v>6</v>
      </c>
      <c r="S899" s="1"/>
      <c r="T899" s="1"/>
      <c r="U899" s="1">
        <v>811</v>
      </c>
      <c r="V899" s="1" t="s">
        <v>13</v>
      </c>
    </row>
    <row r="900" spans="1:22">
      <c r="A900" s="1">
        <v>3</v>
      </c>
      <c r="B900" s="1" t="s">
        <v>0</v>
      </c>
      <c r="C900" s="1">
        <v>114</v>
      </c>
      <c r="D900" s="1" t="s">
        <v>150</v>
      </c>
      <c r="E900" s="1" t="s">
        <v>2</v>
      </c>
      <c r="F900" s="39">
        <v>42748</v>
      </c>
      <c r="G900" s="40" t="str">
        <f t="shared" si="42"/>
        <v>금요일</v>
      </c>
      <c r="H900" s="1" t="s">
        <v>42</v>
      </c>
      <c r="I900" s="1" t="str">
        <f t="shared" si="43"/>
        <v>129</v>
      </c>
      <c r="J900" s="1" t="str">
        <f t="shared" si="44"/>
        <v>82</v>
      </c>
      <c r="K900" s="1" t="s">
        <v>43</v>
      </c>
      <c r="L900" s="44">
        <v>10909</v>
      </c>
      <c r="M900" s="44">
        <v>1091</v>
      </c>
      <c r="N900" s="44">
        <v>0</v>
      </c>
      <c r="O900" s="44">
        <v>12000</v>
      </c>
      <c r="P900" s="1" t="s">
        <v>4</v>
      </c>
      <c r="Q900" s="1" t="s">
        <v>44</v>
      </c>
      <c r="R900" s="1" t="s">
        <v>6</v>
      </c>
      <c r="S900" s="1"/>
      <c r="T900" s="1"/>
      <c r="U900" s="1">
        <v>811</v>
      </c>
      <c r="V900" s="1" t="s">
        <v>13</v>
      </c>
    </row>
    <row r="901" spans="1:22">
      <c r="A901" s="1">
        <v>3</v>
      </c>
      <c r="B901" s="1" t="s">
        <v>0</v>
      </c>
      <c r="C901" s="1">
        <v>24</v>
      </c>
      <c r="D901" s="1" t="s">
        <v>39</v>
      </c>
      <c r="E901" s="1" t="s">
        <v>2</v>
      </c>
      <c r="F901" s="39">
        <v>42751</v>
      </c>
      <c r="G901" s="40" t="str">
        <f t="shared" si="42"/>
        <v>월요일</v>
      </c>
      <c r="H901" s="1" t="s">
        <v>42</v>
      </c>
      <c r="I901" s="1" t="str">
        <f t="shared" si="43"/>
        <v>129</v>
      </c>
      <c r="J901" s="1" t="str">
        <f t="shared" si="44"/>
        <v>82</v>
      </c>
      <c r="K901" s="1" t="s">
        <v>43</v>
      </c>
      <c r="L901" s="44">
        <v>38636</v>
      </c>
      <c r="M901" s="44">
        <v>3864</v>
      </c>
      <c r="N901" s="44">
        <v>0</v>
      </c>
      <c r="O901" s="44">
        <v>42500</v>
      </c>
      <c r="P901" s="1" t="s">
        <v>4</v>
      </c>
      <c r="Q901" s="1" t="s">
        <v>44</v>
      </c>
      <c r="R901" s="1" t="s">
        <v>6</v>
      </c>
      <c r="S901" s="1"/>
      <c r="T901" s="1"/>
      <c r="U901" s="1">
        <v>811</v>
      </c>
      <c r="V901" s="1" t="s">
        <v>13</v>
      </c>
    </row>
    <row r="902" spans="1:22">
      <c r="A902" s="1">
        <v>3</v>
      </c>
      <c r="B902" s="1" t="s">
        <v>0</v>
      </c>
      <c r="C902" s="1">
        <v>25</v>
      </c>
      <c r="D902" s="1" t="s">
        <v>39</v>
      </c>
      <c r="E902" s="1" t="s">
        <v>2</v>
      </c>
      <c r="F902" s="39">
        <v>42752</v>
      </c>
      <c r="G902" s="40" t="str">
        <f t="shared" si="42"/>
        <v>화요일</v>
      </c>
      <c r="H902" s="1" t="s">
        <v>42</v>
      </c>
      <c r="I902" s="1" t="str">
        <f t="shared" si="43"/>
        <v>129</v>
      </c>
      <c r="J902" s="1" t="str">
        <f t="shared" si="44"/>
        <v>82</v>
      </c>
      <c r="K902" s="1" t="s">
        <v>43</v>
      </c>
      <c r="L902" s="44">
        <v>5455</v>
      </c>
      <c r="M902" s="44">
        <v>545</v>
      </c>
      <c r="N902" s="44">
        <v>0</v>
      </c>
      <c r="O902" s="44">
        <v>6000</v>
      </c>
      <c r="P902" s="1" t="s">
        <v>4</v>
      </c>
      <c r="Q902" s="1" t="s">
        <v>44</v>
      </c>
      <c r="R902" s="1" t="s">
        <v>6</v>
      </c>
      <c r="S902" s="1"/>
      <c r="T902" s="1"/>
      <c r="U902" s="1">
        <v>811</v>
      </c>
      <c r="V902" s="1" t="s">
        <v>13</v>
      </c>
    </row>
    <row r="903" spans="1:22">
      <c r="A903" s="1">
        <v>3</v>
      </c>
      <c r="B903" s="1" t="s">
        <v>0</v>
      </c>
      <c r="C903" s="1">
        <v>75</v>
      </c>
      <c r="D903" s="1" t="s">
        <v>149</v>
      </c>
      <c r="E903" s="1" t="s">
        <v>2</v>
      </c>
      <c r="F903" s="39">
        <v>42752</v>
      </c>
      <c r="G903" s="40" t="str">
        <f t="shared" si="42"/>
        <v>화요일</v>
      </c>
      <c r="H903" s="1" t="s">
        <v>42</v>
      </c>
      <c r="I903" s="1" t="str">
        <f t="shared" si="43"/>
        <v>129</v>
      </c>
      <c r="J903" s="1" t="str">
        <f t="shared" si="44"/>
        <v>82</v>
      </c>
      <c r="K903" s="1" t="s">
        <v>43</v>
      </c>
      <c r="L903" s="44">
        <v>14545</v>
      </c>
      <c r="M903" s="44">
        <v>1455</v>
      </c>
      <c r="N903" s="44">
        <v>0</v>
      </c>
      <c r="O903" s="44">
        <v>16000</v>
      </c>
      <c r="P903" s="1" t="s">
        <v>4</v>
      </c>
      <c r="Q903" s="1" t="s">
        <v>44</v>
      </c>
      <c r="R903" s="1" t="s">
        <v>6</v>
      </c>
      <c r="S903" s="1"/>
      <c r="T903" s="1"/>
      <c r="U903" s="1">
        <v>811</v>
      </c>
      <c r="V903" s="1" t="s">
        <v>13</v>
      </c>
    </row>
    <row r="904" spans="1:22">
      <c r="A904" s="1">
        <v>3</v>
      </c>
      <c r="B904" s="1" t="s">
        <v>0</v>
      </c>
      <c r="C904" s="1">
        <v>76</v>
      </c>
      <c r="D904" s="1" t="s">
        <v>149</v>
      </c>
      <c r="E904" s="1" t="s">
        <v>2</v>
      </c>
      <c r="F904" s="39">
        <v>42752</v>
      </c>
      <c r="G904" s="40" t="str">
        <f t="shared" si="42"/>
        <v>화요일</v>
      </c>
      <c r="H904" s="1" t="s">
        <v>42</v>
      </c>
      <c r="I904" s="1" t="str">
        <f t="shared" si="43"/>
        <v>129</v>
      </c>
      <c r="J904" s="1" t="str">
        <f t="shared" si="44"/>
        <v>82</v>
      </c>
      <c r="K904" s="1" t="s">
        <v>43</v>
      </c>
      <c r="L904" s="44">
        <v>81819</v>
      </c>
      <c r="M904" s="44">
        <v>8181</v>
      </c>
      <c r="N904" s="44">
        <v>0</v>
      </c>
      <c r="O904" s="44">
        <v>90000</v>
      </c>
      <c r="P904" s="1" t="s">
        <v>4</v>
      </c>
      <c r="Q904" s="1" t="s">
        <v>44</v>
      </c>
      <c r="R904" s="1" t="s">
        <v>6</v>
      </c>
      <c r="S904" s="1"/>
      <c r="T904" s="1"/>
      <c r="U904" s="1">
        <v>811</v>
      </c>
      <c r="V904" s="1" t="s">
        <v>13</v>
      </c>
    </row>
    <row r="905" spans="1:22">
      <c r="A905" s="1">
        <v>3</v>
      </c>
      <c r="B905" s="1" t="s">
        <v>0</v>
      </c>
      <c r="C905" s="1">
        <v>116</v>
      </c>
      <c r="D905" s="1" t="s">
        <v>150</v>
      </c>
      <c r="E905" s="1" t="s">
        <v>2</v>
      </c>
      <c r="F905" s="39">
        <v>42753</v>
      </c>
      <c r="G905" s="40" t="str">
        <f t="shared" si="42"/>
        <v>수요일</v>
      </c>
      <c r="H905" s="1" t="s">
        <v>42</v>
      </c>
      <c r="I905" s="1" t="str">
        <f t="shared" si="43"/>
        <v>129</v>
      </c>
      <c r="J905" s="1" t="str">
        <f t="shared" si="44"/>
        <v>82</v>
      </c>
      <c r="K905" s="1" t="s">
        <v>43</v>
      </c>
      <c r="L905" s="44">
        <v>4091</v>
      </c>
      <c r="M905" s="44">
        <v>409</v>
      </c>
      <c r="N905" s="44">
        <v>0</v>
      </c>
      <c r="O905" s="44">
        <v>4500</v>
      </c>
      <c r="P905" s="1" t="s">
        <v>4</v>
      </c>
      <c r="Q905" s="1" t="s">
        <v>44</v>
      </c>
      <c r="R905" s="1" t="s">
        <v>6</v>
      </c>
      <c r="S905" s="1"/>
      <c r="T905" s="1"/>
      <c r="U905" s="1">
        <v>811</v>
      </c>
      <c r="V905" s="1" t="s">
        <v>13</v>
      </c>
    </row>
    <row r="906" spans="1:22">
      <c r="A906" s="1">
        <v>3</v>
      </c>
      <c r="B906" s="1" t="s">
        <v>0</v>
      </c>
      <c r="C906" s="1">
        <v>117</v>
      </c>
      <c r="D906" s="1" t="s">
        <v>150</v>
      </c>
      <c r="E906" s="1" t="s">
        <v>2</v>
      </c>
      <c r="F906" s="39">
        <v>42753</v>
      </c>
      <c r="G906" s="40" t="str">
        <f t="shared" si="42"/>
        <v>수요일</v>
      </c>
      <c r="H906" s="1" t="s">
        <v>42</v>
      </c>
      <c r="I906" s="1" t="str">
        <f t="shared" si="43"/>
        <v>129</v>
      </c>
      <c r="J906" s="1" t="str">
        <f t="shared" si="44"/>
        <v>82</v>
      </c>
      <c r="K906" s="1" t="s">
        <v>43</v>
      </c>
      <c r="L906" s="44">
        <v>40910</v>
      </c>
      <c r="M906" s="44">
        <v>4090</v>
      </c>
      <c r="N906" s="44">
        <v>0</v>
      </c>
      <c r="O906" s="44">
        <v>45000</v>
      </c>
      <c r="P906" s="1" t="s">
        <v>4</v>
      </c>
      <c r="Q906" s="1" t="s">
        <v>44</v>
      </c>
      <c r="R906" s="1" t="s">
        <v>6</v>
      </c>
      <c r="S906" s="1"/>
      <c r="T906" s="1"/>
      <c r="U906" s="1">
        <v>811</v>
      </c>
      <c r="V906" s="1" t="s">
        <v>13</v>
      </c>
    </row>
    <row r="907" spans="1:22">
      <c r="A907" s="1">
        <v>3</v>
      </c>
      <c r="B907" s="1" t="s">
        <v>0</v>
      </c>
      <c r="C907" s="1">
        <v>118</v>
      </c>
      <c r="D907" s="1" t="s">
        <v>150</v>
      </c>
      <c r="E907" s="1" t="s">
        <v>2</v>
      </c>
      <c r="F907" s="39">
        <v>42755</v>
      </c>
      <c r="G907" s="40" t="str">
        <f t="shared" si="42"/>
        <v>금요일</v>
      </c>
      <c r="H907" s="1" t="s">
        <v>42</v>
      </c>
      <c r="I907" s="1" t="str">
        <f t="shared" si="43"/>
        <v>129</v>
      </c>
      <c r="J907" s="1" t="str">
        <f t="shared" si="44"/>
        <v>82</v>
      </c>
      <c r="K907" s="1" t="s">
        <v>43</v>
      </c>
      <c r="L907" s="44">
        <v>17273</v>
      </c>
      <c r="M907" s="44">
        <v>1727</v>
      </c>
      <c r="N907" s="44">
        <v>0</v>
      </c>
      <c r="O907" s="44">
        <v>19000</v>
      </c>
      <c r="P907" s="1" t="s">
        <v>4</v>
      </c>
      <c r="Q907" s="1" t="s">
        <v>44</v>
      </c>
      <c r="R907" s="1" t="s">
        <v>6</v>
      </c>
      <c r="S907" s="1"/>
      <c r="T907" s="1"/>
      <c r="U907" s="1">
        <v>811</v>
      </c>
      <c r="V907" s="1" t="s">
        <v>13</v>
      </c>
    </row>
    <row r="908" spans="1:22">
      <c r="A908" s="1">
        <v>3</v>
      </c>
      <c r="B908" s="1" t="s">
        <v>0</v>
      </c>
      <c r="C908" s="1">
        <v>119</v>
      </c>
      <c r="D908" s="1" t="s">
        <v>150</v>
      </c>
      <c r="E908" s="1" t="s">
        <v>2</v>
      </c>
      <c r="F908" s="39">
        <v>42758</v>
      </c>
      <c r="G908" s="40" t="str">
        <f t="shared" si="42"/>
        <v>월요일</v>
      </c>
      <c r="H908" s="1" t="s">
        <v>42</v>
      </c>
      <c r="I908" s="1" t="str">
        <f t="shared" si="43"/>
        <v>129</v>
      </c>
      <c r="J908" s="1" t="str">
        <f t="shared" si="44"/>
        <v>82</v>
      </c>
      <c r="K908" s="1" t="s">
        <v>43</v>
      </c>
      <c r="L908" s="44">
        <v>7273</v>
      </c>
      <c r="M908" s="44">
        <v>727</v>
      </c>
      <c r="N908" s="44">
        <v>0</v>
      </c>
      <c r="O908" s="44">
        <v>8000</v>
      </c>
      <c r="P908" s="1" t="s">
        <v>4</v>
      </c>
      <c r="Q908" s="1" t="s">
        <v>44</v>
      </c>
      <c r="R908" s="1" t="s">
        <v>6</v>
      </c>
      <c r="S908" s="1"/>
      <c r="T908" s="1"/>
      <c r="U908" s="1">
        <v>811</v>
      </c>
      <c r="V908" s="1" t="s">
        <v>13</v>
      </c>
    </row>
    <row r="909" spans="1:22">
      <c r="A909" s="1">
        <v>3</v>
      </c>
      <c r="B909" s="1" t="s">
        <v>0</v>
      </c>
      <c r="C909" s="1">
        <v>28</v>
      </c>
      <c r="D909" s="1" t="s">
        <v>39</v>
      </c>
      <c r="E909" s="1" t="s">
        <v>2</v>
      </c>
      <c r="F909" s="39">
        <v>42759</v>
      </c>
      <c r="G909" s="40" t="str">
        <f t="shared" si="42"/>
        <v>화요일</v>
      </c>
      <c r="H909" s="1" t="s">
        <v>42</v>
      </c>
      <c r="I909" s="1" t="str">
        <f t="shared" si="43"/>
        <v>129</v>
      </c>
      <c r="J909" s="1" t="str">
        <f t="shared" si="44"/>
        <v>82</v>
      </c>
      <c r="K909" s="1" t="s">
        <v>43</v>
      </c>
      <c r="L909" s="44">
        <v>4636</v>
      </c>
      <c r="M909" s="44">
        <v>464</v>
      </c>
      <c r="N909" s="44">
        <v>0</v>
      </c>
      <c r="O909" s="44">
        <v>5100</v>
      </c>
      <c r="P909" s="1" t="s">
        <v>4</v>
      </c>
      <c r="Q909" s="1" t="s">
        <v>44</v>
      </c>
      <c r="R909" s="1" t="s">
        <v>6</v>
      </c>
      <c r="S909" s="1"/>
      <c r="T909" s="1"/>
      <c r="U909" s="1">
        <v>811</v>
      </c>
      <c r="V909" s="1" t="s">
        <v>13</v>
      </c>
    </row>
    <row r="910" spans="1:22">
      <c r="A910" s="1">
        <v>3</v>
      </c>
      <c r="B910" s="1" t="s">
        <v>0</v>
      </c>
      <c r="C910" s="1">
        <v>61</v>
      </c>
      <c r="D910" s="1" t="s">
        <v>135</v>
      </c>
      <c r="E910" s="1" t="s">
        <v>2</v>
      </c>
      <c r="F910" s="39">
        <v>42759</v>
      </c>
      <c r="G910" s="40" t="str">
        <f t="shared" si="42"/>
        <v>화요일</v>
      </c>
      <c r="H910" s="1" t="s">
        <v>42</v>
      </c>
      <c r="I910" s="1" t="str">
        <f t="shared" si="43"/>
        <v>129</v>
      </c>
      <c r="J910" s="1" t="str">
        <f t="shared" si="44"/>
        <v>82</v>
      </c>
      <c r="K910" s="1" t="s">
        <v>43</v>
      </c>
      <c r="L910" s="44">
        <v>2273</v>
      </c>
      <c r="M910" s="44">
        <v>227</v>
      </c>
      <c r="N910" s="44">
        <v>0</v>
      </c>
      <c r="O910" s="44">
        <v>2500</v>
      </c>
      <c r="P910" s="1" t="s">
        <v>4</v>
      </c>
      <c r="Q910" s="1" t="s">
        <v>44</v>
      </c>
      <c r="R910" s="1" t="s">
        <v>6</v>
      </c>
      <c r="S910" s="1"/>
      <c r="T910" s="1"/>
      <c r="U910" s="1">
        <v>811</v>
      </c>
      <c r="V910" s="1" t="s">
        <v>13</v>
      </c>
    </row>
    <row r="911" spans="1:22">
      <c r="A911" s="1">
        <v>3</v>
      </c>
      <c r="B911" s="1" t="s">
        <v>0</v>
      </c>
      <c r="C911" s="1">
        <v>120</v>
      </c>
      <c r="D911" s="1" t="s">
        <v>150</v>
      </c>
      <c r="E911" s="1" t="s">
        <v>2</v>
      </c>
      <c r="F911" s="39">
        <v>42759</v>
      </c>
      <c r="G911" s="40" t="str">
        <f t="shared" si="42"/>
        <v>화요일</v>
      </c>
      <c r="H911" s="1" t="s">
        <v>42</v>
      </c>
      <c r="I911" s="1" t="str">
        <f t="shared" si="43"/>
        <v>129</v>
      </c>
      <c r="J911" s="1" t="str">
        <f t="shared" si="44"/>
        <v>82</v>
      </c>
      <c r="K911" s="1" t="s">
        <v>43</v>
      </c>
      <c r="L911" s="44">
        <v>11364</v>
      </c>
      <c r="M911" s="44">
        <v>1136</v>
      </c>
      <c r="N911" s="44">
        <v>0</v>
      </c>
      <c r="O911" s="44">
        <v>12500</v>
      </c>
      <c r="P911" s="1" t="s">
        <v>4</v>
      </c>
      <c r="Q911" s="1" t="s">
        <v>44</v>
      </c>
      <c r="R911" s="1" t="s">
        <v>6</v>
      </c>
      <c r="S911" s="1"/>
      <c r="T911" s="1"/>
      <c r="U911" s="1">
        <v>811</v>
      </c>
      <c r="V911" s="1" t="s">
        <v>13</v>
      </c>
    </row>
    <row r="912" spans="1:22">
      <c r="A912" s="1">
        <v>3</v>
      </c>
      <c r="B912" s="1" t="s">
        <v>0</v>
      </c>
      <c r="C912" s="1">
        <v>121</v>
      </c>
      <c r="D912" s="1" t="s">
        <v>150</v>
      </c>
      <c r="E912" s="1" t="s">
        <v>2</v>
      </c>
      <c r="F912" s="39">
        <v>42759</v>
      </c>
      <c r="G912" s="40" t="str">
        <f t="shared" si="42"/>
        <v>화요일</v>
      </c>
      <c r="H912" s="1" t="s">
        <v>42</v>
      </c>
      <c r="I912" s="1" t="str">
        <f t="shared" si="43"/>
        <v>129</v>
      </c>
      <c r="J912" s="1" t="str">
        <f t="shared" si="44"/>
        <v>82</v>
      </c>
      <c r="K912" s="1" t="s">
        <v>43</v>
      </c>
      <c r="L912" s="44">
        <v>81819</v>
      </c>
      <c r="M912" s="44">
        <v>8181</v>
      </c>
      <c r="N912" s="44">
        <v>0</v>
      </c>
      <c r="O912" s="44">
        <v>90000</v>
      </c>
      <c r="P912" s="1" t="s">
        <v>4</v>
      </c>
      <c r="Q912" s="1" t="s">
        <v>44</v>
      </c>
      <c r="R912" s="1" t="s">
        <v>6</v>
      </c>
      <c r="S912" s="1"/>
      <c r="T912" s="1"/>
      <c r="U912" s="1">
        <v>811</v>
      </c>
      <c r="V912" s="1" t="s">
        <v>13</v>
      </c>
    </row>
    <row r="913" spans="1:22">
      <c r="A913" s="1">
        <v>3</v>
      </c>
      <c r="B913" s="1" t="s">
        <v>0</v>
      </c>
      <c r="C913" s="1">
        <v>78</v>
      </c>
      <c r="D913" s="1" t="s">
        <v>149</v>
      </c>
      <c r="E913" s="1" t="s">
        <v>2</v>
      </c>
      <c r="F913" s="39">
        <v>42760</v>
      </c>
      <c r="G913" s="40" t="str">
        <f t="shared" si="42"/>
        <v>수요일</v>
      </c>
      <c r="H913" s="1" t="s">
        <v>42</v>
      </c>
      <c r="I913" s="1" t="str">
        <f t="shared" si="43"/>
        <v>129</v>
      </c>
      <c r="J913" s="1" t="str">
        <f t="shared" si="44"/>
        <v>82</v>
      </c>
      <c r="K913" s="1" t="s">
        <v>43</v>
      </c>
      <c r="L913" s="44">
        <v>40910</v>
      </c>
      <c r="M913" s="44">
        <v>4090</v>
      </c>
      <c r="N913" s="44">
        <v>0</v>
      </c>
      <c r="O913" s="44">
        <v>45000</v>
      </c>
      <c r="P913" s="1" t="s">
        <v>4</v>
      </c>
      <c r="Q913" s="1" t="s">
        <v>44</v>
      </c>
      <c r="R913" s="1" t="s">
        <v>6</v>
      </c>
      <c r="S913" s="1"/>
      <c r="T913" s="1"/>
      <c r="U913" s="1">
        <v>811</v>
      </c>
      <c r="V913" s="1" t="s">
        <v>13</v>
      </c>
    </row>
    <row r="914" spans="1:22">
      <c r="A914" s="1">
        <v>3</v>
      </c>
      <c r="B914" s="1" t="s">
        <v>193</v>
      </c>
      <c r="C914" s="1">
        <v>30</v>
      </c>
      <c r="D914" s="1" t="s">
        <v>39</v>
      </c>
      <c r="E914" s="1" t="s">
        <v>2</v>
      </c>
      <c r="F914" s="39">
        <v>42767</v>
      </c>
      <c r="G914" s="40" t="str">
        <f t="shared" si="42"/>
        <v>수요일</v>
      </c>
      <c r="H914" s="1" t="s">
        <v>42</v>
      </c>
      <c r="I914" s="1" t="str">
        <f t="shared" si="43"/>
        <v>129</v>
      </c>
      <c r="J914" s="1" t="str">
        <f t="shared" si="44"/>
        <v>82</v>
      </c>
      <c r="K914" s="1" t="s">
        <v>43</v>
      </c>
      <c r="L914" s="44">
        <v>4727</v>
      </c>
      <c r="M914" s="44">
        <v>473</v>
      </c>
      <c r="N914" s="44">
        <v>0</v>
      </c>
      <c r="O914" s="44">
        <v>5200</v>
      </c>
      <c r="P914" s="1" t="s">
        <v>4</v>
      </c>
      <c r="Q914" s="1" t="s">
        <v>44</v>
      </c>
      <c r="R914" s="1" t="s">
        <v>6</v>
      </c>
      <c r="S914" s="1"/>
      <c r="T914" s="1"/>
      <c r="U914" s="1">
        <v>811</v>
      </c>
      <c r="V914" s="1" t="s">
        <v>13</v>
      </c>
    </row>
    <row r="915" spans="1:22">
      <c r="A915" s="1">
        <v>3</v>
      </c>
      <c r="B915" s="1" t="s">
        <v>193</v>
      </c>
      <c r="C915" s="1">
        <v>31</v>
      </c>
      <c r="D915" s="1" t="s">
        <v>63</v>
      </c>
      <c r="E915" s="1" t="s">
        <v>2</v>
      </c>
      <c r="F915" s="39">
        <v>42767</v>
      </c>
      <c r="G915" s="40" t="str">
        <f t="shared" si="42"/>
        <v>수요일</v>
      </c>
      <c r="H915" s="1" t="s">
        <v>42</v>
      </c>
      <c r="I915" s="1" t="str">
        <f t="shared" si="43"/>
        <v>129</v>
      </c>
      <c r="J915" s="1" t="str">
        <f t="shared" si="44"/>
        <v>82</v>
      </c>
      <c r="K915" s="1" t="s">
        <v>43</v>
      </c>
      <c r="L915" s="44">
        <v>2273</v>
      </c>
      <c r="M915" s="44">
        <v>227</v>
      </c>
      <c r="N915" s="44">
        <v>0</v>
      </c>
      <c r="O915" s="44">
        <v>2500</v>
      </c>
      <c r="P915" s="1" t="s">
        <v>4</v>
      </c>
      <c r="Q915" s="1" t="s">
        <v>44</v>
      </c>
      <c r="R915" s="1" t="s">
        <v>6</v>
      </c>
      <c r="S915" s="1"/>
      <c r="T915" s="1"/>
      <c r="U915" s="1">
        <v>811</v>
      </c>
      <c r="V915" s="1" t="s">
        <v>13</v>
      </c>
    </row>
    <row r="916" spans="1:22">
      <c r="A916" s="1">
        <v>3</v>
      </c>
      <c r="B916" s="1" t="s">
        <v>193</v>
      </c>
      <c r="C916" s="1">
        <v>36</v>
      </c>
      <c r="D916" s="1" t="s">
        <v>138</v>
      </c>
      <c r="E916" s="1" t="s">
        <v>2</v>
      </c>
      <c r="F916" s="39">
        <v>42767</v>
      </c>
      <c r="G916" s="40" t="str">
        <f t="shared" si="42"/>
        <v>수요일</v>
      </c>
      <c r="H916" s="1" t="s">
        <v>42</v>
      </c>
      <c r="I916" s="1" t="str">
        <f t="shared" si="43"/>
        <v>129</v>
      </c>
      <c r="J916" s="1" t="str">
        <f t="shared" si="44"/>
        <v>82</v>
      </c>
      <c r="K916" s="1" t="s">
        <v>43</v>
      </c>
      <c r="L916" s="44">
        <v>3182</v>
      </c>
      <c r="M916" s="44">
        <v>318</v>
      </c>
      <c r="N916" s="44">
        <v>0</v>
      </c>
      <c r="O916" s="44">
        <v>3500</v>
      </c>
      <c r="P916" s="1" t="s">
        <v>4</v>
      </c>
      <c r="Q916" s="1" t="s">
        <v>44</v>
      </c>
      <c r="R916" s="1" t="s">
        <v>6</v>
      </c>
      <c r="S916" s="1"/>
      <c r="T916" s="1"/>
      <c r="U916" s="1">
        <v>811</v>
      </c>
      <c r="V916" s="1" t="s">
        <v>13</v>
      </c>
    </row>
    <row r="917" spans="1:22">
      <c r="A917" s="1">
        <v>3</v>
      </c>
      <c r="B917" s="1" t="s">
        <v>193</v>
      </c>
      <c r="C917" s="1">
        <v>125</v>
      </c>
      <c r="D917" s="1" t="s">
        <v>150</v>
      </c>
      <c r="E917" s="1" t="s">
        <v>2</v>
      </c>
      <c r="F917" s="39">
        <v>42767</v>
      </c>
      <c r="G917" s="40" t="str">
        <f t="shared" si="42"/>
        <v>수요일</v>
      </c>
      <c r="H917" s="1" t="s">
        <v>42</v>
      </c>
      <c r="I917" s="1" t="str">
        <f t="shared" si="43"/>
        <v>129</v>
      </c>
      <c r="J917" s="1" t="str">
        <f t="shared" si="44"/>
        <v>82</v>
      </c>
      <c r="K917" s="1" t="s">
        <v>43</v>
      </c>
      <c r="L917" s="44">
        <v>1818</v>
      </c>
      <c r="M917" s="44">
        <v>182</v>
      </c>
      <c r="N917" s="44">
        <v>0</v>
      </c>
      <c r="O917" s="44">
        <v>2000</v>
      </c>
      <c r="P917" s="1" t="s">
        <v>4</v>
      </c>
      <c r="Q917" s="1" t="s">
        <v>44</v>
      </c>
      <c r="R917" s="1" t="s">
        <v>6</v>
      </c>
      <c r="S917" s="1"/>
      <c r="T917" s="1"/>
      <c r="U917" s="1">
        <v>811</v>
      </c>
      <c r="V917" s="1" t="s">
        <v>13</v>
      </c>
    </row>
    <row r="918" spans="1:22">
      <c r="A918" s="1">
        <v>3</v>
      </c>
      <c r="B918" s="1" t="s">
        <v>193</v>
      </c>
      <c r="C918" s="1">
        <v>126</v>
      </c>
      <c r="D918" s="1" t="s">
        <v>150</v>
      </c>
      <c r="E918" s="1" t="s">
        <v>2</v>
      </c>
      <c r="F918" s="39">
        <v>42767</v>
      </c>
      <c r="G918" s="40" t="str">
        <f t="shared" si="42"/>
        <v>수요일</v>
      </c>
      <c r="H918" s="1" t="s">
        <v>42</v>
      </c>
      <c r="I918" s="1" t="str">
        <f t="shared" si="43"/>
        <v>129</v>
      </c>
      <c r="J918" s="1" t="str">
        <f t="shared" si="44"/>
        <v>82</v>
      </c>
      <c r="K918" s="1" t="s">
        <v>43</v>
      </c>
      <c r="L918" s="44">
        <v>40910</v>
      </c>
      <c r="M918" s="44">
        <v>4090</v>
      </c>
      <c r="N918" s="44">
        <v>0</v>
      </c>
      <c r="O918" s="44">
        <v>45000</v>
      </c>
      <c r="P918" s="1" t="s">
        <v>4</v>
      </c>
      <c r="Q918" s="1" t="s">
        <v>44</v>
      </c>
      <c r="R918" s="1" t="s">
        <v>6</v>
      </c>
      <c r="S918" s="1"/>
      <c r="T918" s="1"/>
      <c r="U918" s="1">
        <v>811</v>
      </c>
      <c r="V918" s="1" t="s">
        <v>13</v>
      </c>
    </row>
    <row r="919" spans="1:22">
      <c r="A919" s="1">
        <v>3</v>
      </c>
      <c r="B919" s="1" t="s">
        <v>193</v>
      </c>
      <c r="C919" s="1">
        <v>127</v>
      </c>
      <c r="D919" s="1" t="s">
        <v>150</v>
      </c>
      <c r="E919" s="1" t="s">
        <v>2</v>
      </c>
      <c r="F919" s="39">
        <v>42767</v>
      </c>
      <c r="G919" s="40" t="str">
        <f t="shared" si="42"/>
        <v>수요일</v>
      </c>
      <c r="H919" s="1" t="s">
        <v>42</v>
      </c>
      <c r="I919" s="1" t="str">
        <f t="shared" si="43"/>
        <v>129</v>
      </c>
      <c r="J919" s="1" t="str">
        <f t="shared" si="44"/>
        <v>82</v>
      </c>
      <c r="K919" s="1" t="s">
        <v>43</v>
      </c>
      <c r="L919" s="44">
        <v>40910</v>
      </c>
      <c r="M919" s="44">
        <v>4090</v>
      </c>
      <c r="N919" s="44">
        <v>0</v>
      </c>
      <c r="O919" s="44">
        <v>45000</v>
      </c>
      <c r="P919" s="1" t="s">
        <v>4</v>
      </c>
      <c r="Q919" s="1" t="s">
        <v>44</v>
      </c>
      <c r="R919" s="1" t="s">
        <v>6</v>
      </c>
      <c r="S919" s="1"/>
      <c r="T919" s="1"/>
      <c r="U919" s="1">
        <v>811</v>
      </c>
      <c r="V919" s="1" t="s">
        <v>13</v>
      </c>
    </row>
    <row r="920" spans="1:22">
      <c r="A920" s="1">
        <v>3</v>
      </c>
      <c r="B920" s="1" t="s">
        <v>193</v>
      </c>
      <c r="C920" s="1">
        <v>24</v>
      </c>
      <c r="D920" s="1" t="s">
        <v>149</v>
      </c>
      <c r="E920" s="1" t="s">
        <v>2</v>
      </c>
      <c r="F920" s="39">
        <v>42769</v>
      </c>
      <c r="G920" s="40" t="str">
        <f t="shared" si="42"/>
        <v>금요일</v>
      </c>
      <c r="H920" s="1" t="s">
        <v>42</v>
      </c>
      <c r="I920" s="1" t="str">
        <f t="shared" si="43"/>
        <v>129</v>
      </c>
      <c r="J920" s="1" t="str">
        <f t="shared" si="44"/>
        <v>82</v>
      </c>
      <c r="K920" s="1" t="s">
        <v>43</v>
      </c>
      <c r="L920" s="44">
        <v>40910</v>
      </c>
      <c r="M920" s="44">
        <v>4090</v>
      </c>
      <c r="N920" s="44">
        <v>0</v>
      </c>
      <c r="O920" s="44">
        <v>45000</v>
      </c>
      <c r="P920" s="1" t="s">
        <v>4</v>
      </c>
      <c r="Q920" s="1" t="s">
        <v>44</v>
      </c>
      <c r="R920" s="1" t="s">
        <v>6</v>
      </c>
      <c r="S920" s="1"/>
      <c r="T920" s="1"/>
      <c r="U920" s="1">
        <v>811</v>
      </c>
      <c r="V920" s="1" t="s">
        <v>13</v>
      </c>
    </row>
    <row r="921" spans="1:22">
      <c r="A921" s="1">
        <v>3</v>
      </c>
      <c r="B921" s="1" t="s">
        <v>193</v>
      </c>
      <c r="C921" s="1">
        <v>6</v>
      </c>
      <c r="D921" s="1" t="s">
        <v>39</v>
      </c>
      <c r="E921" s="1" t="s">
        <v>2</v>
      </c>
      <c r="F921" s="39">
        <v>42773</v>
      </c>
      <c r="G921" s="40" t="str">
        <f t="shared" si="42"/>
        <v>화요일</v>
      </c>
      <c r="H921" s="1" t="s">
        <v>42</v>
      </c>
      <c r="I921" s="1" t="str">
        <f t="shared" si="43"/>
        <v>129</v>
      </c>
      <c r="J921" s="1" t="str">
        <f t="shared" si="44"/>
        <v>82</v>
      </c>
      <c r="K921" s="1" t="s">
        <v>43</v>
      </c>
      <c r="L921" s="44">
        <v>2454</v>
      </c>
      <c r="M921" s="44">
        <v>246</v>
      </c>
      <c r="N921" s="44">
        <v>0</v>
      </c>
      <c r="O921" s="44">
        <v>2700</v>
      </c>
      <c r="P921" s="1" t="s">
        <v>4</v>
      </c>
      <c r="Q921" s="1" t="s">
        <v>44</v>
      </c>
      <c r="R921" s="1" t="s">
        <v>6</v>
      </c>
      <c r="S921" s="1"/>
      <c r="T921" s="1"/>
      <c r="U921" s="1">
        <v>811</v>
      </c>
      <c r="V921" s="1" t="s">
        <v>13</v>
      </c>
    </row>
    <row r="922" spans="1:22">
      <c r="A922" s="1">
        <v>3</v>
      </c>
      <c r="B922" s="1" t="s">
        <v>193</v>
      </c>
      <c r="C922" s="1">
        <v>8</v>
      </c>
      <c r="D922" s="1" t="s">
        <v>135</v>
      </c>
      <c r="E922" s="1" t="s">
        <v>2</v>
      </c>
      <c r="F922" s="39">
        <v>42773</v>
      </c>
      <c r="G922" s="40" t="str">
        <f t="shared" si="42"/>
        <v>화요일</v>
      </c>
      <c r="H922" s="1" t="s">
        <v>42</v>
      </c>
      <c r="I922" s="1" t="str">
        <f t="shared" si="43"/>
        <v>129</v>
      </c>
      <c r="J922" s="1" t="str">
        <f t="shared" si="44"/>
        <v>82</v>
      </c>
      <c r="K922" s="1" t="s">
        <v>43</v>
      </c>
      <c r="L922" s="44">
        <v>81819</v>
      </c>
      <c r="M922" s="44">
        <v>8181</v>
      </c>
      <c r="N922" s="44">
        <v>0</v>
      </c>
      <c r="O922" s="44">
        <v>90000</v>
      </c>
      <c r="P922" s="1" t="s">
        <v>4</v>
      </c>
      <c r="Q922" s="1" t="s">
        <v>44</v>
      </c>
      <c r="R922" s="1" t="s">
        <v>6</v>
      </c>
      <c r="S922" s="1"/>
      <c r="T922" s="1"/>
      <c r="U922" s="1">
        <v>811</v>
      </c>
      <c r="V922" s="1" t="s">
        <v>13</v>
      </c>
    </row>
    <row r="923" spans="1:22">
      <c r="A923" s="1">
        <v>3</v>
      </c>
      <c r="B923" s="1" t="s">
        <v>193</v>
      </c>
      <c r="C923" s="1">
        <v>1</v>
      </c>
      <c r="D923" s="1" t="s">
        <v>150</v>
      </c>
      <c r="E923" s="1" t="s">
        <v>2</v>
      </c>
      <c r="F923" s="39">
        <v>42774</v>
      </c>
      <c r="G923" s="40" t="str">
        <f t="shared" si="42"/>
        <v>수요일</v>
      </c>
      <c r="H923" s="1" t="s">
        <v>42</v>
      </c>
      <c r="I923" s="1" t="str">
        <f t="shared" si="43"/>
        <v>129</v>
      </c>
      <c r="J923" s="1" t="str">
        <f t="shared" si="44"/>
        <v>82</v>
      </c>
      <c r="K923" s="1" t="s">
        <v>43</v>
      </c>
      <c r="L923" s="44">
        <v>40910</v>
      </c>
      <c r="M923" s="44">
        <v>4090</v>
      </c>
      <c r="N923" s="44">
        <v>0</v>
      </c>
      <c r="O923" s="44">
        <v>45000</v>
      </c>
      <c r="P923" s="1" t="s">
        <v>4</v>
      </c>
      <c r="Q923" s="1" t="s">
        <v>44</v>
      </c>
      <c r="R923" s="1" t="s">
        <v>6</v>
      </c>
      <c r="S923" s="1"/>
      <c r="T923" s="1"/>
      <c r="U923" s="1">
        <v>811</v>
      </c>
      <c r="V923" s="1" t="s">
        <v>13</v>
      </c>
    </row>
    <row r="924" spans="1:22">
      <c r="A924" s="1">
        <v>3</v>
      </c>
      <c r="B924" s="1" t="s">
        <v>193</v>
      </c>
      <c r="C924" s="1">
        <v>77</v>
      </c>
      <c r="D924" s="1" t="s">
        <v>149</v>
      </c>
      <c r="E924" s="1" t="s">
        <v>2</v>
      </c>
      <c r="F924" s="39">
        <v>42775</v>
      </c>
      <c r="G924" s="40" t="str">
        <f t="shared" si="42"/>
        <v>목요일</v>
      </c>
      <c r="H924" s="1" t="s">
        <v>42</v>
      </c>
      <c r="I924" s="1" t="str">
        <f t="shared" si="43"/>
        <v>129</v>
      </c>
      <c r="J924" s="1" t="str">
        <f t="shared" si="44"/>
        <v>82</v>
      </c>
      <c r="K924" s="1" t="s">
        <v>43</v>
      </c>
      <c r="L924" s="44">
        <v>81819</v>
      </c>
      <c r="M924" s="44">
        <v>8181</v>
      </c>
      <c r="N924" s="44">
        <v>0</v>
      </c>
      <c r="O924" s="44">
        <v>90000</v>
      </c>
      <c r="P924" s="1" t="s">
        <v>4</v>
      </c>
      <c r="Q924" s="1" t="s">
        <v>44</v>
      </c>
      <c r="R924" s="1" t="s">
        <v>6</v>
      </c>
      <c r="S924" s="1"/>
      <c r="T924" s="1"/>
      <c r="U924" s="1">
        <v>811</v>
      </c>
      <c r="V924" s="1" t="s">
        <v>13</v>
      </c>
    </row>
    <row r="925" spans="1:22">
      <c r="A925" s="1">
        <v>3</v>
      </c>
      <c r="B925" s="1" t="s">
        <v>193</v>
      </c>
      <c r="C925" s="1">
        <v>69</v>
      </c>
      <c r="D925" s="1" t="s">
        <v>134</v>
      </c>
      <c r="E925" s="1" t="s">
        <v>2</v>
      </c>
      <c r="F925" s="39">
        <v>42776</v>
      </c>
      <c r="G925" s="40" t="str">
        <f t="shared" si="42"/>
        <v>금요일</v>
      </c>
      <c r="H925" s="1" t="s">
        <v>42</v>
      </c>
      <c r="I925" s="1" t="str">
        <f t="shared" si="43"/>
        <v>129</v>
      </c>
      <c r="J925" s="1" t="str">
        <f t="shared" si="44"/>
        <v>82</v>
      </c>
      <c r="K925" s="1" t="s">
        <v>43</v>
      </c>
      <c r="L925" s="44">
        <v>14545</v>
      </c>
      <c r="M925" s="44">
        <v>1455</v>
      </c>
      <c r="N925" s="44">
        <v>0</v>
      </c>
      <c r="O925" s="44">
        <v>16000</v>
      </c>
      <c r="P925" s="1" t="s">
        <v>4</v>
      </c>
      <c r="Q925" s="1" t="s">
        <v>44</v>
      </c>
      <c r="R925" s="1" t="s">
        <v>6</v>
      </c>
      <c r="S925" s="1"/>
      <c r="T925" s="1"/>
      <c r="U925" s="1">
        <v>811</v>
      </c>
      <c r="V925" s="1" t="s">
        <v>13</v>
      </c>
    </row>
    <row r="926" spans="1:22">
      <c r="A926" s="1">
        <v>3</v>
      </c>
      <c r="B926" s="1" t="s">
        <v>193</v>
      </c>
      <c r="C926" s="1">
        <v>70</v>
      </c>
      <c r="D926" s="1" t="s">
        <v>135</v>
      </c>
      <c r="E926" s="1" t="s">
        <v>2</v>
      </c>
      <c r="F926" s="39">
        <v>42776</v>
      </c>
      <c r="G926" s="40" t="str">
        <f t="shared" si="42"/>
        <v>금요일</v>
      </c>
      <c r="H926" s="1" t="s">
        <v>42</v>
      </c>
      <c r="I926" s="1" t="str">
        <f t="shared" si="43"/>
        <v>129</v>
      </c>
      <c r="J926" s="1" t="str">
        <f t="shared" si="44"/>
        <v>82</v>
      </c>
      <c r="K926" s="1" t="s">
        <v>43</v>
      </c>
      <c r="L926" s="44">
        <v>2909</v>
      </c>
      <c r="M926" s="44">
        <v>291</v>
      </c>
      <c r="N926" s="44">
        <v>0</v>
      </c>
      <c r="O926" s="44">
        <v>3200</v>
      </c>
      <c r="P926" s="1" t="s">
        <v>4</v>
      </c>
      <c r="Q926" s="1" t="s">
        <v>44</v>
      </c>
      <c r="R926" s="1" t="s">
        <v>6</v>
      </c>
      <c r="S926" s="1"/>
      <c r="T926" s="1"/>
      <c r="U926" s="1">
        <v>811</v>
      </c>
      <c r="V926" s="1" t="s">
        <v>13</v>
      </c>
    </row>
    <row r="927" spans="1:22">
      <c r="A927" s="1">
        <v>3</v>
      </c>
      <c r="B927" s="1" t="s">
        <v>193</v>
      </c>
      <c r="C927" s="1">
        <v>57</v>
      </c>
      <c r="D927" s="1" t="s">
        <v>150</v>
      </c>
      <c r="E927" s="1" t="s">
        <v>2</v>
      </c>
      <c r="F927" s="39">
        <v>42781</v>
      </c>
      <c r="G927" s="40" t="str">
        <f t="shared" si="42"/>
        <v>수요일</v>
      </c>
      <c r="H927" s="1" t="s">
        <v>42</v>
      </c>
      <c r="I927" s="1" t="str">
        <f t="shared" si="43"/>
        <v>129</v>
      </c>
      <c r="J927" s="1" t="str">
        <f t="shared" si="44"/>
        <v>82</v>
      </c>
      <c r="K927" s="1" t="s">
        <v>43</v>
      </c>
      <c r="L927" s="44">
        <v>5727</v>
      </c>
      <c r="M927" s="44">
        <v>573</v>
      </c>
      <c r="N927" s="44">
        <v>0</v>
      </c>
      <c r="O927" s="44">
        <v>6300</v>
      </c>
      <c r="P927" s="1" t="s">
        <v>4</v>
      </c>
      <c r="Q927" s="1" t="s">
        <v>44</v>
      </c>
      <c r="R927" s="1" t="s">
        <v>6</v>
      </c>
      <c r="S927" s="1"/>
      <c r="T927" s="1"/>
      <c r="U927" s="1">
        <v>811</v>
      </c>
      <c r="V927" s="1" t="s">
        <v>13</v>
      </c>
    </row>
    <row r="928" spans="1:22">
      <c r="A928" s="1">
        <v>3</v>
      </c>
      <c r="B928" s="1" t="s">
        <v>193</v>
      </c>
      <c r="C928" s="1">
        <v>100</v>
      </c>
      <c r="D928" s="1" t="s">
        <v>134</v>
      </c>
      <c r="E928" s="1" t="s">
        <v>2</v>
      </c>
      <c r="F928" s="39">
        <v>42782</v>
      </c>
      <c r="G928" s="40" t="str">
        <f t="shared" si="42"/>
        <v>목요일</v>
      </c>
      <c r="H928" s="1" t="s">
        <v>42</v>
      </c>
      <c r="I928" s="1" t="str">
        <f t="shared" si="43"/>
        <v>129</v>
      </c>
      <c r="J928" s="1" t="str">
        <f t="shared" si="44"/>
        <v>82</v>
      </c>
      <c r="K928" s="1" t="s">
        <v>43</v>
      </c>
      <c r="L928" s="44">
        <v>10272</v>
      </c>
      <c r="M928" s="44">
        <v>1028</v>
      </c>
      <c r="N928" s="44">
        <v>0</v>
      </c>
      <c r="O928" s="44">
        <v>11300</v>
      </c>
      <c r="P928" s="1" t="s">
        <v>4</v>
      </c>
      <c r="Q928" s="1" t="s">
        <v>44</v>
      </c>
      <c r="R928" s="1" t="s">
        <v>6</v>
      </c>
      <c r="S928" s="1"/>
      <c r="T928" s="1"/>
      <c r="U928" s="1">
        <v>811</v>
      </c>
      <c r="V928" s="1" t="s">
        <v>13</v>
      </c>
    </row>
    <row r="929" spans="1:22">
      <c r="A929" s="1">
        <v>3</v>
      </c>
      <c r="B929" s="1" t="s">
        <v>193</v>
      </c>
      <c r="C929" s="1">
        <v>105</v>
      </c>
      <c r="D929" s="1" t="s">
        <v>150</v>
      </c>
      <c r="E929" s="1" t="s">
        <v>2</v>
      </c>
      <c r="F929" s="39">
        <v>42782</v>
      </c>
      <c r="G929" s="40" t="str">
        <f t="shared" si="42"/>
        <v>목요일</v>
      </c>
      <c r="H929" s="1" t="s">
        <v>42</v>
      </c>
      <c r="I929" s="1" t="str">
        <f t="shared" si="43"/>
        <v>129</v>
      </c>
      <c r="J929" s="1" t="str">
        <f t="shared" si="44"/>
        <v>82</v>
      </c>
      <c r="K929" s="1" t="s">
        <v>43</v>
      </c>
      <c r="L929" s="44">
        <v>2546</v>
      </c>
      <c r="M929" s="44">
        <v>254</v>
      </c>
      <c r="N929" s="44">
        <v>0</v>
      </c>
      <c r="O929" s="44">
        <v>2800</v>
      </c>
      <c r="P929" s="1" t="s">
        <v>4</v>
      </c>
      <c r="Q929" s="1" t="s">
        <v>44</v>
      </c>
      <c r="R929" s="1" t="s">
        <v>6</v>
      </c>
      <c r="S929" s="1"/>
      <c r="T929" s="1"/>
      <c r="U929" s="1">
        <v>811</v>
      </c>
      <c r="V929" s="1" t="s">
        <v>13</v>
      </c>
    </row>
    <row r="930" spans="1:22">
      <c r="A930" s="1">
        <v>3</v>
      </c>
      <c r="B930" s="1" t="s">
        <v>193</v>
      </c>
      <c r="C930" s="1">
        <v>94</v>
      </c>
      <c r="D930" s="1" t="s">
        <v>134</v>
      </c>
      <c r="E930" s="1" t="s">
        <v>2</v>
      </c>
      <c r="F930" s="39">
        <v>42783</v>
      </c>
      <c r="G930" s="40" t="str">
        <f t="shared" si="42"/>
        <v>금요일</v>
      </c>
      <c r="H930" s="1" t="s">
        <v>42</v>
      </c>
      <c r="I930" s="1" t="str">
        <f t="shared" si="43"/>
        <v>129</v>
      </c>
      <c r="J930" s="1" t="str">
        <f t="shared" si="44"/>
        <v>82</v>
      </c>
      <c r="K930" s="1" t="s">
        <v>43</v>
      </c>
      <c r="L930" s="44">
        <v>5727</v>
      </c>
      <c r="M930" s="44">
        <v>573</v>
      </c>
      <c r="N930" s="44">
        <v>0</v>
      </c>
      <c r="O930" s="44">
        <v>6300</v>
      </c>
      <c r="P930" s="1" t="s">
        <v>4</v>
      </c>
      <c r="Q930" s="1" t="s">
        <v>44</v>
      </c>
      <c r="R930" s="1" t="s">
        <v>6</v>
      </c>
      <c r="S930" s="1"/>
      <c r="T930" s="1"/>
      <c r="U930" s="1">
        <v>811</v>
      </c>
      <c r="V930" s="1" t="s">
        <v>13</v>
      </c>
    </row>
    <row r="931" spans="1:22">
      <c r="A931" s="1">
        <v>3</v>
      </c>
      <c r="B931" s="1" t="s">
        <v>193</v>
      </c>
      <c r="C931" s="1">
        <v>96</v>
      </c>
      <c r="D931" s="1" t="s">
        <v>135</v>
      </c>
      <c r="E931" s="1" t="s">
        <v>2</v>
      </c>
      <c r="F931" s="39">
        <v>42783</v>
      </c>
      <c r="G931" s="40" t="str">
        <f t="shared" si="42"/>
        <v>금요일</v>
      </c>
      <c r="H931" s="1" t="s">
        <v>42</v>
      </c>
      <c r="I931" s="1" t="str">
        <f t="shared" si="43"/>
        <v>129</v>
      </c>
      <c r="J931" s="1" t="str">
        <f t="shared" si="44"/>
        <v>82</v>
      </c>
      <c r="K931" s="1" t="s">
        <v>43</v>
      </c>
      <c r="L931" s="44">
        <v>40910</v>
      </c>
      <c r="M931" s="44">
        <v>4090</v>
      </c>
      <c r="N931" s="44">
        <v>0</v>
      </c>
      <c r="O931" s="44">
        <v>45000</v>
      </c>
      <c r="P931" s="1" t="s">
        <v>4</v>
      </c>
      <c r="Q931" s="1" t="s">
        <v>44</v>
      </c>
      <c r="R931" s="1" t="s">
        <v>6</v>
      </c>
      <c r="S931" s="1"/>
      <c r="T931" s="1"/>
      <c r="U931" s="1">
        <v>811</v>
      </c>
      <c r="V931" s="1" t="s">
        <v>13</v>
      </c>
    </row>
    <row r="932" spans="1:22">
      <c r="A932" s="1">
        <v>3</v>
      </c>
      <c r="B932" s="1" t="s">
        <v>193</v>
      </c>
      <c r="C932" s="1">
        <v>86</v>
      </c>
      <c r="D932" s="1" t="s">
        <v>135</v>
      </c>
      <c r="E932" s="1" t="s">
        <v>2</v>
      </c>
      <c r="F932" s="39">
        <v>42786</v>
      </c>
      <c r="G932" s="40" t="str">
        <f t="shared" si="42"/>
        <v>월요일</v>
      </c>
      <c r="H932" s="1" t="s">
        <v>42</v>
      </c>
      <c r="I932" s="1" t="str">
        <f t="shared" si="43"/>
        <v>129</v>
      </c>
      <c r="J932" s="1" t="str">
        <f t="shared" si="44"/>
        <v>82</v>
      </c>
      <c r="K932" s="1" t="s">
        <v>43</v>
      </c>
      <c r="L932" s="44">
        <v>40910</v>
      </c>
      <c r="M932" s="44">
        <v>4090</v>
      </c>
      <c r="N932" s="44">
        <v>0</v>
      </c>
      <c r="O932" s="44">
        <v>45000</v>
      </c>
      <c r="P932" s="1" t="s">
        <v>4</v>
      </c>
      <c r="Q932" s="1" t="s">
        <v>44</v>
      </c>
      <c r="R932" s="1" t="s">
        <v>6</v>
      </c>
      <c r="S932" s="1"/>
      <c r="T932" s="1"/>
      <c r="U932" s="1">
        <v>811</v>
      </c>
      <c r="V932" s="1" t="s">
        <v>13</v>
      </c>
    </row>
    <row r="933" spans="1:22">
      <c r="A933" s="1">
        <v>3</v>
      </c>
      <c r="B933" s="1" t="s">
        <v>193</v>
      </c>
      <c r="C933" s="1">
        <v>117</v>
      </c>
      <c r="D933" s="1" t="s">
        <v>135</v>
      </c>
      <c r="E933" s="1" t="s">
        <v>2</v>
      </c>
      <c r="F933" s="39">
        <v>42787</v>
      </c>
      <c r="G933" s="40" t="str">
        <f t="shared" si="42"/>
        <v>화요일</v>
      </c>
      <c r="H933" s="1" t="s">
        <v>42</v>
      </c>
      <c r="I933" s="1" t="str">
        <f t="shared" si="43"/>
        <v>129</v>
      </c>
      <c r="J933" s="1" t="str">
        <f t="shared" si="44"/>
        <v>82</v>
      </c>
      <c r="K933" s="1" t="s">
        <v>43</v>
      </c>
      <c r="L933" s="44">
        <v>8454</v>
      </c>
      <c r="M933" s="44">
        <v>846</v>
      </c>
      <c r="N933" s="44">
        <v>0</v>
      </c>
      <c r="O933" s="44">
        <v>9300</v>
      </c>
      <c r="P933" s="1" t="s">
        <v>4</v>
      </c>
      <c r="Q933" s="1" t="s">
        <v>44</v>
      </c>
      <c r="R933" s="1" t="s">
        <v>6</v>
      </c>
      <c r="S933" s="1"/>
      <c r="T933" s="1"/>
      <c r="U933" s="1">
        <v>811</v>
      </c>
      <c r="V933" s="1" t="s">
        <v>13</v>
      </c>
    </row>
    <row r="934" spans="1:22">
      <c r="A934" s="1">
        <v>3</v>
      </c>
      <c r="B934" s="1" t="s">
        <v>193</v>
      </c>
      <c r="C934" s="1">
        <v>109</v>
      </c>
      <c r="D934" s="1" t="s">
        <v>135</v>
      </c>
      <c r="E934" s="1" t="s">
        <v>2</v>
      </c>
      <c r="F934" s="39">
        <v>42788</v>
      </c>
      <c r="G934" s="40" t="str">
        <f t="shared" si="42"/>
        <v>수요일</v>
      </c>
      <c r="H934" s="1" t="s">
        <v>42</v>
      </c>
      <c r="I934" s="1" t="str">
        <f t="shared" si="43"/>
        <v>129</v>
      </c>
      <c r="J934" s="1" t="str">
        <f t="shared" si="44"/>
        <v>82</v>
      </c>
      <c r="K934" s="1" t="s">
        <v>43</v>
      </c>
      <c r="L934" s="44">
        <v>3273</v>
      </c>
      <c r="M934" s="44">
        <v>327</v>
      </c>
      <c r="N934" s="44">
        <v>0</v>
      </c>
      <c r="O934" s="44">
        <v>3600</v>
      </c>
      <c r="P934" s="1" t="s">
        <v>4</v>
      </c>
      <c r="Q934" s="1" t="s">
        <v>44</v>
      </c>
      <c r="R934" s="1" t="s">
        <v>6</v>
      </c>
      <c r="S934" s="1"/>
      <c r="T934" s="1"/>
      <c r="U934" s="1">
        <v>811</v>
      </c>
      <c r="V934" s="1" t="s">
        <v>13</v>
      </c>
    </row>
    <row r="935" spans="1:22">
      <c r="A935" s="1">
        <v>3</v>
      </c>
      <c r="B935" s="1" t="s">
        <v>193</v>
      </c>
      <c r="C935" s="1">
        <v>110</v>
      </c>
      <c r="D935" s="1" t="s">
        <v>135</v>
      </c>
      <c r="E935" s="1" t="s">
        <v>2</v>
      </c>
      <c r="F935" s="39">
        <v>42788</v>
      </c>
      <c r="G935" s="40" t="str">
        <f t="shared" si="42"/>
        <v>수요일</v>
      </c>
      <c r="H935" s="1" t="s">
        <v>42</v>
      </c>
      <c r="I935" s="1" t="str">
        <f t="shared" si="43"/>
        <v>129</v>
      </c>
      <c r="J935" s="1" t="str">
        <f t="shared" si="44"/>
        <v>82</v>
      </c>
      <c r="K935" s="1" t="s">
        <v>43</v>
      </c>
      <c r="L935" s="44">
        <v>5455</v>
      </c>
      <c r="M935" s="44">
        <v>545</v>
      </c>
      <c r="N935" s="44">
        <v>0</v>
      </c>
      <c r="O935" s="44">
        <v>6000</v>
      </c>
      <c r="P935" s="1" t="s">
        <v>4</v>
      </c>
      <c r="Q935" s="1" t="s">
        <v>44</v>
      </c>
      <c r="R935" s="1" t="s">
        <v>6</v>
      </c>
      <c r="S935" s="1"/>
      <c r="T935" s="1"/>
      <c r="U935" s="1">
        <v>811</v>
      </c>
      <c r="V935" s="1" t="s">
        <v>13</v>
      </c>
    </row>
    <row r="936" spans="1:22">
      <c r="A936" s="1">
        <v>3</v>
      </c>
      <c r="B936" s="1" t="s">
        <v>193</v>
      </c>
      <c r="C936" s="1">
        <v>38</v>
      </c>
      <c r="D936" s="1" t="s">
        <v>63</v>
      </c>
      <c r="E936" s="1" t="s">
        <v>2</v>
      </c>
      <c r="F936" s="39">
        <v>42793</v>
      </c>
      <c r="G936" s="40" t="str">
        <f t="shared" si="42"/>
        <v>월요일</v>
      </c>
      <c r="H936" s="1" t="s">
        <v>42</v>
      </c>
      <c r="I936" s="1" t="str">
        <f t="shared" si="43"/>
        <v>129</v>
      </c>
      <c r="J936" s="1" t="str">
        <f t="shared" si="44"/>
        <v>82</v>
      </c>
      <c r="K936" s="1" t="s">
        <v>43</v>
      </c>
      <c r="L936" s="44">
        <v>40910</v>
      </c>
      <c r="M936" s="44">
        <v>4090</v>
      </c>
      <c r="N936" s="44">
        <v>0</v>
      </c>
      <c r="O936" s="44">
        <v>45000</v>
      </c>
      <c r="P936" s="1" t="s">
        <v>4</v>
      </c>
      <c r="Q936" s="1" t="s">
        <v>44</v>
      </c>
      <c r="R936" s="1" t="s">
        <v>6</v>
      </c>
      <c r="S936" s="1"/>
      <c r="T936" s="1"/>
      <c r="U936" s="1">
        <v>811</v>
      </c>
      <c r="V936" s="1" t="s">
        <v>13</v>
      </c>
    </row>
    <row r="937" spans="1:22">
      <c r="A937" s="1">
        <v>3</v>
      </c>
      <c r="B937" s="1" t="s">
        <v>301</v>
      </c>
      <c r="C937" s="1">
        <v>49</v>
      </c>
      <c r="D937" s="1" t="s">
        <v>135</v>
      </c>
      <c r="E937" s="1" t="s">
        <v>2</v>
      </c>
      <c r="F937" s="39">
        <v>42821</v>
      </c>
      <c r="G937" s="40" t="str">
        <f t="shared" si="42"/>
        <v>월요일</v>
      </c>
      <c r="H937" s="1" t="s">
        <v>42</v>
      </c>
      <c r="I937" s="1" t="str">
        <f t="shared" si="43"/>
        <v>129</v>
      </c>
      <c r="J937" s="1" t="str">
        <f t="shared" si="44"/>
        <v>82</v>
      </c>
      <c r="K937" s="1" t="s">
        <v>43</v>
      </c>
      <c r="L937" s="44">
        <v>16364</v>
      </c>
      <c r="M937" s="44">
        <v>16364</v>
      </c>
      <c r="N937" s="44">
        <v>0</v>
      </c>
      <c r="O937" s="44">
        <v>18000</v>
      </c>
      <c r="P937" s="1" t="s">
        <v>4</v>
      </c>
      <c r="Q937" s="1" t="s">
        <v>44</v>
      </c>
      <c r="R937" s="1" t="s">
        <v>6</v>
      </c>
      <c r="S937" s="1"/>
      <c r="T937" s="1"/>
      <c r="U937" s="1">
        <v>811</v>
      </c>
      <c r="V937" s="1" t="s">
        <v>13</v>
      </c>
    </row>
    <row r="938" spans="1:22">
      <c r="A938" s="1">
        <v>3</v>
      </c>
      <c r="B938" s="1" t="s">
        <v>387</v>
      </c>
      <c r="C938" s="1">
        <v>158</v>
      </c>
      <c r="D938" s="1" t="s">
        <v>39</v>
      </c>
      <c r="E938" s="1" t="s">
        <v>2</v>
      </c>
      <c r="F938" s="39">
        <v>42829</v>
      </c>
      <c r="G938" s="40" t="str">
        <f t="shared" si="42"/>
        <v>화요일</v>
      </c>
      <c r="H938" s="1" t="s">
        <v>42</v>
      </c>
      <c r="I938" s="1" t="str">
        <f t="shared" si="43"/>
        <v>129</v>
      </c>
      <c r="J938" s="1" t="str">
        <f t="shared" si="44"/>
        <v>82</v>
      </c>
      <c r="K938" s="1" t="s">
        <v>43</v>
      </c>
      <c r="L938" s="44">
        <v>1818</v>
      </c>
      <c r="M938" s="44">
        <v>182</v>
      </c>
      <c r="N938" s="44">
        <v>0</v>
      </c>
      <c r="O938" s="44">
        <v>2000</v>
      </c>
      <c r="P938" s="1" t="s">
        <v>4</v>
      </c>
      <c r="Q938" s="1" t="s">
        <v>44</v>
      </c>
      <c r="R938" s="1" t="s">
        <v>6</v>
      </c>
      <c r="S938" s="1"/>
      <c r="T938" s="1"/>
      <c r="U938" s="1">
        <v>811</v>
      </c>
      <c r="V938" s="1" t="s">
        <v>13</v>
      </c>
    </row>
    <row r="939" spans="1:22">
      <c r="A939" s="1">
        <v>3</v>
      </c>
      <c r="B939" s="1" t="s">
        <v>387</v>
      </c>
      <c r="C939" s="1">
        <v>18</v>
      </c>
      <c r="D939" s="1" t="s">
        <v>150</v>
      </c>
      <c r="E939" s="1" t="s">
        <v>2</v>
      </c>
      <c r="F939" s="39">
        <v>42829</v>
      </c>
      <c r="G939" s="40" t="str">
        <f t="shared" si="42"/>
        <v>화요일</v>
      </c>
      <c r="H939" s="1" t="s">
        <v>42</v>
      </c>
      <c r="I939" s="1" t="str">
        <f t="shared" si="43"/>
        <v>129</v>
      </c>
      <c r="J939" s="1" t="str">
        <f t="shared" si="44"/>
        <v>82</v>
      </c>
      <c r="K939" s="1" t="s">
        <v>43</v>
      </c>
      <c r="L939" s="44">
        <v>4545</v>
      </c>
      <c r="M939" s="44">
        <v>455</v>
      </c>
      <c r="N939" s="44">
        <v>0</v>
      </c>
      <c r="O939" s="44">
        <v>5000</v>
      </c>
      <c r="P939" s="1" t="s">
        <v>4</v>
      </c>
      <c r="Q939" s="1" t="s">
        <v>44</v>
      </c>
      <c r="R939" s="1" t="s">
        <v>6</v>
      </c>
      <c r="S939" s="1"/>
      <c r="T939" s="1"/>
      <c r="U939" s="1">
        <v>811</v>
      </c>
      <c r="V939" s="1" t="s">
        <v>13</v>
      </c>
    </row>
    <row r="940" spans="1:22">
      <c r="A940" s="1">
        <v>3</v>
      </c>
      <c r="B940" s="1" t="s">
        <v>387</v>
      </c>
      <c r="C940" s="1">
        <v>19</v>
      </c>
      <c r="D940" s="1" t="s">
        <v>150</v>
      </c>
      <c r="E940" s="1" t="s">
        <v>2</v>
      </c>
      <c r="F940" s="39">
        <v>42830</v>
      </c>
      <c r="G940" s="40" t="str">
        <f t="shared" si="42"/>
        <v>수요일</v>
      </c>
      <c r="H940" s="1" t="s">
        <v>42</v>
      </c>
      <c r="I940" s="1" t="str">
        <f t="shared" si="43"/>
        <v>129</v>
      </c>
      <c r="J940" s="1" t="str">
        <f t="shared" si="44"/>
        <v>82</v>
      </c>
      <c r="K940" s="1" t="s">
        <v>43</v>
      </c>
      <c r="L940" s="44">
        <v>12273</v>
      </c>
      <c r="M940" s="44">
        <v>1227</v>
      </c>
      <c r="N940" s="44">
        <v>0</v>
      </c>
      <c r="O940" s="44">
        <v>13500</v>
      </c>
      <c r="P940" s="1" t="s">
        <v>4</v>
      </c>
      <c r="Q940" s="1" t="s">
        <v>44</v>
      </c>
      <c r="R940" s="1" t="s">
        <v>6</v>
      </c>
      <c r="S940" s="1"/>
      <c r="T940" s="1"/>
      <c r="U940" s="1">
        <v>811</v>
      </c>
      <c r="V940" s="1" t="s">
        <v>13</v>
      </c>
    </row>
    <row r="941" spans="1:22">
      <c r="A941" s="1">
        <v>3</v>
      </c>
      <c r="B941" s="1" t="s">
        <v>387</v>
      </c>
      <c r="C941" s="1">
        <v>61</v>
      </c>
      <c r="D941" s="1" t="s">
        <v>39</v>
      </c>
      <c r="E941" s="1" t="s">
        <v>2</v>
      </c>
      <c r="F941" s="39">
        <v>42831</v>
      </c>
      <c r="G941" s="40" t="str">
        <f t="shared" si="42"/>
        <v>목요일</v>
      </c>
      <c r="H941" s="1" t="s">
        <v>42</v>
      </c>
      <c r="I941" s="1" t="str">
        <f t="shared" si="43"/>
        <v>129</v>
      </c>
      <c r="J941" s="1" t="str">
        <f t="shared" si="44"/>
        <v>82</v>
      </c>
      <c r="K941" s="1" t="s">
        <v>43</v>
      </c>
      <c r="L941" s="44">
        <v>6182</v>
      </c>
      <c r="M941" s="44">
        <v>618</v>
      </c>
      <c r="N941" s="44">
        <v>0</v>
      </c>
      <c r="O941" s="44">
        <v>6800</v>
      </c>
      <c r="P941" s="1" t="s">
        <v>4</v>
      </c>
      <c r="Q941" s="1" t="s">
        <v>44</v>
      </c>
      <c r="R941" s="1" t="s">
        <v>6</v>
      </c>
      <c r="S941" s="1"/>
      <c r="T941" s="1"/>
      <c r="U941" s="1">
        <v>811</v>
      </c>
      <c r="V941" s="1" t="s">
        <v>13</v>
      </c>
    </row>
    <row r="942" spans="1:22">
      <c r="A942" s="1">
        <v>3</v>
      </c>
      <c r="B942" s="1" t="s">
        <v>387</v>
      </c>
      <c r="C942" s="1">
        <v>114</v>
      </c>
      <c r="D942" s="1" t="s">
        <v>63</v>
      </c>
      <c r="E942" s="1" t="s">
        <v>2</v>
      </c>
      <c r="F942" s="39">
        <v>42831</v>
      </c>
      <c r="G942" s="40" t="str">
        <f t="shared" si="42"/>
        <v>목요일</v>
      </c>
      <c r="H942" s="1" t="s">
        <v>42</v>
      </c>
      <c r="I942" s="1" t="str">
        <f t="shared" si="43"/>
        <v>129</v>
      </c>
      <c r="J942" s="1" t="str">
        <f t="shared" si="44"/>
        <v>82</v>
      </c>
      <c r="K942" s="1" t="s">
        <v>43</v>
      </c>
      <c r="L942" s="44">
        <v>2727</v>
      </c>
      <c r="M942" s="44">
        <v>273</v>
      </c>
      <c r="N942" s="44">
        <v>0</v>
      </c>
      <c r="O942" s="44">
        <v>3000</v>
      </c>
      <c r="P942" s="1" t="s">
        <v>4</v>
      </c>
      <c r="Q942" s="1" t="s">
        <v>44</v>
      </c>
      <c r="R942" s="1" t="s">
        <v>6</v>
      </c>
      <c r="S942" s="1"/>
      <c r="T942" s="1"/>
      <c r="U942" s="1">
        <v>811</v>
      </c>
      <c r="V942" s="1" t="s">
        <v>13</v>
      </c>
    </row>
    <row r="943" spans="1:22">
      <c r="A943" s="1">
        <v>3</v>
      </c>
      <c r="B943" s="1" t="s">
        <v>387</v>
      </c>
      <c r="C943" s="1">
        <v>22</v>
      </c>
      <c r="D943" s="1" t="s">
        <v>150</v>
      </c>
      <c r="E943" s="1" t="s">
        <v>2</v>
      </c>
      <c r="F943" s="39">
        <v>42835</v>
      </c>
      <c r="G943" s="40" t="str">
        <f t="shared" si="42"/>
        <v>월요일</v>
      </c>
      <c r="H943" s="1" t="s">
        <v>42</v>
      </c>
      <c r="I943" s="1" t="str">
        <f t="shared" si="43"/>
        <v>129</v>
      </c>
      <c r="J943" s="1" t="str">
        <f t="shared" si="44"/>
        <v>82</v>
      </c>
      <c r="K943" s="1" t="s">
        <v>43</v>
      </c>
      <c r="L943" s="44">
        <v>6637</v>
      </c>
      <c r="M943" s="44">
        <v>663</v>
      </c>
      <c r="N943" s="44">
        <v>0</v>
      </c>
      <c r="O943" s="44">
        <v>7300</v>
      </c>
      <c r="P943" s="1" t="s">
        <v>4</v>
      </c>
      <c r="Q943" s="1" t="s">
        <v>44</v>
      </c>
      <c r="R943" s="1" t="s">
        <v>6</v>
      </c>
      <c r="S943" s="1"/>
      <c r="T943" s="1"/>
      <c r="U943" s="1">
        <v>811</v>
      </c>
      <c r="V943" s="1" t="s">
        <v>13</v>
      </c>
    </row>
    <row r="944" spans="1:22">
      <c r="A944" s="1">
        <v>3</v>
      </c>
      <c r="B944" s="1" t="s">
        <v>387</v>
      </c>
      <c r="C944" s="1">
        <v>23</v>
      </c>
      <c r="D944" s="1" t="s">
        <v>150</v>
      </c>
      <c r="E944" s="1" t="s">
        <v>2</v>
      </c>
      <c r="F944" s="39">
        <v>42836</v>
      </c>
      <c r="G944" s="40" t="str">
        <f t="shared" si="42"/>
        <v>화요일</v>
      </c>
      <c r="H944" s="1" t="s">
        <v>42</v>
      </c>
      <c r="I944" s="1" t="str">
        <f t="shared" si="43"/>
        <v>129</v>
      </c>
      <c r="J944" s="1" t="str">
        <f t="shared" si="44"/>
        <v>82</v>
      </c>
      <c r="K944" s="1" t="s">
        <v>43</v>
      </c>
      <c r="L944" s="44">
        <v>7000</v>
      </c>
      <c r="M944" s="44">
        <v>700</v>
      </c>
      <c r="N944" s="44">
        <v>0</v>
      </c>
      <c r="O944" s="44">
        <v>7700</v>
      </c>
      <c r="P944" s="1" t="s">
        <v>4</v>
      </c>
      <c r="Q944" s="1" t="s">
        <v>44</v>
      </c>
      <c r="R944" s="1" t="s">
        <v>6</v>
      </c>
      <c r="S944" s="1"/>
      <c r="T944" s="1"/>
      <c r="U944" s="1">
        <v>811</v>
      </c>
      <c r="V944" s="1" t="s">
        <v>13</v>
      </c>
    </row>
    <row r="945" spans="1:22">
      <c r="A945" s="1">
        <v>3</v>
      </c>
      <c r="B945" s="1" t="s">
        <v>387</v>
      </c>
      <c r="C945" s="1">
        <v>64</v>
      </c>
      <c r="D945" s="1" t="s">
        <v>39</v>
      </c>
      <c r="E945" s="1" t="s">
        <v>2</v>
      </c>
      <c r="F945" s="39">
        <v>42838</v>
      </c>
      <c r="G945" s="40" t="str">
        <f t="shared" si="42"/>
        <v>목요일</v>
      </c>
      <c r="H945" s="1" t="s">
        <v>42</v>
      </c>
      <c r="I945" s="1" t="str">
        <f t="shared" si="43"/>
        <v>129</v>
      </c>
      <c r="J945" s="1" t="str">
        <f t="shared" si="44"/>
        <v>82</v>
      </c>
      <c r="K945" s="1" t="s">
        <v>43</v>
      </c>
      <c r="L945" s="44">
        <v>6091</v>
      </c>
      <c r="M945" s="44">
        <v>609</v>
      </c>
      <c r="N945" s="44">
        <v>0</v>
      </c>
      <c r="O945" s="44">
        <v>6700</v>
      </c>
      <c r="P945" s="1" t="s">
        <v>4</v>
      </c>
      <c r="Q945" s="1" t="s">
        <v>44</v>
      </c>
      <c r="R945" s="1" t="s">
        <v>6</v>
      </c>
      <c r="S945" s="1"/>
      <c r="T945" s="1"/>
      <c r="U945" s="1">
        <v>811</v>
      </c>
      <c r="V945" s="1" t="s">
        <v>13</v>
      </c>
    </row>
    <row r="946" spans="1:22">
      <c r="A946" s="1">
        <v>3</v>
      </c>
      <c r="B946" s="1" t="s">
        <v>387</v>
      </c>
      <c r="C946" s="1">
        <v>54</v>
      </c>
      <c r="D946" s="1" t="s">
        <v>150</v>
      </c>
      <c r="E946" s="1" t="s">
        <v>2</v>
      </c>
      <c r="F946" s="39">
        <v>42842</v>
      </c>
      <c r="G946" s="40" t="str">
        <f t="shared" si="42"/>
        <v>월요일</v>
      </c>
      <c r="H946" s="1" t="s">
        <v>42</v>
      </c>
      <c r="I946" s="1" t="str">
        <f t="shared" si="43"/>
        <v>129</v>
      </c>
      <c r="J946" s="1" t="str">
        <f t="shared" si="44"/>
        <v>82</v>
      </c>
      <c r="K946" s="1" t="s">
        <v>43</v>
      </c>
      <c r="L946" s="44">
        <v>11364</v>
      </c>
      <c r="M946" s="44">
        <v>1136</v>
      </c>
      <c r="N946" s="44">
        <v>0</v>
      </c>
      <c r="O946" s="44">
        <v>12500</v>
      </c>
      <c r="P946" s="1" t="s">
        <v>4</v>
      </c>
      <c r="Q946" s="1" t="s">
        <v>44</v>
      </c>
      <c r="R946" s="1" t="s">
        <v>6</v>
      </c>
      <c r="S946" s="1"/>
      <c r="T946" s="1"/>
      <c r="U946" s="1">
        <v>811</v>
      </c>
      <c r="V946" s="1" t="s">
        <v>13</v>
      </c>
    </row>
    <row r="947" spans="1:22">
      <c r="A947" s="1">
        <v>3</v>
      </c>
      <c r="B947" s="1" t="s">
        <v>387</v>
      </c>
      <c r="C947" s="1">
        <v>58</v>
      </c>
      <c r="D947" s="1" t="s">
        <v>150</v>
      </c>
      <c r="E947" s="1" t="s">
        <v>2</v>
      </c>
      <c r="F947" s="39">
        <v>42845</v>
      </c>
      <c r="G947" s="40" t="str">
        <f t="shared" si="42"/>
        <v>목요일</v>
      </c>
      <c r="H947" s="1" t="s">
        <v>42</v>
      </c>
      <c r="I947" s="1" t="str">
        <f t="shared" si="43"/>
        <v>129</v>
      </c>
      <c r="J947" s="1" t="str">
        <f t="shared" si="44"/>
        <v>82</v>
      </c>
      <c r="K947" s="1" t="s">
        <v>43</v>
      </c>
      <c r="L947" s="44">
        <v>3364</v>
      </c>
      <c r="M947" s="44">
        <v>336</v>
      </c>
      <c r="N947" s="44">
        <v>0</v>
      </c>
      <c r="O947" s="44">
        <v>3700</v>
      </c>
      <c r="P947" s="1" t="s">
        <v>4</v>
      </c>
      <c r="Q947" s="1" t="s">
        <v>44</v>
      </c>
      <c r="R947" s="1" t="s">
        <v>6</v>
      </c>
      <c r="S947" s="1"/>
      <c r="T947" s="1"/>
      <c r="U947" s="1">
        <v>811</v>
      </c>
      <c r="V947" s="1" t="s">
        <v>13</v>
      </c>
    </row>
    <row r="948" spans="1:22">
      <c r="A948" s="1">
        <v>3</v>
      </c>
      <c r="B948" s="1" t="s">
        <v>387</v>
      </c>
      <c r="C948" s="1">
        <v>74</v>
      </c>
      <c r="D948" s="1" t="s">
        <v>39</v>
      </c>
      <c r="E948" s="1" t="s">
        <v>2</v>
      </c>
      <c r="F948" s="39">
        <v>42846</v>
      </c>
      <c r="G948" s="40" t="str">
        <f t="shared" si="42"/>
        <v>금요일</v>
      </c>
      <c r="H948" s="1" t="s">
        <v>42</v>
      </c>
      <c r="I948" s="1" t="str">
        <f t="shared" si="43"/>
        <v>129</v>
      </c>
      <c r="J948" s="1" t="str">
        <f t="shared" si="44"/>
        <v>82</v>
      </c>
      <c r="K948" s="1" t="s">
        <v>43</v>
      </c>
      <c r="L948" s="44">
        <v>2000</v>
      </c>
      <c r="M948" s="44">
        <v>200</v>
      </c>
      <c r="N948" s="44">
        <v>0</v>
      </c>
      <c r="O948" s="44">
        <v>2200</v>
      </c>
      <c r="P948" s="1" t="s">
        <v>4</v>
      </c>
      <c r="Q948" s="1" t="s">
        <v>44</v>
      </c>
      <c r="R948" s="1" t="s">
        <v>6</v>
      </c>
      <c r="S948" s="1"/>
      <c r="T948" s="1"/>
      <c r="U948" s="1">
        <v>811</v>
      </c>
      <c r="V948" s="1" t="s">
        <v>13</v>
      </c>
    </row>
    <row r="949" spans="1:22">
      <c r="A949" s="1">
        <v>3</v>
      </c>
      <c r="B949" s="1" t="s">
        <v>387</v>
      </c>
      <c r="C949" s="1">
        <v>75</v>
      </c>
      <c r="D949" s="1" t="s">
        <v>39</v>
      </c>
      <c r="E949" s="1" t="s">
        <v>2</v>
      </c>
      <c r="F949" s="39">
        <v>42849</v>
      </c>
      <c r="G949" s="40" t="str">
        <f t="shared" si="42"/>
        <v>월요일</v>
      </c>
      <c r="H949" s="1" t="s">
        <v>42</v>
      </c>
      <c r="I949" s="1" t="str">
        <f t="shared" si="43"/>
        <v>129</v>
      </c>
      <c r="J949" s="1" t="str">
        <f t="shared" si="44"/>
        <v>82</v>
      </c>
      <c r="K949" s="1" t="s">
        <v>43</v>
      </c>
      <c r="L949" s="44">
        <v>2909</v>
      </c>
      <c r="M949" s="44">
        <v>291</v>
      </c>
      <c r="N949" s="44">
        <v>0</v>
      </c>
      <c r="O949" s="44">
        <v>3200</v>
      </c>
      <c r="P949" s="1" t="s">
        <v>4</v>
      </c>
      <c r="Q949" s="1" t="s">
        <v>44</v>
      </c>
      <c r="R949" s="1" t="s">
        <v>6</v>
      </c>
      <c r="S949" s="1"/>
      <c r="T949" s="1"/>
      <c r="U949" s="1">
        <v>811</v>
      </c>
      <c r="V949" s="1" t="s">
        <v>13</v>
      </c>
    </row>
    <row r="950" spans="1:22">
      <c r="A950" s="1">
        <v>3</v>
      </c>
      <c r="B950" s="1" t="s">
        <v>387</v>
      </c>
      <c r="C950" s="1">
        <v>160</v>
      </c>
      <c r="D950" s="1" t="s">
        <v>150</v>
      </c>
      <c r="E950" s="1" t="s">
        <v>2</v>
      </c>
      <c r="F950" s="39">
        <v>42850</v>
      </c>
      <c r="G950" s="40" t="str">
        <f t="shared" si="42"/>
        <v>화요일</v>
      </c>
      <c r="H950" s="1" t="s">
        <v>42</v>
      </c>
      <c r="I950" s="1" t="str">
        <f t="shared" si="43"/>
        <v>129</v>
      </c>
      <c r="J950" s="1" t="str">
        <f t="shared" si="44"/>
        <v>82</v>
      </c>
      <c r="K950" s="1" t="s">
        <v>43</v>
      </c>
      <c r="L950" s="44">
        <v>8501</v>
      </c>
      <c r="M950" s="44">
        <v>849</v>
      </c>
      <c r="N950" s="44">
        <v>0</v>
      </c>
      <c r="O950" s="44">
        <v>9350</v>
      </c>
      <c r="P950" s="1" t="s">
        <v>4</v>
      </c>
      <c r="Q950" s="1" t="s">
        <v>44</v>
      </c>
      <c r="R950" s="1" t="s">
        <v>6</v>
      </c>
      <c r="S950" s="1"/>
      <c r="T950" s="1"/>
      <c r="U950" s="1">
        <v>811</v>
      </c>
      <c r="V950" s="1" t="s">
        <v>13</v>
      </c>
    </row>
    <row r="951" spans="1:22">
      <c r="A951" s="1">
        <v>3</v>
      </c>
      <c r="B951" s="1" t="s">
        <v>387</v>
      </c>
      <c r="C951" s="1">
        <v>162</v>
      </c>
      <c r="D951" s="1" t="s">
        <v>150</v>
      </c>
      <c r="E951" s="1" t="s">
        <v>2</v>
      </c>
      <c r="F951" s="39">
        <v>42853</v>
      </c>
      <c r="G951" s="40" t="str">
        <f t="shared" si="42"/>
        <v>금요일</v>
      </c>
      <c r="H951" s="1" t="s">
        <v>42</v>
      </c>
      <c r="I951" s="1" t="str">
        <f t="shared" si="43"/>
        <v>129</v>
      </c>
      <c r="J951" s="1" t="str">
        <f t="shared" si="44"/>
        <v>82</v>
      </c>
      <c r="K951" s="1" t="s">
        <v>43</v>
      </c>
      <c r="L951" s="44">
        <v>4182</v>
      </c>
      <c r="M951" s="44">
        <v>418</v>
      </c>
      <c r="N951" s="44">
        <v>0</v>
      </c>
      <c r="O951" s="44">
        <v>4600</v>
      </c>
      <c r="P951" s="1" t="s">
        <v>4</v>
      </c>
      <c r="Q951" s="1" t="s">
        <v>44</v>
      </c>
      <c r="R951" s="1" t="s">
        <v>6</v>
      </c>
      <c r="S951" s="1"/>
      <c r="T951" s="1"/>
      <c r="U951" s="1">
        <v>811</v>
      </c>
      <c r="V951" s="1" t="s">
        <v>13</v>
      </c>
    </row>
    <row r="952" spans="1:22">
      <c r="A952" s="1">
        <v>3</v>
      </c>
      <c r="B952" s="1" t="s">
        <v>518</v>
      </c>
      <c r="C952" s="1">
        <v>53</v>
      </c>
      <c r="D952" s="1" t="s">
        <v>149</v>
      </c>
      <c r="E952" s="1" t="s">
        <v>2</v>
      </c>
      <c r="F952" s="39">
        <v>42859</v>
      </c>
      <c r="G952" s="40" t="str">
        <f t="shared" si="42"/>
        <v>목요일</v>
      </c>
      <c r="H952" s="1" t="s">
        <v>42</v>
      </c>
      <c r="I952" s="1" t="str">
        <f t="shared" si="43"/>
        <v>129</v>
      </c>
      <c r="J952" s="1" t="str">
        <f t="shared" si="44"/>
        <v>82</v>
      </c>
      <c r="K952" s="1" t="s">
        <v>43</v>
      </c>
      <c r="L952" s="44">
        <v>8182</v>
      </c>
      <c r="M952" s="44">
        <v>818</v>
      </c>
      <c r="N952" s="44">
        <v>0</v>
      </c>
      <c r="O952" s="44">
        <v>9000</v>
      </c>
      <c r="P952" s="1" t="s">
        <v>4</v>
      </c>
      <c r="Q952" s="1" t="s">
        <v>44</v>
      </c>
      <c r="R952" s="1" t="s">
        <v>6</v>
      </c>
      <c r="S952" s="1"/>
      <c r="T952" s="1"/>
      <c r="U952" s="1">
        <v>811</v>
      </c>
      <c r="V952" s="1" t="s">
        <v>13</v>
      </c>
    </row>
    <row r="953" spans="1:22">
      <c r="A953" s="1">
        <v>3</v>
      </c>
      <c r="B953" s="1" t="s">
        <v>518</v>
      </c>
      <c r="C953" s="1">
        <v>54</v>
      </c>
      <c r="D953" s="1" t="s">
        <v>149</v>
      </c>
      <c r="E953" s="1" t="s">
        <v>2</v>
      </c>
      <c r="F953" s="39">
        <v>42859</v>
      </c>
      <c r="G953" s="40" t="str">
        <f t="shared" si="42"/>
        <v>목요일</v>
      </c>
      <c r="H953" s="1" t="s">
        <v>42</v>
      </c>
      <c r="I953" s="1" t="str">
        <f t="shared" si="43"/>
        <v>129</v>
      </c>
      <c r="J953" s="1" t="str">
        <f t="shared" si="44"/>
        <v>82</v>
      </c>
      <c r="K953" s="1" t="s">
        <v>43</v>
      </c>
      <c r="L953" s="44">
        <v>12273</v>
      </c>
      <c r="M953" s="44">
        <v>1227</v>
      </c>
      <c r="N953" s="44">
        <v>0</v>
      </c>
      <c r="O953" s="44">
        <v>13500</v>
      </c>
      <c r="P953" s="1" t="s">
        <v>4</v>
      </c>
      <c r="Q953" s="1" t="s">
        <v>44</v>
      </c>
      <c r="R953" s="1" t="s">
        <v>6</v>
      </c>
      <c r="S953" s="1"/>
      <c r="T953" s="1"/>
      <c r="U953" s="1">
        <v>811</v>
      </c>
      <c r="V953" s="1" t="s">
        <v>13</v>
      </c>
    </row>
    <row r="954" spans="1:22">
      <c r="A954" s="1">
        <v>3</v>
      </c>
      <c r="B954" s="1" t="s">
        <v>518</v>
      </c>
      <c r="C954" s="1">
        <v>139</v>
      </c>
      <c r="D954" s="1" t="s">
        <v>39</v>
      </c>
      <c r="E954" s="1" t="s">
        <v>2</v>
      </c>
      <c r="F954" s="39">
        <v>42865</v>
      </c>
      <c r="G954" s="40" t="str">
        <f t="shared" si="42"/>
        <v>수요일</v>
      </c>
      <c r="H954" s="1" t="s">
        <v>42</v>
      </c>
      <c r="I954" s="1" t="str">
        <f t="shared" si="43"/>
        <v>129</v>
      </c>
      <c r="J954" s="1" t="str">
        <f t="shared" si="44"/>
        <v>82</v>
      </c>
      <c r="K954" s="1" t="s">
        <v>43</v>
      </c>
      <c r="L954" s="44">
        <v>10181</v>
      </c>
      <c r="M954" s="44">
        <v>1019</v>
      </c>
      <c r="N954" s="44">
        <v>0</v>
      </c>
      <c r="O954" s="44">
        <v>11200</v>
      </c>
      <c r="P954" s="1" t="s">
        <v>4</v>
      </c>
      <c r="Q954" s="1" t="s">
        <v>44</v>
      </c>
      <c r="R954" s="1" t="s">
        <v>6</v>
      </c>
      <c r="S954" s="1"/>
      <c r="T954" s="1"/>
      <c r="U954" s="1">
        <v>811</v>
      </c>
      <c r="V954" s="1" t="s">
        <v>13</v>
      </c>
    </row>
    <row r="955" spans="1:22">
      <c r="A955" s="1">
        <v>3</v>
      </c>
      <c r="B955" s="1" t="s">
        <v>518</v>
      </c>
      <c r="C955" s="1">
        <v>69</v>
      </c>
      <c r="D955" s="1" t="s">
        <v>150</v>
      </c>
      <c r="E955" s="1" t="s">
        <v>2</v>
      </c>
      <c r="F955" s="39">
        <v>42865</v>
      </c>
      <c r="G955" s="40" t="str">
        <f t="shared" si="42"/>
        <v>수요일</v>
      </c>
      <c r="H955" s="1" t="s">
        <v>42</v>
      </c>
      <c r="I955" s="1" t="str">
        <f t="shared" si="43"/>
        <v>129</v>
      </c>
      <c r="J955" s="1" t="str">
        <f t="shared" si="44"/>
        <v>82</v>
      </c>
      <c r="K955" s="1" t="s">
        <v>43</v>
      </c>
      <c r="L955" s="44">
        <v>3773</v>
      </c>
      <c r="M955" s="44">
        <v>377</v>
      </c>
      <c r="N955" s="44">
        <v>0</v>
      </c>
      <c r="O955" s="44">
        <v>4150</v>
      </c>
      <c r="P955" s="1" t="s">
        <v>4</v>
      </c>
      <c r="Q955" s="1" t="s">
        <v>44</v>
      </c>
      <c r="R955" s="1" t="s">
        <v>6</v>
      </c>
      <c r="S955" s="1"/>
      <c r="T955" s="1"/>
      <c r="U955" s="1">
        <v>811</v>
      </c>
      <c r="V955" s="1" t="s">
        <v>13</v>
      </c>
    </row>
    <row r="956" spans="1:22">
      <c r="A956" s="1">
        <v>3</v>
      </c>
      <c r="B956" s="1" t="s">
        <v>518</v>
      </c>
      <c r="C956" s="1">
        <v>56</v>
      </c>
      <c r="D956" s="1" t="s">
        <v>149</v>
      </c>
      <c r="E956" s="1" t="s">
        <v>2</v>
      </c>
      <c r="F956" s="39">
        <v>42866</v>
      </c>
      <c r="G956" s="40" t="str">
        <f t="shared" si="42"/>
        <v>목요일</v>
      </c>
      <c r="H956" s="1" t="s">
        <v>42</v>
      </c>
      <c r="I956" s="1" t="str">
        <f t="shared" si="43"/>
        <v>129</v>
      </c>
      <c r="J956" s="1" t="str">
        <f t="shared" si="44"/>
        <v>82</v>
      </c>
      <c r="K956" s="1" t="s">
        <v>43</v>
      </c>
      <c r="L956" s="44">
        <v>40910</v>
      </c>
      <c r="M956" s="44">
        <v>4090</v>
      </c>
      <c r="N956" s="44">
        <v>0</v>
      </c>
      <c r="O956" s="44">
        <v>45000</v>
      </c>
      <c r="P956" s="1" t="s">
        <v>4</v>
      </c>
      <c r="Q956" s="1" t="s">
        <v>44</v>
      </c>
      <c r="R956" s="1" t="s">
        <v>6</v>
      </c>
      <c r="S956" s="1"/>
      <c r="T956" s="1"/>
      <c r="U956" s="1">
        <v>811</v>
      </c>
      <c r="V956" s="1" t="s">
        <v>13</v>
      </c>
    </row>
    <row r="957" spans="1:22">
      <c r="A957" s="1">
        <v>3</v>
      </c>
      <c r="B957" s="1" t="s">
        <v>518</v>
      </c>
      <c r="C957" s="1">
        <v>70</v>
      </c>
      <c r="D957" s="1" t="s">
        <v>150</v>
      </c>
      <c r="E957" s="1" t="s">
        <v>2</v>
      </c>
      <c r="F957" s="39">
        <v>42867</v>
      </c>
      <c r="G957" s="40" t="str">
        <f t="shared" si="42"/>
        <v>금요일</v>
      </c>
      <c r="H957" s="1" t="s">
        <v>42</v>
      </c>
      <c r="I957" s="1" t="str">
        <f t="shared" si="43"/>
        <v>129</v>
      </c>
      <c r="J957" s="1" t="str">
        <f t="shared" si="44"/>
        <v>82</v>
      </c>
      <c r="K957" s="1" t="s">
        <v>43</v>
      </c>
      <c r="L957" s="44">
        <v>5455</v>
      </c>
      <c r="M957" s="44">
        <v>545</v>
      </c>
      <c r="N957" s="44">
        <v>0</v>
      </c>
      <c r="O957" s="44">
        <v>6000</v>
      </c>
      <c r="P957" s="1" t="s">
        <v>4</v>
      </c>
      <c r="Q957" s="1" t="s">
        <v>44</v>
      </c>
      <c r="R957" s="1" t="s">
        <v>6</v>
      </c>
      <c r="S957" s="1"/>
      <c r="T957" s="1"/>
      <c r="U957" s="1">
        <v>811</v>
      </c>
      <c r="V957" s="1" t="s">
        <v>13</v>
      </c>
    </row>
    <row r="958" spans="1:22">
      <c r="A958" s="1">
        <v>3</v>
      </c>
      <c r="B958" s="1" t="s">
        <v>518</v>
      </c>
      <c r="C958" s="1">
        <v>71</v>
      </c>
      <c r="D958" s="1" t="s">
        <v>150</v>
      </c>
      <c r="E958" s="1" t="s">
        <v>2</v>
      </c>
      <c r="F958" s="39">
        <v>42867</v>
      </c>
      <c r="G958" s="40" t="str">
        <f t="shared" si="42"/>
        <v>금요일</v>
      </c>
      <c r="H958" s="1" t="s">
        <v>42</v>
      </c>
      <c r="I958" s="1" t="str">
        <f t="shared" si="43"/>
        <v>129</v>
      </c>
      <c r="J958" s="1" t="str">
        <f t="shared" si="44"/>
        <v>82</v>
      </c>
      <c r="K958" s="1" t="s">
        <v>43</v>
      </c>
      <c r="L958" s="44">
        <v>15637</v>
      </c>
      <c r="M958" s="44">
        <v>1563</v>
      </c>
      <c r="N958" s="44">
        <v>0</v>
      </c>
      <c r="O958" s="44">
        <v>17200</v>
      </c>
      <c r="P958" s="1" t="s">
        <v>4</v>
      </c>
      <c r="Q958" s="1" t="s">
        <v>44</v>
      </c>
      <c r="R958" s="1" t="s">
        <v>6</v>
      </c>
      <c r="S958" s="1"/>
      <c r="T958" s="1"/>
      <c r="U958" s="1">
        <v>811</v>
      </c>
      <c r="V958" s="1" t="s">
        <v>13</v>
      </c>
    </row>
    <row r="959" spans="1:22">
      <c r="A959" s="1">
        <v>3</v>
      </c>
      <c r="B959" s="1" t="s">
        <v>518</v>
      </c>
      <c r="C959" s="1">
        <v>72</v>
      </c>
      <c r="D959" s="1" t="s">
        <v>150</v>
      </c>
      <c r="E959" s="1" t="s">
        <v>2</v>
      </c>
      <c r="F959" s="39">
        <v>42870</v>
      </c>
      <c r="G959" s="40" t="str">
        <f t="shared" si="42"/>
        <v>월요일</v>
      </c>
      <c r="H959" s="1" t="s">
        <v>42</v>
      </c>
      <c r="I959" s="1" t="str">
        <f t="shared" si="43"/>
        <v>129</v>
      </c>
      <c r="J959" s="1" t="str">
        <f t="shared" si="44"/>
        <v>82</v>
      </c>
      <c r="K959" s="1" t="s">
        <v>43</v>
      </c>
      <c r="L959" s="44">
        <v>3000</v>
      </c>
      <c r="M959" s="44">
        <v>300</v>
      </c>
      <c r="N959" s="44">
        <v>0</v>
      </c>
      <c r="O959" s="44">
        <v>3300</v>
      </c>
      <c r="P959" s="1" t="s">
        <v>4</v>
      </c>
      <c r="Q959" s="1" t="s">
        <v>44</v>
      </c>
      <c r="R959" s="1" t="s">
        <v>6</v>
      </c>
      <c r="S959" s="1"/>
      <c r="T959" s="1"/>
      <c r="U959" s="1">
        <v>811</v>
      </c>
      <c r="V959" s="1" t="s">
        <v>13</v>
      </c>
    </row>
    <row r="960" spans="1:22">
      <c r="A960" s="1">
        <v>3</v>
      </c>
      <c r="B960" s="1" t="s">
        <v>518</v>
      </c>
      <c r="C960" s="1">
        <v>159</v>
      </c>
      <c r="D960" s="1" t="s">
        <v>63</v>
      </c>
      <c r="E960" s="1" t="s">
        <v>2</v>
      </c>
      <c r="F960" s="39">
        <v>42871</v>
      </c>
      <c r="G960" s="40" t="str">
        <f t="shared" si="42"/>
        <v>화요일</v>
      </c>
      <c r="H960" s="1" t="s">
        <v>42</v>
      </c>
      <c r="I960" s="1" t="str">
        <f t="shared" si="43"/>
        <v>129</v>
      </c>
      <c r="J960" s="1" t="str">
        <f t="shared" si="44"/>
        <v>82</v>
      </c>
      <c r="K960" s="1" t="s">
        <v>43</v>
      </c>
      <c r="L960" s="44">
        <v>5455</v>
      </c>
      <c r="M960" s="44">
        <v>545</v>
      </c>
      <c r="N960" s="44">
        <v>0</v>
      </c>
      <c r="O960" s="44">
        <v>6000</v>
      </c>
      <c r="P960" s="1" t="s">
        <v>4</v>
      </c>
      <c r="Q960" s="1" t="s">
        <v>44</v>
      </c>
      <c r="R960" s="1" t="s">
        <v>6</v>
      </c>
      <c r="S960" s="1"/>
      <c r="T960" s="1"/>
      <c r="U960" s="1">
        <v>811</v>
      </c>
      <c r="V960" s="1" t="s">
        <v>13</v>
      </c>
    </row>
    <row r="961" spans="1:22">
      <c r="A961" s="1">
        <v>3</v>
      </c>
      <c r="B961" s="1" t="s">
        <v>518</v>
      </c>
      <c r="C961" s="1">
        <v>57</v>
      </c>
      <c r="D961" s="1" t="s">
        <v>149</v>
      </c>
      <c r="E961" s="1" t="s">
        <v>2</v>
      </c>
      <c r="F961" s="39">
        <v>42871</v>
      </c>
      <c r="G961" s="40" t="str">
        <f t="shared" si="42"/>
        <v>화요일</v>
      </c>
      <c r="H961" s="1" t="s">
        <v>42</v>
      </c>
      <c r="I961" s="1" t="str">
        <f t="shared" si="43"/>
        <v>129</v>
      </c>
      <c r="J961" s="1" t="str">
        <f t="shared" si="44"/>
        <v>82</v>
      </c>
      <c r="K961" s="1" t="s">
        <v>43</v>
      </c>
      <c r="L961" s="44">
        <v>40910</v>
      </c>
      <c r="M961" s="44">
        <v>4090</v>
      </c>
      <c r="N961" s="44">
        <v>0</v>
      </c>
      <c r="O961" s="44">
        <v>45000</v>
      </c>
      <c r="P961" s="1" t="s">
        <v>4</v>
      </c>
      <c r="Q961" s="1" t="s">
        <v>44</v>
      </c>
      <c r="R961" s="1" t="s">
        <v>6</v>
      </c>
      <c r="S961" s="1"/>
      <c r="T961" s="1"/>
      <c r="U961" s="1">
        <v>811</v>
      </c>
      <c r="V961" s="1" t="s">
        <v>13</v>
      </c>
    </row>
    <row r="962" spans="1:22">
      <c r="A962" s="1">
        <v>3</v>
      </c>
      <c r="B962" s="1" t="s">
        <v>518</v>
      </c>
      <c r="C962" s="1">
        <v>59</v>
      </c>
      <c r="D962" s="1" t="s">
        <v>149</v>
      </c>
      <c r="E962" s="1" t="s">
        <v>2</v>
      </c>
      <c r="F962" s="39">
        <v>42872</v>
      </c>
      <c r="G962" s="40" t="str">
        <f t="shared" ref="G962:G1025" si="45">TEXT(F962,"AAAA")</f>
        <v>수요일</v>
      </c>
      <c r="H962" s="1" t="s">
        <v>42</v>
      </c>
      <c r="I962" s="1" t="str">
        <f t="shared" si="43"/>
        <v>129</v>
      </c>
      <c r="J962" s="1" t="str">
        <f t="shared" si="44"/>
        <v>82</v>
      </c>
      <c r="K962" s="1" t="s">
        <v>43</v>
      </c>
      <c r="L962" s="44">
        <v>20909</v>
      </c>
      <c r="M962" s="44">
        <v>2091</v>
      </c>
      <c r="N962" s="44">
        <v>0</v>
      </c>
      <c r="O962" s="44">
        <v>23000</v>
      </c>
      <c r="P962" s="1" t="s">
        <v>4</v>
      </c>
      <c r="Q962" s="1" t="s">
        <v>44</v>
      </c>
      <c r="R962" s="1" t="s">
        <v>6</v>
      </c>
      <c r="S962" s="1"/>
      <c r="T962" s="1"/>
      <c r="U962" s="1">
        <v>811</v>
      </c>
      <c r="V962" s="1" t="s">
        <v>13</v>
      </c>
    </row>
    <row r="963" spans="1:22">
      <c r="A963" s="1">
        <v>3</v>
      </c>
      <c r="B963" s="1" t="s">
        <v>518</v>
      </c>
      <c r="C963" s="1">
        <v>142</v>
      </c>
      <c r="D963" s="1" t="s">
        <v>39</v>
      </c>
      <c r="E963" s="1" t="s">
        <v>2</v>
      </c>
      <c r="F963" s="39">
        <v>42873</v>
      </c>
      <c r="G963" s="40" t="str">
        <f t="shared" si="45"/>
        <v>목요일</v>
      </c>
      <c r="H963" s="1" t="s">
        <v>42</v>
      </c>
      <c r="I963" s="1" t="str">
        <f t="shared" ref="I963:I1026" si="46">MID(H963,1,3)</f>
        <v>129</v>
      </c>
      <c r="J963" s="1" t="str">
        <f t="shared" ref="J963:J1026" si="47">MID(H963,5,2)</f>
        <v>82</v>
      </c>
      <c r="K963" s="1" t="s">
        <v>43</v>
      </c>
      <c r="L963" s="44">
        <v>4909</v>
      </c>
      <c r="M963" s="44">
        <v>491</v>
      </c>
      <c r="N963" s="44">
        <v>0</v>
      </c>
      <c r="O963" s="44">
        <v>5400</v>
      </c>
      <c r="P963" s="1" t="s">
        <v>4</v>
      </c>
      <c r="Q963" s="1" t="s">
        <v>44</v>
      </c>
      <c r="R963" s="1" t="s">
        <v>6</v>
      </c>
      <c r="S963" s="1"/>
      <c r="T963" s="1"/>
      <c r="U963" s="1">
        <v>811</v>
      </c>
      <c r="V963" s="1" t="s">
        <v>13</v>
      </c>
    </row>
    <row r="964" spans="1:22">
      <c r="A964" s="1">
        <v>3</v>
      </c>
      <c r="B964" s="1" t="s">
        <v>518</v>
      </c>
      <c r="C964" s="1">
        <v>155</v>
      </c>
      <c r="D964" s="1" t="s">
        <v>53</v>
      </c>
      <c r="E964" s="1" t="s">
        <v>2</v>
      </c>
      <c r="F964" s="39">
        <v>42874</v>
      </c>
      <c r="G964" s="40" t="str">
        <f t="shared" si="45"/>
        <v>금요일</v>
      </c>
      <c r="H964" s="1" t="s">
        <v>42</v>
      </c>
      <c r="I964" s="1" t="str">
        <f t="shared" si="46"/>
        <v>129</v>
      </c>
      <c r="J964" s="1" t="str">
        <f t="shared" si="47"/>
        <v>82</v>
      </c>
      <c r="K964" s="1" t="s">
        <v>43</v>
      </c>
      <c r="L964" s="44">
        <v>4091</v>
      </c>
      <c r="M964" s="44">
        <v>409</v>
      </c>
      <c r="N964" s="44">
        <v>0</v>
      </c>
      <c r="O964" s="44">
        <v>4500</v>
      </c>
      <c r="P964" s="1" t="s">
        <v>4</v>
      </c>
      <c r="Q964" s="1" t="s">
        <v>44</v>
      </c>
      <c r="R964" s="1" t="s">
        <v>6</v>
      </c>
      <c r="S964" s="1"/>
      <c r="T964" s="1"/>
      <c r="U964" s="1">
        <v>811</v>
      </c>
      <c r="V964" s="1" t="s">
        <v>13</v>
      </c>
    </row>
    <row r="965" spans="1:22">
      <c r="A965" s="1">
        <v>3</v>
      </c>
      <c r="B965" s="1" t="s">
        <v>518</v>
      </c>
      <c r="C965" s="1">
        <v>144</v>
      </c>
      <c r="D965" s="1" t="s">
        <v>39</v>
      </c>
      <c r="E965" s="1" t="s">
        <v>2</v>
      </c>
      <c r="F965" s="39">
        <v>42877</v>
      </c>
      <c r="G965" s="40" t="str">
        <f t="shared" si="45"/>
        <v>월요일</v>
      </c>
      <c r="H965" s="1" t="s">
        <v>42</v>
      </c>
      <c r="I965" s="1" t="str">
        <f t="shared" si="46"/>
        <v>129</v>
      </c>
      <c r="J965" s="1" t="str">
        <f t="shared" si="47"/>
        <v>82</v>
      </c>
      <c r="K965" s="1" t="s">
        <v>43</v>
      </c>
      <c r="L965" s="44">
        <v>2000</v>
      </c>
      <c r="M965" s="44">
        <v>200</v>
      </c>
      <c r="N965" s="44">
        <v>0</v>
      </c>
      <c r="O965" s="44">
        <v>2200</v>
      </c>
      <c r="P965" s="1" t="s">
        <v>4</v>
      </c>
      <c r="Q965" s="1" t="s">
        <v>44</v>
      </c>
      <c r="R965" s="1" t="s">
        <v>6</v>
      </c>
      <c r="S965" s="1"/>
      <c r="T965" s="1"/>
      <c r="U965" s="1">
        <v>811</v>
      </c>
      <c r="V965" s="1" t="s">
        <v>13</v>
      </c>
    </row>
    <row r="966" spans="1:22">
      <c r="A966" s="1">
        <v>3</v>
      </c>
      <c r="B966" s="1" t="s">
        <v>518</v>
      </c>
      <c r="C966" s="1">
        <v>161</v>
      </c>
      <c r="D966" s="1" t="s">
        <v>63</v>
      </c>
      <c r="E966" s="1" t="s">
        <v>2</v>
      </c>
      <c r="F966" s="39">
        <v>42877</v>
      </c>
      <c r="G966" s="40" t="str">
        <f t="shared" si="45"/>
        <v>월요일</v>
      </c>
      <c r="H966" s="1" t="s">
        <v>42</v>
      </c>
      <c r="I966" s="1" t="str">
        <f t="shared" si="46"/>
        <v>129</v>
      </c>
      <c r="J966" s="1" t="str">
        <f t="shared" si="47"/>
        <v>82</v>
      </c>
      <c r="K966" s="1" t="s">
        <v>43</v>
      </c>
      <c r="L966" s="44">
        <v>7727</v>
      </c>
      <c r="M966" s="44">
        <v>773</v>
      </c>
      <c r="N966" s="44">
        <v>0</v>
      </c>
      <c r="O966" s="44">
        <v>8500</v>
      </c>
      <c r="P966" s="1" t="s">
        <v>4</v>
      </c>
      <c r="Q966" s="1" t="s">
        <v>44</v>
      </c>
      <c r="R966" s="1" t="s">
        <v>6</v>
      </c>
      <c r="S966" s="1"/>
      <c r="T966" s="1"/>
      <c r="U966" s="1">
        <v>811</v>
      </c>
      <c r="V966" s="1" t="s">
        <v>13</v>
      </c>
    </row>
    <row r="967" spans="1:22">
      <c r="A967" s="1">
        <v>3</v>
      </c>
      <c r="B967" s="1" t="s">
        <v>518</v>
      </c>
      <c r="C967" s="1">
        <v>162</v>
      </c>
      <c r="D967" s="1" t="s">
        <v>63</v>
      </c>
      <c r="E967" s="1" t="s">
        <v>2</v>
      </c>
      <c r="F967" s="39">
        <v>42877</v>
      </c>
      <c r="G967" s="40" t="str">
        <f t="shared" si="45"/>
        <v>월요일</v>
      </c>
      <c r="H967" s="1" t="s">
        <v>42</v>
      </c>
      <c r="I967" s="1" t="str">
        <f t="shared" si="46"/>
        <v>129</v>
      </c>
      <c r="J967" s="1" t="str">
        <f t="shared" si="47"/>
        <v>82</v>
      </c>
      <c r="K967" s="1" t="s">
        <v>43</v>
      </c>
      <c r="L967" s="44">
        <v>13636</v>
      </c>
      <c r="M967" s="44">
        <v>1364</v>
      </c>
      <c r="N967" s="44">
        <v>0</v>
      </c>
      <c r="O967" s="44">
        <v>15000</v>
      </c>
      <c r="P967" s="1" t="s">
        <v>4</v>
      </c>
      <c r="Q967" s="1" t="s">
        <v>44</v>
      </c>
      <c r="R967" s="1" t="s">
        <v>6</v>
      </c>
      <c r="S967" s="1"/>
      <c r="T967" s="1"/>
      <c r="U967" s="1">
        <v>811</v>
      </c>
      <c r="V967" s="1" t="s">
        <v>13</v>
      </c>
    </row>
    <row r="968" spans="1:22">
      <c r="A968" s="1">
        <v>3</v>
      </c>
      <c r="B968" s="1" t="s">
        <v>518</v>
      </c>
      <c r="C968" s="1">
        <v>61</v>
      </c>
      <c r="D968" s="1" t="s">
        <v>149</v>
      </c>
      <c r="E968" s="1" t="s">
        <v>2</v>
      </c>
      <c r="F968" s="39">
        <v>42877</v>
      </c>
      <c r="G968" s="40" t="str">
        <f t="shared" si="45"/>
        <v>월요일</v>
      </c>
      <c r="H968" s="1" t="s">
        <v>42</v>
      </c>
      <c r="I968" s="1" t="str">
        <f t="shared" si="46"/>
        <v>129</v>
      </c>
      <c r="J968" s="1" t="str">
        <f t="shared" si="47"/>
        <v>82</v>
      </c>
      <c r="K968" s="1" t="s">
        <v>43</v>
      </c>
      <c r="L968" s="44">
        <v>40910</v>
      </c>
      <c r="M968" s="44">
        <v>4090</v>
      </c>
      <c r="N968" s="44">
        <v>0</v>
      </c>
      <c r="O968" s="44">
        <v>45000</v>
      </c>
      <c r="P968" s="1" t="s">
        <v>4</v>
      </c>
      <c r="Q968" s="1" t="s">
        <v>44</v>
      </c>
      <c r="R968" s="1" t="s">
        <v>6</v>
      </c>
      <c r="S968" s="1"/>
      <c r="T968" s="1"/>
      <c r="U968" s="1">
        <v>811</v>
      </c>
      <c r="V968" s="1" t="s">
        <v>13</v>
      </c>
    </row>
    <row r="969" spans="1:22">
      <c r="A969" s="1">
        <v>3</v>
      </c>
      <c r="B969" s="1" t="s">
        <v>518</v>
      </c>
      <c r="C969" s="1">
        <v>74</v>
      </c>
      <c r="D969" s="1" t="s">
        <v>150</v>
      </c>
      <c r="E969" s="1" t="s">
        <v>2</v>
      </c>
      <c r="F969" s="39">
        <v>42877</v>
      </c>
      <c r="G969" s="40" t="str">
        <f t="shared" si="45"/>
        <v>월요일</v>
      </c>
      <c r="H969" s="1" t="s">
        <v>42</v>
      </c>
      <c r="I969" s="1" t="str">
        <f t="shared" si="46"/>
        <v>129</v>
      </c>
      <c r="J969" s="1" t="str">
        <f t="shared" si="47"/>
        <v>82</v>
      </c>
      <c r="K969" s="1" t="s">
        <v>43</v>
      </c>
      <c r="L969" s="44">
        <v>40910</v>
      </c>
      <c r="M969" s="44">
        <v>4090</v>
      </c>
      <c r="N969" s="44">
        <v>0</v>
      </c>
      <c r="O969" s="44">
        <v>45000</v>
      </c>
      <c r="P969" s="1" t="s">
        <v>4</v>
      </c>
      <c r="Q969" s="1" t="s">
        <v>44</v>
      </c>
      <c r="R969" s="1" t="s">
        <v>6</v>
      </c>
      <c r="S969" s="1"/>
      <c r="T969" s="1"/>
      <c r="U969" s="1">
        <v>811</v>
      </c>
      <c r="V969" s="1" t="s">
        <v>13</v>
      </c>
    </row>
    <row r="970" spans="1:22">
      <c r="A970" s="1">
        <v>3</v>
      </c>
      <c r="B970" s="1" t="s">
        <v>518</v>
      </c>
      <c r="C970" s="1">
        <v>156</v>
      </c>
      <c r="D970" s="1" t="s">
        <v>53</v>
      </c>
      <c r="E970" s="1" t="s">
        <v>2</v>
      </c>
      <c r="F970" s="39">
        <v>42880</v>
      </c>
      <c r="G970" s="40" t="str">
        <f t="shared" si="45"/>
        <v>목요일</v>
      </c>
      <c r="H970" s="1" t="s">
        <v>42</v>
      </c>
      <c r="I970" s="1" t="str">
        <f t="shared" si="46"/>
        <v>129</v>
      </c>
      <c r="J970" s="1" t="str">
        <f t="shared" si="47"/>
        <v>82</v>
      </c>
      <c r="K970" s="1" t="s">
        <v>43</v>
      </c>
      <c r="L970" s="44">
        <v>4091</v>
      </c>
      <c r="M970" s="44">
        <v>409</v>
      </c>
      <c r="N970" s="44">
        <v>0</v>
      </c>
      <c r="O970" s="44">
        <v>4500</v>
      </c>
      <c r="P970" s="1" t="s">
        <v>4</v>
      </c>
      <c r="Q970" s="1" t="s">
        <v>44</v>
      </c>
      <c r="R970" s="1" t="s">
        <v>6</v>
      </c>
      <c r="S970" s="1"/>
      <c r="T970" s="1"/>
      <c r="U970" s="1">
        <v>811</v>
      </c>
      <c r="V970" s="1" t="s">
        <v>13</v>
      </c>
    </row>
    <row r="971" spans="1:22">
      <c r="A971" s="1">
        <v>3</v>
      </c>
      <c r="B971" s="1" t="s">
        <v>518</v>
      </c>
      <c r="C971" s="1">
        <v>157</v>
      </c>
      <c r="D971" s="1" t="s">
        <v>53</v>
      </c>
      <c r="E971" s="1" t="s">
        <v>2</v>
      </c>
      <c r="F971" s="39">
        <v>42881</v>
      </c>
      <c r="G971" s="40" t="str">
        <f t="shared" si="45"/>
        <v>금요일</v>
      </c>
      <c r="H971" s="1" t="s">
        <v>42</v>
      </c>
      <c r="I971" s="1" t="str">
        <f t="shared" si="46"/>
        <v>129</v>
      </c>
      <c r="J971" s="1" t="str">
        <f t="shared" si="47"/>
        <v>82</v>
      </c>
      <c r="K971" s="1" t="s">
        <v>43</v>
      </c>
      <c r="L971" s="44">
        <v>4091</v>
      </c>
      <c r="M971" s="44">
        <v>409</v>
      </c>
      <c r="N971" s="44">
        <v>0</v>
      </c>
      <c r="O971" s="44">
        <v>4500</v>
      </c>
      <c r="P971" s="1" t="s">
        <v>4</v>
      </c>
      <c r="Q971" s="1" t="s">
        <v>44</v>
      </c>
      <c r="R971" s="1" t="s">
        <v>6</v>
      </c>
      <c r="S971" s="1"/>
      <c r="T971" s="1"/>
      <c r="U971" s="1">
        <v>811</v>
      </c>
      <c r="V971" s="1" t="s">
        <v>13</v>
      </c>
    </row>
    <row r="972" spans="1:22">
      <c r="A972" s="1">
        <v>3</v>
      </c>
      <c r="B972" s="1" t="s">
        <v>518</v>
      </c>
      <c r="C972" s="1">
        <v>77</v>
      </c>
      <c r="D972" s="1" t="s">
        <v>150</v>
      </c>
      <c r="E972" s="1" t="s">
        <v>2</v>
      </c>
      <c r="F972" s="39">
        <v>42881</v>
      </c>
      <c r="G972" s="40" t="str">
        <f t="shared" si="45"/>
        <v>금요일</v>
      </c>
      <c r="H972" s="1" t="s">
        <v>42</v>
      </c>
      <c r="I972" s="1" t="str">
        <f t="shared" si="46"/>
        <v>129</v>
      </c>
      <c r="J972" s="1" t="str">
        <f t="shared" si="47"/>
        <v>82</v>
      </c>
      <c r="K972" s="1" t="s">
        <v>43</v>
      </c>
      <c r="L972" s="44">
        <v>6636</v>
      </c>
      <c r="M972" s="44">
        <v>664</v>
      </c>
      <c r="N972" s="44">
        <v>0</v>
      </c>
      <c r="O972" s="44">
        <v>7300</v>
      </c>
      <c r="P972" s="1" t="s">
        <v>4</v>
      </c>
      <c r="Q972" s="1" t="s">
        <v>44</v>
      </c>
      <c r="R972" s="1" t="s">
        <v>6</v>
      </c>
      <c r="S972" s="1"/>
      <c r="T972" s="1"/>
      <c r="U972" s="1">
        <v>811</v>
      </c>
      <c r="V972" s="1" t="s">
        <v>13</v>
      </c>
    </row>
    <row r="973" spans="1:22">
      <c r="A973" s="1">
        <v>3</v>
      </c>
      <c r="B973" s="1" t="s">
        <v>518</v>
      </c>
      <c r="C973" s="1">
        <v>150</v>
      </c>
      <c r="D973" s="1" t="s">
        <v>39</v>
      </c>
      <c r="E973" s="1" t="s">
        <v>2</v>
      </c>
      <c r="F973" s="39">
        <v>42884</v>
      </c>
      <c r="G973" s="40" t="str">
        <f t="shared" si="45"/>
        <v>월요일</v>
      </c>
      <c r="H973" s="1" t="s">
        <v>42</v>
      </c>
      <c r="I973" s="1" t="str">
        <f t="shared" si="46"/>
        <v>129</v>
      </c>
      <c r="J973" s="1" t="str">
        <f t="shared" si="47"/>
        <v>82</v>
      </c>
      <c r="K973" s="1" t="s">
        <v>43</v>
      </c>
      <c r="L973" s="44">
        <v>5727</v>
      </c>
      <c r="M973" s="44">
        <v>573</v>
      </c>
      <c r="N973" s="44">
        <v>0</v>
      </c>
      <c r="O973" s="44">
        <v>6300</v>
      </c>
      <c r="P973" s="1" t="s">
        <v>4</v>
      </c>
      <c r="Q973" s="1" t="s">
        <v>44</v>
      </c>
      <c r="R973" s="1" t="s">
        <v>6</v>
      </c>
      <c r="S973" s="1"/>
      <c r="T973" s="1"/>
      <c r="U973" s="1">
        <v>811</v>
      </c>
      <c r="V973" s="1" t="s">
        <v>13</v>
      </c>
    </row>
    <row r="974" spans="1:22">
      <c r="A974" s="1">
        <v>3</v>
      </c>
      <c r="B974" s="1" t="s">
        <v>610</v>
      </c>
      <c r="C974" s="1">
        <v>133</v>
      </c>
      <c r="D974" s="1" t="s">
        <v>150</v>
      </c>
      <c r="E974" s="1" t="s">
        <v>2</v>
      </c>
      <c r="F974" s="39">
        <v>42888</v>
      </c>
      <c r="G974" s="40" t="str">
        <f t="shared" si="45"/>
        <v>금요일</v>
      </c>
      <c r="H974" s="1" t="s">
        <v>42</v>
      </c>
      <c r="I974" s="1" t="str">
        <f t="shared" si="46"/>
        <v>129</v>
      </c>
      <c r="J974" s="1" t="str">
        <f t="shared" si="47"/>
        <v>82</v>
      </c>
      <c r="K974" s="1" t="s">
        <v>43</v>
      </c>
      <c r="L974" s="44">
        <v>41</v>
      </c>
      <c r="M974" s="44">
        <v>4</v>
      </c>
      <c r="N974" s="44">
        <v>0</v>
      </c>
      <c r="O974" s="44">
        <v>45</v>
      </c>
      <c r="P974" s="1" t="s">
        <v>4</v>
      </c>
      <c r="Q974" s="1" t="s">
        <v>44</v>
      </c>
      <c r="R974" s="1" t="s">
        <v>6</v>
      </c>
      <c r="S974" s="1"/>
      <c r="T974" s="1"/>
      <c r="U974" s="1">
        <v>811</v>
      </c>
      <c r="V974" s="1" t="s">
        <v>13</v>
      </c>
    </row>
    <row r="975" spans="1:22">
      <c r="A975" s="1">
        <v>3</v>
      </c>
      <c r="B975" s="1" t="s">
        <v>610</v>
      </c>
      <c r="C975" s="1">
        <v>134</v>
      </c>
      <c r="D975" s="1" t="s">
        <v>150</v>
      </c>
      <c r="E975" s="1" t="s">
        <v>2</v>
      </c>
      <c r="F975" s="39">
        <v>42888</v>
      </c>
      <c r="G975" s="40" t="str">
        <f t="shared" si="45"/>
        <v>금요일</v>
      </c>
      <c r="H975" s="1" t="s">
        <v>42</v>
      </c>
      <c r="I975" s="1" t="str">
        <f t="shared" si="46"/>
        <v>129</v>
      </c>
      <c r="J975" s="1" t="str">
        <f t="shared" si="47"/>
        <v>82</v>
      </c>
      <c r="K975" s="1" t="s">
        <v>43</v>
      </c>
      <c r="L975" s="44">
        <v>40910</v>
      </c>
      <c r="M975" s="44">
        <v>4090</v>
      </c>
      <c r="N975" s="44">
        <v>0</v>
      </c>
      <c r="O975" s="44">
        <v>45000</v>
      </c>
      <c r="P975" s="1" t="s">
        <v>4</v>
      </c>
      <c r="Q975" s="1" t="s">
        <v>44</v>
      </c>
      <c r="R975" s="1" t="s">
        <v>6</v>
      </c>
      <c r="S975" s="1"/>
      <c r="T975" s="1"/>
      <c r="U975" s="1">
        <v>811</v>
      </c>
      <c r="V975" s="1" t="s">
        <v>13</v>
      </c>
    </row>
    <row r="976" spans="1:22">
      <c r="A976" s="1">
        <v>3</v>
      </c>
      <c r="B976" s="1" t="s">
        <v>610</v>
      </c>
      <c r="C976" s="1">
        <v>136</v>
      </c>
      <c r="D976" s="1" t="s">
        <v>150</v>
      </c>
      <c r="E976" s="1" t="s">
        <v>2</v>
      </c>
      <c r="F976" s="39">
        <v>42893</v>
      </c>
      <c r="G976" s="40" t="str">
        <f t="shared" si="45"/>
        <v>수요일</v>
      </c>
      <c r="H976" s="1" t="s">
        <v>42</v>
      </c>
      <c r="I976" s="1" t="str">
        <f t="shared" si="46"/>
        <v>129</v>
      </c>
      <c r="J976" s="1" t="str">
        <f t="shared" si="47"/>
        <v>82</v>
      </c>
      <c r="K976" s="1" t="s">
        <v>43</v>
      </c>
      <c r="L976" s="44">
        <v>2818</v>
      </c>
      <c r="M976" s="44">
        <v>282</v>
      </c>
      <c r="N976" s="44">
        <v>0</v>
      </c>
      <c r="O976" s="44">
        <v>3100</v>
      </c>
      <c r="P976" s="1" t="s">
        <v>4</v>
      </c>
      <c r="Q976" s="1" t="s">
        <v>44</v>
      </c>
      <c r="R976" s="1" t="s">
        <v>6</v>
      </c>
      <c r="S976" s="1"/>
      <c r="T976" s="1"/>
      <c r="U976" s="1">
        <v>811</v>
      </c>
      <c r="V976" s="1" t="s">
        <v>13</v>
      </c>
    </row>
    <row r="977" spans="1:22">
      <c r="A977" s="1">
        <v>3</v>
      </c>
      <c r="B977" s="1" t="s">
        <v>610</v>
      </c>
      <c r="C977" s="1">
        <v>137</v>
      </c>
      <c r="D977" s="1" t="s">
        <v>150</v>
      </c>
      <c r="E977" s="1" t="s">
        <v>2</v>
      </c>
      <c r="F977" s="39">
        <v>42894</v>
      </c>
      <c r="G977" s="40" t="str">
        <f t="shared" si="45"/>
        <v>목요일</v>
      </c>
      <c r="H977" s="1" t="s">
        <v>42</v>
      </c>
      <c r="I977" s="1" t="str">
        <f t="shared" si="46"/>
        <v>129</v>
      </c>
      <c r="J977" s="1" t="str">
        <f t="shared" si="47"/>
        <v>82</v>
      </c>
      <c r="K977" s="1" t="s">
        <v>43</v>
      </c>
      <c r="L977" s="44">
        <v>40910</v>
      </c>
      <c r="M977" s="44">
        <v>4090</v>
      </c>
      <c r="N977" s="44">
        <v>0</v>
      </c>
      <c r="O977" s="44">
        <v>45000</v>
      </c>
      <c r="P977" s="1" t="s">
        <v>4</v>
      </c>
      <c r="Q977" s="1" t="s">
        <v>44</v>
      </c>
      <c r="R977" s="1" t="s">
        <v>6</v>
      </c>
      <c r="S977" s="1"/>
      <c r="T977" s="1"/>
      <c r="U977" s="1">
        <v>811</v>
      </c>
      <c r="V977" s="1" t="s">
        <v>13</v>
      </c>
    </row>
    <row r="978" spans="1:22">
      <c r="A978" s="1">
        <v>3</v>
      </c>
      <c r="B978" s="1" t="s">
        <v>610</v>
      </c>
      <c r="C978" s="1">
        <v>141</v>
      </c>
      <c r="D978" s="1" t="s">
        <v>150</v>
      </c>
      <c r="E978" s="1" t="s">
        <v>2</v>
      </c>
      <c r="F978" s="39">
        <v>42899</v>
      </c>
      <c r="G978" s="40" t="str">
        <f t="shared" si="45"/>
        <v>화요일</v>
      </c>
      <c r="H978" s="1" t="s">
        <v>42</v>
      </c>
      <c r="I978" s="1" t="str">
        <f t="shared" si="46"/>
        <v>129</v>
      </c>
      <c r="J978" s="1" t="str">
        <f t="shared" si="47"/>
        <v>82</v>
      </c>
      <c r="K978" s="1" t="s">
        <v>43</v>
      </c>
      <c r="L978" s="44">
        <v>4272</v>
      </c>
      <c r="M978" s="44">
        <v>428</v>
      </c>
      <c r="N978" s="44">
        <v>0</v>
      </c>
      <c r="O978" s="44">
        <v>4700</v>
      </c>
      <c r="P978" s="1" t="s">
        <v>4</v>
      </c>
      <c r="Q978" s="1" t="s">
        <v>44</v>
      </c>
      <c r="R978" s="1" t="s">
        <v>6</v>
      </c>
      <c r="S978" s="1"/>
      <c r="T978" s="1"/>
      <c r="U978" s="1">
        <v>811</v>
      </c>
      <c r="V978" s="1" t="s">
        <v>13</v>
      </c>
    </row>
    <row r="979" spans="1:22">
      <c r="A979" s="1">
        <v>3</v>
      </c>
      <c r="B979" s="1" t="s">
        <v>610</v>
      </c>
      <c r="C979" s="1">
        <v>142</v>
      </c>
      <c r="D979" s="1" t="s">
        <v>150</v>
      </c>
      <c r="E979" s="1" t="s">
        <v>2</v>
      </c>
      <c r="F979" s="39">
        <v>42900</v>
      </c>
      <c r="G979" s="40" t="str">
        <f t="shared" si="45"/>
        <v>수요일</v>
      </c>
      <c r="H979" s="1" t="s">
        <v>42</v>
      </c>
      <c r="I979" s="1" t="str">
        <f t="shared" si="46"/>
        <v>129</v>
      </c>
      <c r="J979" s="1" t="str">
        <f t="shared" si="47"/>
        <v>82</v>
      </c>
      <c r="K979" s="1" t="s">
        <v>43</v>
      </c>
      <c r="L979" s="44">
        <v>3636</v>
      </c>
      <c r="M979" s="44">
        <v>364</v>
      </c>
      <c r="N979" s="44">
        <v>0</v>
      </c>
      <c r="O979" s="44">
        <v>4000</v>
      </c>
      <c r="P979" s="1" t="s">
        <v>4</v>
      </c>
      <c r="Q979" s="1" t="s">
        <v>44</v>
      </c>
      <c r="R979" s="1" t="s">
        <v>6</v>
      </c>
      <c r="S979" s="1"/>
      <c r="T979" s="1"/>
      <c r="U979" s="1">
        <v>811</v>
      </c>
      <c r="V979" s="1" t="s">
        <v>13</v>
      </c>
    </row>
    <row r="980" spans="1:22">
      <c r="A980" s="1">
        <v>3</v>
      </c>
      <c r="B980" s="1" t="s">
        <v>610</v>
      </c>
      <c r="C980" s="1">
        <v>53</v>
      </c>
      <c r="D980" s="1" t="s">
        <v>63</v>
      </c>
      <c r="E980" s="1" t="s">
        <v>2</v>
      </c>
      <c r="F980" s="39">
        <v>42901</v>
      </c>
      <c r="G980" s="40" t="str">
        <f t="shared" si="45"/>
        <v>목요일</v>
      </c>
      <c r="H980" s="1" t="s">
        <v>42</v>
      </c>
      <c r="I980" s="1" t="str">
        <f t="shared" si="46"/>
        <v>129</v>
      </c>
      <c r="J980" s="1" t="str">
        <f t="shared" si="47"/>
        <v>82</v>
      </c>
      <c r="K980" s="1" t="s">
        <v>43</v>
      </c>
      <c r="L980" s="44">
        <v>9091</v>
      </c>
      <c r="M980" s="44">
        <v>909</v>
      </c>
      <c r="N980" s="44">
        <v>0</v>
      </c>
      <c r="O980" s="44">
        <v>10000</v>
      </c>
      <c r="P980" s="1" t="s">
        <v>4</v>
      </c>
      <c r="Q980" s="1" t="s">
        <v>44</v>
      </c>
      <c r="R980" s="1" t="s">
        <v>6</v>
      </c>
      <c r="S980" s="1"/>
      <c r="T980" s="1"/>
      <c r="U980" s="1">
        <v>811</v>
      </c>
      <c r="V980" s="1" t="s">
        <v>13</v>
      </c>
    </row>
    <row r="981" spans="1:22">
      <c r="A981" s="1">
        <v>3</v>
      </c>
      <c r="B981" s="1" t="s">
        <v>610</v>
      </c>
      <c r="C981" s="1">
        <v>144</v>
      </c>
      <c r="D981" s="1" t="s">
        <v>150</v>
      </c>
      <c r="E981" s="1" t="s">
        <v>2</v>
      </c>
      <c r="F981" s="39">
        <v>42906</v>
      </c>
      <c r="G981" s="40" t="str">
        <f t="shared" si="45"/>
        <v>화요일</v>
      </c>
      <c r="H981" s="1" t="s">
        <v>42</v>
      </c>
      <c r="I981" s="1" t="str">
        <f t="shared" si="46"/>
        <v>129</v>
      </c>
      <c r="J981" s="1" t="str">
        <f t="shared" si="47"/>
        <v>82</v>
      </c>
      <c r="K981" s="1" t="s">
        <v>43</v>
      </c>
      <c r="L981" s="44">
        <v>6364</v>
      </c>
      <c r="M981" s="44">
        <v>636</v>
      </c>
      <c r="N981" s="44">
        <v>0</v>
      </c>
      <c r="O981" s="44">
        <v>7000</v>
      </c>
      <c r="P981" s="1" t="s">
        <v>4</v>
      </c>
      <c r="Q981" s="1" t="s">
        <v>44</v>
      </c>
      <c r="R981" s="1" t="s">
        <v>6</v>
      </c>
      <c r="S981" s="1"/>
      <c r="T981" s="1"/>
      <c r="U981" s="1">
        <v>811</v>
      </c>
      <c r="V981" s="1" t="s">
        <v>13</v>
      </c>
    </row>
    <row r="982" spans="1:22">
      <c r="A982" s="1">
        <v>3</v>
      </c>
      <c r="B982" s="1" t="s">
        <v>610</v>
      </c>
      <c r="C982" s="1">
        <v>118</v>
      </c>
      <c r="D982" s="1" t="s">
        <v>39</v>
      </c>
      <c r="E982" s="1" t="s">
        <v>2</v>
      </c>
      <c r="F982" s="39">
        <v>42908</v>
      </c>
      <c r="G982" s="40" t="str">
        <f t="shared" si="45"/>
        <v>목요일</v>
      </c>
      <c r="H982" s="1" t="s">
        <v>42</v>
      </c>
      <c r="I982" s="1" t="str">
        <f t="shared" si="46"/>
        <v>129</v>
      </c>
      <c r="J982" s="1" t="str">
        <f t="shared" si="47"/>
        <v>82</v>
      </c>
      <c r="K982" s="1" t="s">
        <v>43</v>
      </c>
      <c r="L982" s="44">
        <v>1727</v>
      </c>
      <c r="M982" s="44">
        <v>173</v>
      </c>
      <c r="N982" s="44">
        <v>0</v>
      </c>
      <c r="O982" s="44">
        <v>1900</v>
      </c>
      <c r="P982" s="1" t="s">
        <v>4</v>
      </c>
      <c r="Q982" s="1" t="s">
        <v>44</v>
      </c>
      <c r="R982" s="1" t="s">
        <v>6</v>
      </c>
      <c r="S982" s="1"/>
      <c r="T982" s="1"/>
      <c r="U982" s="1">
        <v>811</v>
      </c>
      <c r="V982" s="1" t="s">
        <v>13</v>
      </c>
    </row>
    <row r="983" spans="1:22">
      <c r="A983" s="1">
        <v>3</v>
      </c>
      <c r="B983" s="1" t="s">
        <v>610</v>
      </c>
      <c r="C983" s="1">
        <v>127</v>
      </c>
      <c r="D983" s="1" t="s">
        <v>149</v>
      </c>
      <c r="E983" s="1" t="s">
        <v>2</v>
      </c>
      <c r="F983" s="39">
        <v>42908</v>
      </c>
      <c r="G983" s="40" t="str">
        <f t="shared" si="45"/>
        <v>목요일</v>
      </c>
      <c r="H983" s="1" t="s">
        <v>42</v>
      </c>
      <c r="I983" s="1" t="str">
        <f t="shared" si="46"/>
        <v>129</v>
      </c>
      <c r="J983" s="1" t="str">
        <f t="shared" si="47"/>
        <v>82</v>
      </c>
      <c r="K983" s="1" t="s">
        <v>43</v>
      </c>
      <c r="L983" s="44">
        <v>12273</v>
      </c>
      <c r="M983" s="44">
        <v>1227</v>
      </c>
      <c r="N983" s="44">
        <v>0</v>
      </c>
      <c r="O983" s="44">
        <v>13500</v>
      </c>
      <c r="P983" s="1" t="s">
        <v>4</v>
      </c>
      <c r="Q983" s="1" t="s">
        <v>44</v>
      </c>
      <c r="R983" s="1" t="s">
        <v>6</v>
      </c>
      <c r="S983" s="1"/>
      <c r="T983" s="1"/>
      <c r="U983" s="1">
        <v>811</v>
      </c>
      <c r="V983" s="1" t="s">
        <v>13</v>
      </c>
    </row>
    <row r="984" spans="1:22">
      <c r="A984" s="1">
        <v>3</v>
      </c>
      <c r="B984" s="1" t="s">
        <v>610</v>
      </c>
      <c r="C984" s="1">
        <v>29</v>
      </c>
      <c r="D984" s="1" t="s">
        <v>150</v>
      </c>
      <c r="E984" s="1" t="s">
        <v>2</v>
      </c>
      <c r="F984" s="39">
        <v>42912</v>
      </c>
      <c r="G984" s="40" t="str">
        <f t="shared" si="45"/>
        <v>월요일</v>
      </c>
      <c r="H984" s="1" t="s">
        <v>42</v>
      </c>
      <c r="I984" s="1" t="str">
        <f t="shared" si="46"/>
        <v>129</v>
      </c>
      <c r="J984" s="1" t="str">
        <f t="shared" si="47"/>
        <v>82</v>
      </c>
      <c r="K984" s="1" t="s">
        <v>43</v>
      </c>
      <c r="L984" s="44">
        <v>40910</v>
      </c>
      <c r="M984" s="44">
        <v>4090</v>
      </c>
      <c r="N984" s="44">
        <v>0</v>
      </c>
      <c r="O984" s="44">
        <v>45000</v>
      </c>
      <c r="P984" s="1" t="s">
        <v>4</v>
      </c>
      <c r="Q984" s="1" t="s">
        <v>44</v>
      </c>
      <c r="R984" s="1" t="s">
        <v>6</v>
      </c>
      <c r="S984" s="1"/>
      <c r="T984" s="1"/>
      <c r="U984" s="1">
        <v>811</v>
      </c>
      <c r="V984" s="1" t="s">
        <v>13</v>
      </c>
    </row>
    <row r="985" spans="1:22">
      <c r="A985" s="1">
        <v>3</v>
      </c>
      <c r="B985" s="1" t="s">
        <v>610</v>
      </c>
      <c r="C985" s="1">
        <v>33</v>
      </c>
      <c r="D985" s="1" t="s">
        <v>150</v>
      </c>
      <c r="E985" s="1" t="s">
        <v>2</v>
      </c>
      <c r="F985" s="39">
        <v>42914</v>
      </c>
      <c r="G985" s="40" t="str">
        <f t="shared" si="45"/>
        <v>수요일</v>
      </c>
      <c r="H985" s="1" t="s">
        <v>42</v>
      </c>
      <c r="I985" s="1" t="str">
        <f t="shared" si="46"/>
        <v>129</v>
      </c>
      <c r="J985" s="1" t="str">
        <f t="shared" si="47"/>
        <v>82</v>
      </c>
      <c r="K985" s="1" t="s">
        <v>43</v>
      </c>
      <c r="L985" s="44">
        <v>3818</v>
      </c>
      <c r="M985" s="44">
        <v>382</v>
      </c>
      <c r="N985" s="44">
        <v>0</v>
      </c>
      <c r="O985" s="44">
        <v>4200</v>
      </c>
      <c r="P985" s="1" t="s">
        <v>4</v>
      </c>
      <c r="Q985" s="1" t="s">
        <v>44</v>
      </c>
      <c r="R985" s="1" t="s">
        <v>6</v>
      </c>
      <c r="S985" s="1"/>
      <c r="T985" s="1"/>
      <c r="U985" s="1">
        <v>811</v>
      </c>
      <c r="V985" s="1" t="s">
        <v>13</v>
      </c>
    </row>
    <row r="986" spans="1:22">
      <c r="A986" s="1">
        <v>3</v>
      </c>
      <c r="B986" s="1" t="s">
        <v>706</v>
      </c>
      <c r="C986" s="1">
        <v>156</v>
      </c>
      <c r="D986" s="1" t="s">
        <v>150</v>
      </c>
      <c r="E986" s="1" t="s">
        <v>2</v>
      </c>
      <c r="F986" s="39">
        <v>42921</v>
      </c>
      <c r="G986" s="40" t="str">
        <f t="shared" si="45"/>
        <v>수요일</v>
      </c>
      <c r="H986" s="1" t="s">
        <v>42</v>
      </c>
      <c r="I986" s="1" t="str">
        <f t="shared" si="46"/>
        <v>129</v>
      </c>
      <c r="J986" s="1" t="str">
        <f t="shared" si="47"/>
        <v>82</v>
      </c>
      <c r="K986" s="1" t="s">
        <v>43</v>
      </c>
      <c r="L986" s="44">
        <v>11363</v>
      </c>
      <c r="M986" s="44">
        <v>1137</v>
      </c>
      <c r="N986" s="44">
        <v>0</v>
      </c>
      <c r="O986" s="44">
        <v>12500</v>
      </c>
      <c r="P986" s="1" t="s">
        <v>4</v>
      </c>
      <c r="Q986" s="1" t="s">
        <v>44</v>
      </c>
      <c r="R986" s="1" t="s">
        <v>6</v>
      </c>
      <c r="S986" s="1"/>
      <c r="T986" s="1"/>
      <c r="U986" s="1">
        <v>811</v>
      </c>
      <c r="V986" s="1" t="s">
        <v>13</v>
      </c>
    </row>
    <row r="987" spans="1:22">
      <c r="A987" s="1">
        <v>3</v>
      </c>
      <c r="B987" s="1" t="s">
        <v>706</v>
      </c>
      <c r="C987" s="1">
        <v>21</v>
      </c>
      <c r="D987" s="1" t="s">
        <v>39</v>
      </c>
      <c r="E987" s="1" t="s">
        <v>2</v>
      </c>
      <c r="F987" s="39">
        <v>42926</v>
      </c>
      <c r="G987" s="40" t="str">
        <f t="shared" si="45"/>
        <v>월요일</v>
      </c>
      <c r="H987" s="1" t="s">
        <v>42</v>
      </c>
      <c r="I987" s="1" t="str">
        <f t="shared" si="46"/>
        <v>129</v>
      </c>
      <c r="J987" s="1" t="str">
        <f t="shared" si="47"/>
        <v>82</v>
      </c>
      <c r="K987" s="1" t="s">
        <v>43</v>
      </c>
      <c r="L987" s="44">
        <v>5909</v>
      </c>
      <c r="M987" s="44">
        <v>591</v>
      </c>
      <c r="N987" s="44">
        <v>0</v>
      </c>
      <c r="O987" s="44">
        <v>6500</v>
      </c>
      <c r="P987" s="1" t="s">
        <v>4</v>
      </c>
      <c r="Q987" s="1" t="s">
        <v>44</v>
      </c>
      <c r="R987" s="1" t="s">
        <v>6</v>
      </c>
      <c r="S987" s="1"/>
      <c r="T987" s="1"/>
      <c r="U987" s="1">
        <v>811</v>
      </c>
      <c r="V987" s="1" t="s">
        <v>13</v>
      </c>
    </row>
    <row r="988" spans="1:22">
      <c r="A988" s="1">
        <v>3</v>
      </c>
      <c r="B988" s="1" t="s">
        <v>706</v>
      </c>
      <c r="C988" s="1">
        <v>158</v>
      </c>
      <c r="D988" s="1" t="s">
        <v>150</v>
      </c>
      <c r="E988" s="1" t="s">
        <v>2</v>
      </c>
      <c r="F988" s="39">
        <v>42926</v>
      </c>
      <c r="G988" s="40" t="str">
        <f t="shared" si="45"/>
        <v>월요일</v>
      </c>
      <c r="H988" s="1" t="s">
        <v>42</v>
      </c>
      <c r="I988" s="1" t="str">
        <f t="shared" si="46"/>
        <v>129</v>
      </c>
      <c r="J988" s="1" t="str">
        <f t="shared" si="47"/>
        <v>82</v>
      </c>
      <c r="K988" s="1" t="s">
        <v>43</v>
      </c>
      <c r="L988" s="44">
        <v>40910</v>
      </c>
      <c r="M988" s="44">
        <v>4090</v>
      </c>
      <c r="N988" s="44">
        <v>0</v>
      </c>
      <c r="O988" s="44">
        <v>45000</v>
      </c>
      <c r="P988" s="1" t="s">
        <v>4</v>
      </c>
      <c r="Q988" s="1" t="s">
        <v>44</v>
      </c>
      <c r="R988" s="1" t="s">
        <v>6</v>
      </c>
      <c r="S988" s="1"/>
      <c r="T988" s="1"/>
      <c r="U988" s="1">
        <v>811</v>
      </c>
      <c r="V988" s="1" t="s">
        <v>13</v>
      </c>
    </row>
    <row r="989" spans="1:22">
      <c r="A989" s="1">
        <v>3</v>
      </c>
      <c r="B989" s="1" t="s">
        <v>706</v>
      </c>
      <c r="C989" s="1">
        <v>22</v>
      </c>
      <c r="D989" s="1" t="s">
        <v>39</v>
      </c>
      <c r="E989" s="1" t="s">
        <v>2</v>
      </c>
      <c r="F989" s="39">
        <v>42929</v>
      </c>
      <c r="G989" s="40" t="str">
        <f t="shared" si="45"/>
        <v>목요일</v>
      </c>
      <c r="H989" s="1" t="s">
        <v>42</v>
      </c>
      <c r="I989" s="1" t="str">
        <f t="shared" si="46"/>
        <v>129</v>
      </c>
      <c r="J989" s="1" t="str">
        <f t="shared" si="47"/>
        <v>82</v>
      </c>
      <c r="K989" s="1" t="s">
        <v>43</v>
      </c>
      <c r="L989" s="44">
        <v>4727</v>
      </c>
      <c r="M989" s="44">
        <v>473</v>
      </c>
      <c r="N989" s="44">
        <v>0</v>
      </c>
      <c r="O989" s="44">
        <v>5200</v>
      </c>
      <c r="P989" s="1" t="s">
        <v>4</v>
      </c>
      <c r="Q989" s="1" t="s">
        <v>44</v>
      </c>
      <c r="R989" s="1" t="s">
        <v>6</v>
      </c>
      <c r="S989" s="1"/>
      <c r="T989" s="1"/>
      <c r="U989" s="1">
        <v>811</v>
      </c>
      <c r="V989" s="1" t="s">
        <v>13</v>
      </c>
    </row>
    <row r="990" spans="1:22">
      <c r="A990" s="1">
        <v>3</v>
      </c>
      <c r="B990" s="1" t="s">
        <v>706</v>
      </c>
      <c r="C990" s="1">
        <v>23</v>
      </c>
      <c r="D990" s="1" t="s">
        <v>39</v>
      </c>
      <c r="E990" s="1" t="s">
        <v>2</v>
      </c>
      <c r="F990" s="39">
        <v>42933</v>
      </c>
      <c r="G990" s="40" t="str">
        <f t="shared" si="45"/>
        <v>월요일</v>
      </c>
      <c r="H990" s="1" t="s">
        <v>42</v>
      </c>
      <c r="I990" s="1" t="str">
        <f t="shared" si="46"/>
        <v>129</v>
      </c>
      <c r="J990" s="1" t="str">
        <f t="shared" si="47"/>
        <v>82</v>
      </c>
      <c r="K990" s="1" t="s">
        <v>43</v>
      </c>
      <c r="L990" s="44">
        <v>1636</v>
      </c>
      <c r="M990" s="44">
        <v>164</v>
      </c>
      <c r="N990" s="44">
        <v>0</v>
      </c>
      <c r="O990" s="44">
        <v>1800</v>
      </c>
      <c r="P990" s="1" t="s">
        <v>4</v>
      </c>
      <c r="Q990" s="1" t="s">
        <v>44</v>
      </c>
      <c r="R990" s="1" t="s">
        <v>6</v>
      </c>
      <c r="S990" s="1"/>
      <c r="T990" s="1"/>
      <c r="U990" s="1">
        <v>811</v>
      </c>
      <c r="V990" s="1" t="s">
        <v>13</v>
      </c>
    </row>
    <row r="991" spans="1:22">
      <c r="A991" s="1">
        <v>3</v>
      </c>
      <c r="B991" s="1" t="s">
        <v>706</v>
      </c>
      <c r="C991" s="1">
        <v>164</v>
      </c>
      <c r="D991" s="1" t="s">
        <v>150</v>
      </c>
      <c r="E991" s="1" t="s">
        <v>2</v>
      </c>
      <c r="F991" s="39">
        <v>42934</v>
      </c>
      <c r="G991" s="40" t="str">
        <f t="shared" si="45"/>
        <v>화요일</v>
      </c>
      <c r="H991" s="1" t="s">
        <v>42</v>
      </c>
      <c r="I991" s="1" t="str">
        <f t="shared" si="46"/>
        <v>129</v>
      </c>
      <c r="J991" s="1" t="str">
        <f t="shared" si="47"/>
        <v>82</v>
      </c>
      <c r="K991" s="1" t="s">
        <v>43</v>
      </c>
      <c r="L991" s="44">
        <v>18545</v>
      </c>
      <c r="M991" s="44">
        <v>1855</v>
      </c>
      <c r="N991" s="44">
        <v>0</v>
      </c>
      <c r="O991" s="44">
        <v>20400</v>
      </c>
      <c r="P991" s="1" t="s">
        <v>4</v>
      </c>
      <c r="Q991" s="1" t="s">
        <v>44</v>
      </c>
      <c r="R991" s="1" t="s">
        <v>6</v>
      </c>
      <c r="S991" s="1"/>
      <c r="T991" s="1"/>
      <c r="U991" s="1">
        <v>811</v>
      </c>
      <c r="V991" s="1" t="s">
        <v>13</v>
      </c>
    </row>
    <row r="992" spans="1:22">
      <c r="A992" s="1">
        <v>3</v>
      </c>
      <c r="B992" s="1" t="s">
        <v>706</v>
      </c>
      <c r="C992" s="1">
        <v>24</v>
      </c>
      <c r="D992" s="1" t="s">
        <v>39</v>
      </c>
      <c r="E992" s="1" t="s">
        <v>2</v>
      </c>
      <c r="F992" s="39">
        <v>42944</v>
      </c>
      <c r="G992" s="40" t="str">
        <f t="shared" si="45"/>
        <v>금요일</v>
      </c>
      <c r="H992" s="1" t="s">
        <v>42</v>
      </c>
      <c r="I992" s="1" t="str">
        <f t="shared" si="46"/>
        <v>129</v>
      </c>
      <c r="J992" s="1" t="str">
        <f t="shared" si="47"/>
        <v>82</v>
      </c>
      <c r="K992" s="1" t="s">
        <v>43</v>
      </c>
      <c r="L992" s="44">
        <v>3273</v>
      </c>
      <c r="M992" s="44">
        <v>327</v>
      </c>
      <c r="N992" s="44">
        <v>0</v>
      </c>
      <c r="O992" s="44">
        <v>3600</v>
      </c>
      <c r="P992" s="1" t="s">
        <v>4</v>
      </c>
      <c r="Q992" s="1" t="s">
        <v>44</v>
      </c>
      <c r="R992" s="1" t="s">
        <v>6</v>
      </c>
      <c r="S992" s="1"/>
      <c r="T992" s="1"/>
      <c r="U992" s="1">
        <v>811</v>
      </c>
      <c r="V992" s="1" t="s">
        <v>13</v>
      </c>
    </row>
    <row r="993" spans="1:22">
      <c r="A993" s="1">
        <v>3</v>
      </c>
      <c r="B993" s="1" t="s">
        <v>839</v>
      </c>
      <c r="C993" s="1">
        <v>108</v>
      </c>
      <c r="D993" s="1" t="s">
        <v>149</v>
      </c>
      <c r="E993" s="1" t="s">
        <v>2</v>
      </c>
      <c r="F993" s="39">
        <v>42948</v>
      </c>
      <c r="G993" s="40" t="str">
        <f t="shared" si="45"/>
        <v>화요일</v>
      </c>
      <c r="H993" s="1" t="s">
        <v>42</v>
      </c>
      <c r="I993" s="1" t="str">
        <f t="shared" si="46"/>
        <v>129</v>
      </c>
      <c r="J993" s="1" t="str">
        <f t="shared" si="47"/>
        <v>82</v>
      </c>
      <c r="K993" s="1" t="s">
        <v>43</v>
      </c>
      <c r="L993" s="44">
        <v>8182</v>
      </c>
      <c r="M993" s="44">
        <v>818</v>
      </c>
      <c r="N993" s="44">
        <v>0</v>
      </c>
      <c r="O993" s="44">
        <v>9000</v>
      </c>
      <c r="P993" s="1" t="s">
        <v>4</v>
      </c>
      <c r="Q993" s="1" t="s">
        <v>44</v>
      </c>
      <c r="R993" s="1" t="s">
        <v>6</v>
      </c>
      <c r="S993" s="1"/>
      <c r="T993" s="1"/>
      <c r="U993" s="1">
        <v>811</v>
      </c>
      <c r="V993" s="1" t="s">
        <v>13</v>
      </c>
    </row>
    <row r="994" spans="1:22">
      <c r="A994" s="1">
        <v>3</v>
      </c>
      <c r="B994" s="1" t="s">
        <v>839</v>
      </c>
      <c r="C994" s="1">
        <v>120</v>
      </c>
      <c r="D994" s="1" t="s">
        <v>150</v>
      </c>
      <c r="E994" s="1" t="s">
        <v>2</v>
      </c>
      <c r="F994" s="39">
        <v>42948</v>
      </c>
      <c r="G994" s="40" t="str">
        <f t="shared" si="45"/>
        <v>화요일</v>
      </c>
      <c r="H994" s="1" t="s">
        <v>42</v>
      </c>
      <c r="I994" s="1" t="str">
        <f t="shared" si="46"/>
        <v>129</v>
      </c>
      <c r="J994" s="1" t="str">
        <f t="shared" si="47"/>
        <v>82</v>
      </c>
      <c r="K994" s="1" t="s">
        <v>43</v>
      </c>
      <c r="L994" s="44">
        <v>40910</v>
      </c>
      <c r="M994" s="44">
        <v>4090</v>
      </c>
      <c r="N994" s="44">
        <v>0</v>
      </c>
      <c r="O994" s="44">
        <v>45000</v>
      </c>
      <c r="P994" s="1" t="s">
        <v>4</v>
      </c>
      <c r="Q994" s="1" t="s">
        <v>44</v>
      </c>
      <c r="R994" s="1" t="s">
        <v>6</v>
      </c>
      <c r="S994" s="1"/>
      <c r="T994" s="1"/>
      <c r="U994" s="1">
        <v>811</v>
      </c>
      <c r="V994" s="1" t="s">
        <v>13</v>
      </c>
    </row>
    <row r="995" spans="1:22">
      <c r="A995" s="1">
        <v>3</v>
      </c>
      <c r="B995" s="1" t="s">
        <v>839</v>
      </c>
      <c r="C995" s="1">
        <v>124</v>
      </c>
      <c r="D995" s="1" t="s">
        <v>150</v>
      </c>
      <c r="E995" s="1" t="s">
        <v>2</v>
      </c>
      <c r="F995" s="39">
        <v>42949</v>
      </c>
      <c r="G995" s="40" t="str">
        <f t="shared" si="45"/>
        <v>수요일</v>
      </c>
      <c r="H995" s="1" t="s">
        <v>42</v>
      </c>
      <c r="I995" s="1" t="str">
        <f t="shared" si="46"/>
        <v>129</v>
      </c>
      <c r="J995" s="1" t="str">
        <f t="shared" si="47"/>
        <v>82</v>
      </c>
      <c r="K995" s="1" t="s">
        <v>43</v>
      </c>
      <c r="L995" s="44">
        <v>4091</v>
      </c>
      <c r="M995" s="44">
        <v>409</v>
      </c>
      <c r="N995" s="44">
        <v>0</v>
      </c>
      <c r="O995" s="44">
        <v>4500</v>
      </c>
      <c r="P995" s="1" t="s">
        <v>4</v>
      </c>
      <c r="Q995" s="1" t="s">
        <v>44</v>
      </c>
      <c r="R995" s="1" t="s">
        <v>6</v>
      </c>
      <c r="S995" s="1"/>
      <c r="T995" s="1"/>
      <c r="U995" s="1">
        <v>811</v>
      </c>
      <c r="V995" s="1" t="s">
        <v>13</v>
      </c>
    </row>
    <row r="996" spans="1:22">
      <c r="A996" s="1">
        <v>3</v>
      </c>
      <c r="B996" s="1" t="s">
        <v>839</v>
      </c>
      <c r="C996" s="1">
        <v>126</v>
      </c>
      <c r="D996" s="1" t="s">
        <v>150</v>
      </c>
      <c r="E996" s="1" t="s">
        <v>2</v>
      </c>
      <c r="F996" s="39">
        <v>42950</v>
      </c>
      <c r="G996" s="40" t="str">
        <f t="shared" si="45"/>
        <v>목요일</v>
      </c>
      <c r="H996" s="1" t="s">
        <v>42</v>
      </c>
      <c r="I996" s="1" t="str">
        <f t="shared" si="46"/>
        <v>129</v>
      </c>
      <c r="J996" s="1" t="str">
        <f t="shared" si="47"/>
        <v>82</v>
      </c>
      <c r="K996" s="1" t="s">
        <v>43</v>
      </c>
      <c r="L996" s="44">
        <v>14091</v>
      </c>
      <c r="M996" s="44">
        <v>1409</v>
      </c>
      <c r="N996" s="44">
        <v>0</v>
      </c>
      <c r="O996" s="44">
        <v>15500</v>
      </c>
      <c r="P996" s="1" t="s">
        <v>4</v>
      </c>
      <c r="Q996" s="1" t="s">
        <v>44</v>
      </c>
      <c r="R996" s="1" t="s">
        <v>6</v>
      </c>
      <c r="S996" s="1"/>
      <c r="T996" s="1"/>
      <c r="U996" s="1">
        <v>811</v>
      </c>
      <c r="V996" s="1" t="s">
        <v>13</v>
      </c>
    </row>
    <row r="997" spans="1:22">
      <c r="A997" s="1">
        <v>3</v>
      </c>
      <c r="B997" s="1" t="s">
        <v>839</v>
      </c>
      <c r="C997" s="1">
        <v>127</v>
      </c>
      <c r="D997" s="1" t="s">
        <v>150</v>
      </c>
      <c r="E997" s="1" t="s">
        <v>2</v>
      </c>
      <c r="F997" s="39">
        <v>42950</v>
      </c>
      <c r="G997" s="40" t="str">
        <f t="shared" si="45"/>
        <v>목요일</v>
      </c>
      <c r="H997" s="1" t="s">
        <v>42</v>
      </c>
      <c r="I997" s="1" t="str">
        <f t="shared" si="46"/>
        <v>129</v>
      </c>
      <c r="J997" s="1" t="str">
        <f t="shared" si="47"/>
        <v>82</v>
      </c>
      <c r="K997" s="1" t="s">
        <v>43</v>
      </c>
      <c r="L997" s="44">
        <v>4545</v>
      </c>
      <c r="M997" s="44">
        <v>455</v>
      </c>
      <c r="N997" s="44">
        <v>0</v>
      </c>
      <c r="O997" s="44">
        <v>5000</v>
      </c>
      <c r="P997" s="1" t="s">
        <v>4</v>
      </c>
      <c r="Q997" s="1" t="s">
        <v>44</v>
      </c>
      <c r="R997" s="1" t="s">
        <v>6</v>
      </c>
      <c r="S997" s="1"/>
      <c r="T997" s="1"/>
      <c r="U997" s="1">
        <v>811</v>
      </c>
      <c r="V997" s="1" t="s">
        <v>13</v>
      </c>
    </row>
    <row r="998" spans="1:22">
      <c r="A998" s="1">
        <v>3</v>
      </c>
      <c r="B998" s="1" t="s">
        <v>839</v>
      </c>
      <c r="C998" s="1">
        <v>114</v>
      </c>
      <c r="D998" s="1" t="s">
        <v>149</v>
      </c>
      <c r="E998" s="1" t="s">
        <v>2</v>
      </c>
      <c r="F998" s="39">
        <v>42956</v>
      </c>
      <c r="G998" s="40" t="str">
        <f t="shared" si="45"/>
        <v>수요일</v>
      </c>
      <c r="H998" s="1" t="s">
        <v>42</v>
      </c>
      <c r="I998" s="1" t="str">
        <f t="shared" si="46"/>
        <v>129</v>
      </c>
      <c r="J998" s="1" t="str">
        <f t="shared" si="47"/>
        <v>82</v>
      </c>
      <c r="K998" s="1" t="s">
        <v>43</v>
      </c>
      <c r="L998" s="44">
        <v>8182</v>
      </c>
      <c r="M998" s="44">
        <v>818</v>
      </c>
      <c r="N998" s="44">
        <v>0</v>
      </c>
      <c r="O998" s="44">
        <v>9000</v>
      </c>
      <c r="P998" s="1" t="s">
        <v>4</v>
      </c>
      <c r="Q998" s="1" t="s">
        <v>44</v>
      </c>
      <c r="R998" s="1" t="s">
        <v>6</v>
      </c>
      <c r="S998" s="1"/>
      <c r="T998" s="1"/>
      <c r="U998" s="1">
        <v>811</v>
      </c>
      <c r="V998" s="1" t="s">
        <v>13</v>
      </c>
    </row>
    <row r="999" spans="1:22">
      <c r="A999" s="1">
        <v>3</v>
      </c>
      <c r="B999" s="1" t="s">
        <v>839</v>
      </c>
      <c r="C999" s="1">
        <v>154</v>
      </c>
      <c r="D999" s="1" t="s">
        <v>53</v>
      </c>
      <c r="E999" s="1" t="s">
        <v>2</v>
      </c>
      <c r="F999" s="39">
        <v>42957</v>
      </c>
      <c r="G999" s="40" t="str">
        <f t="shared" si="45"/>
        <v>목요일</v>
      </c>
      <c r="H999" s="1" t="s">
        <v>42</v>
      </c>
      <c r="I999" s="1" t="str">
        <f t="shared" si="46"/>
        <v>129</v>
      </c>
      <c r="J999" s="1" t="str">
        <f t="shared" si="47"/>
        <v>82</v>
      </c>
      <c r="K999" s="1" t="s">
        <v>43</v>
      </c>
      <c r="L999" s="44">
        <v>8182</v>
      </c>
      <c r="M999" s="44">
        <v>818</v>
      </c>
      <c r="N999" s="44">
        <v>0</v>
      </c>
      <c r="O999" s="44">
        <v>9000</v>
      </c>
      <c r="P999" s="1" t="s">
        <v>4</v>
      </c>
      <c r="Q999" s="1" t="s">
        <v>44</v>
      </c>
      <c r="R999" s="1" t="s">
        <v>6</v>
      </c>
      <c r="S999" s="1"/>
      <c r="T999" s="1"/>
      <c r="U999" s="1">
        <v>811</v>
      </c>
      <c r="V999" s="1" t="s">
        <v>13</v>
      </c>
    </row>
    <row r="1000" spans="1:22">
      <c r="A1000" s="1">
        <v>3</v>
      </c>
      <c r="B1000" s="1" t="s">
        <v>839</v>
      </c>
      <c r="C1000" s="1">
        <v>131</v>
      </c>
      <c r="D1000" s="1" t="s">
        <v>150</v>
      </c>
      <c r="E1000" s="1" t="s">
        <v>2</v>
      </c>
      <c r="F1000" s="39">
        <v>42958</v>
      </c>
      <c r="G1000" s="40" t="str">
        <f t="shared" si="45"/>
        <v>금요일</v>
      </c>
      <c r="H1000" s="1" t="s">
        <v>42</v>
      </c>
      <c r="I1000" s="1" t="str">
        <f t="shared" si="46"/>
        <v>129</v>
      </c>
      <c r="J1000" s="1" t="str">
        <f t="shared" si="47"/>
        <v>82</v>
      </c>
      <c r="K1000" s="1" t="s">
        <v>43</v>
      </c>
      <c r="L1000" s="44">
        <v>40910</v>
      </c>
      <c r="M1000" s="44">
        <v>4090</v>
      </c>
      <c r="N1000" s="44">
        <v>0</v>
      </c>
      <c r="O1000" s="44">
        <v>45000</v>
      </c>
      <c r="P1000" s="1" t="s">
        <v>4</v>
      </c>
      <c r="Q1000" s="1" t="s">
        <v>44</v>
      </c>
      <c r="R1000" s="1" t="s">
        <v>6</v>
      </c>
      <c r="S1000" s="1"/>
      <c r="T1000" s="1"/>
      <c r="U1000" s="1">
        <v>811</v>
      </c>
      <c r="V1000" s="1" t="s">
        <v>13</v>
      </c>
    </row>
    <row r="1001" spans="1:22">
      <c r="A1001" s="1">
        <v>3</v>
      </c>
      <c r="B1001" s="1" t="s">
        <v>839</v>
      </c>
      <c r="C1001" s="1">
        <v>133</v>
      </c>
      <c r="D1001" s="1" t="s">
        <v>150</v>
      </c>
      <c r="E1001" s="1" t="s">
        <v>2</v>
      </c>
      <c r="F1001" s="39">
        <v>42963</v>
      </c>
      <c r="G1001" s="40" t="str">
        <f t="shared" si="45"/>
        <v>수요일</v>
      </c>
      <c r="H1001" s="1" t="s">
        <v>42</v>
      </c>
      <c r="I1001" s="1" t="str">
        <f t="shared" si="46"/>
        <v>129</v>
      </c>
      <c r="J1001" s="1" t="str">
        <f t="shared" si="47"/>
        <v>82</v>
      </c>
      <c r="K1001" s="1" t="s">
        <v>43</v>
      </c>
      <c r="L1001" s="44">
        <v>8182</v>
      </c>
      <c r="M1001" s="44">
        <v>818</v>
      </c>
      <c r="N1001" s="44">
        <v>0</v>
      </c>
      <c r="O1001" s="44">
        <v>9000</v>
      </c>
      <c r="P1001" s="1" t="s">
        <v>4</v>
      </c>
      <c r="Q1001" s="1" t="s">
        <v>44</v>
      </c>
      <c r="R1001" s="1" t="s">
        <v>6</v>
      </c>
      <c r="S1001" s="1"/>
      <c r="T1001" s="1"/>
      <c r="U1001" s="1">
        <v>811</v>
      </c>
      <c r="V1001" s="1" t="s">
        <v>13</v>
      </c>
    </row>
    <row r="1002" spans="1:22">
      <c r="A1002" s="1">
        <v>3</v>
      </c>
      <c r="B1002" s="1" t="s">
        <v>839</v>
      </c>
      <c r="C1002" s="1">
        <v>134</v>
      </c>
      <c r="D1002" s="1" t="s">
        <v>150</v>
      </c>
      <c r="E1002" s="1" t="s">
        <v>2</v>
      </c>
      <c r="F1002" s="39">
        <v>42964</v>
      </c>
      <c r="G1002" s="40" t="str">
        <f t="shared" si="45"/>
        <v>목요일</v>
      </c>
      <c r="H1002" s="1" t="s">
        <v>42</v>
      </c>
      <c r="I1002" s="1" t="str">
        <f t="shared" si="46"/>
        <v>129</v>
      </c>
      <c r="J1002" s="1" t="str">
        <f t="shared" si="47"/>
        <v>82</v>
      </c>
      <c r="K1002" s="1" t="s">
        <v>43</v>
      </c>
      <c r="L1002" s="44">
        <v>40910</v>
      </c>
      <c r="M1002" s="44">
        <v>4090</v>
      </c>
      <c r="N1002" s="44">
        <v>0</v>
      </c>
      <c r="O1002" s="44">
        <v>45000</v>
      </c>
      <c r="P1002" s="1" t="s">
        <v>4</v>
      </c>
      <c r="Q1002" s="1" t="s">
        <v>44</v>
      </c>
      <c r="R1002" s="1" t="s">
        <v>6</v>
      </c>
      <c r="S1002" s="1"/>
      <c r="T1002" s="1"/>
      <c r="U1002" s="1">
        <v>811</v>
      </c>
      <c r="V1002" s="1" t="s">
        <v>13</v>
      </c>
    </row>
    <row r="1003" spans="1:22">
      <c r="A1003" s="1">
        <v>3</v>
      </c>
      <c r="B1003" s="1" t="s">
        <v>839</v>
      </c>
      <c r="C1003" s="1">
        <v>115</v>
      </c>
      <c r="D1003" s="1" t="s">
        <v>149</v>
      </c>
      <c r="E1003" s="1" t="s">
        <v>2</v>
      </c>
      <c r="F1003" s="39">
        <v>42965</v>
      </c>
      <c r="G1003" s="40" t="str">
        <f t="shared" si="45"/>
        <v>금요일</v>
      </c>
      <c r="H1003" s="1" t="s">
        <v>42</v>
      </c>
      <c r="I1003" s="1" t="str">
        <f t="shared" si="46"/>
        <v>129</v>
      </c>
      <c r="J1003" s="1" t="str">
        <f t="shared" si="47"/>
        <v>82</v>
      </c>
      <c r="K1003" s="1" t="s">
        <v>43</v>
      </c>
      <c r="L1003" s="44">
        <v>4091</v>
      </c>
      <c r="M1003" s="44">
        <v>409</v>
      </c>
      <c r="N1003" s="44">
        <v>0</v>
      </c>
      <c r="O1003" s="44">
        <v>4500</v>
      </c>
      <c r="P1003" s="1" t="s">
        <v>4</v>
      </c>
      <c r="Q1003" s="1" t="s">
        <v>44</v>
      </c>
      <c r="R1003" s="1" t="s">
        <v>6</v>
      </c>
      <c r="S1003" s="1"/>
      <c r="T1003" s="1"/>
      <c r="U1003" s="1">
        <v>811</v>
      </c>
      <c r="V1003" s="1" t="s">
        <v>13</v>
      </c>
    </row>
    <row r="1004" spans="1:22">
      <c r="A1004" s="1">
        <v>3</v>
      </c>
      <c r="B1004" s="1" t="s">
        <v>839</v>
      </c>
      <c r="C1004" s="1">
        <v>68</v>
      </c>
      <c r="D1004" s="1" t="s">
        <v>39</v>
      </c>
      <c r="E1004" s="1" t="s">
        <v>2</v>
      </c>
      <c r="F1004" s="39">
        <v>42968</v>
      </c>
      <c r="G1004" s="40" t="str">
        <f t="shared" si="45"/>
        <v>월요일</v>
      </c>
      <c r="H1004" s="1" t="s">
        <v>42</v>
      </c>
      <c r="I1004" s="1" t="str">
        <f t="shared" si="46"/>
        <v>129</v>
      </c>
      <c r="J1004" s="1" t="str">
        <f t="shared" si="47"/>
        <v>82</v>
      </c>
      <c r="K1004" s="1" t="s">
        <v>43</v>
      </c>
      <c r="L1004" s="44">
        <v>4272</v>
      </c>
      <c r="M1004" s="44">
        <v>428</v>
      </c>
      <c r="N1004" s="44">
        <v>0</v>
      </c>
      <c r="O1004" s="44">
        <v>4700</v>
      </c>
      <c r="P1004" s="1" t="s">
        <v>4</v>
      </c>
      <c r="Q1004" s="1" t="s">
        <v>44</v>
      </c>
      <c r="R1004" s="1" t="s">
        <v>6</v>
      </c>
      <c r="S1004" s="1"/>
      <c r="T1004" s="1"/>
      <c r="U1004" s="1">
        <v>811</v>
      </c>
      <c r="V1004" s="1" t="s">
        <v>13</v>
      </c>
    </row>
    <row r="1005" spans="1:22">
      <c r="A1005" s="1">
        <v>3</v>
      </c>
      <c r="B1005" s="1" t="s">
        <v>839</v>
      </c>
      <c r="C1005" s="1">
        <v>135</v>
      </c>
      <c r="D1005" s="1" t="s">
        <v>150</v>
      </c>
      <c r="E1005" s="1" t="s">
        <v>2</v>
      </c>
      <c r="F1005" s="39">
        <v>42968</v>
      </c>
      <c r="G1005" s="40" t="str">
        <f t="shared" si="45"/>
        <v>월요일</v>
      </c>
      <c r="H1005" s="1" t="s">
        <v>42</v>
      </c>
      <c r="I1005" s="1" t="str">
        <f t="shared" si="46"/>
        <v>129</v>
      </c>
      <c r="J1005" s="1" t="str">
        <f t="shared" si="47"/>
        <v>82</v>
      </c>
      <c r="K1005" s="1" t="s">
        <v>43</v>
      </c>
      <c r="L1005" s="44">
        <v>40910</v>
      </c>
      <c r="M1005" s="44">
        <v>4090</v>
      </c>
      <c r="N1005" s="44">
        <v>0</v>
      </c>
      <c r="O1005" s="44">
        <v>45000</v>
      </c>
      <c r="P1005" s="1" t="s">
        <v>4</v>
      </c>
      <c r="Q1005" s="1" t="s">
        <v>44</v>
      </c>
      <c r="R1005" s="1" t="s">
        <v>6</v>
      </c>
      <c r="S1005" s="1"/>
      <c r="T1005" s="1"/>
      <c r="U1005" s="1">
        <v>811</v>
      </c>
      <c r="V1005" s="1" t="s">
        <v>13</v>
      </c>
    </row>
    <row r="1006" spans="1:22">
      <c r="A1006" s="1">
        <v>3</v>
      </c>
      <c r="B1006" s="1" t="s">
        <v>839</v>
      </c>
      <c r="C1006" s="1">
        <v>150</v>
      </c>
      <c r="D1006" s="1" t="s">
        <v>39</v>
      </c>
      <c r="E1006" s="1" t="s">
        <v>2</v>
      </c>
      <c r="F1006" s="39">
        <v>42972</v>
      </c>
      <c r="G1006" s="40" t="str">
        <f t="shared" si="45"/>
        <v>금요일</v>
      </c>
      <c r="H1006" s="1" t="s">
        <v>42</v>
      </c>
      <c r="I1006" s="1" t="str">
        <f t="shared" si="46"/>
        <v>129</v>
      </c>
      <c r="J1006" s="1" t="str">
        <f t="shared" si="47"/>
        <v>82</v>
      </c>
      <c r="K1006" s="1" t="s">
        <v>43</v>
      </c>
      <c r="L1006" s="44">
        <v>12182</v>
      </c>
      <c r="M1006" s="44">
        <v>1218</v>
      </c>
      <c r="N1006" s="44">
        <v>0</v>
      </c>
      <c r="O1006" s="44">
        <v>13400</v>
      </c>
      <c r="P1006" s="1" t="s">
        <v>4</v>
      </c>
      <c r="Q1006" s="1" t="s">
        <v>44</v>
      </c>
      <c r="R1006" s="1" t="s">
        <v>6</v>
      </c>
      <c r="S1006" s="1"/>
      <c r="T1006" s="1"/>
      <c r="U1006" s="1">
        <v>811</v>
      </c>
      <c r="V1006" s="1" t="s">
        <v>13</v>
      </c>
    </row>
    <row r="1007" spans="1:22">
      <c r="A1007" s="1">
        <v>3</v>
      </c>
      <c r="B1007" s="1" t="s">
        <v>839</v>
      </c>
      <c r="C1007" s="1">
        <v>152</v>
      </c>
      <c r="D1007" s="1" t="s">
        <v>39</v>
      </c>
      <c r="E1007" s="1" t="s">
        <v>2</v>
      </c>
      <c r="F1007" s="39">
        <v>42972</v>
      </c>
      <c r="G1007" s="40" t="str">
        <f t="shared" si="45"/>
        <v>금요일</v>
      </c>
      <c r="H1007" s="1" t="s">
        <v>42</v>
      </c>
      <c r="I1007" s="1" t="str">
        <f t="shared" si="46"/>
        <v>129</v>
      </c>
      <c r="J1007" s="1" t="str">
        <f t="shared" si="47"/>
        <v>82</v>
      </c>
      <c r="K1007" s="1" t="s">
        <v>43</v>
      </c>
      <c r="L1007" s="44">
        <v>1818</v>
      </c>
      <c r="M1007" s="44">
        <v>182</v>
      </c>
      <c r="N1007" s="44">
        <v>0</v>
      </c>
      <c r="O1007" s="44">
        <v>2000</v>
      </c>
      <c r="P1007" s="1" t="s">
        <v>4</v>
      </c>
      <c r="Q1007" s="1" t="s">
        <v>44</v>
      </c>
      <c r="R1007" s="1" t="s">
        <v>6</v>
      </c>
      <c r="S1007" s="1"/>
      <c r="T1007" s="1"/>
      <c r="U1007" s="1">
        <v>811</v>
      </c>
      <c r="V1007" s="1" t="s">
        <v>13</v>
      </c>
    </row>
    <row r="1008" spans="1:22">
      <c r="A1008" s="1">
        <v>3</v>
      </c>
      <c r="B1008" s="1" t="s">
        <v>839</v>
      </c>
      <c r="C1008" s="1">
        <v>153</v>
      </c>
      <c r="D1008" s="1" t="s">
        <v>39</v>
      </c>
      <c r="E1008" s="1" t="s">
        <v>2</v>
      </c>
      <c r="F1008" s="39">
        <v>42976</v>
      </c>
      <c r="G1008" s="40" t="str">
        <f t="shared" si="45"/>
        <v>화요일</v>
      </c>
      <c r="H1008" s="1" t="s">
        <v>42</v>
      </c>
      <c r="I1008" s="1" t="str">
        <f t="shared" si="46"/>
        <v>129</v>
      </c>
      <c r="J1008" s="1" t="str">
        <f t="shared" si="47"/>
        <v>82</v>
      </c>
      <c r="K1008" s="1" t="s">
        <v>43</v>
      </c>
      <c r="L1008" s="44">
        <v>4045</v>
      </c>
      <c r="M1008" s="44">
        <v>405</v>
      </c>
      <c r="N1008" s="44">
        <v>0</v>
      </c>
      <c r="O1008" s="44">
        <v>4450</v>
      </c>
      <c r="P1008" s="1" t="s">
        <v>4</v>
      </c>
      <c r="Q1008" s="1" t="s">
        <v>44</v>
      </c>
      <c r="R1008" s="1" t="s">
        <v>6</v>
      </c>
      <c r="S1008" s="1"/>
      <c r="T1008" s="1"/>
      <c r="U1008" s="1">
        <v>811</v>
      </c>
      <c r="V1008" s="1" t="s">
        <v>13</v>
      </c>
    </row>
    <row r="1009" spans="1:22">
      <c r="A1009" s="1">
        <v>3</v>
      </c>
      <c r="B1009" s="1" t="s">
        <v>935</v>
      </c>
      <c r="C1009" s="1">
        <v>44</v>
      </c>
      <c r="D1009" s="1" t="s">
        <v>39</v>
      </c>
      <c r="E1009" s="1" t="s">
        <v>2</v>
      </c>
      <c r="F1009" s="39">
        <v>42979</v>
      </c>
      <c r="G1009" s="40" t="str">
        <f t="shared" si="45"/>
        <v>금요일</v>
      </c>
      <c r="H1009" s="1" t="s">
        <v>42</v>
      </c>
      <c r="I1009" s="1" t="str">
        <f t="shared" si="46"/>
        <v>129</v>
      </c>
      <c r="J1009" s="1" t="str">
        <f t="shared" si="47"/>
        <v>82</v>
      </c>
      <c r="K1009" s="1" t="s">
        <v>43</v>
      </c>
      <c r="L1009" s="44">
        <v>8182</v>
      </c>
      <c r="M1009" s="44">
        <v>818</v>
      </c>
      <c r="N1009" s="44">
        <v>0</v>
      </c>
      <c r="O1009" s="44">
        <v>9000</v>
      </c>
      <c r="P1009" s="1" t="s">
        <v>4</v>
      </c>
      <c r="Q1009" s="1" t="s">
        <v>44</v>
      </c>
      <c r="R1009" s="1" t="s">
        <v>6</v>
      </c>
      <c r="S1009" s="1"/>
      <c r="T1009" s="1"/>
      <c r="U1009" s="1">
        <v>811</v>
      </c>
      <c r="V1009" s="1" t="s">
        <v>13</v>
      </c>
    </row>
    <row r="1010" spans="1:22">
      <c r="A1010" s="1">
        <v>3</v>
      </c>
      <c r="B1010" s="1" t="s">
        <v>935</v>
      </c>
      <c r="C1010" s="1">
        <v>46</v>
      </c>
      <c r="D1010" s="1" t="s">
        <v>39</v>
      </c>
      <c r="E1010" s="1" t="s">
        <v>2</v>
      </c>
      <c r="F1010" s="39">
        <v>42979</v>
      </c>
      <c r="G1010" s="40" t="str">
        <f t="shared" si="45"/>
        <v>금요일</v>
      </c>
      <c r="H1010" s="1" t="s">
        <v>42</v>
      </c>
      <c r="I1010" s="1" t="str">
        <f t="shared" si="46"/>
        <v>129</v>
      </c>
      <c r="J1010" s="1" t="str">
        <f t="shared" si="47"/>
        <v>82</v>
      </c>
      <c r="K1010" s="1" t="s">
        <v>43</v>
      </c>
      <c r="L1010" s="44">
        <v>6637</v>
      </c>
      <c r="M1010" s="44">
        <v>663</v>
      </c>
      <c r="N1010" s="44">
        <v>0</v>
      </c>
      <c r="O1010" s="44">
        <v>7300</v>
      </c>
      <c r="P1010" s="1" t="s">
        <v>4</v>
      </c>
      <c r="Q1010" s="1" t="s">
        <v>44</v>
      </c>
      <c r="R1010" s="1" t="s">
        <v>6</v>
      </c>
      <c r="S1010" s="1"/>
      <c r="T1010" s="1"/>
      <c r="U1010" s="1">
        <v>811</v>
      </c>
      <c r="V1010" s="1" t="s">
        <v>13</v>
      </c>
    </row>
    <row r="1011" spans="1:22">
      <c r="A1011" s="1">
        <v>3</v>
      </c>
      <c r="B1011" s="1" t="s">
        <v>935</v>
      </c>
      <c r="C1011" s="1">
        <v>155</v>
      </c>
      <c r="D1011" s="1" t="s">
        <v>149</v>
      </c>
      <c r="E1011" s="1" t="s">
        <v>2</v>
      </c>
      <c r="F1011" s="39">
        <v>42979</v>
      </c>
      <c r="G1011" s="40" t="str">
        <f t="shared" si="45"/>
        <v>금요일</v>
      </c>
      <c r="H1011" s="1" t="s">
        <v>42</v>
      </c>
      <c r="I1011" s="1" t="str">
        <f t="shared" si="46"/>
        <v>129</v>
      </c>
      <c r="J1011" s="1" t="str">
        <f t="shared" si="47"/>
        <v>82</v>
      </c>
      <c r="K1011" s="1" t="s">
        <v>43</v>
      </c>
      <c r="L1011" s="44">
        <v>12273</v>
      </c>
      <c r="M1011" s="44">
        <v>1227</v>
      </c>
      <c r="N1011" s="44">
        <v>0</v>
      </c>
      <c r="O1011" s="44">
        <v>13500</v>
      </c>
      <c r="P1011" s="1" t="s">
        <v>4</v>
      </c>
      <c r="Q1011" s="1" t="s">
        <v>44</v>
      </c>
      <c r="R1011" s="1" t="s">
        <v>6</v>
      </c>
      <c r="S1011" s="1"/>
      <c r="T1011" s="1"/>
      <c r="U1011" s="1">
        <v>811</v>
      </c>
      <c r="V1011" s="1" t="s">
        <v>13</v>
      </c>
    </row>
    <row r="1012" spans="1:22">
      <c r="A1012" s="1">
        <v>3</v>
      </c>
      <c r="B1012" s="1" t="s">
        <v>935</v>
      </c>
      <c r="C1012" s="1">
        <v>96</v>
      </c>
      <c r="D1012" s="1" t="s">
        <v>63</v>
      </c>
      <c r="E1012" s="1" t="s">
        <v>2</v>
      </c>
      <c r="F1012" s="39">
        <v>42982</v>
      </c>
      <c r="G1012" s="40" t="str">
        <f t="shared" si="45"/>
        <v>월요일</v>
      </c>
      <c r="H1012" s="1" t="s">
        <v>42</v>
      </c>
      <c r="I1012" s="1" t="str">
        <f t="shared" si="46"/>
        <v>129</v>
      </c>
      <c r="J1012" s="1" t="str">
        <f t="shared" si="47"/>
        <v>82</v>
      </c>
      <c r="K1012" s="1" t="s">
        <v>43</v>
      </c>
      <c r="L1012" s="44">
        <v>4091</v>
      </c>
      <c r="M1012" s="44">
        <v>409</v>
      </c>
      <c r="N1012" s="44">
        <v>0</v>
      </c>
      <c r="O1012" s="44">
        <v>4500</v>
      </c>
      <c r="P1012" s="1" t="s">
        <v>4</v>
      </c>
      <c r="Q1012" s="1" t="s">
        <v>44</v>
      </c>
      <c r="R1012" s="1" t="s">
        <v>6</v>
      </c>
      <c r="S1012" s="1"/>
      <c r="T1012" s="1"/>
      <c r="U1012" s="1">
        <v>811</v>
      </c>
      <c r="V1012" s="1" t="s">
        <v>13</v>
      </c>
    </row>
    <row r="1013" spans="1:22">
      <c r="A1013" s="1">
        <v>3</v>
      </c>
      <c r="B1013" s="1" t="s">
        <v>935</v>
      </c>
      <c r="C1013" s="1">
        <v>70</v>
      </c>
      <c r="D1013" s="1" t="s">
        <v>150</v>
      </c>
      <c r="E1013" s="1" t="s">
        <v>2</v>
      </c>
      <c r="F1013" s="39">
        <v>42984</v>
      </c>
      <c r="G1013" s="40" t="str">
        <f t="shared" si="45"/>
        <v>수요일</v>
      </c>
      <c r="H1013" s="1" t="s">
        <v>42</v>
      </c>
      <c r="I1013" s="1" t="str">
        <f t="shared" si="46"/>
        <v>129</v>
      </c>
      <c r="J1013" s="1" t="str">
        <f t="shared" si="47"/>
        <v>82</v>
      </c>
      <c r="K1013" s="1" t="s">
        <v>43</v>
      </c>
      <c r="L1013" s="44">
        <v>3727</v>
      </c>
      <c r="M1013" s="44">
        <v>373</v>
      </c>
      <c r="N1013" s="44">
        <v>0</v>
      </c>
      <c r="O1013" s="44">
        <v>4100</v>
      </c>
      <c r="P1013" s="1" t="s">
        <v>4</v>
      </c>
      <c r="Q1013" s="1" t="s">
        <v>44</v>
      </c>
      <c r="R1013" s="1" t="s">
        <v>6</v>
      </c>
      <c r="S1013" s="1"/>
      <c r="T1013" s="1"/>
      <c r="U1013" s="1">
        <v>811</v>
      </c>
      <c r="V1013" s="1" t="s">
        <v>13</v>
      </c>
    </row>
    <row r="1014" spans="1:22">
      <c r="A1014" s="1">
        <v>3</v>
      </c>
      <c r="B1014" s="1" t="s">
        <v>935</v>
      </c>
      <c r="C1014" s="1">
        <v>71</v>
      </c>
      <c r="D1014" s="1" t="s">
        <v>150</v>
      </c>
      <c r="E1014" s="1" t="s">
        <v>2</v>
      </c>
      <c r="F1014" s="39">
        <v>42984</v>
      </c>
      <c r="G1014" s="40" t="str">
        <f t="shared" si="45"/>
        <v>수요일</v>
      </c>
      <c r="H1014" s="1" t="s">
        <v>42</v>
      </c>
      <c r="I1014" s="1" t="str">
        <f t="shared" si="46"/>
        <v>129</v>
      </c>
      <c r="J1014" s="1" t="str">
        <f t="shared" si="47"/>
        <v>82</v>
      </c>
      <c r="K1014" s="1" t="s">
        <v>43</v>
      </c>
      <c r="L1014" s="44">
        <v>40909</v>
      </c>
      <c r="M1014" s="44">
        <v>4091</v>
      </c>
      <c r="N1014" s="44">
        <v>0</v>
      </c>
      <c r="O1014" s="44">
        <v>45000</v>
      </c>
      <c r="P1014" s="1" t="s">
        <v>4</v>
      </c>
      <c r="Q1014" s="1" t="s">
        <v>44</v>
      </c>
      <c r="R1014" s="1" t="s">
        <v>6</v>
      </c>
      <c r="S1014" s="1"/>
      <c r="T1014" s="1"/>
      <c r="U1014" s="1">
        <v>811</v>
      </c>
      <c r="V1014" s="1" t="s">
        <v>13</v>
      </c>
    </row>
    <row r="1015" spans="1:22">
      <c r="A1015" s="1">
        <v>3</v>
      </c>
      <c r="B1015" s="1" t="s">
        <v>935</v>
      </c>
      <c r="C1015" s="1">
        <v>50</v>
      </c>
      <c r="D1015" s="1" t="s">
        <v>39</v>
      </c>
      <c r="E1015" s="1" t="s">
        <v>2</v>
      </c>
      <c r="F1015" s="39">
        <v>42985</v>
      </c>
      <c r="G1015" s="40" t="str">
        <f t="shared" si="45"/>
        <v>목요일</v>
      </c>
      <c r="H1015" s="1" t="s">
        <v>42</v>
      </c>
      <c r="I1015" s="1" t="str">
        <f t="shared" si="46"/>
        <v>129</v>
      </c>
      <c r="J1015" s="1" t="str">
        <f t="shared" si="47"/>
        <v>82</v>
      </c>
      <c r="K1015" s="1" t="s">
        <v>43</v>
      </c>
      <c r="L1015" s="44">
        <v>8182</v>
      </c>
      <c r="M1015" s="44">
        <v>818</v>
      </c>
      <c r="N1015" s="44">
        <v>0</v>
      </c>
      <c r="O1015" s="44">
        <v>9000</v>
      </c>
      <c r="P1015" s="1" t="s">
        <v>4</v>
      </c>
      <c r="Q1015" s="1" t="s">
        <v>44</v>
      </c>
      <c r="R1015" s="1" t="s">
        <v>6</v>
      </c>
      <c r="S1015" s="1"/>
      <c r="T1015" s="1"/>
      <c r="U1015" s="1">
        <v>811</v>
      </c>
      <c r="V1015" s="1" t="s">
        <v>13</v>
      </c>
    </row>
    <row r="1016" spans="1:22">
      <c r="A1016" s="1">
        <v>3</v>
      </c>
      <c r="B1016" s="1" t="s">
        <v>935</v>
      </c>
      <c r="C1016" s="1">
        <v>51</v>
      </c>
      <c r="D1016" s="1" t="s">
        <v>39</v>
      </c>
      <c r="E1016" s="1" t="s">
        <v>2</v>
      </c>
      <c r="F1016" s="39">
        <v>42985</v>
      </c>
      <c r="G1016" s="40" t="str">
        <f t="shared" si="45"/>
        <v>목요일</v>
      </c>
      <c r="H1016" s="1" t="s">
        <v>42</v>
      </c>
      <c r="I1016" s="1" t="str">
        <f t="shared" si="46"/>
        <v>129</v>
      </c>
      <c r="J1016" s="1" t="str">
        <f t="shared" si="47"/>
        <v>82</v>
      </c>
      <c r="K1016" s="1" t="s">
        <v>43</v>
      </c>
      <c r="L1016" s="44">
        <v>1818</v>
      </c>
      <c r="M1016" s="44">
        <v>182</v>
      </c>
      <c r="N1016" s="44">
        <v>0</v>
      </c>
      <c r="O1016" s="44">
        <v>2000</v>
      </c>
      <c r="P1016" s="1" t="s">
        <v>4</v>
      </c>
      <c r="Q1016" s="1" t="s">
        <v>44</v>
      </c>
      <c r="R1016" s="1" t="s">
        <v>6</v>
      </c>
      <c r="S1016" s="1"/>
      <c r="T1016" s="1"/>
      <c r="U1016" s="1">
        <v>811</v>
      </c>
      <c r="V1016" s="1" t="s">
        <v>13</v>
      </c>
    </row>
    <row r="1017" spans="1:22">
      <c r="A1017" s="1">
        <v>3</v>
      </c>
      <c r="B1017" s="1" t="s">
        <v>935</v>
      </c>
      <c r="C1017" s="1">
        <v>74</v>
      </c>
      <c r="D1017" s="1" t="s">
        <v>150</v>
      </c>
      <c r="E1017" s="1" t="s">
        <v>2</v>
      </c>
      <c r="F1017" s="39">
        <v>42986</v>
      </c>
      <c r="G1017" s="40" t="str">
        <f t="shared" si="45"/>
        <v>금요일</v>
      </c>
      <c r="H1017" s="1" t="s">
        <v>42</v>
      </c>
      <c r="I1017" s="1" t="str">
        <f t="shared" si="46"/>
        <v>129</v>
      </c>
      <c r="J1017" s="1" t="str">
        <f t="shared" si="47"/>
        <v>82</v>
      </c>
      <c r="K1017" s="1" t="s">
        <v>43</v>
      </c>
      <c r="L1017" s="44">
        <v>14455</v>
      </c>
      <c r="M1017" s="44">
        <v>1445</v>
      </c>
      <c r="N1017" s="44">
        <v>0</v>
      </c>
      <c r="O1017" s="44">
        <v>15900</v>
      </c>
      <c r="P1017" s="1" t="s">
        <v>4</v>
      </c>
      <c r="Q1017" s="1" t="s">
        <v>44</v>
      </c>
      <c r="R1017" s="1" t="s">
        <v>6</v>
      </c>
      <c r="S1017" s="1"/>
      <c r="T1017" s="1"/>
      <c r="U1017" s="1">
        <v>811</v>
      </c>
      <c r="V1017" s="1" t="s">
        <v>13</v>
      </c>
    </row>
    <row r="1018" spans="1:22">
      <c r="A1018" s="1">
        <v>3</v>
      </c>
      <c r="B1018" s="1" t="s">
        <v>935</v>
      </c>
      <c r="C1018" s="1">
        <v>78</v>
      </c>
      <c r="D1018" s="1" t="s">
        <v>150</v>
      </c>
      <c r="E1018" s="1" t="s">
        <v>2</v>
      </c>
      <c r="F1018" s="39">
        <v>42992</v>
      </c>
      <c r="G1018" s="40" t="str">
        <f t="shared" si="45"/>
        <v>목요일</v>
      </c>
      <c r="H1018" s="1" t="s">
        <v>42</v>
      </c>
      <c r="I1018" s="1" t="str">
        <f t="shared" si="46"/>
        <v>129</v>
      </c>
      <c r="J1018" s="1" t="str">
        <f t="shared" si="47"/>
        <v>82</v>
      </c>
      <c r="K1018" s="1" t="s">
        <v>43</v>
      </c>
      <c r="L1018" s="44">
        <v>33455</v>
      </c>
      <c r="M1018" s="44">
        <v>3345</v>
      </c>
      <c r="N1018" s="44">
        <v>0</v>
      </c>
      <c r="O1018" s="44">
        <v>36800</v>
      </c>
      <c r="P1018" s="1" t="s">
        <v>4</v>
      </c>
      <c r="Q1018" s="1" t="s">
        <v>44</v>
      </c>
      <c r="R1018" s="1" t="s">
        <v>6</v>
      </c>
      <c r="S1018" s="1"/>
      <c r="T1018" s="1"/>
      <c r="U1018" s="1">
        <v>811</v>
      </c>
      <c r="V1018" s="1" t="s">
        <v>13</v>
      </c>
    </row>
    <row r="1019" spans="1:22">
      <c r="A1019" s="1">
        <v>3</v>
      </c>
      <c r="B1019" s="1" t="s">
        <v>935</v>
      </c>
      <c r="C1019" s="1">
        <v>81</v>
      </c>
      <c r="D1019" s="1" t="s">
        <v>39</v>
      </c>
      <c r="E1019" s="1" t="s">
        <v>2</v>
      </c>
      <c r="F1019" s="39">
        <v>42998</v>
      </c>
      <c r="G1019" s="40" t="str">
        <f t="shared" si="45"/>
        <v>수요일</v>
      </c>
      <c r="H1019" s="1" t="s">
        <v>42</v>
      </c>
      <c r="I1019" s="1" t="str">
        <f t="shared" si="46"/>
        <v>129</v>
      </c>
      <c r="J1019" s="1" t="str">
        <f t="shared" si="47"/>
        <v>82</v>
      </c>
      <c r="K1019" s="1" t="s">
        <v>43</v>
      </c>
      <c r="L1019" s="44">
        <v>3545</v>
      </c>
      <c r="M1019" s="44">
        <v>355</v>
      </c>
      <c r="N1019" s="44">
        <v>0</v>
      </c>
      <c r="O1019" s="44">
        <v>3900</v>
      </c>
      <c r="P1019" s="1" t="s">
        <v>4</v>
      </c>
      <c r="Q1019" s="1" t="s">
        <v>44</v>
      </c>
      <c r="R1019" s="1" t="s">
        <v>6</v>
      </c>
      <c r="S1019" s="1"/>
      <c r="T1019" s="1"/>
      <c r="U1019" s="1">
        <v>811</v>
      </c>
      <c r="V1019" s="1" t="s">
        <v>13</v>
      </c>
    </row>
    <row r="1020" spans="1:22">
      <c r="A1020" s="1">
        <v>3</v>
      </c>
      <c r="B1020" s="1" t="s">
        <v>935</v>
      </c>
      <c r="C1020" s="1">
        <v>147</v>
      </c>
      <c r="D1020" s="1" t="s">
        <v>138</v>
      </c>
      <c r="E1020" s="1" t="s">
        <v>2</v>
      </c>
      <c r="F1020" s="39">
        <v>42998</v>
      </c>
      <c r="G1020" s="40" t="str">
        <f t="shared" si="45"/>
        <v>수요일</v>
      </c>
      <c r="H1020" s="1" t="s">
        <v>42</v>
      </c>
      <c r="I1020" s="1" t="str">
        <f t="shared" si="46"/>
        <v>129</v>
      </c>
      <c r="J1020" s="1" t="str">
        <f t="shared" si="47"/>
        <v>82</v>
      </c>
      <c r="K1020" s="1" t="s">
        <v>43</v>
      </c>
      <c r="L1020" s="44">
        <v>4364</v>
      </c>
      <c r="M1020" s="44">
        <v>436</v>
      </c>
      <c r="N1020" s="44">
        <v>0</v>
      </c>
      <c r="O1020" s="44">
        <v>4800</v>
      </c>
      <c r="P1020" s="1" t="s">
        <v>4</v>
      </c>
      <c r="Q1020" s="1" t="s">
        <v>44</v>
      </c>
      <c r="R1020" s="1" t="s">
        <v>6</v>
      </c>
      <c r="S1020" s="1"/>
      <c r="T1020" s="1"/>
      <c r="U1020" s="1">
        <v>811</v>
      </c>
      <c r="V1020" s="1" t="s">
        <v>13</v>
      </c>
    </row>
    <row r="1021" spans="1:22">
      <c r="A1021" s="1">
        <v>3</v>
      </c>
      <c r="B1021" s="1" t="s">
        <v>935</v>
      </c>
      <c r="C1021" s="1">
        <v>163</v>
      </c>
      <c r="D1021" s="1" t="s">
        <v>150</v>
      </c>
      <c r="E1021" s="1" t="s">
        <v>2</v>
      </c>
      <c r="F1021" s="39">
        <v>42998</v>
      </c>
      <c r="G1021" s="40" t="str">
        <f t="shared" si="45"/>
        <v>수요일</v>
      </c>
      <c r="H1021" s="1" t="s">
        <v>42</v>
      </c>
      <c r="I1021" s="1" t="str">
        <f t="shared" si="46"/>
        <v>129</v>
      </c>
      <c r="J1021" s="1" t="str">
        <f t="shared" si="47"/>
        <v>82</v>
      </c>
      <c r="K1021" s="1" t="s">
        <v>43</v>
      </c>
      <c r="L1021" s="44">
        <v>8182</v>
      </c>
      <c r="M1021" s="44">
        <v>818</v>
      </c>
      <c r="N1021" s="44">
        <v>0</v>
      </c>
      <c r="O1021" s="44">
        <v>9000</v>
      </c>
      <c r="P1021" s="1" t="s">
        <v>4</v>
      </c>
      <c r="Q1021" s="1" t="s">
        <v>44</v>
      </c>
      <c r="R1021" s="1" t="s">
        <v>6</v>
      </c>
      <c r="S1021" s="1"/>
      <c r="T1021" s="1"/>
      <c r="U1021" s="1">
        <v>811</v>
      </c>
      <c r="V1021" s="1" t="s">
        <v>13</v>
      </c>
    </row>
    <row r="1022" spans="1:22">
      <c r="A1022" s="1">
        <v>3</v>
      </c>
      <c r="B1022" s="1" t="s">
        <v>935</v>
      </c>
      <c r="C1022" s="1">
        <v>84</v>
      </c>
      <c r="D1022" s="1" t="s">
        <v>39</v>
      </c>
      <c r="E1022" s="1" t="s">
        <v>2</v>
      </c>
      <c r="F1022" s="39">
        <v>43000</v>
      </c>
      <c r="G1022" s="40" t="str">
        <f t="shared" si="45"/>
        <v>금요일</v>
      </c>
      <c r="H1022" s="1" t="s">
        <v>42</v>
      </c>
      <c r="I1022" s="1" t="str">
        <f t="shared" si="46"/>
        <v>129</v>
      </c>
      <c r="J1022" s="1" t="str">
        <f t="shared" si="47"/>
        <v>82</v>
      </c>
      <c r="K1022" s="1" t="s">
        <v>43</v>
      </c>
      <c r="L1022" s="44">
        <v>2908</v>
      </c>
      <c r="M1022" s="44">
        <v>292</v>
      </c>
      <c r="N1022" s="44">
        <v>0</v>
      </c>
      <c r="O1022" s="44">
        <v>3200</v>
      </c>
      <c r="P1022" s="1" t="s">
        <v>4</v>
      </c>
      <c r="Q1022" s="1" t="s">
        <v>44</v>
      </c>
      <c r="R1022" s="1" t="s">
        <v>6</v>
      </c>
      <c r="S1022" s="1"/>
      <c r="T1022" s="1"/>
      <c r="U1022" s="1">
        <v>811</v>
      </c>
      <c r="V1022" s="1" t="s">
        <v>13</v>
      </c>
    </row>
    <row r="1023" spans="1:22">
      <c r="A1023" s="1">
        <v>3</v>
      </c>
      <c r="B1023" s="1" t="s">
        <v>935</v>
      </c>
      <c r="C1023" s="1">
        <v>167</v>
      </c>
      <c r="D1023" s="1" t="s">
        <v>150</v>
      </c>
      <c r="E1023" s="1" t="s">
        <v>2</v>
      </c>
      <c r="F1023" s="39">
        <v>43003</v>
      </c>
      <c r="G1023" s="40" t="str">
        <f t="shared" si="45"/>
        <v>월요일</v>
      </c>
      <c r="H1023" s="1" t="s">
        <v>42</v>
      </c>
      <c r="I1023" s="1" t="str">
        <f t="shared" si="46"/>
        <v>129</v>
      </c>
      <c r="J1023" s="1" t="str">
        <f t="shared" si="47"/>
        <v>82</v>
      </c>
      <c r="K1023" s="1" t="s">
        <v>43</v>
      </c>
      <c r="L1023" s="44">
        <v>3818</v>
      </c>
      <c r="M1023" s="44">
        <v>382</v>
      </c>
      <c r="N1023" s="44">
        <v>0</v>
      </c>
      <c r="O1023" s="44">
        <v>4200</v>
      </c>
      <c r="P1023" s="1" t="s">
        <v>4</v>
      </c>
      <c r="Q1023" s="1" t="s">
        <v>44</v>
      </c>
      <c r="R1023" s="1" t="s">
        <v>6</v>
      </c>
      <c r="S1023" s="1"/>
      <c r="T1023" s="1"/>
      <c r="U1023" s="1">
        <v>811</v>
      </c>
      <c r="V1023" s="1" t="s">
        <v>13</v>
      </c>
    </row>
    <row r="1024" spans="1:22">
      <c r="A1024" s="1">
        <v>3</v>
      </c>
      <c r="B1024" s="1" t="s">
        <v>935</v>
      </c>
      <c r="C1024" s="1">
        <v>170</v>
      </c>
      <c r="D1024" s="1" t="s">
        <v>150</v>
      </c>
      <c r="E1024" s="1" t="s">
        <v>2</v>
      </c>
      <c r="F1024" s="39">
        <v>43005</v>
      </c>
      <c r="G1024" s="40" t="str">
        <f t="shared" si="45"/>
        <v>수요일</v>
      </c>
      <c r="H1024" s="1" t="s">
        <v>42</v>
      </c>
      <c r="I1024" s="1" t="str">
        <f t="shared" si="46"/>
        <v>129</v>
      </c>
      <c r="J1024" s="1" t="str">
        <f t="shared" si="47"/>
        <v>82</v>
      </c>
      <c r="K1024" s="1" t="s">
        <v>43</v>
      </c>
      <c r="L1024" s="44">
        <v>5272</v>
      </c>
      <c r="M1024" s="44">
        <v>528</v>
      </c>
      <c r="N1024" s="44">
        <v>0</v>
      </c>
      <c r="O1024" s="44">
        <v>5800</v>
      </c>
      <c r="P1024" s="1" t="s">
        <v>4</v>
      </c>
      <c r="Q1024" s="1" t="s">
        <v>44</v>
      </c>
      <c r="R1024" s="1" t="s">
        <v>6</v>
      </c>
      <c r="S1024" s="1"/>
      <c r="T1024" s="1"/>
      <c r="U1024" s="1">
        <v>811</v>
      </c>
      <c r="V1024" s="1" t="s">
        <v>13</v>
      </c>
    </row>
    <row r="1025" spans="1:22">
      <c r="A1025" s="1">
        <v>3</v>
      </c>
      <c r="B1025" s="1" t="s">
        <v>935</v>
      </c>
      <c r="C1025" s="1">
        <v>172</v>
      </c>
      <c r="D1025" s="1" t="s">
        <v>150</v>
      </c>
      <c r="E1025" s="1" t="s">
        <v>2</v>
      </c>
      <c r="F1025" s="39">
        <v>43006</v>
      </c>
      <c r="G1025" s="40" t="str">
        <f t="shared" si="45"/>
        <v>목요일</v>
      </c>
      <c r="H1025" s="1" t="s">
        <v>42</v>
      </c>
      <c r="I1025" s="1" t="str">
        <f t="shared" si="46"/>
        <v>129</v>
      </c>
      <c r="J1025" s="1" t="str">
        <f t="shared" si="47"/>
        <v>82</v>
      </c>
      <c r="K1025" s="1" t="s">
        <v>43</v>
      </c>
      <c r="L1025" s="44">
        <v>8182</v>
      </c>
      <c r="M1025" s="44">
        <v>818</v>
      </c>
      <c r="N1025" s="44">
        <v>0</v>
      </c>
      <c r="O1025" s="44">
        <v>9000</v>
      </c>
      <c r="P1025" s="1" t="s">
        <v>4</v>
      </c>
      <c r="Q1025" s="1" t="s">
        <v>44</v>
      </c>
      <c r="R1025" s="1" t="s">
        <v>6</v>
      </c>
      <c r="S1025" s="1"/>
      <c r="T1025" s="1"/>
      <c r="U1025" s="1">
        <v>811</v>
      </c>
      <c r="V1025" s="1" t="s">
        <v>13</v>
      </c>
    </row>
    <row r="1026" spans="1:22">
      <c r="A1026" s="1">
        <v>3</v>
      </c>
      <c r="B1026" s="1" t="s">
        <v>1055</v>
      </c>
      <c r="C1026" s="1">
        <v>50</v>
      </c>
      <c r="D1026" s="1" t="s">
        <v>63</v>
      </c>
      <c r="E1026" s="1" t="s">
        <v>2</v>
      </c>
      <c r="F1026" s="39">
        <v>43019</v>
      </c>
      <c r="G1026" s="40" t="str">
        <f t="shared" ref="G1026:G1089" si="48">TEXT(F1026,"AAAA")</f>
        <v>수요일</v>
      </c>
      <c r="H1026" s="1" t="s">
        <v>42</v>
      </c>
      <c r="I1026" s="1" t="str">
        <f t="shared" si="46"/>
        <v>129</v>
      </c>
      <c r="J1026" s="1" t="str">
        <f t="shared" si="47"/>
        <v>82</v>
      </c>
      <c r="K1026" s="1" t="s">
        <v>43</v>
      </c>
      <c r="L1026" s="44">
        <v>8182</v>
      </c>
      <c r="M1026" s="44">
        <v>818</v>
      </c>
      <c r="N1026" s="44">
        <v>0</v>
      </c>
      <c r="O1026" s="44">
        <v>9000</v>
      </c>
      <c r="P1026" s="1" t="s">
        <v>4</v>
      </c>
      <c r="Q1026" s="1" t="s">
        <v>44</v>
      </c>
      <c r="R1026" s="1" t="s">
        <v>6</v>
      </c>
      <c r="S1026" s="1"/>
      <c r="T1026" s="1"/>
      <c r="U1026" s="1">
        <v>811</v>
      </c>
      <c r="V1026" s="1" t="s">
        <v>13</v>
      </c>
    </row>
    <row r="1027" spans="1:22">
      <c r="A1027" s="1">
        <v>3</v>
      </c>
      <c r="B1027" s="1" t="s">
        <v>1055</v>
      </c>
      <c r="C1027" s="1">
        <v>137</v>
      </c>
      <c r="D1027" s="1" t="s">
        <v>150</v>
      </c>
      <c r="E1027" s="1" t="s">
        <v>2</v>
      </c>
      <c r="F1027" s="39">
        <v>43019</v>
      </c>
      <c r="G1027" s="40" t="str">
        <f t="shared" si="48"/>
        <v>수요일</v>
      </c>
      <c r="H1027" s="1" t="s">
        <v>42</v>
      </c>
      <c r="I1027" s="1" t="str">
        <f t="shared" ref="I1027:I1090" si="49">MID(H1027,1,3)</f>
        <v>129</v>
      </c>
      <c r="J1027" s="1" t="str">
        <f t="shared" ref="J1027:J1090" si="50">MID(H1027,5,2)</f>
        <v>82</v>
      </c>
      <c r="K1027" s="1" t="s">
        <v>43</v>
      </c>
      <c r="L1027" s="44">
        <v>3546</v>
      </c>
      <c r="M1027" s="44">
        <v>354</v>
      </c>
      <c r="N1027" s="44">
        <v>0</v>
      </c>
      <c r="O1027" s="44">
        <v>3900</v>
      </c>
      <c r="P1027" s="1" t="s">
        <v>4</v>
      </c>
      <c r="Q1027" s="1" t="s">
        <v>44</v>
      </c>
      <c r="R1027" s="1" t="s">
        <v>6</v>
      </c>
      <c r="S1027" s="1"/>
      <c r="T1027" s="1"/>
      <c r="U1027" s="1">
        <v>811</v>
      </c>
      <c r="V1027" s="1" t="s">
        <v>13</v>
      </c>
    </row>
    <row r="1028" spans="1:22">
      <c r="A1028" s="1">
        <v>3</v>
      </c>
      <c r="B1028" s="1" t="s">
        <v>1055</v>
      </c>
      <c r="C1028" s="1">
        <v>40</v>
      </c>
      <c r="D1028" s="1" t="s">
        <v>39</v>
      </c>
      <c r="E1028" s="1" t="s">
        <v>2</v>
      </c>
      <c r="F1028" s="39">
        <v>43020</v>
      </c>
      <c r="G1028" s="40" t="str">
        <f t="shared" si="48"/>
        <v>목요일</v>
      </c>
      <c r="H1028" s="1" t="s">
        <v>42</v>
      </c>
      <c r="I1028" s="1" t="str">
        <f t="shared" si="49"/>
        <v>129</v>
      </c>
      <c r="J1028" s="1" t="str">
        <f t="shared" si="50"/>
        <v>82</v>
      </c>
      <c r="K1028" s="1" t="s">
        <v>43</v>
      </c>
      <c r="L1028" s="44">
        <v>2545</v>
      </c>
      <c r="M1028" s="44">
        <v>255</v>
      </c>
      <c r="N1028" s="44">
        <v>0</v>
      </c>
      <c r="O1028" s="44">
        <v>2800</v>
      </c>
      <c r="P1028" s="1" t="s">
        <v>4</v>
      </c>
      <c r="Q1028" s="1" t="s">
        <v>44</v>
      </c>
      <c r="R1028" s="1" t="s">
        <v>6</v>
      </c>
      <c r="S1028" s="1"/>
      <c r="T1028" s="1"/>
      <c r="U1028" s="1">
        <v>811</v>
      </c>
      <c r="V1028" s="1" t="s">
        <v>13</v>
      </c>
    </row>
    <row r="1029" spans="1:22">
      <c r="A1029" s="1">
        <v>3</v>
      </c>
      <c r="B1029" s="1" t="s">
        <v>1055</v>
      </c>
      <c r="C1029" s="1">
        <v>140</v>
      </c>
      <c r="D1029" s="1" t="s">
        <v>150</v>
      </c>
      <c r="E1029" s="1" t="s">
        <v>2</v>
      </c>
      <c r="F1029" s="39">
        <v>43021</v>
      </c>
      <c r="G1029" s="40" t="str">
        <f t="shared" si="48"/>
        <v>금요일</v>
      </c>
      <c r="H1029" s="1" t="s">
        <v>42</v>
      </c>
      <c r="I1029" s="1" t="str">
        <f t="shared" si="49"/>
        <v>129</v>
      </c>
      <c r="J1029" s="1" t="str">
        <f t="shared" si="50"/>
        <v>82</v>
      </c>
      <c r="K1029" s="1" t="s">
        <v>43</v>
      </c>
      <c r="L1029" s="44">
        <v>18818</v>
      </c>
      <c r="M1029" s="44">
        <v>1882</v>
      </c>
      <c r="N1029" s="44">
        <v>0</v>
      </c>
      <c r="O1029" s="44">
        <v>20700</v>
      </c>
      <c r="P1029" s="1" t="s">
        <v>4</v>
      </c>
      <c r="Q1029" s="1" t="s">
        <v>44</v>
      </c>
      <c r="R1029" s="1" t="s">
        <v>6</v>
      </c>
      <c r="S1029" s="1"/>
      <c r="T1029" s="1"/>
      <c r="U1029" s="1">
        <v>811</v>
      </c>
      <c r="V1029" s="1" t="s">
        <v>13</v>
      </c>
    </row>
    <row r="1030" spans="1:22">
      <c r="A1030" s="1">
        <v>3</v>
      </c>
      <c r="B1030" s="1" t="s">
        <v>1055</v>
      </c>
      <c r="C1030" s="1">
        <v>142</v>
      </c>
      <c r="D1030" s="1" t="s">
        <v>150</v>
      </c>
      <c r="E1030" s="1" t="s">
        <v>2</v>
      </c>
      <c r="F1030" s="39">
        <v>43026</v>
      </c>
      <c r="G1030" s="40" t="str">
        <f t="shared" si="48"/>
        <v>수요일</v>
      </c>
      <c r="H1030" s="1" t="s">
        <v>42</v>
      </c>
      <c r="I1030" s="1" t="str">
        <f t="shared" si="49"/>
        <v>129</v>
      </c>
      <c r="J1030" s="1" t="str">
        <f t="shared" si="50"/>
        <v>82</v>
      </c>
      <c r="K1030" s="1" t="s">
        <v>43</v>
      </c>
      <c r="L1030" s="44">
        <v>13182</v>
      </c>
      <c r="M1030" s="44">
        <v>1318</v>
      </c>
      <c r="N1030" s="44">
        <v>0</v>
      </c>
      <c r="O1030" s="44">
        <v>14500</v>
      </c>
      <c r="P1030" s="1" t="s">
        <v>4</v>
      </c>
      <c r="Q1030" s="1" t="s">
        <v>44</v>
      </c>
      <c r="R1030" s="1" t="s">
        <v>6</v>
      </c>
      <c r="S1030" s="1"/>
      <c r="T1030" s="1"/>
      <c r="U1030" s="1">
        <v>811</v>
      </c>
      <c r="V1030" s="1" t="s">
        <v>13</v>
      </c>
    </row>
    <row r="1031" spans="1:22">
      <c r="A1031" s="1">
        <v>3</v>
      </c>
      <c r="B1031" s="1" t="s">
        <v>1055</v>
      </c>
      <c r="C1031" s="1">
        <v>47</v>
      </c>
      <c r="D1031" s="1" t="s">
        <v>39</v>
      </c>
      <c r="E1031" s="1" t="s">
        <v>2</v>
      </c>
      <c r="F1031" s="39">
        <v>43033</v>
      </c>
      <c r="G1031" s="40" t="str">
        <f t="shared" si="48"/>
        <v>수요일</v>
      </c>
      <c r="H1031" s="1" t="s">
        <v>42</v>
      </c>
      <c r="I1031" s="1" t="str">
        <f t="shared" si="49"/>
        <v>129</v>
      </c>
      <c r="J1031" s="1" t="str">
        <f t="shared" si="50"/>
        <v>82</v>
      </c>
      <c r="K1031" s="1" t="s">
        <v>43</v>
      </c>
      <c r="L1031" s="44">
        <v>2272</v>
      </c>
      <c r="M1031" s="44">
        <v>228</v>
      </c>
      <c r="N1031" s="44">
        <v>0</v>
      </c>
      <c r="O1031" s="44">
        <v>2500</v>
      </c>
      <c r="P1031" s="1" t="s">
        <v>4</v>
      </c>
      <c r="Q1031" s="1" t="s">
        <v>44</v>
      </c>
      <c r="R1031" s="1" t="s">
        <v>6</v>
      </c>
      <c r="S1031" s="1"/>
      <c r="T1031" s="1"/>
      <c r="U1031" s="1">
        <v>811</v>
      </c>
      <c r="V1031" s="1" t="s">
        <v>13</v>
      </c>
    </row>
    <row r="1032" spans="1:22">
      <c r="A1032" s="1">
        <v>3</v>
      </c>
      <c r="B1032" s="1" t="s">
        <v>1055</v>
      </c>
      <c r="C1032" s="1">
        <v>151</v>
      </c>
      <c r="D1032" s="1" t="s">
        <v>150</v>
      </c>
      <c r="E1032" s="1" t="s">
        <v>2</v>
      </c>
      <c r="F1032" s="39">
        <v>43035</v>
      </c>
      <c r="G1032" s="40" t="str">
        <f t="shared" si="48"/>
        <v>금요일</v>
      </c>
      <c r="H1032" s="1" t="s">
        <v>42</v>
      </c>
      <c r="I1032" s="1" t="str">
        <f t="shared" si="49"/>
        <v>129</v>
      </c>
      <c r="J1032" s="1" t="str">
        <f t="shared" si="50"/>
        <v>82</v>
      </c>
      <c r="K1032" s="1" t="s">
        <v>43</v>
      </c>
      <c r="L1032" s="44">
        <v>20954</v>
      </c>
      <c r="M1032" s="44">
        <v>2096</v>
      </c>
      <c r="N1032" s="44">
        <v>0</v>
      </c>
      <c r="O1032" s="44">
        <v>23050</v>
      </c>
      <c r="P1032" s="1" t="s">
        <v>4</v>
      </c>
      <c r="Q1032" s="1" t="s">
        <v>44</v>
      </c>
      <c r="R1032" s="1" t="s">
        <v>6</v>
      </c>
      <c r="S1032" s="1"/>
      <c r="T1032" s="1"/>
      <c r="U1032" s="1">
        <v>811</v>
      </c>
      <c r="V1032" s="1" t="s">
        <v>13</v>
      </c>
    </row>
    <row r="1033" spans="1:22">
      <c r="A1033" s="1">
        <v>3</v>
      </c>
      <c r="B1033" s="1" t="s">
        <v>1186</v>
      </c>
      <c r="C1033" s="1">
        <v>155</v>
      </c>
      <c r="D1033" s="1" t="s">
        <v>150</v>
      </c>
      <c r="E1033" s="1" t="s">
        <v>2</v>
      </c>
      <c r="F1033" s="39">
        <v>43042</v>
      </c>
      <c r="G1033" s="40" t="str">
        <f t="shared" si="48"/>
        <v>금요일</v>
      </c>
      <c r="H1033" s="1" t="s">
        <v>42</v>
      </c>
      <c r="I1033" s="1" t="str">
        <f t="shared" si="49"/>
        <v>129</v>
      </c>
      <c r="J1033" s="1" t="str">
        <f t="shared" si="50"/>
        <v>82</v>
      </c>
      <c r="K1033" s="1" t="s">
        <v>43</v>
      </c>
      <c r="L1033" s="44">
        <v>4091</v>
      </c>
      <c r="M1033" s="44">
        <v>409</v>
      </c>
      <c r="N1033" s="44">
        <v>0</v>
      </c>
      <c r="O1033" s="44">
        <v>4500</v>
      </c>
      <c r="P1033" s="1" t="s">
        <v>4</v>
      </c>
      <c r="Q1033" s="1" t="s">
        <v>44</v>
      </c>
      <c r="R1033" s="1" t="s">
        <v>6</v>
      </c>
      <c r="S1033" s="1"/>
      <c r="T1033" s="1"/>
      <c r="U1033" s="1">
        <v>811</v>
      </c>
      <c r="V1033" s="1" t="s">
        <v>13</v>
      </c>
    </row>
    <row r="1034" spans="1:22">
      <c r="A1034" s="1">
        <v>3</v>
      </c>
      <c r="B1034" s="1" t="s">
        <v>1186</v>
      </c>
      <c r="C1034" s="1">
        <v>156</v>
      </c>
      <c r="D1034" s="1" t="s">
        <v>150</v>
      </c>
      <c r="E1034" s="1" t="s">
        <v>2</v>
      </c>
      <c r="F1034" s="39">
        <v>43047</v>
      </c>
      <c r="G1034" s="40" t="str">
        <f t="shared" si="48"/>
        <v>수요일</v>
      </c>
      <c r="H1034" s="1" t="s">
        <v>42</v>
      </c>
      <c r="I1034" s="1" t="str">
        <f t="shared" si="49"/>
        <v>129</v>
      </c>
      <c r="J1034" s="1" t="str">
        <f t="shared" si="50"/>
        <v>82</v>
      </c>
      <c r="K1034" s="1" t="s">
        <v>43</v>
      </c>
      <c r="L1034" s="44">
        <v>4091</v>
      </c>
      <c r="M1034" s="44">
        <v>409</v>
      </c>
      <c r="N1034" s="44">
        <v>0</v>
      </c>
      <c r="O1034" s="44">
        <v>4500</v>
      </c>
      <c r="P1034" s="1" t="s">
        <v>4</v>
      </c>
      <c r="Q1034" s="1" t="s">
        <v>44</v>
      </c>
      <c r="R1034" s="1" t="s">
        <v>6</v>
      </c>
      <c r="S1034" s="1"/>
      <c r="T1034" s="1"/>
      <c r="U1034" s="1">
        <v>811</v>
      </c>
      <c r="V1034" s="1" t="s">
        <v>13</v>
      </c>
    </row>
    <row r="1035" spans="1:22">
      <c r="A1035" s="1">
        <v>3</v>
      </c>
      <c r="B1035" s="1" t="s">
        <v>1186</v>
      </c>
      <c r="C1035" s="1">
        <v>51</v>
      </c>
      <c r="D1035" s="1" t="s">
        <v>39</v>
      </c>
      <c r="E1035" s="1" t="s">
        <v>2</v>
      </c>
      <c r="F1035" s="39">
        <v>43060</v>
      </c>
      <c r="G1035" s="40" t="str">
        <f t="shared" si="48"/>
        <v>화요일</v>
      </c>
      <c r="H1035" s="1" t="s">
        <v>42</v>
      </c>
      <c r="I1035" s="1" t="str">
        <f t="shared" si="49"/>
        <v>129</v>
      </c>
      <c r="J1035" s="1" t="str">
        <f t="shared" si="50"/>
        <v>82</v>
      </c>
      <c r="K1035" s="1" t="s">
        <v>43</v>
      </c>
      <c r="L1035" s="44">
        <v>10182</v>
      </c>
      <c r="M1035" s="44">
        <v>1018</v>
      </c>
      <c r="N1035" s="44">
        <v>0</v>
      </c>
      <c r="O1035" s="44">
        <v>11200</v>
      </c>
      <c r="P1035" s="1" t="s">
        <v>4</v>
      </c>
      <c r="Q1035" s="1" t="s">
        <v>44</v>
      </c>
      <c r="R1035" s="1" t="s">
        <v>6</v>
      </c>
      <c r="S1035" s="1"/>
      <c r="T1035" s="1"/>
      <c r="U1035" s="1">
        <v>811</v>
      </c>
      <c r="V1035" s="1" t="s">
        <v>13</v>
      </c>
    </row>
    <row r="1036" spans="1:22">
      <c r="A1036" s="1">
        <v>3</v>
      </c>
      <c r="B1036" s="1" t="s">
        <v>1186</v>
      </c>
      <c r="C1036" s="1">
        <v>58</v>
      </c>
      <c r="D1036" s="1" t="s">
        <v>39</v>
      </c>
      <c r="E1036" s="1" t="s">
        <v>2</v>
      </c>
      <c r="F1036" s="39">
        <v>43066</v>
      </c>
      <c r="G1036" s="40" t="str">
        <f t="shared" si="48"/>
        <v>월요일</v>
      </c>
      <c r="H1036" s="1" t="s">
        <v>42</v>
      </c>
      <c r="I1036" s="1" t="str">
        <f t="shared" si="49"/>
        <v>129</v>
      </c>
      <c r="J1036" s="1" t="str">
        <f t="shared" si="50"/>
        <v>82</v>
      </c>
      <c r="K1036" s="1" t="s">
        <v>43</v>
      </c>
      <c r="L1036" s="44">
        <v>5455</v>
      </c>
      <c r="M1036" s="44">
        <v>545</v>
      </c>
      <c r="N1036" s="44">
        <v>0</v>
      </c>
      <c r="O1036" s="44">
        <v>6000</v>
      </c>
      <c r="P1036" s="1" t="s">
        <v>4</v>
      </c>
      <c r="Q1036" s="1" t="s">
        <v>44</v>
      </c>
      <c r="R1036" s="1" t="s">
        <v>6</v>
      </c>
      <c r="S1036" s="1"/>
      <c r="T1036" s="1"/>
      <c r="U1036" s="1">
        <v>811</v>
      </c>
      <c r="V1036" s="1" t="s">
        <v>13</v>
      </c>
    </row>
    <row r="1037" spans="1:22">
      <c r="A1037" s="1">
        <v>3</v>
      </c>
      <c r="B1037" s="1" t="s">
        <v>1372</v>
      </c>
      <c r="C1037" s="1">
        <v>54</v>
      </c>
      <c r="D1037" s="1" t="s">
        <v>39</v>
      </c>
      <c r="E1037" s="1" t="s">
        <v>2</v>
      </c>
      <c r="F1037" s="39">
        <v>43081</v>
      </c>
      <c r="G1037" s="40" t="str">
        <f t="shared" si="48"/>
        <v>화요일</v>
      </c>
      <c r="H1037" s="1" t="s">
        <v>42</v>
      </c>
      <c r="I1037" s="1" t="str">
        <f t="shared" si="49"/>
        <v>129</v>
      </c>
      <c r="J1037" s="1" t="str">
        <f t="shared" si="50"/>
        <v>82</v>
      </c>
      <c r="K1037" s="1" t="s">
        <v>43</v>
      </c>
      <c r="L1037" s="44">
        <v>3545</v>
      </c>
      <c r="M1037" s="44">
        <v>355</v>
      </c>
      <c r="N1037" s="44">
        <v>0</v>
      </c>
      <c r="O1037" s="44">
        <v>3900</v>
      </c>
      <c r="P1037" s="1" t="s">
        <v>4</v>
      </c>
      <c r="Q1037" s="1" t="s">
        <v>44</v>
      </c>
      <c r="R1037" s="1" t="s">
        <v>6</v>
      </c>
      <c r="S1037" s="1"/>
      <c r="T1037" s="1"/>
      <c r="U1037" s="1">
        <v>811</v>
      </c>
      <c r="V1037" s="1" t="s">
        <v>13</v>
      </c>
    </row>
    <row r="1038" spans="1:22">
      <c r="A1038" s="1">
        <v>3</v>
      </c>
      <c r="B1038" s="1" t="s">
        <v>1372</v>
      </c>
      <c r="C1038" s="1">
        <v>17</v>
      </c>
      <c r="D1038" s="1" t="s">
        <v>1183</v>
      </c>
      <c r="E1038" s="1" t="s">
        <v>2</v>
      </c>
      <c r="F1038" s="39">
        <v>43075</v>
      </c>
      <c r="G1038" s="40" t="str">
        <f t="shared" si="48"/>
        <v>수요일</v>
      </c>
      <c r="H1038" s="1" t="s">
        <v>1515</v>
      </c>
      <c r="I1038" s="1" t="str">
        <f t="shared" si="49"/>
        <v>129</v>
      </c>
      <c r="J1038" s="1" t="str">
        <f t="shared" si="50"/>
        <v>86</v>
      </c>
      <c r="K1038" s="1" t="s">
        <v>1516</v>
      </c>
      <c r="L1038" s="44">
        <v>95455</v>
      </c>
      <c r="M1038" s="44">
        <v>9545</v>
      </c>
      <c r="N1038" s="44">
        <v>0</v>
      </c>
      <c r="O1038" s="44">
        <v>105000</v>
      </c>
      <c r="P1038" s="1" t="s">
        <v>4</v>
      </c>
      <c r="Q1038" s="1" t="s">
        <v>16</v>
      </c>
      <c r="R1038" s="1" t="s">
        <v>6</v>
      </c>
      <c r="S1038" s="1"/>
      <c r="T1038" s="1"/>
      <c r="U1038" s="1">
        <v>812</v>
      </c>
      <c r="V1038" s="1" t="s">
        <v>17</v>
      </c>
    </row>
    <row r="1039" spans="1:22">
      <c r="A1039" s="1">
        <v>3</v>
      </c>
      <c r="B1039" s="1" t="s">
        <v>0</v>
      </c>
      <c r="C1039" s="1">
        <v>52</v>
      </c>
      <c r="D1039" s="1" t="s">
        <v>63</v>
      </c>
      <c r="E1039" s="1" t="s">
        <v>2</v>
      </c>
      <c r="F1039" s="39">
        <v>42757</v>
      </c>
      <c r="G1039" s="40" t="str">
        <f t="shared" si="48"/>
        <v>일요일</v>
      </c>
      <c r="H1039" s="1" t="s">
        <v>99</v>
      </c>
      <c r="I1039" s="1" t="str">
        <f t="shared" si="49"/>
        <v>129</v>
      </c>
      <c r="J1039" s="1" t="str">
        <f t="shared" si="50"/>
        <v>86</v>
      </c>
      <c r="K1039" s="1" t="s">
        <v>100</v>
      </c>
      <c r="L1039" s="44">
        <v>8110</v>
      </c>
      <c r="M1039" s="44">
        <v>810</v>
      </c>
      <c r="N1039" s="44">
        <v>0</v>
      </c>
      <c r="O1039" s="44">
        <v>8920</v>
      </c>
      <c r="P1039" s="1" t="s">
        <v>4</v>
      </c>
      <c r="Q1039" s="1" t="s">
        <v>16</v>
      </c>
      <c r="R1039" s="1" t="s">
        <v>6</v>
      </c>
      <c r="S1039" s="1"/>
      <c r="T1039" s="1"/>
      <c r="U1039" s="1">
        <v>812</v>
      </c>
      <c r="V1039" s="1" t="s">
        <v>17</v>
      </c>
    </row>
    <row r="1040" spans="1:22">
      <c r="A1040" s="1">
        <v>3</v>
      </c>
      <c r="B1040" s="1" t="s">
        <v>0</v>
      </c>
      <c r="C1040" s="1">
        <v>83</v>
      </c>
      <c r="D1040" s="1" t="s">
        <v>118</v>
      </c>
      <c r="E1040" s="1" t="s">
        <v>2</v>
      </c>
      <c r="F1040" s="39">
        <v>42757</v>
      </c>
      <c r="G1040" s="40" t="str">
        <f t="shared" si="48"/>
        <v>일요일</v>
      </c>
      <c r="H1040" s="1" t="s">
        <v>99</v>
      </c>
      <c r="I1040" s="1" t="str">
        <f t="shared" si="49"/>
        <v>129</v>
      </c>
      <c r="J1040" s="1" t="str">
        <f t="shared" si="50"/>
        <v>86</v>
      </c>
      <c r="K1040" s="1" t="s">
        <v>100</v>
      </c>
      <c r="L1040" s="44">
        <v>6946</v>
      </c>
      <c r="M1040" s="44">
        <v>694</v>
      </c>
      <c r="N1040" s="44">
        <v>0</v>
      </c>
      <c r="O1040" s="44">
        <v>7640</v>
      </c>
      <c r="P1040" s="1" t="s">
        <v>4</v>
      </c>
      <c r="Q1040" s="1" t="s">
        <v>16</v>
      </c>
      <c r="R1040" s="1" t="s">
        <v>6</v>
      </c>
      <c r="S1040" s="1"/>
      <c r="T1040" s="1"/>
      <c r="U1040" s="1">
        <v>812</v>
      </c>
      <c r="V1040" s="1" t="s">
        <v>17</v>
      </c>
    </row>
    <row r="1041" spans="1:22">
      <c r="A1041" s="1">
        <v>3</v>
      </c>
      <c r="B1041" s="1" t="s">
        <v>0</v>
      </c>
      <c r="C1041" s="1">
        <v>85</v>
      </c>
      <c r="D1041" s="1" t="s">
        <v>118</v>
      </c>
      <c r="E1041" s="1" t="s">
        <v>2</v>
      </c>
      <c r="F1041" s="39">
        <v>42758</v>
      </c>
      <c r="G1041" s="40" t="str">
        <f t="shared" si="48"/>
        <v>월요일</v>
      </c>
      <c r="H1041" s="1" t="s">
        <v>99</v>
      </c>
      <c r="I1041" s="1" t="str">
        <f t="shared" si="49"/>
        <v>129</v>
      </c>
      <c r="J1041" s="1" t="str">
        <f t="shared" si="50"/>
        <v>86</v>
      </c>
      <c r="K1041" s="1" t="s">
        <v>100</v>
      </c>
      <c r="L1041" s="44">
        <v>8110</v>
      </c>
      <c r="M1041" s="44">
        <v>810</v>
      </c>
      <c r="N1041" s="44">
        <v>0</v>
      </c>
      <c r="O1041" s="44">
        <v>8920</v>
      </c>
      <c r="P1041" s="1" t="s">
        <v>4</v>
      </c>
      <c r="Q1041" s="1" t="s">
        <v>16</v>
      </c>
      <c r="R1041" s="1" t="s">
        <v>6</v>
      </c>
      <c r="S1041" s="1"/>
      <c r="T1041" s="1"/>
      <c r="U1041" s="1">
        <v>812</v>
      </c>
      <c r="V1041" s="1" t="s">
        <v>17</v>
      </c>
    </row>
    <row r="1042" spans="1:22">
      <c r="A1042" s="1">
        <v>3</v>
      </c>
      <c r="B1042" s="1" t="s">
        <v>0</v>
      </c>
      <c r="C1042" s="1">
        <v>86</v>
      </c>
      <c r="D1042" s="1" t="s">
        <v>118</v>
      </c>
      <c r="E1042" s="1" t="s">
        <v>2</v>
      </c>
      <c r="F1042" s="39">
        <v>42758</v>
      </c>
      <c r="G1042" s="40" t="str">
        <f t="shared" si="48"/>
        <v>월요일</v>
      </c>
      <c r="H1042" s="1" t="s">
        <v>99</v>
      </c>
      <c r="I1042" s="1" t="str">
        <f t="shared" si="49"/>
        <v>129</v>
      </c>
      <c r="J1042" s="1" t="str">
        <f t="shared" si="50"/>
        <v>86</v>
      </c>
      <c r="K1042" s="1" t="s">
        <v>100</v>
      </c>
      <c r="L1042" s="44">
        <v>7382</v>
      </c>
      <c r="M1042" s="44">
        <v>738</v>
      </c>
      <c r="N1042" s="44">
        <v>0</v>
      </c>
      <c r="O1042" s="44">
        <v>8120</v>
      </c>
      <c r="P1042" s="1" t="s">
        <v>4</v>
      </c>
      <c r="Q1042" s="1" t="s">
        <v>16</v>
      </c>
      <c r="R1042" s="1" t="s">
        <v>6</v>
      </c>
      <c r="S1042" s="1"/>
      <c r="T1042" s="1"/>
      <c r="U1042" s="1">
        <v>812</v>
      </c>
      <c r="V1042" s="1" t="s">
        <v>17</v>
      </c>
    </row>
    <row r="1043" spans="1:22">
      <c r="A1043" s="1">
        <v>3</v>
      </c>
      <c r="B1043" s="1" t="s">
        <v>0</v>
      </c>
      <c r="C1043" s="1">
        <v>89</v>
      </c>
      <c r="D1043" s="1" t="s">
        <v>118</v>
      </c>
      <c r="E1043" s="1" t="s">
        <v>2</v>
      </c>
      <c r="F1043" s="39">
        <v>42759</v>
      </c>
      <c r="G1043" s="40" t="str">
        <f t="shared" si="48"/>
        <v>화요일</v>
      </c>
      <c r="H1043" s="1" t="s">
        <v>99</v>
      </c>
      <c r="I1043" s="1" t="str">
        <f t="shared" si="49"/>
        <v>129</v>
      </c>
      <c r="J1043" s="1" t="str">
        <f t="shared" si="50"/>
        <v>86</v>
      </c>
      <c r="K1043" s="1" t="s">
        <v>100</v>
      </c>
      <c r="L1043" s="44">
        <v>7819</v>
      </c>
      <c r="M1043" s="44">
        <v>781</v>
      </c>
      <c r="N1043" s="44">
        <v>0</v>
      </c>
      <c r="O1043" s="44">
        <v>8600</v>
      </c>
      <c r="P1043" s="1" t="s">
        <v>4</v>
      </c>
      <c r="Q1043" s="1" t="s">
        <v>16</v>
      </c>
      <c r="R1043" s="1" t="s">
        <v>6</v>
      </c>
      <c r="S1043" s="1"/>
      <c r="T1043" s="1"/>
      <c r="U1043" s="1">
        <v>812</v>
      </c>
      <c r="V1043" s="1" t="s">
        <v>17</v>
      </c>
    </row>
    <row r="1044" spans="1:22">
      <c r="A1044" s="1">
        <v>3</v>
      </c>
      <c r="B1044" s="1" t="s">
        <v>0</v>
      </c>
      <c r="C1044" s="1">
        <v>90</v>
      </c>
      <c r="D1044" s="1" t="s">
        <v>118</v>
      </c>
      <c r="E1044" s="1" t="s">
        <v>2</v>
      </c>
      <c r="F1044" s="39">
        <v>42759</v>
      </c>
      <c r="G1044" s="40" t="str">
        <f t="shared" si="48"/>
        <v>화요일</v>
      </c>
      <c r="H1044" s="1" t="s">
        <v>99</v>
      </c>
      <c r="I1044" s="1" t="str">
        <f t="shared" si="49"/>
        <v>129</v>
      </c>
      <c r="J1044" s="1" t="str">
        <f t="shared" si="50"/>
        <v>86</v>
      </c>
      <c r="K1044" s="1" t="s">
        <v>100</v>
      </c>
      <c r="L1044" s="44">
        <v>10582</v>
      </c>
      <c r="M1044" s="44">
        <v>1058</v>
      </c>
      <c r="N1044" s="44">
        <v>0</v>
      </c>
      <c r="O1044" s="44">
        <v>11640</v>
      </c>
      <c r="P1044" s="1" t="s">
        <v>4</v>
      </c>
      <c r="Q1044" s="1" t="s">
        <v>16</v>
      </c>
      <c r="R1044" s="1" t="s">
        <v>6</v>
      </c>
      <c r="S1044" s="1"/>
      <c r="T1044" s="1"/>
      <c r="U1044" s="1">
        <v>812</v>
      </c>
      <c r="V1044" s="1" t="s">
        <v>17</v>
      </c>
    </row>
    <row r="1045" spans="1:22">
      <c r="A1045" s="1">
        <v>3</v>
      </c>
      <c r="B1045" s="1" t="s">
        <v>0</v>
      </c>
      <c r="C1045" s="1">
        <v>92</v>
      </c>
      <c r="D1045" s="1" t="s">
        <v>118</v>
      </c>
      <c r="E1045" s="1" t="s">
        <v>2</v>
      </c>
      <c r="F1045" s="39">
        <v>42760</v>
      </c>
      <c r="G1045" s="40" t="str">
        <f t="shared" si="48"/>
        <v>수요일</v>
      </c>
      <c r="H1045" s="1" t="s">
        <v>99</v>
      </c>
      <c r="I1045" s="1" t="str">
        <f t="shared" si="49"/>
        <v>129</v>
      </c>
      <c r="J1045" s="1" t="str">
        <f t="shared" si="50"/>
        <v>86</v>
      </c>
      <c r="K1045" s="1" t="s">
        <v>100</v>
      </c>
      <c r="L1045" s="44">
        <v>8982</v>
      </c>
      <c r="M1045" s="44">
        <v>898</v>
      </c>
      <c r="N1045" s="44">
        <v>0</v>
      </c>
      <c r="O1045" s="44">
        <v>9880</v>
      </c>
      <c r="P1045" s="1" t="s">
        <v>4</v>
      </c>
      <c r="Q1045" s="1" t="s">
        <v>16</v>
      </c>
      <c r="R1045" s="1" t="s">
        <v>6</v>
      </c>
      <c r="S1045" s="1"/>
      <c r="T1045" s="1"/>
      <c r="U1045" s="1">
        <v>812</v>
      </c>
      <c r="V1045" s="1" t="s">
        <v>17</v>
      </c>
    </row>
    <row r="1046" spans="1:22">
      <c r="A1046" s="1">
        <v>3</v>
      </c>
      <c r="B1046" s="1" t="s">
        <v>0</v>
      </c>
      <c r="C1046" s="1">
        <v>93</v>
      </c>
      <c r="D1046" s="1" t="s">
        <v>118</v>
      </c>
      <c r="E1046" s="1" t="s">
        <v>2</v>
      </c>
      <c r="F1046" s="39">
        <v>42760</v>
      </c>
      <c r="G1046" s="40" t="str">
        <f t="shared" si="48"/>
        <v>수요일</v>
      </c>
      <c r="H1046" s="1" t="s">
        <v>99</v>
      </c>
      <c r="I1046" s="1" t="str">
        <f t="shared" si="49"/>
        <v>129</v>
      </c>
      <c r="J1046" s="1" t="str">
        <f t="shared" si="50"/>
        <v>86</v>
      </c>
      <c r="K1046" s="1" t="s">
        <v>100</v>
      </c>
      <c r="L1046" s="44">
        <v>7528</v>
      </c>
      <c r="M1046" s="44">
        <v>752</v>
      </c>
      <c r="N1046" s="44">
        <v>0</v>
      </c>
      <c r="O1046" s="44">
        <v>8280</v>
      </c>
      <c r="P1046" s="1" t="s">
        <v>4</v>
      </c>
      <c r="Q1046" s="1" t="s">
        <v>16</v>
      </c>
      <c r="R1046" s="1" t="s">
        <v>6</v>
      </c>
      <c r="S1046" s="1"/>
      <c r="T1046" s="1"/>
      <c r="U1046" s="1">
        <v>812</v>
      </c>
      <c r="V1046" s="1" t="s">
        <v>17</v>
      </c>
    </row>
    <row r="1047" spans="1:22">
      <c r="A1047" s="1">
        <v>3</v>
      </c>
      <c r="B1047" s="1" t="s">
        <v>0</v>
      </c>
      <c r="C1047" s="1">
        <v>94</v>
      </c>
      <c r="D1047" s="1" t="s">
        <v>118</v>
      </c>
      <c r="E1047" s="1" t="s">
        <v>2</v>
      </c>
      <c r="F1047" s="39">
        <v>42761</v>
      </c>
      <c r="G1047" s="40" t="str">
        <f t="shared" si="48"/>
        <v>목요일</v>
      </c>
      <c r="H1047" s="1" t="s">
        <v>99</v>
      </c>
      <c r="I1047" s="1" t="str">
        <f t="shared" si="49"/>
        <v>129</v>
      </c>
      <c r="J1047" s="1" t="str">
        <f t="shared" si="50"/>
        <v>86</v>
      </c>
      <c r="K1047" s="1" t="s">
        <v>100</v>
      </c>
      <c r="L1047" s="44">
        <v>8255</v>
      </c>
      <c r="M1047" s="44">
        <v>825</v>
      </c>
      <c r="N1047" s="44">
        <v>0</v>
      </c>
      <c r="O1047" s="44">
        <v>9080</v>
      </c>
      <c r="P1047" s="1" t="s">
        <v>4</v>
      </c>
      <c r="Q1047" s="1" t="s">
        <v>16</v>
      </c>
      <c r="R1047" s="1" t="s">
        <v>6</v>
      </c>
      <c r="S1047" s="1"/>
      <c r="T1047" s="1"/>
      <c r="U1047" s="1">
        <v>812</v>
      </c>
      <c r="V1047" s="1" t="s">
        <v>17</v>
      </c>
    </row>
    <row r="1048" spans="1:22">
      <c r="A1048" s="1">
        <v>3</v>
      </c>
      <c r="B1048" s="1" t="s">
        <v>0</v>
      </c>
      <c r="C1048" s="1">
        <v>95</v>
      </c>
      <c r="D1048" s="1" t="s">
        <v>118</v>
      </c>
      <c r="E1048" s="1" t="s">
        <v>2</v>
      </c>
      <c r="F1048" s="39">
        <v>42761</v>
      </c>
      <c r="G1048" s="40" t="str">
        <f t="shared" si="48"/>
        <v>목요일</v>
      </c>
      <c r="H1048" s="1" t="s">
        <v>99</v>
      </c>
      <c r="I1048" s="1" t="str">
        <f t="shared" si="49"/>
        <v>129</v>
      </c>
      <c r="J1048" s="1" t="str">
        <f t="shared" si="50"/>
        <v>86</v>
      </c>
      <c r="K1048" s="1" t="s">
        <v>100</v>
      </c>
      <c r="L1048" s="44">
        <v>8400</v>
      </c>
      <c r="M1048" s="44">
        <v>840</v>
      </c>
      <c r="N1048" s="44">
        <v>0</v>
      </c>
      <c r="O1048" s="44">
        <v>9240</v>
      </c>
      <c r="P1048" s="1" t="s">
        <v>4</v>
      </c>
      <c r="Q1048" s="1" t="s">
        <v>16</v>
      </c>
      <c r="R1048" s="1" t="s">
        <v>6</v>
      </c>
      <c r="S1048" s="1"/>
      <c r="T1048" s="1"/>
      <c r="U1048" s="1">
        <v>812</v>
      </c>
      <c r="V1048" s="1" t="s">
        <v>17</v>
      </c>
    </row>
    <row r="1049" spans="1:22">
      <c r="A1049" s="1">
        <v>3</v>
      </c>
      <c r="B1049" s="1" t="s">
        <v>169</v>
      </c>
      <c r="C1049" s="1">
        <v>23</v>
      </c>
      <c r="D1049" s="1" t="s">
        <v>170</v>
      </c>
      <c r="E1049" s="1" t="s">
        <v>171</v>
      </c>
      <c r="F1049" s="39">
        <v>42761</v>
      </c>
      <c r="G1049" s="40" t="str">
        <f t="shared" si="48"/>
        <v>목요일</v>
      </c>
      <c r="H1049" s="1" t="s">
        <v>99</v>
      </c>
      <c r="I1049" s="1" t="str">
        <f t="shared" si="49"/>
        <v>129</v>
      </c>
      <c r="J1049" s="1" t="str">
        <f t="shared" si="50"/>
        <v>86</v>
      </c>
      <c r="K1049" s="1" t="s">
        <v>100</v>
      </c>
      <c r="L1049" s="44">
        <v>5182</v>
      </c>
      <c r="M1049" s="44">
        <v>518</v>
      </c>
      <c r="N1049" s="44">
        <v>0</v>
      </c>
      <c r="O1049" s="44">
        <v>5700</v>
      </c>
      <c r="P1049" s="1" t="s">
        <v>4</v>
      </c>
      <c r="Q1049" s="1" t="s">
        <v>16</v>
      </c>
      <c r="R1049" s="1" t="s">
        <v>6</v>
      </c>
      <c r="S1049" s="1"/>
      <c r="T1049" s="1"/>
      <c r="U1049" s="1">
        <v>812</v>
      </c>
      <c r="V1049" s="1" t="s">
        <v>17</v>
      </c>
    </row>
    <row r="1050" spans="1:22">
      <c r="A1050" s="1">
        <v>3</v>
      </c>
      <c r="B1050" s="1" t="s">
        <v>193</v>
      </c>
      <c r="C1050" s="1">
        <v>9</v>
      </c>
      <c r="D1050" s="1" t="s">
        <v>149</v>
      </c>
      <c r="E1050" s="1" t="s">
        <v>2</v>
      </c>
      <c r="F1050" s="39">
        <v>42773</v>
      </c>
      <c r="G1050" s="40" t="str">
        <f t="shared" si="48"/>
        <v>화요일</v>
      </c>
      <c r="H1050" s="1" t="s">
        <v>99</v>
      </c>
      <c r="I1050" s="1" t="str">
        <f t="shared" si="49"/>
        <v>129</v>
      </c>
      <c r="J1050" s="1" t="str">
        <f t="shared" si="50"/>
        <v>86</v>
      </c>
      <c r="K1050" s="1" t="s">
        <v>100</v>
      </c>
      <c r="L1050" s="44">
        <v>13873</v>
      </c>
      <c r="M1050" s="44">
        <v>1387</v>
      </c>
      <c r="N1050" s="44">
        <v>0</v>
      </c>
      <c r="O1050" s="44">
        <v>15260</v>
      </c>
      <c r="P1050" s="1" t="s">
        <v>4</v>
      </c>
      <c r="Q1050" s="1" t="s">
        <v>16</v>
      </c>
      <c r="R1050" s="1" t="s">
        <v>6</v>
      </c>
      <c r="S1050" s="1"/>
      <c r="T1050" s="1"/>
      <c r="U1050" s="1">
        <v>812</v>
      </c>
      <c r="V1050" s="1" t="s">
        <v>17</v>
      </c>
    </row>
    <row r="1051" spans="1:22">
      <c r="A1051" s="1">
        <v>3</v>
      </c>
      <c r="B1051" s="1" t="s">
        <v>193</v>
      </c>
      <c r="C1051" s="1">
        <v>85</v>
      </c>
      <c r="D1051" s="1" t="s">
        <v>135</v>
      </c>
      <c r="E1051" s="1" t="s">
        <v>2</v>
      </c>
      <c r="F1051" s="39">
        <v>42786</v>
      </c>
      <c r="G1051" s="40" t="str">
        <f t="shared" si="48"/>
        <v>월요일</v>
      </c>
      <c r="H1051" s="1" t="s">
        <v>99</v>
      </c>
      <c r="I1051" s="1" t="str">
        <f t="shared" si="49"/>
        <v>129</v>
      </c>
      <c r="J1051" s="1" t="str">
        <f t="shared" si="50"/>
        <v>86</v>
      </c>
      <c r="K1051" s="1" t="s">
        <v>100</v>
      </c>
      <c r="L1051" s="44">
        <v>5455</v>
      </c>
      <c r="M1051" s="44">
        <v>545</v>
      </c>
      <c r="N1051" s="44">
        <v>0</v>
      </c>
      <c r="O1051" s="44">
        <v>6000</v>
      </c>
      <c r="P1051" s="1" t="s">
        <v>4</v>
      </c>
      <c r="Q1051" s="1" t="s">
        <v>16</v>
      </c>
      <c r="R1051" s="1" t="s">
        <v>6</v>
      </c>
      <c r="S1051" s="1"/>
      <c r="T1051" s="1"/>
      <c r="U1051" s="1">
        <v>812</v>
      </c>
      <c r="V1051" s="1" t="s">
        <v>17</v>
      </c>
    </row>
    <row r="1052" spans="1:22">
      <c r="A1052" s="1">
        <v>3</v>
      </c>
      <c r="B1052" s="1" t="s">
        <v>301</v>
      </c>
      <c r="C1052" s="1">
        <v>51</v>
      </c>
      <c r="D1052" s="1" t="s">
        <v>138</v>
      </c>
      <c r="E1052" s="1" t="s">
        <v>2</v>
      </c>
      <c r="F1052" s="39">
        <v>42798</v>
      </c>
      <c r="G1052" s="40" t="str">
        <f t="shared" si="48"/>
        <v>토요일</v>
      </c>
      <c r="H1052" s="1" t="s">
        <v>99</v>
      </c>
      <c r="I1052" s="1" t="str">
        <f t="shared" si="49"/>
        <v>129</v>
      </c>
      <c r="J1052" s="1" t="str">
        <f t="shared" si="50"/>
        <v>86</v>
      </c>
      <c r="K1052" s="1" t="s">
        <v>100</v>
      </c>
      <c r="L1052" s="44">
        <v>16364</v>
      </c>
      <c r="M1052" s="44">
        <v>16364</v>
      </c>
      <c r="N1052" s="44">
        <v>0</v>
      </c>
      <c r="O1052" s="44">
        <v>18000</v>
      </c>
      <c r="P1052" s="1" t="s">
        <v>4</v>
      </c>
      <c r="Q1052" s="1" t="s">
        <v>16</v>
      </c>
      <c r="R1052" s="1" t="s">
        <v>6</v>
      </c>
      <c r="S1052" s="1"/>
      <c r="T1052" s="1"/>
      <c r="U1052" s="1">
        <v>812</v>
      </c>
      <c r="V1052" s="1" t="s">
        <v>17</v>
      </c>
    </row>
    <row r="1053" spans="1:22">
      <c r="A1053" s="1">
        <v>3</v>
      </c>
      <c r="B1053" s="1" t="s">
        <v>377</v>
      </c>
      <c r="C1053" s="1">
        <v>14</v>
      </c>
      <c r="D1053" s="1" t="s">
        <v>170</v>
      </c>
      <c r="E1053" s="1" t="s">
        <v>171</v>
      </c>
      <c r="F1053" s="39">
        <v>42818</v>
      </c>
      <c r="G1053" s="40" t="str">
        <f t="shared" si="48"/>
        <v>금요일</v>
      </c>
      <c r="H1053" s="1" t="s">
        <v>99</v>
      </c>
      <c r="I1053" s="1" t="str">
        <f t="shared" si="49"/>
        <v>129</v>
      </c>
      <c r="J1053" s="1" t="str">
        <f t="shared" si="50"/>
        <v>86</v>
      </c>
      <c r="K1053" s="1" t="s">
        <v>100</v>
      </c>
      <c r="L1053" s="44">
        <v>5910</v>
      </c>
      <c r="M1053" s="44">
        <v>590</v>
      </c>
      <c r="N1053" s="44">
        <v>0</v>
      </c>
      <c r="O1053" s="44">
        <v>6500</v>
      </c>
      <c r="P1053" s="1" t="s">
        <v>4</v>
      </c>
      <c r="Q1053" s="1" t="s">
        <v>378</v>
      </c>
      <c r="R1053" s="1" t="s">
        <v>6</v>
      </c>
      <c r="S1053" s="1"/>
      <c r="T1053" s="1"/>
      <c r="U1053" s="1">
        <v>812</v>
      </c>
      <c r="V1053" s="1" t="s">
        <v>17</v>
      </c>
    </row>
    <row r="1054" spans="1:22">
      <c r="A1054" s="1">
        <v>3</v>
      </c>
      <c r="B1054" s="1" t="s">
        <v>387</v>
      </c>
      <c r="C1054" s="1">
        <v>39</v>
      </c>
      <c r="D1054" s="1" t="s">
        <v>134</v>
      </c>
      <c r="E1054" s="1" t="s">
        <v>2</v>
      </c>
      <c r="F1054" s="39">
        <v>42838</v>
      </c>
      <c r="G1054" s="40" t="str">
        <f t="shared" si="48"/>
        <v>목요일</v>
      </c>
      <c r="H1054" s="1" t="s">
        <v>99</v>
      </c>
      <c r="I1054" s="1" t="str">
        <f t="shared" si="49"/>
        <v>129</v>
      </c>
      <c r="J1054" s="1" t="str">
        <f t="shared" si="50"/>
        <v>86</v>
      </c>
      <c r="K1054" s="1" t="s">
        <v>100</v>
      </c>
      <c r="L1054" s="44">
        <v>11873</v>
      </c>
      <c r="M1054" s="44">
        <v>1187</v>
      </c>
      <c r="N1054" s="44">
        <v>0</v>
      </c>
      <c r="O1054" s="44">
        <v>13060</v>
      </c>
      <c r="P1054" s="1" t="s">
        <v>4</v>
      </c>
      <c r="Q1054" s="1" t="s">
        <v>16</v>
      </c>
      <c r="R1054" s="1" t="s">
        <v>6</v>
      </c>
      <c r="S1054" s="1"/>
      <c r="T1054" s="1"/>
      <c r="U1054" s="1">
        <v>812</v>
      </c>
      <c r="V1054" s="1" t="s">
        <v>17</v>
      </c>
    </row>
    <row r="1055" spans="1:22">
      <c r="A1055" s="1">
        <v>3</v>
      </c>
      <c r="B1055" s="1" t="s">
        <v>387</v>
      </c>
      <c r="C1055" s="1">
        <v>93</v>
      </c>
      <c r="D1055" s="1" t="s">
        <v>138</v>
      </c>
      <c r="E1055" s="1" t="s">
        <v>2</v>
      </c>
      <c r="F1055" s="39">
        <v>42842</v>
      </c>
      <c r="G1055" s="40" t="str">
        <f t="shared" si="48"/>
        <v>월요일</v>
      </c>
      <c r="H1055" s="1" t="s">
        <v>99</v>
      </c>
      <c r="I1055" s="1" t="str">
        <f t="shared" si="49"/>
        <v>129</v>
      </c>
      <c r="J1055" s="1" t="str">
        <f t="shared" si="50"/>
        <v>86</v>
      </c>
      <c r="K1055" s="1" t="s">
        <v>100</v>
      </c>
      <c r="L1055" s="44">
        <v>8110</v>
      </c>
      <c r="M1055" s="44">
        <v>810</v>
      </c>
      <c r="N1055" s="44">
        <v>0</v>
      </c>
      <c r="O1055" s="44">
        <v>8920</v>
      </c>
      <c r="P1055" s="1" t="s">
        <v>4</v>
      </c>
      <c r="Q1055" s="1" t="s">
        <v>16</v>
      </c>
      <c r="R1055" s="1" t="s">
        <v>6</v>
      </c>
      <c r="S1055" s="1"/>
      <c r="T1055" s="1"/>
      <c r="U1055" s="1">
        <v>812</v>
      </c>
      <c r="V1055" s="1" t="s">
        <v>17</v>
      </c>
    </row>
    <row r="1056" spans="1:22">
      <c r="A1056" s="1">
        <v>3</v>
      </c>
      <c r="B1056" s="1" t="s">
        <v>387</v>
      </c>
      <c r="C1056" s="1">
        <v>95</v>
      </c>
      <c r="D1056" s="1" t="s">
        <v>138</v>
      </c>
      <c r="E1056" s="1" t="s">
        <v>2</v>
      </c>
      <c r="F1056" s="39">
        <v>42842</v>
      </c>
      <c r="G1056" s="40" t="str">
        <f t="shared" si="48"/>
        <v>월요일</v>
      </c>
      <c r="H1056" s="1" t="s">
        <v>99</v>
      </c>
      <c r="I1056" s="1" t="str">
        <f t="shared" si="49"/>
        <v>129</v>
      </c>
      <c r="J1056" s="1" t="str">
        <f t="shared" si="50"/>
        <v>86</v>
      </c>
      <c r="K1056" s="1" t="s">
        <v>100</v>
      </c>
      <c r="L1056" s="44">
        <v>8546</v>
      </c>
      <c r="M1056" s="44">
        <v>854</v>
      </c>
      <c r="N1056" s="44">
        <v>0</v>
      </c>
      <c r="O1056" s="44">
        <v>9400</v>
      </c>
      <c r="P1056" s="1" t="s">
        <v>4</v>
      </c>
      <c r="Q1056" s="1" t="s">
        <v>16</v>
      </c>
      <c r="R1056" s="1" t="s">
        <v>6</v>
      </c>
      <c r="S1056" s="1"/>
      <c r="T1056" s="1"/>
      <c r="U1056" s="1">
        <v>812</v>
      </c>
      <c r="V1056" s="1" t="s">
        <v>17</v>
      </c>
    </row>
    <row r="1057" spans="1:22">
      <c r="A1057" s="1">
        <v>3</v>
      </c>
      <c r="B1057" s="1" t="s">
        <v>518</v>
      </c>
      <c r="C1057" s="1">
        <v>104</v>
      </c>
      <c r="D1057" s="1" t="s">
        <v>1</v>
      </c>
      <c r="E1057" s="1" t="s">
        <v>2</v>
      </c>
      <c r="F1057" s="39">
        <v>42856</v>
      </c>
      <c r="G1057" s="40" t="str">
        <f t="shared" si="48"/>
        <v>월요일</v>
      </c>
      <c r="H1057" s="1" t="s">
        <v>99</v>
      </c>
      <c r="I1057" s="1" t="str">
        <f t="shared" si="49"/>
        <v>129</v>
      </c>
      <c r="J1057" s="1" t="str">
        <f t="shared" si="50"/>
        <v>86</v>
      </c>
      <c r="K1057" s="1" t="s">
        <v>100</v>
      </c>
      <c r="L1057" s="44">
        <v>20000</v>
      </c>
      <c r="M1057" s="44">
        <v>2000</v>
      </c>
      <c r="N1057" s="44">
        <v>0</v>
      </c>
      <c r="O1057" s="44">
        <v>22000</v>
      </c>
      <c r="P1057" s="1" t="s">
        <v>4</v>
      </c>
      <c r="Q1057" s="1" t="s">
        <v>16</v>
      </c>
      <c r="R1057" s="1" t="s">
        <v>6</v>
      </c>
      <c r="S1057" s="1"/>
      <c r="T1057" s="1"/>
      <c r="U1057" s="1">
        <v>812</v>
      </c>
      <c r="V1057" s="1" t="s">
        <v>17</v>
      </c>
    </row>
    <row r="1058" spans="1:22">
      <c r="A1058" s="1">
        <v>3</v>
      </c>
      <c r="B1058" s="1" t="s">
        <v>518</v>
      </c>
      <c r="C1058" s="1">
        <v>3</v>
      </c>
      <c r="D1058" s="1" t="s">
        <v>455</v>
      </c>
      <c r="E1058" s="1" t="s">
        <v>2</v>
      </c>
      <c r="F1058" s="39">
        <v>42867</v>
      </c>
      <c r="G1058" s="40" t="str">
        <f t="shared" si="48"/>
        <v>금요일</v>
      </c>
      <c r="H1058" s="1" t="s">
        <v>99</v>
      </c>
      <c r="I1058" s="1" t="str">
        <f t="shared" si="49"/>
        <v>129</v>
      </c>
      <c r="J1058" s="1" t="str">
        <f t="shared" si="50"/>
        <v>86</v>
      </c>
      <c r="K1058" s="1" t="s">
        <v>100</v>
      </c>
      <c r="L1058" s="44">
        <v>9182</v>
      </c>
      <c r="M1058" s="44">
        <v>918</v>
      </c>
      <c r="N1058" s="44">
        <v>0</v>
      </c>
      <c r="O1058" s="44">
        <v>10100</v>
      </c>
      <c r="P1058" s="1" t="s">
        <v>4</v>
      </c>
      <c r="Q1058" s="1" t="s">
        <v>16</v>
      </c>
      <c r="R1058" s="1" t="s">
        <v>6</v>
      </c>
      <c r="S1058" s="1"/>
      <c r="T1058" s="1"/>
      <c r="U1058" s="1">
        <v>812</v>
      </c>
      <c r="V1058" s="1" t="s">
        <v>17</v>
      </c>
    </row>
    <row r="1059" spans="1:22">
      <c r="A1059" s="1">
        <v>3</v>
      </c>
      <c r="B1059" s="1" t="s">
        <v>518</v>
      </c>
      <c r="C1059" s="1">
        <v>17</v>
      </c>
      <c r="D1059" s="1" t="s">
        <v>118</v>
      </c>
      <c r="E1059" s="1" t="s">
        <v>2</v>
      </c>
      <c r="F1059" s="39">
        <v>42868</v>
      </c>
      <c r="G1059" s="40" t="str">
        <f t="shared" si="48"/>
        <v>토요일</v>
      </c>
      <c r="H1059" s="1" t="s">
        <v>99</v>
      </c>
      <c r="I1059" s="1" t="str">
        <f t="shared" si="49"/>
        <v>129</v>
      </c>
      <c r="J1059" s="1" t="str">
        <f t="shared" si="50"/>
        <v>86</v>
      </c>
      <c r="K1059" s="1" t="s">
        <v>100</v>
      </c>
      <c r="L1059" s="44">
        <v>25200</v>
      </c>
      <c r="M1059" s="44">
        <v>2520</v>
      </c>
      <c r="N1059" s="44">
        <v>0</v>
      </c>
      <c r="O1059" s="44">
        <v>27720</v>
      </c>
      <c r="P1059" s="1" t="s">
        <v>4</v>
      </c>
      <c r="Q1059" s="1" t="s">
        <v>16</v>
      </c>
      <c r="R1059" s="1" t="s">
        <v>6</v>
      </c>
      <c r="S1059" s="1"/>
      <c r="T1059" s="1"/>
      <c r="U1059" s="1">
        <v>812</v>
      </c>
      <c r="V1059" s="1" t="s">
        <v>17</v>
      </c>
    </row>
    <row r="1060" spans="1:22">
      <c r="A1060" s="1">
        <v>3</v>
      </c>
      <c r="B1060" s="1" t="s">
        <v>518</v>
      </c>
      <c r="C1060" s="1">
        <v>60</v>
      </c>
      <c r="D1060" s="1" t="s">
        <v>149</v>
      </c>
      <c r="E1060" s="1" t="s">
        <v>2</v>
      </c>
      <c r="F1060" s="39">
        <v>42877</v>
      </c>
      <c r="G1060" s="40" t="str">
        <f t="shared" si="48"/>
        <v>월요일</v>
      </c>
      <c r="H1060" s="1" t="s">
        <v>99</v>
      </c>
      <c r="I1060" s="1" t="str">
        <f t="shared" si="49"/>
        <v>129</v>
      </c>
      <c r="J1060" s="1" t="str">
        <f t="shared" si="50"/>
        <v>86</v>
      </c>
      <c r="K1060" s="1" t="s">
        <v>100</v>
      </c>
      <c r="L1060" s="44">
        <v>13728</v>
      </c>
      <c r="M1060" s="44">
        <v>1372</v>
      </c>
      <c r="N1060" s="44">
        <v>0</v>
      </c>
      <c r="O1060" s="44">
        <v>15100</v>
      </c>
      <c r="P1060" s="1" t="s">
        <v>4</v>
      </c>
      <c r="Q1060" s="1" t="s">
        <v>16</v>
      </c>
      <c r="R1060" s="1" t="s">
        <v>6</v>
      </c>
      <c r="S1060" s="1"/>
      <c r="T1060" s="1"/>
      <c r="U1060" s="1">
        <v>812</v>
      </c>
      <c r="V1060" s="1" t="s">
        <v>17</v>
      </c>
    </row>
    <row r="1061" spans="1:22">
      <c r="A1061" s="1">
        <v>3</v>
      </c>
      <c r="B1061" s="1" t="s">
        <v>518</v>
      </c>
      <c r="C1061" s="1">
        <v>127</v>
      </c>
      <c r="D1061" s="1" t="s">
        <v>1</v>
      </c>
      <c r="E1061" s="1" t="s">
        <v>2</v>
      </c>
      <c r="F1061" s="39">
        <v>42878</v>
      </c>
      <c r="G1061" s="40" t="str">
        <f t="shared" si="48"/>
        <v>화요일</v>
      </c>
      <c r="H1061" s="1" t="s">
        <v>99</v>
      </c>
      <c r="I1061" s="1" t="str">
        <f t="shared" si="49"/>
        <v>129</v>
      </c>
      <c r="J1061" s="1" t="str">
        <f t="shared" si="50"/>
        <v>86</v>
      </c>
      <c r="K1061" s="1" t="s">
        <v>100</v>
      </c>
      <c r="L1061" s="44">
        <v>15455</v>
      </c>
      <c r="M1061" s="44">
        <v>1545</v>
      </c>
      <c r="N1061" s="44">
        <v>0</v>
      </c>
      <c r="O1061" s="44">
        <v>17000</v>
      </c>
      <c r="P1061" s="1" t="s">
        <v>4</v>
      </c>
      <c r="Q1061" s="1" t="s">
        <v>16</v>
      </c>
      <c r="R1061" s="1" t="s">
        <v>6</v>
      </c>
      <c r="S1061" s="1"/>
      <c r="T1061" s="1"/>
      <c r="U1061" s="1">
        <v>812</v>
      </c>
      <c r="V1061" s="1" t="s">
        <v>17</v>
      </c>
    </row>
    <row r="1062" spans="1:22">
      <c r="A1062" s="1">
        <v>3</v>
      </c>
      <c r="B1062" s="1" t="s">
        <v>518</v>
      </c>
      <c r="C1062" s="1">
        <v>128</v>
      </c>
      <c r="D1062" s="1" t="s">
        <v>1</v>
      </c>
      <c r="E1062" s="1" t="s">
        <v>2</v>
      </c>
      <c r="F1062" s="39">
        <v>42879</v>
      </c>
      <c r="G1062" s="40" t="str">
        <f t="shared" si="48"/>
        <v>수요일</v>
      </c>
      <c r="H1062" s="1" t="s">
        <v>99</v>
      </c>
      <c r="I1062" s="1" t="str">
        <f t="shared" si="49"/>
        <v>129</v>
      </c>
      <c r="J1062" s="1" t="str">
        <f t="shared" si="50"/>
        <v>86</v>
      </c>
      <c r="K1062" s="1" t="s">
        <v>100</v>
      </c>
      <c r="L1062" s="44">
        <v>20910</v>
      </c>
      <c r="M1062" s="44">
        <v>2090</v>
      </c>
      <c r="N1062" s="44">
        <v>0</v>
      </c>
      <c r="O1062" s="44">
        <v>23000</v>
      </c>
      <c r="P1062" s="1" t="s">
        <v>4</v>
      </c>
      <c r="Q1062" s="1" t="s">
        <v>16</v>
      </c>
      <c r="R1062" s="1" t="s">
        <v>6</v>
      </c>
      <c r="S1062" s="1"/>
      <c r="T1062" s="1"/>
      <c r="U1062" s="1">
        <v>812</v>
      </c>
      <c r="V1062" s="1" t="s">
        <v>17</v>
      </c>
    </row>
    <row r="1063" spans="1:22">
      <c r="A1063" s="1">
        <v>3</v>
      </c>
      <c r="B1063" s="1" t="s">
        <v>518</v>
      </c>
      <c r="C1063" s="1">
        <v>8</v>
      </c>
      <c r="D1063" s="1" t="s">
        <v>455</v>
      </c>
      <c r="E1063" s="1" t="s">
        <v>2</v>
      </c>
      <c r="F1063" s="39">
        <v>42879</v>
      </c>
      <c r="G1063" s="40" t="str">
        <f t="shared" si="48"/>
        <v>수요일</v>
      </c>
      <c r="H1063" s="1" t="s">
        <v>99</v>
      </c>
      <c r="I1063" s="1" t="str">
        <f t="shared" si="49"/>
        <v>129</v>
      </c>
      <c r="J1063" s="1" t="str">
        <f t="shared" si="50"/>
        <v>86</v>
      </c>
      <c r="K1063" s="1" t="s">
        <v>100</v>
      </c>
      <c r="L1063" s="44">
        <v>5455</v>
      </c>
      <c r="M1063" s="44">
        <v>545</v>
      </c>
      <c r="N1063" s="44">
        <v>0</v>
      </c>
      <c r="O1063" s="44">
        <v>6000</v>
      </c>
      <c r="P1063" s="1" t="s">
        <v>4</v>
      </c>
      <c r="Q1063" s="1" t="s">
        <v>16</v>
      </c>
      <c r="R1063" s="1" t="s">
        <v>6</v>
      </c>
      <c r="S1063" s="1"/>
      <c r="T1063" s="1"/>
      <c r="U1063" s="1">
        <v>812</v>
      </c>
      <c r="V1063" s="1" t="s">
        <v>17</v>
      </c>
    </row>
    <row r="1064" spans="1:22">
      <c r="A1064" s="1">
        <v>3</v>
      </c>
      <c r="B1064" s="1" t="s">
        <v>518</v>
      </c>
      <c r="C1064" s="1">
        <v>19</v>
      </c>
      <c r="D1064" s="1" t="s">
        <v>118</v>
      </c>
      <c r="E1064" s="1" t="s">
        <v>2</v>
      </c>
      <c r="F1064" s="39">
        <v>42880</v>
      </c>
      <c r="G1064" s="40" t="str">
        <f t="shared" si="48"/>
        <v>목요일</v>
      </c>
      <c r="H1064" s="1" t="s">
        <v>99</v>
      </c>
      <c r="I1064" s="1" t="str">
        <f t="shared" si="49"/>
        <v>129</v>
      </c>
      <c r="J1064" s="1" t="str">
        <f t="shared" si="50"/>
        <v>86</v>
      </c>
      <c r="K1064" s="1" t="s">
        <v>100</v>
      </c>
      <c r="L1064" s="44">
        <v>5182</v>
      </c>
      <c r="M1064" s="44">
        <v>518</v>
      </c>
      <c r="N1064" s="44">
        <v>0</v>
      </c>
      <c r="O1064" s="44">
        <v>5700</v>
      </c>
      <c r="P1064" s="1" t="s">
        <v>4</v>
      </c>
      <c r="Q1064" s="1" t="s">
        <v>16</v>
      </c>
      <c r="R1064" s="1" t="s">
        <v>6</v>
      </c>
      <c r="S1064" s="1"/>
      <c r="T1064" s="1"/>
      <c r="U1064" s="1">
        <v>812</v>
      </c>
      <c r="V1064" s="1" t="s">
        <v>17</v>
      </c>
    </row>
    <row r="1065" spans="1:22">
      <c r="A1065" s="1">
        <v>3</v>
      </c>
      <c r="B1065" s="1" t="s">
        <v>518</v>
      </c>
      <c r="C1065" s="1">
        <v>134</v>
      </c>
      <c r="D1065" s="1" t="s">
        <v>1</v>
      </c>
      <c r="E1065" s="1" t="s">
        <v>2</v>
      </c>
      <c r="F1065" s="39">
        <v>42885</v>
      </c>
      <c r="G1065" s="40" t="str">
        <f t="shared" si="48"/>
        <v>화요일</v>
      </c>
      <c r="H1065" s="1" t="s">
        <v>99</v>
      </c>
      <c r="I1065" s="1" t="str">
        <f t="shared" si="49"/>
        <v>129</v>
      </c>
      <c r="J1065" s="1" t="str">
        <f t="shared" si="50"/>
        <v>86</v>
      </c>
      <c r="K1065" s="1" t="s">
        <v>100</v>
      </c>
      <c r="L1065" s="44">
        <v>10364</v>
      </c>
      <c r="M1065" s="44">
        <v>1036</v>
      </c>
      <c r="N1065" s="44">
        <v>0</v>
      </c>
      <c r="O1065" s="44">
        <v>11400</v>
      </c>
      <c r="P1065" s="1" t="s">
        <v>4</v>
      </c>
      <c r="Q1065" s="1" t="s">
        <v>16</v>
      </c>
      <c r="R1065" s="1" t="s">
        <v>6</v>
      </c>
      <c r="S1065" s="1"/>
      <c r="T1065" s="1"/>
      <c r="U1065" s="1">
        <v>812</v>
      </c>
      <c r="V1065" s="1" t="s">
        <v>17</v>
      </c>
    </row>
    <row r="1066" spans="1:22">
      <c r="A1066" s="1">
        <v>3</v>
      </c>
      <c r="B1066" s="1" t="s">
        <v>610</v>
      </c>
      <c r="C1066" s="1">
        <v>17</v>
      </c>
      <c r="D1066" s="1" t="s">
        <v>1</v>
      </c>
      <c r="E1066" s="1" t="s">
        <v>2</v>
      </c>
      <c r="F1066" s="39">
        <v>42893</v>
      </c>
      <c r="G1066" s="40" t="str">
        <f t="shared" si="48"/>
        <v>수요일</v>
      </c>
      <c r="H1066" s="1" t="s">
        <v>99</v>
      </c>
      <c r="I1066" s="1" t="str">
        <f t="shared" si="49"/>
        <v>129</v>
      </c>
      <c r="J1066" s="1" t="str">
        <f t="shared" si="50"/>
        <v>86</v>
      </c>
      <c r="K1066" s="1" t="s">
        <v>100</v>
      </c>
      <c r="L1066" s="44">
        <v>27691</v>
      </c>
      <c r="M1066" s="44">
        <v>2769</v>
      </c>
      <c r="N1066" s="44">
        <v>0</v>
      </c>
      <c r="O1066" s="44">
        <v>30460</v>
      </c>
      <c r="P1066" s="1" t="s">
        <v>4</v>
      </c>
      <c r="Q1066" s="1" t="s">
        <v>16</v>
      </c>
      <c r="R1066" s="1" t="s">
        <v>6</v>
      </c>
      <c r="S1066" s="1"/>
      <c r="T1066" s="1"/>
      <c r="U1066" s="1">
        <v>812</v>
      </c>
      <c r="V1066" s="1" t="s">
        <v>17</v>
      </c>
    </row>
    <row r="1067" spans="1:22">
      <c r="A1067" s="1">
        <v>3</v>
      </c>
      <c r="B1067" s="1" t="s">
        <v>610</v>
      </c>
      <c r="C1067" s="1">
        <v>59</v>
      </c>
      <c r="D1067" s="1" t="s">
        <v>455</v>
      </c>
      <c r="E1067" s="1" t="s">
        <v>2</v>
      </c>
      <c r="F1067" s="39">
        <v>42894</v>
      </c>
      <c r="G1067" s="40" t="str">
        <f t="shared" si="48"/>
        <v>목요일</v>
      </c>
      <c r="H1067" s="1" t="s">
        <v>99</v>
      </c>
      <c r="I1067" s="1" t="str">
        <f t="shared" si="49"/>
        <v>129</v>
      </c>
      <c r="J1067" s="1" t="str">
        <f t="shared" si="50"/>
        <v>86</v>
      </c>
      <c r="K1067" s="1" t="s">
        <v>100</v>
      </c>
      <c r="L1067" s="44">
        <v>5364</v>
      </c>
      <c r="M1067" s="44">
        <v>536</v>
      </c>
      <c r="N1067" s="44">
        <v>0</v>
      </c>
      <c r="O1067" s="44">
        <v>5900</v>
      </c>
      <c r="P1067" s="1" t="s">
        <v>4</v>
      </c>
      <c r="Q1067" s="1" t="s">
        <v>16</v>
      </c>
      <c r="R1067" s="1" t="s">
        <v>6</v>
      </c>
      <c r="S1067" s="1"/>
      <c r="T1067" s="1"/>
      <c r="U1067" s="1">
        <v>812</v>
      </c>
      <c r="V1067" s="1" t="s">
        <v>17</v>
      </c>
    </row>
    <row r="1068" spans="1:22">
      <c r="A1068" s="1">
        <v>3</v>
      </c>
      <c r="B1068" s="1" t="s">
        <v>706</v>
      </c>
      <c r="C1068" s="1">
        <v>46</v>
      </c>
      <c r="D1068" s="1" t="s">
        <v>455</v>
      </c>
      <c r="E1068" s="1" t="s">
        <v>2</v>
      </c>
      <c r="F1068" s="39">
        <v>42919</v>
      </c>
      <c r="G1068" s="40" t="str">
        <f t="shared" si="48"/>
        <v>월요일</v>
      </c>
      <c r="H1068" s="1" t="s">
        <v>99</v>
      </c>
      <c r="I1068" s="1" t="str">
        <f t="shared" si="49"/>
        <v>129</v>
      </c>
      <c r="J1068" s="1" t="str">
        <f t="shared" si="50"/>
        <v>86</v>
      </c>
      <c r="K1068" s="1" t="s">
        <v>100</v>
      </c>
      <c r="L1068" s="44">
        <v>5819</v>
      </c>
      <c r="M1068" s="44">
        <v>581</v>
      </c>
      <c r="N1068" s="44">
        <v>0</v>
      </c>
      <c r="O1068" s="44">
        <v>6400</v>
      </c>
      <c r="P1068" s="1" t="s">
        <v>4</v>
      </c>
      <c r="Q1068" s="1" t="s">
        <v>16</v>
      </c>
      <c r="R1068" s="1" t="s">
        <v>6</v>
      </c>
      <c r="S1068" s="1"/>
      <c r="T1068" s="1"/>
      <c r="U1068" s="1">
        <v>812</v>
      </c>
      <c r="V1068" s="1" t="s">
        <v>17</v>
      </c>
    </row>
    <row r="1069" spans="1:22">
      <c r="A1069" s="1">
        <v>3</v>
      </c>
      <c r="B1069" s="1" t="s">
        <v>706</v>
      </c>
      <c r="C1069" s="1">
        <v>78</v>
      </c>
      <c r="D1069" s="1" t="s">
        <v>1</v>
      </c>
      <c r="E1069" s="1" t="s">
        <v>2</v>
      </c>
      <c r="F1069" s="39">
        <v>42933</v>
      </c>
      <c r="G1069" s="40" t="str">
        <f t="shared" si="48"/>
        <v>월요일</v>
      </c>
      <c r="H1069" s="1" t="s">
        <v>99</v>
      </c>
      <c r="I1069" s="1" t="str">
        <f t="shared" si="49"/>
        <v>129</v>
      </c>
      <c r="J1069" s="1" t="str">
        <f t="shared" si="50"/>
        <v>86</v>
      </c>
      <c r="K1069" s="1" t="s">
        <v>100</v>
      </c>
      <c r="L1069" s="44">
        <v>4819</v>
      </c>
      <c r="M1069" s="44">
        <v>481</v>
      </c>
      <c r="N1069" s="44">
        <v>0</v>
      </c>
      <c r="O1069" s="44">
        <v>5300</v>
      </c>
      <c r="P1069" s="1" t="s">
        <v>4</v>
      </c>
      <c r="Q1069" s="1" t="s">
        <v>16</v>
      </c>
      <c r="R1069" s="1" t="s">
        <v>6</v>
      </c>
      <c r="S1069" s="1"/>
      <c r="T1069" s="1"/>
      <c r="U1069" s="1">
        <v>812</v>
      </c>
      <c r="V1069" s="1" t="s">
        <v>17</v>
      </c>
    </row>
    <row r="1070" spans="1:22">
      <c r="A1070" s="1">
        <v>3</v>
      </c>
      <c r="B1070" s="1" t="s">
        <v>706</v>
      </c>
      <c r="C1070" s="1">
        <v>4</v>
      </c>
      <c r="D1070" s="1" t="s">
        <v>1</v>
      </c>
      <c r="E1070" s="1" t="s">
        <v>2</v>
      </c>
      <c r="F1070" s="39">
        <v>42936</v>
      </c>
      <c r="G1070" s="40" t="str">
        <f t="shared" si="48"/>
        <v>목요일</v>
      </c>
      <c r="H1070" s="1" t="s">
        <v>99</v>
      </c>
      <c r="I1070" s="1" t="str">
        <f t="shared" si="49"/>
        <v>129</v>
      </c>
      <c r="J1070" s="1" t="str">
        <f t="shared" si="50"/>
        <v>86</v>
      </c>
      <c r="K1070" s="1" t="s">
        <v>100</v>
      </c>
      <c r="L1070" s="44">
        <v>8764</v>
      </c>
      <c r="M1070" s="44">
        <v>876</v>
      </c>
      <c r="N1070" s="44">
        <v>0</v>
      </c>
      <c r="O1070" s="44">
        <v>9640</v>
      </c>
      <c r="P1070" s="1" t="s">
        <v>4</v>
      </c>
      <c r="Q1070" s="1" t="s">
        <v>16</v>
      </c>
      <c r="R1070" s="1" t="s">
        <v>6</v>
      </c>
      <c r="S1070" s="1"/>
      <c r="T1070" s="1"/>
      <c r="U1070" s="1">
        <v>812</v>
      </c>
      <c r="V1070" s="1" t="s">
        <v>17</v>
      </c>
    </row>
    <row r="1071" spans="1:22">
      <c r="A1071" s="1">
        <v>3</v>
      </c>
      <c r="B1071" s="1" t="s">
        <v>839</v>
      </c>
      <c r="C1071" s="1">
        <v>158</v>
      </c>
      <c r="D1071" s="1" t="s">
        <v>63</v>
      </c>
      <c r="E1071" s="1" t="s">
        <v>2</v>
      </c>
      <c r="F1071" s="39">
        <v>42948</v>
      </c>
      <c r="G1071" s="40" t="str">
        <f t="shared" si="48"/>
        <v>화요일</v>
      </c>
      <c r="H1071" s="1" t="s">
        <v>99</v>
      </c>
      <c r="I1071" s="1" t="str">
        <f t="shared" si="49"/>
        <v>129</v>
      </c>
      <c r="J1071" s="1" t="str">
        <f t="shared" si="50"/>
        <v>86</v>
      </c>
      <c r="K1071" s="1" t="s">
        <v>100</v>
      </c>
      <c r="L1071" s="44">
        <v>5728</v>
      </c>
      <c r="M1071" s="44">
        <v>572</v>
      </c>
      <c r="N1071" s="44">
        <v>0</v>
      </c>
      <c r="O1071" s="44">
        <v>6300</v>
      </c>
      <c r="P1071" s="1" t="s">
        <v>4</v>
      </c>
      <c r="Q1071" s="1" t="s">
        <v>16</v>
      </c>
      <c r="R1071" s="1" t="s">
        <v>6</v>
      </c>
      <c r="S1071" s="1"/>
      <c r="T1071" s="1"/>
      <c r="U1071" s="1">
        <v>812</v>
      </c>
      <c r="V1071" s="1" t="s">
        <v>17</v>
      </c>
    </row>
    <row r="1072" spans="1:22">
      <c r="A1072" s="1">
        <v>3</v>
      </c>
      <c r="B1072" s="1" t="s">
        <v>839</v>
      </c>
      <c r="C1072" s="1">
        <v>159</v>
      </c>
      <c r="D1072" s="1" t="s">
        <v>63</v>
      </c>
      <c r="E1072" s="1" t="s">
        <v>2</v>
      </c>
      <c r="F1072" s="39">
        <v>42948</v>
      </c>
      <c r="G1072" s="40" t="str">
        <f t="shared" si="48"/>
        <v>화요일</v>
      </c>
      <c r="H1072" s="1" t="s">
        <v>99</v>
      </c>
      <c r="I1072" s="1" t="str">
        <f t="shared" si="49"/>
        <v>129</v>
      </c>
      <c r="J1072" s="1" t="str">
        <f t="shared" si="50"/>
        <v>86</v>
      </c>
      <c r="K1072" s="1" t="s">
        <v>100</v>
      </c>
      <c r="L1072" s="44">
        <v>6273</v>
      </c>
      <c r="M1072" s="44">
        <v>627</v>
      </c>
      <c r="N1072" s="44">
        <v>0</v>
      </c>
      <c r="O1072" s="44">
        <v>6900</v>
      </c>
      <c r="P1072" s="1" t="s">
        <v>4</v>
      </c>
      <c r="Q1072" s="1" t="s">
        <v>16</v>
      </c>
      <c r="R1072" s="1" t="s">
        <v>6</v>
      </c>
      <c r="S1072" s="1"/>
      <c r="T1072" s="1"/>
      <c r="U1072" s="1">
        <v>812</v>
      </c>
      <c r="V1072" s="1" t="s">
        <v>17</v>
      </c>
    </row>
    <row r="1073" spans="1:22">
      <c r="A1073" s="1">
        <v>3</v>
      </c>
      <c r="B1073" s="1" t="s">
        <v>839</v>
      </c>
      <c r="C1073" s="1">
        <v>39</v>
      </c>
      <c r="D1073" s="1" t="s">
        <v>1</v>
      </c>
      <c r="E1073" s="1" t="s">
        <v>2</v>
      </c>
      <c r="F1073" s="39">
        <v>42952</v>
      </c>
      <c r="G1073" s="40" t="str">
        <f t="shared" si="48"/>
        <v>토요일</v>
      </c>
      <c r="H1073" s="1" t="s">
        <v>99</v>
      </c>
      <c r="I1073" s="1" t="str">
        <f t="shared" si="49"/>
        <v>129</v>
      </c>
      <c r="J1073" s="1" t="str">
        <f t="shared" si="50"/>
        <v>86</v>
      </c>
      <c r="K1073" s="1" t="s">
        <v>100</v>
      </c>
      <c r="L1073" s="44">
        <v>9455</v>
      </c>
      <c r="M1073" s="44">
        <v>945</v>
      </c>
      <c r="N1073" s="44">
        <v>0</v>
      </c>
      <c r="O1073" s="44">
        <v>10400</v>
      </c>
      <c r="P1073" s="1" t="s">
        <v>4</v>
      </c>
      <c r="Q1073" s="1" t="s">
        <v>16</v>
      </c>
      <c r="R1073" s="1" t="s">
        <v>6</v>
      </c>
      <c r="S1073" s="1"/>
      <c r="T1073" s="1"/>
      <c r="U1073" s="1">
        <v>812</v>
      </c>
      <c r="V1073" s="1" t="s">
        <v>17</v>
      </c>
    </row>
    <row r="1074" spans="1:22">
      <c r="A1074" s="1">
        <v>3</v>
      </c>
      <c r="B1074" s="1" t="s">
        <v>839</v>
      </c>
      <c r="C1074" s="1">
        <v>161</v>
      </c>
      <c r="D1074" s="1" t="s">
        <v>63</v>
      </c>
      <c r="E1074" s="1" t="s">
        <v>2</v>
      </c>
      <c r="F1074" s="39">
        <v>42972</v>
      </c>
      <c r="G1074" s="40" t="str">
        <f t="shared" si="48"/>
        <v>금요일</v>
      </c>
      <c r="H1074" s="1" t="s">
        <v>99</v>
      </c>
      <c r="I1074" s="1" t="str">
        <f t="shared" si="49"/>
        <v>129</v>
      </c>
      <c r="J1074" s="1" t="str">
        <f t="shared" si="50"/>
        <v>86</v>
      </c>
      <c r="K1074" s="1" t="s">
        <v>100</v>
      </c>
      <c r="L1074" s="44">
        <v>4910</v>
      </c>
      <c r="M1074" s="44">
        <v>490</v>
      </c>
      <c r="N1074" s="44">
        <v>0</v>
      </c>
      <c r="O1074" s="44">
        <v>5400</v>
      </c>
      <c r="P1074" s="1" t="s">
        <v>4</v>
      </c>
      <c r="Q1074" s="1" t="s">
        <v>16</v>
      </c>
      <c r="R1074" s="1" t="s">
        <v>6</v>
      </c>
      <c r="S1074" s="1"/>
      <c r="T1074" s="1"/>
      <c r="U1074" s="1">
        <v>812</v>
      </c>
      <c r="V1074" s="1" t="s">
        <v>17</v>
      </c>
    </row>
    <row r="1075" spans="1:22">
      <c r="A1075" s="1">
        <v>3</v>
      </c>
      <c r="B1075" s="1" t="s">
        <v>935</v>
      </c>
      <c r="C1075" s="1">
        <v>5</v>
      </c>
      <c r="D1075" s="1" t="s">
        <v>1</v>
      </c>
      <c r="E1075" s="1" t="s">
        <v>2</v>
      </c>
      <c r="F1075" s="39">
        <v>42979</v>
      </c>
      <c r="G1075" s="40" t="str">
        <f t="shared" si="48"/>
        <v>금요일</v>
      </c>
      <c r="H1075" s="1" t="s">
        <v>99</v>
      </c>
      <c r="I1075" s="1" t="str">
        <f t="shared" si="49"/>
        <v>129</v>
      </c>
      <c r="J1075" s="1" t="str">
        <f t="shared" si="50"/>
        <v>86</v>
      </c>
      <c r="K1075" s="1" t="s">
        <v>100</v>
      </c>
      <c r="L1075" s="44">
        <v>8982</v>
      </c>
      <c r="M1075" s="44">
        <v>898</v>
      </c>
      <c r="N1075" s="44">
        <v>0</v>
      </c>
      <c r="O1075" s="44">
        <v>9880</v>
      </c>
      <c r="P1075" s="1" t="s">
        <v>4</v>
      </c>
      <c r="Q1075" s="1" t="s">
        <v>16</v>
      </c>
      <c r="R1075" s="1" t="s">
        <v>6</v>
      </c>
      <c r="S1075" s="1"/>
      <c r="T1075" s="1"/>
      <c r="U1075" s="1">
        <v>812</v>
      </c>
      <c r="V1075" s="1" t="s">
        <v>17</v>
      </c>
    </row>
    <row r="1076" spans="1:22">
      <c r="A1076" s="1">
        <v>3</v>
      </c>
      <c r="B1076" s="1" t="s">
        <v>935</v>
      </c>
      <c r="C1076" s="1">
        <v>97</v>
      </c>
      <c r="D1076" s="1" t="s">
        <v>455</v>
      </c>
      <c r="E1076" s="1" t="s">
        <v>2</v>
      </c>
      <c r="F1076" s="39">
        <v>42979</v>
      </c>
      <c r="G1076" s="40" t="str">
        <f t="shared" si="48"/>
        <v>금요일</v>
      </c>
      <c r="H1076" s="1" t="s">
        <v>99</v>
      </c>
      <c r="I1076" s="1" t="str">
        <f t="shared" si="49"/>
        <v>129</v>
      </c>
      <c r="J1076" s="1" t="str">
        <f t="shared" si="50"/>
        <v>86</v>
      </c>
      <c r="K1076" s="1" t="s">
        <v>100</v>
      </c>
      <c r="L1076" s="44">
        <v>5637</v>
      </c>
      <c r="M1076" s="44">
        <v>563</v>
      </c>
      <c r="N1076" s="44">
        <v>0</v>
      </c>
      <c r="O1076" s="44">
        <v>6200</v>
      </c>
      <c r="P1076" s="1" t="s">
        <v>4</v>
      </c>
      <c r="Q1076" s="1" t="s">
        <v>16</v>
      </c>
      <c r="R1076" s="1" t="s">
        <v>6</v>
      </c>
      <c r="S1076" s="1"/>
      <c r="T1076" s="1"/>
      <c r="U1076" s="1">
        <v>812</v>
      </c>
      <c r="V1076" s="1" t="s">
        <v>17</v>
      </c>
    </row>
    <row r="1077" spans="1:22">
      <c r="A1077" s="1">
        <v>3</v>
      </c>
      <c r="B1077" s="1" t="s">
        <v>935</v>
      </c>
      <c r="C1077" s="1">
        <v>13</v>
      </c>
      <c r="D1077" s="1" t="s">
        <v>1</v>
      </c>
      <c r="E1077" s="1" t="s">
        <v>2</v>
      </c>
      <c r="F1077" s="39">
        <v>42984</v>
      </c>
      <c r="G1077" s="40" t="str">
        <f t="shared" si="48"/>
        <v>수요일</v>
      </c>
      <c r="H1077" s="1" t="s">
        <v>99</v>
      </c>
      <c r="I1077" s="1" t="str">
        <f t="shared" si="49"/>
        <v>129</v>
      </c>
      <c r="J1077" s="1" t="str">
        <f t="shared" si="50"/>
        <v>86</v>
      </c>
      <c r="K1077" s="1" t="s">
        <v>100</v>
      </c>
      <c r="L1077" s="44">
        <v>11728</v>
      </c>
      <c r="M1077" s="44">
        <v>1172</v>
      </c>
      <c r="N1077" s="44">
        <v>0</v>
      </c>
      <c r="O1077" s="44">
        <v>12900</v>
      </c>
      <c r="P1077" s="1" t="s">
        <v>4</v>
      </c>
      <c r="Q1077" s="1" t="s">
        <v>16</v>
      </c>
      <c r="R1077" s="1" t="s">
        <v>6</v>
      </c>
      <c r="S1077" s="1"/>
      <c r="T1077" s="1"/>
      <c r="U1077" s="1">
        <v>812</v>
      </c>
      <c r="V1077" s="1" t="s">
        <v>17</v>
      </c>
    </row>
    <row r="1078" spans="1:22">
      <c r="A1078" s="1">
        <v>3</v>
      </c>
      <c r="B1078" s="1" t="s">
        <v>935</v>
      </c>
      <c r="C1078" s="1">
        <v>19</v>
      </c>
      <c r="D1078" s="1" t="s">
        <v>1</v>
      </c>
      <c r="E1078" s="1" t="s">
        <v>2</v>
      </c>
      <c r="F1078" s="39">
        <v>42990</v>
      </c>
      <c r="G1078" s="40" t="str">
        <f t="shared" si="48"/>
        <v>화요일</v>
      </c>
      <c r="H1078" s="1" t="s">
        <v>99</v>
      </c>
      <c r="I1078" s="1" t="str">
        <f t="shared" si="49"/>
        <v>129</v>
      </c>
      <c r="J1078" s="1" t="str">
        <f t="shared" si="50"/>
        <v>86</v>
      </c>
      <c r="K1078" s="1" t="s">
        <v>100</v>
      </c>
      <c r="L1078" s="44">
        <v>9055</v>
      </c>
      <c r="M1078" s="44">
        <v>905</v>
      </c>
      <c r="N1078" s="44">
        <v>0</v>
      </c>
      <c r="O1078" s="44">
        <v>9960</v>
      </c>
      <c r="P1078" s="1" t="s">
        <v>4</v>
      </c>
      <c r="Q1078" s="1" t="s">
        <v>16</v>
      </c>
      <c r="R1078" s="1" t="s">
        <v>6</v>
      </c>
      <c r="S1078" s="1"/>
      <c r="T1078" s="1"/>
      <c r="U1078" s="1">
        <v>812</v>
      </c>
      <c r="V1078" s="1" t="s">
        <v>17</v>
      </c>
    </row>
    <row r="1079" spans="1:22">
      <c r="A1079" s="1">
        <v>3</v>
      </c>
      <c r="B1079" s="1" t="s">
        <v>935</v>
      </c>
      <c r="C1079" s="1">
        <v>128</v>
      </c>
      <c r="D1079" s="1" t="s">
        <v>135</v>
      </c>
      <c r="E1079" s="1" t="s">
        <v>2</v>
      </c>
      <c r="F1079" s="39">
        <v>42993</v>
      </c>
      <c r="G1079" s="40" t="str">
        <f t="shared" si="48"/>
        <v>금요일</v>
      </c>
      <c r="H1079" s="1" t="s">
        <v>99</v>
      </c>
      <c r="I1079" s="1" t="str">
        <f t="shared" si="49"/>
        <v>129</v>
      </c>
      <c r="J1079" s="1" t="str">
        <f t="shared" si="50"/>
        <v>86</v>
      </c>
      <c r="K1079" s="1" t="s">
        <v>100</v>
      </c>
      <c r="L1079" s="44">
        <v>40910</v>
      </c>
      <c r="M1079" s="44">
        <v>4090</v>
      </c>
      <c r="N1079" s="44">
        <v>0</v>
      </c>
      <c r="O1079" s="44">
        <v>45000</v>
      </c>
      <c r="P1079" s="1" t="s">
        <v>4</v>
      </c>
      <c r="Q1079" s="1" t="s">
        <v>16</v>
      </c>
      <c r="R1079" s="1" t="s">
        <v>6</v>
      </c>
      <c r="S1079" s="1"/>
      <c r="T1079" s="1"/>
      <c r="U1079" s="1">
        <v>812</v>
      </c>
      <c r="V1079" s="1" t="s">
        <v>17</v>
      </c>
    </row>
    <row r="1080" spans="1:22">
      <c r="A1080" s="1">
        <v>3</v>
      </c>
      <c r="B1080" s="1" t="s">
        <v>935</v>
      </c>
      <c r="C1080" s="1">
        <v>27</v>
      </c>
      <c r="D1080" s="1" t="s">
        <v>1</v>
      </c>
      <c r="E1080" s="1" t="s">
        <v>2</v>
      </c>
      <c r="F1080" s="39">
        <v>42996</v>
      </c>
      <c r="G1080" s="40" t="str">
        <f t="shared" si="48"/>
        <v>월요일</v>
      </c>
      <c r="H1080" s="1" t="s">
        <v>99</v>
      </c>
      <c r="I1080" s="1" t="str">
        <f t="shared" si="49"/>
        <v>129</v>
      </c>
      <c r="J1080" s="1" t="str">
        <f t="shared" si="50"/>
        <v>86</v>
      </c>
      <c r="K1080" s="1" t="s">
        <v>100</v>
      </c>
      <c r="L1080" s="44">
        <v>5000</v>
      </c>
      <c r="M1080" s="44">
        <v>500</v>
      </c>
      <c r="N1080" s="44">
        <v>0</v>
      </c>
      <c r="O1080" s="44">
        <v>5500</v>
      </c>
      <c r="P1080" s="1" t="s">
        <v>4</v>
      </c>
      <c r="Q1080" s="1" t="s">
        <v>16</v>
      </c>
      <c r="R1080" s="1" t="s">
        <v>6</v>
      </c>
      <c r="S1080" s="1"/>
      <c r="T1080" s="1"/>
      <c r="U1080" s="1">
        <v>812</v>
      </c>
      <c r="V1080" s="1" t="s">
        <v>17</v>
      </c>
    </row>
    <row r="1081" spans="1:22">
      <c r="A1081" s="1">
        <v>3</v>
      </c>
      <c r="B1081" s="1" t="s">
        <v>935</v>
      </c>
      <c r="C1081" s="1">
        <v>29</v>
      </c>
      <c r="D1081" s="1" t="s">
        <v>1</v>
      </c>
      <c r="E1081" s="1" t="s">
        <v>2</v>
      </c>
      <c r="F1081" s="39">
        <v>42996</v>
      </c>
      <c r="G1081" s="40" t="str">
        <f t="shared" si="48"/>
        <v>월요일</v>
      </c>
      <c r="H1081" s="1" t="s">
        <v>99</v>
      </c>
      <c r="I1081" s="1" t="str">
        <f t="shared" si="49"/>
        <v>129</v>
      </c>
      <c r="J1081" s="1" t="str">
        <f t="shared" si="50"/>
        <v>86</v>
      </c>
      <c r="K1081" s="1" t="s">
        <v>100</v>
      </c>
      <c r="L1081" s="44">
        <v>7855</v>
      </c>
      <c r="M1081" s="44">
        <v>785</v>
      </c>
      <c r="N1081" s="44">
        <v>0</v>
      </c>
      <c r="O1081" s="44">
        <v>8640</v>
      </c>
      <c r="P1081" s="1" t="s">
        <v>4</v>
      </c>
      <c r="Q1081" s="1" t="s">
        <v>16</v>
      </c>
      <c r="R1081" s="1" t="s">
        <v>6</v>
      </c>
      <c r="S1081" s="1"/>
      <c r="T1081" s="1"/>
      <c r="U1081" s="1">
        <v>812</v>
      </c>
      <c r="V1081" s="1" t="s">
        <v>17</v>
      </c>
    </row>
    <row r="1082" spans="1:22">
      <c r="A1082" s="1">
        <v>3</v>
      </c>
      <c r="B1082" s="1" t="s">
        <v>1055</v>
      </c>
      <c r="C1082" s="1">
        <v>104</v>
      </c>
      <c r="D1082" s="1" t="s">
        <v>138</v>
      </c>
      <c r="E1082" s="1" t="s">
        <v>2</v>
      </c>
      <c r="F1082" s="39">
        <v>43009</v>
      </c>
      <c r="G1082" s="40" t="str">
        <f t="shared" si="48"/>
        <v>일요일</v>
      </c>
      <c r="H1082" s="1" t="s">
        <v>99</v>
      </c>
      <c r="I1082" s="1" t="str">
        <f t="shared" si="49"/>
        <v>129</v>
      </c>
      <c r="J1082" s="1" t="str">
        <f t="shared" si="50"/>
        <v>86</v>
      </c>
      <c r="K1082" s="1" t="s">
        <v>100</v>
      </c>
      <c r="L1082" s="44">
        <v>17982</v>
      </c>
      <c r="M1082" s="44">
        <v>1798</v>
      </c>
      <c r="N1082" s="44">
        <v>0</v>
      </c>
      <c r="O1082" s="44">
        <v>19780</v>
      </c>
      <c r="P1082" s="1" t="s">
        <v>4</v>
      </c>
      <c r="Q1082" s="1" t="s">
        <v>16</v>
      </c>
      <c r="R1082" s="1" t="s">
        <v>6</v>
      </c>
      <c r="S1082" s="1"/>
      <c r="T1082" s="1"/>
      <c r="U1082" s="1">
        <v>812</v>
      </c>
      <c r="V1082" s="1" t="s">
        <v>17</v>
      </c>
    </row>
    <row r="1083" spans="1:22">
      <c r="A1083" s="1">
        <v>3</v>
      </c>
      <c r="B1083" s="1" t="s">
        <v>1055</v>
      </c>
      <c r="C1083" s="1">
        <v>10</v>
      </c>
      <c r="D1083" s="1" t="s">
        <v>1</v>
      </c>
      <c r="E1083" s="1" t="s">
        <v>2</v>
      </c>
      <c r="F1083" s="39">
        <v>43020</v>
      </c>
      <c r="G1083" s="40" t="str">
        <f t="shared" si="48"/>
        <v>목요일</v>
      </c>
      <c r="H1083" s="1" t="s">
        <v>99</v>
      </c>
      <c r="I1083" s="1" t="str">
        <f t="shared" si="49"/>
        <v>129</v>
      </c>
      <c r="J1083" s="1" t="str">
        <f t="shared" si="50"/>
        <v>86</v>
      </c>
      <c r="K1083" s="1" t="s">
        <v>100</v>
      </c>
      <c r="L1083" s="44">
        <v>7819</v>
      </c>
      <c r="M1083" s="44">
        <v>781</v>
      </c>
      <c r="N1083" s="44">
        <v>0</v>
      </c>
      <c r="O1083" s="44">
        <v>8600</v>
      </c>
      <c r="P1083" s="1" t="s">
        <v>4</v>
      </c>
      <c r="Q1083" s="1" t="s">
        <v>16</v>
      </c>
      <c r="R1083" s="1" t="s">
        <v>6</v>
      </c>
      <c r="S1083" s="1"/>
      <c r="T1083" s="1"/>
      <c r="U1083" s="1">
        <v>812</v>
      </c>
      <c r="V1083" s="1" t="s">
        <v>17</v>
      </c>
    </row>
    <row r="1084" spans="1:22">
      <c r="A1084" s="1">
        <v>3</v>
      </c>
      <c r="B1084" s="1" t="s">
        <v>1055</v>
      </c>
      <c r="C1084" s="1">
        <v>12</v>
      </c>
      <c r="D1084" s="1" t="s">
        <v>1</v>
      </c>
      <c r="E1084" s="1" t="s">
        <v>2</v>
      </c>
      <c r="F1084" s="39">
        <v>43020</v>
      </c>
      <c r="G1084" s="40" t="str">
        <f t="shared" si="48"/>
        <v>목요일</v>
      </c>
      <c r="H1084" s="1" t="s">
        <v>99</v>
      </c>
      <c r="I1084" s="1" t="str">
        <f t="shared" si="49"/>
        <v>129</v>
      </c>
      <c r="J1084" s="1" t="str">
        <f t="shared" si="50"/>
        <v>86</v>
      </c>
      <c r="K1084" s="1" t="s">
        <v>100</v>
      </c>
      <c r="L1084" s="44">
        <v>5000</v>
      </c>
      <c r="M1084" s="44">
        <v>500</v>
      </c>
      <c r="N1084" s="44">
        <v>0</v>
      </c>
      <c r="O1084" s="44">
        <v>5500</v>
      </c>
      <c r="P1084" s="1" t="s">
        <v>4</v>
      </c>
      <c r="Q1084" s="1" t="s">
        <v>16</v>
      </c>
      <c r="R1084" s="1" t="s">
        <v>6</v>
      </c>
      <c r="S1084" s="1"/>
      <c r="T1084" s="1"/>
      <c r="U1084" s="1">
        <v>812</v>
      </c>
      <c r="V1084" s="1" t="s">
        <v>17</v>
      </c>
    </row>
    <row r="1085" spans="1:22">
      <c r="A1085" s="1">
        <v>3</v>
      </c>
      <c r="B1085" s="1" t="s">
        <v>1055</v>
      </c>
      <c r="C1085" s="1">
        <v>17</v>
      </c>
      <c r="D1085" s="1" t="s">
        <v>1</v>
      </c>
      <c r="E1085" s="1" t="s">
        <v>2</v>
      </c>
      <c r="F1085" s="39">
        <v>43027</v>
      </c>
      <c r="G1085" s="40" t="str">
        <f t="shared" si="48"/>
        <v>목요일</v>
      </c>
      <c r="H1085" s="1" t="s">
        <v>99</v>
      </c>
      <c r="I1085" s="1" t="str">
        <f t="shared" si="49"/>
        <v>129</v>
      </c>
      <c r="J1085" s="1" t="str">
        <f t="shared" si="50"/>
        <v>86</v>
      </c>
      <c r="K1085" s="1" t="s">
        <v>100</v>
      </c>
      <c r="L1085" s="44">
        <v>4910</v>
      </c>
      <c r="M1085" s="44">
        <v>490</v>
      </c>
      <c r="N1085" s="44">
        <v>0</v>
      </c>
      <c r="O1085" s="44">
        <v>5400</v>
      </c>
      <c r="P1085" s="1" t="s">
        <v>4</v>
      </c>
      <c r="Q1085" s="1" t="s">
        <v>16</v>
      </c>
      <c r="R1085" s="1" t="s">
        <v>6</v>
      </c>
      <c r="S1085" s="1"/>
      <c r="T1085" s="1"/>
      <c r="U1085" s="1">
        <v>812</v>
      </c>
      <c r="V1085" s="1" t="s">
        <v>17</v>
      </c>
    </row>
    <row r="1086" spans="1:22">
      <c r="A1086" s="1">
        <v>3</v>
      </c>
      <c r="B1086" s="1" t="s">
        <v>1055</v>
      </c>
      <c r="C1086" s="1">
        <v>25</v>
      </c>
      <c r="D1086" s="1" t="s">
        <v>1</v>
      </c>
      <c r="E1086" s="1" t="s">
        <v>2</v>
      </c>
      <c r="F1086" s="39">
        <v>43031</v>
      </c>
      <c r="G1086" s="40" t="str">
        <f t="shared" si="48"/>
        <v>월요일</v>
      </c>
      <c r="H1086" s="1" t="s">
        <v>99</v>
      </c>
      <c r="I1086" s="1" t="str">
        <f t="shared" si="49"/>
        <v>129</v>
      </c>
      <c r="J1086" s="1" t="str">
        <f t="shared" si="50"/>
        <v>86</v>
      </c>
      <c r="K1086" s="1" t="s">
        <v>100</v>
      </c>
      <c r="L1086" s="44">
        <v>8764</v>
      </c>
      <c r="M1086" s="44">
        <v>876</v>
      </c>
      <c r="N1086" s="44">
        <v>0</v>
      </c>
      <c r="O1086" s="44">
        <v>9640</v>
      </c>
      <c r="P1086" s="1" t="s">
        <v>4</v>
      </c>
      <c r="Q1086" s="1" t="s">
        <v>16</v>
      </c>
      <c r="R1086" s="1" t="s">
        <v>6</v>
      </c>
      <c r="S1086" s="1"/>
      <c r="T1086" s="1"/>
      <c r="U1086" s="1">
        <v>811</v>
      </c>
      <c r="V1086" s="1" t="s">
        <v>13</v>
      </c>
    </row>
    <row r="1087" spans="1:22">
      <c r="A1087" s="1">
        <v>3</v>
      </c>
      <c r="B1087" s="1" t="s">
        <v>1055</v>
      </c>
      <c r="C1087" s="1">
        <v>178</v>
      </c>
      <c r="D1087" s="1" t="s">
        <v>838</v>
      </c>
      <c r="E1087" s="1" t="s">
        <v>2</v>
      </c>
      <c r="F1087" s="39">
        <v>43031</v>
      </c>
      <c r="G1087" s="40" t="str">
        <f t="shared" si="48"/>
        <v>월요일</v>
      </c>
      <c r="H1087" s="1" t="s">
        <v>99</v>
      </c>
      <c r="I1087" s="1" t="str">
        <f t="shared" si="49"/>
        <v>129</v>
      </c>
      <c r="J1087" s="1" t="str">
        <f t="shared" si="50"/>
        <v>86</v>
      </c>
      <c r="K1087" s="1" t="s">
        <v>100</v>
      </c>
      <c r="L1087" s="44">
        <v>3546</v>
      </c>
      <c r="M1087" s="44">
        <v>354</v>
      </c>
      <c r="N1087" s="44">
        <v>0</v>
      </c>
      <c r="O1087" s="44">
        <v>3900</v>
      </c>
      <c r="P1087" s="1" t="s">
        <v>4</v>
      </c>
      <c r="Q1087" s="1" t="s">
        <v>16</v>
      </c>
      <c r="R1087" s="1" t="s">
        <v>6</v>
      </c>
      <c r="S1087" s="1"/>
      <c r="T1087" s="1"/>
      <c r="U1087" s="1">
        <v>812</v>
      </c>
      <c r="V1087" s="1" t="s">
        <v>17</v>
      </c>
    </row>
    <row r="1088" spans="1:22">
      <c r="A1088" s="1">
        <v>3</v>
      </c>
      <c r="B1088" s="1" t="s">
        <v>1055</v>
      </c>
      <c r="C1088" s="1">
        <v>119</v>
      </c>
      <c r="D1088" s="1" t="s">
        <v>138</v>
      </c>
      <c r="E1088" s="1" t="s">
        <v>2</v>
      </c>
      <c r="F1088" s="39">
        <v>43033</v>
      </c>
      <c r="G1088" s="40" t="str">
        <f t="shared" si="48"/>
        <v>수요일</v>
      </c>
      <c r="H1088" s="1" t="s">
        <v>99</v>
      </c>
      <c r="I1088" s="1" t="str">
        <f t="shared" si="49"/>
        <v>129</v>
      </c>
      <c r="J1088" s="1" t="str">
        <f t="shared" si="50"/>
        <v>86</v>
      </c>
      <c r="K1088" s="1" t="s">
        <v>100</v>
      </c>
      <c r="L1088" s="44">
        <v>8691</v>
      </c>
      <c r="M1088" s="44">
        <v>869</v>
      </c>
      <c r="N1088" s="44">
        <v>0</v>
      </c>
      <c r="O1088" s="44">
        <v>9560</v>
      </c>
      <c r="P1088" s="1" t="s">
        <v>4</v>
      </c>
      <c r="Q1088" s="1" t="s">
        <v>16</v>
      </c>
      <c r="R1088" s="1" t="s">
        <v>6</v>
      </c>
      <c r="S1088" s="1"/>
      <c r="T1088" s="1"/>
      <c r="U1088" s="1">
        <v>812</v>
      </c>
      <c r="V1088" s="1" t="s">
        <v>17</v>
      </c>
    </row>
    <row r="1089" spans="1:22">
      <c r="A1089" s="1">
        <v>3</v>
      </c>
      <c r="B1089" s="1" t="s">
        <v>1055</v>
      </c>
      <c r="C1089" s="1">
        <v>31</v>
      </c>
      <c r="D1089" s="1" t="s">
        <v>1</v>
      </c>
      <c r="E1089" s="1" t="s">
        <v>2</v>
      </c>
      <c r="F1089" s="39">
        <v>43034</v>
      </c>
      <c r="G1089" s="40" t="str">
        <f t="shared" si="48"/>
        <v>목요일</v>
      </c>
      <c r="H1089" s="1" t="s">
        <v>99</v>
      </c>
      <c r="I1089" s="1" t="str">
        <f t="shared" si="49"/>
        <v>129</v>
      </c>
      <c r="J1089" s="1" t="str">
        <f t="shared" si="50"/>
        <v>86</v>
      </c>
      <c r="K1089" s="1" t="s">
        <v>100</v>
      </c>
      <c r="L1089" s="44">
        <v>7655</v>
      </c>
      <c r="M1089" s="44">
        <v>765</v>
      </c>
      <c r="N1089" s="44">
        <v>0</v>
      </c>
      <c r="O1089" s="44">
        <v>8420</v>
      </c>
      <c r="P1089" s="1" t="s">
        <v>4</v>
      </c>
      <c r="Q1089" s="1" t="s">
        <v>16</v>
      </c>
      <c r="R1089" s="1" t="s">
        <v>6</v>
      </c>
      <c r="S1089" s="1"/>
      <c r="T1089" s="1"/>
      <c r="U1089" s="1">
        <v>812</v>
      </c>
      <c r="V1089" s="1" t="s">
        <v>17</v>
      </c>
    </row>
    <row r="1090" spans="1:22">
      <c r="A1090" s="1">
        <v>3</v>
      </c>
      <c r="B1090" s="1" t="s">
        <v>1186</v>
      </c>
      <c r="C1090" s="1">
        <v>13</v>
      </c>
      <c r="D1090" s="1" t="s">
        <v>1</v>
      </c>
      <c r="E1090" s="1" t="s">
        <v>2</v>
      </c>
      <c r="F1090" s="39">
        <v>43048</v>
      </c>
      <c r="G1090" s="40" t="str">
        <f t="shared" ref="G1090:G1153" si="51">TEXT(F1090,"AAAA")</f>
        <v>목요일</v>
      </c>
      <c r="H1090" s="1" t="s">
        <v>99</v>
      </c>
      <c r="I1090" s="1" t="str">
        <f t="shared" si="49"/>
        <v>129</v>
      </c>
      <c r="J1090" s="1" t="str">
        <f t="shared" si="50"/>
        <v>86</v>
      </c>
      <c r="K1090" s="1" t="s">
        <v>100</v>
      </c>
      <c r="L1090" s="44">
        <v>8637</v>
      </c>
      <c r="M1090" s="44">
        <v>863</v>
      </c>
      <c r="N1090" s="44">
        <v>0</v>
      </c>
      <c r="O1090" s="44">
        <v>9500</v>
      </c>
      <c r="P1090" s="1" t="s">
        <v>4</v>
      </c>
      <c r="Q1090" s="1" t="s">
        <v>16</v>
      </c>
      <c r="R1090" s="1" t="s">
        <v>6</v>
      </c>
      <c r="S1090" s="1"/>
      <c r="T1090" s="1"/>
      <c r="U1090" s="1">
        <v>812</v>
      </c>
      <c r="V1090" s="1" t="s">
        <v>17</v>
      </c>
    </row>
    <row r="1091" spans="1:22">
      <c r="A1091" s="1">
        <v>3</v>
      </c>
      <c r="B1091" s="1" t="s">
        <v>1186</v>
      </c>
      <c r="C1091" s="1">
        <v>18</v>
      </c>
      <c r="D1091" s="1" t="s">
        <v>1</v>
      </c>
      <c r="E1091" s="1" t="s">
        <v>2</v>
      </c>
      <c r="F1091" s="39">
        <v>43055</v>
      </c>
      <c r="G1091" s="40" t="str">
        <f t="shared" si="51"/>
        <v>목요일</v>
      </c>
      <c r="H1091" s="1" t="s">
        <v>99</v>
      </c>
      <c r="I1091" s="1" t="str">
        <f t="shared" ref="I1091:I1154" si="52">MID(H1091,1,3)</f>
        <v>129</v>
      </c>
      <c r="J1091" s="1" t="str">
        <f t="shared" ref="J1091:J1154" si="53">MID(H1091,5,2)</f>
        <v>86</v>
      </c>
      <c r="K1091" s="1" t="s">
        <v>100</v>
      </c>
      <c r="L1091" s="44">
        <v>9200</v>
      </c>
      <c r="M1091" s="44">
        <v>920</v>
      </c>
      <c r="N1091" s="44">
        <v>0</v>
      </c>
      <c r="O1091" s="44">
        <v>10120</v>
      </c>
      <c r="P1091" s="1" t="s">
        <v>4</v>
      </c>
      <c r="Q1091" s="1" t="s">
        <v>16</v>
      </c>
      <c r="R1091" s="1" t="s">
        <v>6</v>
      </c>
      <c r="S1091" s="1"/>
      <c r="T1091" s="1"/>
      <c r="U1091" s="1">
        <v>812</v>
      </c>
      <c r="V1091" s="1" t="s">
        <v>17</v>
      </c>
    </row>
    <row r="1092" spans="1:22">
      <c r="A1092" s="1">
        <v>3</v>
      </c>
      <c r="B1092" s="1" t="s">
        <v>1186</v>
      </c>
      <c r="C1092" s="1">
        <v>20</v>
      </c>
      <c r="D1092" s="1" t="s">
        <v>1</v>
      </c>
      <c r="E1092" s="1" t="s">
        <v>2</v>
      </c>
      <c r="F1092" s="39">
        <v>43056</v>
      </c>
      <c r="G1092" s="40" t="str">
        <f t="shared" si="51"/>
        <v>금요일</v>
      </c>
      <c r="H1092" s="1" t="s">
        <v>99</v>
      </c>
      <c r="I1092" s="1" t="str">
        <f t="shared" si="52"/>
        <v>129</v>
      </c>
      <c r="J1092" s="1" t="str">
        <f t="shared" si="53"/>
        <v>86</v>
      </c>
      <c r="K1092" s="1" t="s">
        <v>100</v>
      </c>
      <c r="L1092" s="44">
        <v>2819</v>
      </c>
      <c r="M1092" s="44">
        <v>281</v>
      </c>
      <c r="N1092" s="44">
        <v>0</v>
      </c>
      <c r="O1092" s="44">
        <v>3100</v>
      </c>
      <c r="P1092" s="1" t="s">
        <v>4</v>
      </c>
      <c r="Q1092" s="1" t="s">
        <v>16</v>
      </c>
      <c r="R1092" s="1" t="s">
        <v>6</v>
      </c>
      <c r="S1092" s="1"/>
      <c r="T1092" s="1"/>
      <c r="U1092" s="1">
        <v>812</v>
      </c>
      <c r="V1092" s="1" t="s">
        <v>17</v>
      </c>
    </row>
    <row r="1093" spans="1:22">
      <c r="A1093" s="1">
        <v>3</v>
      </c>
      <c r="B1093" s="1" t="s">
        <v>1186</v>
      </c>
      <c r="C1093" s="1">
        <v>30</v>
      </c>
      <c r="D1093" s="1" t="s">
        <v>1</v>
      </c>
      <c r="E1093" s="1" t="s">
        <v>2</v>
      </c>
      <c r="F1093" s="39">
        <v>43062</v>
      </c>
      <c r="G1093" s="40" t="str">
        <f t="shared" si="51"/>
        <v>목요일</v>
      </c>
      <c r="H1093" s="1" t="s">
        <v>99</v>
      </c>
      <c r="I1093" s="1" t="str">
        <f t="shared" si="52"/>
        <v>129</v>
      </c>
      <c r="J1093" s="1" t="str">
        <f t="shared" si="53"/>
        <v>86</v>
      </c>
      <c r="K1093" s="1" t="s">
        <v>100</v>
      </c>
      <c r="L1093" s="44">
        <v>13982</v>
      </c>
      <c r="M1093" s="44">
        <v>1398</v>
      </c>
      <c r="N1093" s="44">
        <v>0</v>
      </c>
      <c r="O1093" s="44">
        <v>15380</v>
      </c>
      <c r="P1093" s="1" t="s">
        <v>4</v>
      </c>
      <c r="Q1093" s="1" t="s">
        <v>16</v>
      </c>
      <c r="R1093" s="1" t="s">
        <v>6</v>
      </c>
      <c r="S1093" s="1"/>
      <c r="T1093" s="1"/>
      <c r="U1093" s="1">
        <v>812</v>
      </c>
      <c r="V1093" s="1" t="s">
        <v>17</v>
      </c>
    </row>
    <row r="1094" spans="1:22">
      <c r="A1094" s="1">
        <v>3</v>
      </c>
      <c r="B1094" s="1" t="s">
        <v>1186</v>
      </c>
      <c r="C1094" s="1">
        <v>34</v>
      </c>
      <c r="D1094" s="1" t="s">
        <v>1</v>
      </c>
      <c r="E1094" s="1" t="s">
        <v>2</v>
      </c>
      <c r="F1094" s="39">
        <v>43063</v>
      </c>
      <c r="G1094" s="40" t="str">
        <f t="shared" si="51"/>
        <v>금요일</v>
      </c>
      <c r="H1094" s="1" t="s">
        <v>99</v>
      </c>
      <c r="I1094" s="1" t="str">
        <f t="shared" si="52"/>
        <v>129</v>
      </c>
      <c r="J1094" s="1" t="str">
        <f t="shared" si="53"/>
        <v>86</v>
      </c>
      <c r="K1094" s="1" t="s">
        <v>100</v>
      </c>
      <c r="L1094" s="44">
        <v>9437</v>
      </c>
      <c r="M1094" s="44">
        <v>943</v>
      </c>
      <c r="N1094" s="44">
        <v>0</v>
      </c>
      <c r="O1094" s="44">
        <v>10380</v>
      </c>
      <c r="P1094" s="1" t="s">
        <v>4</v>
      </c>
      <c r="Q1094" s="1" t="s">
        <v>16</v>
      </c>
      <c r="R1094" s="1" t="s">
        <v>6</v>
      </c>
      <c r="S1094" s="1"/>
      <c r="T1094" s="1"/>
      <c r="U1094" s="1">
        <v>812</v>
      </c>
      <c r="V1094" s="1" t="s">
        <v>17</v>
      </c>
    </row>
    <row r="1095" spans="1:22">
      <c r="A1095" s="1">
        <v>3</v>
      </c>
      <c r="B1095" s="1" t="s">
        <v>1186</v>
      </c>
      <c r="C1095" s="1">
        <v>38</v>
      </c>
      <c r="D1095" s="1" t="s">
        <v>1</v>
      </c>
      <c r="E1095" s="1" t="s">
        <v>2</v>
      </c>
      <c r="F1095" s="39">
        <v>43067</v>
      </c>
      <c r="G1095" s="40" t="str">
        <f t="shared" si="51"/>
        <v>화요일</v>
      </c>
      <c r="H1095" s="1" t="s">
        <v>99</v>
      </c>
      <c r="I1095" s="1" t="str">
        <f t="shared" si="52"/>
        <v>129</v>
      </c>
      <c r="J1095" s="1" t="str">
        <f t="shared" si="53"/>
        <v>86</v>
      </c>
      <c r="K1095" s="1" t="s">
        <v>100</v>
      </c>
      <c r="L1095" s="44">
        <v>7455</v>
      </c>
      <c r="M1095" s="44">
        <v>745</v>
      </c>
      <c r="N1095" s="44">
        <v>0</v>
      </c>
      <c r="O1095" s="44">
        <v>8200</v>
      </c>
      <c r="P1095" s="1" t="s">
        <v>4</v>
      </c>
      <c r="Q1095" s="1" t="s">
        <v>16</v>
      </c>
      <c r="R1095" s="1" t="s">
        <v>6</v>
      </c>
      <c r="S1095" s="1"/>
      <c r="T1095" s="1"/>
      <c r="U1095" s="1">
        <v>812</v>
      </c>
      <c r="V1095" s="1" t="s">
        <v>17</v>
      </c>
    </row>
    <row r="1096" spans="1:22">
      <c r="A1096" s="1">
        <v>3</v>
      </c>
      <c r="B1096" s="1" t="s">
        <v>1372</v>
      </c>
      <c r="C1096" s="1">
        <v>187</v>
      </c>
      <c r="D1096" s="1" t="s">
        <v>1</v>
      </c>
      <c r="E1096" s="1" t="s">
        <v>2</v>
      </c>
      <c r="F1096" s="39">
        <v>43070</v>
      </c>
      <c r="G1096" s="40" t="str">
        <f t="shared" si="51"/>
        <v>금요일</v>
      </c>
      <c r="H1096" s="1" t="s">
        <v>99</v>
      </c>
      <c r="I1096" s="1" t="str">
        <f t="shared" si="52"/>
        <v>129</v>
      </c>
      <c r="J1096" s="1" t="str">
        <f t="shared" si="53"/>
        <v>86</v>
      </c>
      <c r="K1096" s="1" t="s">
        <v>100</v>
      </c>
      <c r="L1096" s="44">
        <v>9273</v>
      </c>
      <c r="M1096" s="44">
        <v>927</v>
      </c>
      <c r="N1096" s="44">
        <v>0</v>
      </c>
      <c r="O1096" s="44">
        <v>10200</v>
      </c>
      <c r="P1096" s="1" t="s">
        <v>4</v>
      </c>
      <c r="Q1096" s="1" t="s">
        <v>16</v>
      </c>
      <c r="R1096" s="1" t="s">
        <v>6</v>
      </c>
      <c r="S1096" s="1"/>
      <c r="T1096" s="1"/>
      <c r="U1096" s="1">
        <v>812</v>
      </c>
      <c r="V1096" s="1" t="s">
        <v>17</v>
      </c>
    </row>
    <row r="1097" spans="1:22">
      <c r="A1097" s="1">
        <v>3</v>
      </c>
      <c r="B1097" s="1" t="s">
        <v>1372</v>
      </c>
      <c r="C1097" s="1">
        <v>190</v>
      </c>
      <c r="D1097" s="1" t="s">
        <v>1</v>
      </c>
      <c r="E1097" s="1" t="s">
        <v>2</v>
      </c>
      <c r="F1097" s="39">
        <v>43075</v>
      </c>
      <c r="G1097" s="40" t="str">
        <f t="shared" si="51"/>
        <v>수요일</v>
      </c>
      <c r="H1097" s="1" t="s">
        <v>99</v>
      </c>
      <c r="I1097" s="1" t="str">
        <f t="shared" si="52"/>
        <v>129</v>
      </c>
      <c r="J1097" s="1" t="str">
        <f t="shared" si="53"/>
        <v>86</v>
      </c>
      <c r="K1097" s="1" t="s">
        <v>100</v>
      </c>
      <c r="L1097" s="44">
        <v>9273</v>
      </c>
      <c r="M1097" s="44">
        <v>927</v>
      </c>
      <c r="N1097" s="44">
        <v>0</v>
      </c>
      <c r="O1097" s="44">
        <v>10200</v>
      </c>
      <c r="P1097" s="1" t="s">
        <v>4</v>
      </c>
      <c r="Q1097" s="1" t="s">
        <v>16</v>
      </c>
      <c r="R1097" s="1" t="s">
        <v>6</v>
      </c>
      <c r="S1097" s="1"/>
      <c r="T1097" s="1"/>
      <c r="U1097" s="1">
        <v>812</v>
      </c>
      <c r="V1097" s="1" t="s">
        <v>17</v>
      </c>
    </row>
    <row r="1098" spans="1:22">
      <c r="A1098" s="1">
        <v>3</v>
      </c>
      <c r="B1098" s="1" t="s">
        <v>1372</v>
      </c>
      <c r="C1098" s="1">
        <v>104</v>
      </c>
      <c r="D1098" s="1" t="s">
        <v>135</v>
      </c>
      <c r="E1098" s="1" t="s">
        <v>2</v>
      </c>
      <c r="F1098" s="39">
        <v>43081</v>
      </c>
      <c r="G1098" s="40" t="str">
        <f t="shared" si="51"/>
        <v>화요일</v>
      </c>
      <c r="H1098" s="1" t="s">
        <v>99</v>
      </c>
      <c r="I1098" s="1" t="str">
        <f t="shared" si="52"/>
        <v>129</v>
      </c>
      <c r="J1098" s="1" t="str">
        <f t="shared" si="53"/>
        <v>86</v>
      </c>
      <c r="K1098" s="1" t="s">
        <v>100</v>
      </c>
      <c r="L1098" s="44">
        <v>27273</v>
      </c>
      <c r="M1098" s="44">
        <v>2727</v>
      </c>
      <c r="N1098" s="44">
        <v>0</v>
      </c>
      <c r="O1098" s="44">
        <v>30000</v>
      </c>
      <c r="P1098" s="1" t="s">
        <v>4</v>
      </c>
      <c r="Q1098" s="1" t="s">
        <v>16</v>
      </c>
      <c r="R1098" s="1" t="s">
        <v>6</v>
      </c>
      <c r="S1098" s="1"/>
      <c r="T1098" s="1"/>
      <c r="U1098" s="1">
        <v>812</v>
      </c>
      <c r="V1098" s="1" t="s">
        <v>17</v>
      </c>
    </row>
    <row r="1099" spans="1:22">
      <c r="A1099" s="1">
        <v>3</v>
      </c>
      <c r="B1099" s="1" t="s">
        <v>1372</v>
      </c>
      <c r="C1099" s="1">
        <v>68</v>
      </c>
      <c r="D1099" s="1" t="s">
        <v>53</v>
      </c>
      <c r="E1099" s="1" t="s">
        <v>2</v>
      </c>
      <c r="F1099" s="39">
        <v>43085</v>
      </c>
      <c r="G1099" s="40" t="str">
        <f t="shared" si="51"/>
        <v>토요일</v>
      </c>
      <c r="H1099" s="1" t="s">
        <v>99</v>
      </c>
      <c r="I1099" s="1" t="str">
        <f t="shared" si="52"/>
        <v>129</v>
      </c>
      <c r="J1099" s="1" t="str">
        <f t="shared" si="53"/>
        <v>86</v>
      </c>
      <c r="K1099" s="1" t="s">
        <v>100</v>
      </c>
      <c r="L1099" s="44">
        <v>3182</v>
      </c>
      <c r="M1099" s="44">
        <v>318</v>
      </c>
      <c r="N1099" s="44">
        <v>0</v>
      </c>
      <c r="O1099" s="44">
        <v>3500</v>
      </c>
      <c r="P1099" s="1" t="s">
        <v>4</v>
      </c>
      <c r="Q1099" s="1" t="s">
        <v>16</v>
      </c>
      <c r="R1099" s="1" t="s">
        <v>6</v>
      </c>
      <c r="S1099" s="1"/>
      <c r="T1099" s="1"/>
      <c r="U1099" s="1">
        <v>812</v>
      </c>
      <c r="V1099" s="1" t="s">
        <v>17</v>
      </c>
    </row>
    <row r="1100" spans="1:22">
      <c r="A1100" s="1">
        <v>3</v>
      </c>
      <c r="B1100" s="1" t="s">
        <v>1372</v>
      </c>
      <c r="C1100" s="1">
        <v>218</v>
      </c>
      <c r="D1100" s="1" t="s">
        <v>1</v>
      </c>
      <c r="E1100" s="1" t="s">
        <v>2</v>
      </c>
      <c r="F1100" s="39">
        <v>43089</v>
      </c>
      <c r="G1100" s="40" t="str">
        <f t="shared" si="51"/>
        <v>수요일</v>
      </c>
      <c r="H1100" s="1" t="s">
        <v>99</v>
      </c>
      <c r="I1100" s="1" t="str">
        <f t="shared" si="52"/>
        <v>129</v>
      </c>
      <c r="J1100" s="1" t="str">
        <f t="shared" si="53"/>
        <v>86</v>
      </c>
      <c r="K1100" s="1" t="s">
        <v>100</v>
      </c>
      <c r="L1100" s="44">
        <v>8582</v>
      </c>
      <c r="M1100" s="44">
        <v>858</v>
      </c>
      <c r="N1100" s="44">
        <v>0</v>
      </c>
      <c r="O1100" s="44">
        <v>9440</v>
      </c>
      <c r="P1100" s="1" t="s">
        <v>4</v>
      </c>
      <c r="Q1100" s="1" t="s">
        <v>16</v>
      </c>
      <c r="R1100" s="1" t="s">
        <v>6</v>
      </c>
      <c r="S1100" s="1"/>
      <c r="T1100" s="1"/>
      <c r="U1100" s="1">
        <v>812</v>
      </c>
      <c r="V1100" s="1" t="s">
        <v>17</v>
      </c>
    </row>
    <row r="1101" spans="1:22">
      <c r="A1101" s="1">
        <v>3</v>
      </c>
      <c r="B1101" s="1" t="s">
        <v>1372</v>
      </c>
      <c r="C1101" s="1">
        <v>144</v>
      </c>
      <c r="D1101" s="1" t="s">
        <v>515</v>
      </c>
      <c r="E1101" s="1" t="s">
        <v>2</v>
      </c>
      <c r="F1101" s="39">
        <v>43090</v>
      </c>
      <c r="G1101" s="40" t="str">
        <f t="shared" si="51"/>
        <v>목요일</v>
      </c>
      <c r="H1101" s="1" t="s">
        <v>99</v>
      </c>
      <c r="I1101" s="1" t="str">
        <f t="shared" si="52"/>
        <v>129</v>
      </c>
      <c r="J1101" s="1" t="str">
        <f t="shared" si="53"/>
        <v>86</v>
      </c>
      <c r="K1101" s="1" t="s">
        <v>100</v>
      </c>
      <c r="L1101" s="44">
        <v>4910</v>
      </c>
      <c r="M1101" s="44">
        <v>490</v>
      </c>
      <c r="N1101" s="44">
        <v>0</v>
      </c>
      <c r="O1101" s="44">
        <v>5400</v>
      </c>
      <c r="P1101" s="1" t="s">
        <v>4</v>
      </c>
      <c r="Q1101" s="1" t="s">
        <v>16</v>
      </c>
      <c r="R1101" s="1" t="s">
        <v>6</v>
      </c>
      <c r="S1101" s="1"/>
      <c r="T1101" s="1"/>
      <c r="U1101" s="1">
        <v>812</v>
      </c>
      <c r="V1101" s="1" t="s">
        <v>17</v>
      </c>
    </row>
    <row r="1102" spans="1:22">
      <c r="A1102" s="1">
        <v>3</v>
      </c>
      <c r="B1102" s="1" t="s">
        <v>1372</v>
      </c>
      <c r="C1102" s="1">
        <v>145</v>
      </c>
      <c r="D1102" s="1" t="s">
        <v>515</v>
      </c>
      <c r="E1102" s="1" t="s">
        <v>2</v>
      </c>
      <c r="F1102" s="39">
        <v>43090</v>
      </c>
      <c r="G1102" s="40" t="str">
        <f t="shared" si="51"/>
        <v>목요일</v>
      </c>
      <c r="H1102" s="1" t="s">
        <v>99</v>
      </c>
      <c r="I1102" s="1" t="str">
        <f t="shared" si="52"/>
        <v>129</v>
      </c>
      <c r="J1102" s="1" t="str">
        <f t="shared" si="53"/>
        <v>86</v>
      </c>
      <c r="K1102" s="1" t="s">
        <v>100</v>
      </c>
      <c r="L1102" s="44">
        <v>4637</v>
      </c>
      <c r="M1102" s="44">
        <v>463</v>
      </c>
      <c r="N1102" s="44">
        <v>0</v>
      </c>
      <c r="O1102" s="44">
        <v>5100</v>
      </c>
      <c r="P1102" s="1" t="s">
        <v>4</v>
      </c>
      <c r="Q1102" s="1" t="s">
        <v>16</v>
      </c>
      <c r="R1102" s="1" t="s">
        <v>6</v>
      </c>
      <c r="S1102" s="1"/>
      <c r="T1102" s="1"/>
      <c r="U1102" s="1">
        <v>812</v>
      </c>
      <c r="V1102" s="1" t="s">
        <v>17</v>
      </c>
    </row>
    <row r="1103" spans="1:22">
      <c r="A1103" s="1">
        <v>3</v>
      </c>
      <c r="B1103" s="1" t="s">
        <v>1372</v>
      </c>
      <c r="C1103" s="1">
        <v>222</v>
      </c>
      <c r="D1103" s="1" t="s">
        <v>1</v>
      </c>
      <c r="E1103" s="1" t="s">
        <v>2</v>
      </c>
      <c r="F1103" s="39">
        <v>43092</v>
      </c>
      <c r="G1103" s="40" t="str">
        <f t="shared" si="51"/>
        <v>토요일</v>
      </c>
      <c r="H1103" s="1" t="s">
        <v>99</v>
      </c>
      <c r="I1103" s="1" t="str">
        <f t="shared" si="52"/>
        <v>129</v>
      </c>
      <c r="J1103" s="1" t="str">
        <f t="shared" si="53"/>
        <v>86</v>
      </c>
      <c r="K1103" s="1" t="s">
        <v>100</v>
      </c>
      <c r="L1103" s="44">
        <v>8837</v>
      </c>
      <c r="M1103" s="44">
        <v>883</v>
      </c>
      <c r="N1103" s="44">
        <v>0</v>
      </c>
      <c r="O1103" s="44">
        <v>9720</v>
      </c>
      <c r="P1103" s="1" t="s">
        <v>4</v>
      </c>
      <c r="Q1103" s="1" t="s">
        <v>16</v>
      </c>
      <c r="R1103" s="1" t="s">
        <v>6</v>
      </c>
      <c r="S1103" s="1"/>
      <c r="T1103" s="1"/>
      <c r="U1103" s="1">
        <v>812</v>
      </c>
      <c r="V1103" s="1" t="s">
        <v>17</v>
      </c>
    </row>
    <row r="1104" spans="1:22">
      <c r="A1104" s="1">
        <v>3</v>
      </c>
      <c r="B1104" s="1" t="s">
        <v>1372</v>
      </c>
      <c r="C1104" s="1">
        <v>223</v>
      </c>
      <c r="D1104" s="1" t="s">
        <v>1</v>
      </c>
      <c r="E1104" s="1" t="s">
        <v>2</v>
      </c>
      <c r="F1104" s="39">
        <v>43092</v>
      </c>
      <c r="G1104" s="40" t="str">
        <f t="shared" si="51"/>
        <v>토요일</v>
      </c>
      <c r="H1104" s="1" t="s">
        <v>99</v>
      </c>
      <c r="I1104" s="1" t="str">
        <f t="shared" si="52"/>
        <v>129</v>
      </c>
      <c r="J1104" s="1" t="str">
        <f t="shared" si="53"/>
        <v>86</v>
      </c>
      <c r="K1104" s="1" t="s">
        <v>100</v>
      </c>
      <c r="L1104" s="44">
        <v>8728</v>
      </c>
      <c r="M1104" s="44">
        <v>872</v>
      </c>
      <c r="N1104" s="44">
        <v>0</v>
      </c>
      <c r="O1104" s="44">
        <v>9600</v>
      </c>
      <c r="P1104" s="1" t="s">
        <v>4</v>
      </c>
      <c r="Q1104" s="1" t="s">
        <v>16</v>
      </c>
      <c r="R1104" s="1" t="s">
        <v>6</v>
      </c>
      <c r="S1104" s="1"/>
      <c r="T1104" s="1"/>
      <c r="U1104" s="1">
        <v>812</v>
      </c>
      <c r="V1104" s="1" t="s">
        <v>17</v>
      </c>
    </row>
    <row r="1105" spans="1:22">
      <c r="A1105" s="1">
        <v>3</v>
      </c>
      <c r="B1105" s="1" t="s">
        <v>1372</v>
      </c>
      <c r="C1105" s="1">
        <v>146</v>
      </c>
      <c r="D1105" s="1" t="s">
        <v>515</v>
      </c>
      <c r="E1105" s="1" t="s">
        <v>2</v>
      </c>
      <c r="F1105" s="39">
        <v>43095</v>
      </c>
      <c r="G1105" s="40" t="str">
        <f t="shared" si="51"/>
        <v>화요일</v>
      </c>
      <c r="H1105" s="1" t="s">
        <v>99</v>
      </c>
      <c r="I1105" s="1" t="str">
        <f t="shared" si="52"/>
        <v>129</v>
      </c>
      <c r="J1105" s="1" t="str">
        <f t="shared" si="53"/>
        <v>86</v>
      </c>
      <c r="K1105" s="1" t="s">
        <v>100</v>
      </c>
      <c r="L1105" s="44">
        <v>3728</v>
      </c>
      <c r="M1105" s="44">
        <v>372</v>
      </c>
      <c r="N1105" s="44">
        <v>0</v>
      </c>
      <c r="O1105" s="44">
        <v>4100</v>
      </c>
      <c r="P1105" s="1" t="s">
        <v>4</v>
      </c>
      <c r="Q1105" s="1" t="s">
        <v>16</v>
      </c>
      <c r="R1105" s="1" t="s">
        <v>6</v>
      </c>
      <c r="S1105" s="1"/>
      <c r="T1105" s="1"/>
      <c r="U1105" s="1">
        <v>812</v>
      </c>
      <c r="V1105" s="1" t="s">
        <v>17</v>
      </c>
    </row>
    <row r="1106" spans="1:22">
      <c r="A1106" s="1">
        <v>3</v>
      </c>
      <c r="B1106" s="1" t="s">
        <v>1372</v>
      </c>
      <c r="C1106" s="1">
        <v>34</v>
      </c>
      <c r="D1106" s="1" t="s">
        <v>1</v>
      </c>
      <c r="E1106" s="1" t="s">
        <v>2</v>
      </c>
      <c r="F1106" s="39">
        <v>43096</v>
      </c>
      <c r="G1106" s="40" t="str">
        <f t="shared" si="51"/>
        <v>수요일</v>
      </c>
      <c r="H1106" s="1" t="s">
        <v>99</v>
      </c>
      <c r="I1106" s="1" t="str">
        <f t="shared" si="52"/>
        <v>129</v>
      </c>
      <c r="J1106" s="1" t="str">
        <f t="shared" si="53"/>
        <v>86</v>
      </c>
      <c r="K1106" s="1" t="s">
        <v>100</v>
      </c>
      <c r="L1106" s="44">
        <v>9346</v>
      </c>
      <c r="M1106" s="44">
        <v>934</v>
      </c>
      <c r="N1106" s="44">
        <v>0</v>
      </c>
      <c r="O1106" s="44">
        <v>10280</v>
      </c>
      <c r="P1106" s="1" t="s">
        <v>4</v>
      </c>
      <c r="Q1106" s="1" t="s">
        <v>16</v>
      </c>
      <c r="R1106" s="1" t="s">
        <v>6</v>
      </c>
      <c r="S1106" s="1"/>
      <c r="T1106" s="1"/>
      <c r="U1106" s="1">
        <v>812</v>
      </c>
      <c r="V1106" s="1" t="s">
        <v>17</v>
      </c>
    </row>
    <row r="1107" spans="1:22">
      <c r="A1107" s="1">
        <v>3</v>
      </c>
      <c r="B1107" s="1" t="s">
        <v>1372</v>
      </c>
      <c r="C1107" s="1">
        <v>35</v>
      </c>
      <c r="D1107" s="1" t="s">
        <v>1</v>
      </c>
      <c r="E1107" s="1" t="s">
        <v>2</v>
      </c>
      <c r="F1107" s="39">
        <v>43096</v>
      </c>
      <c r="G1107" s="40" t="str">
        <f t="shared" si="51"/>
        <v>수요일</v>
      </c>
      <c r="H1107" s="1" t="s">
        <v>99</v>
      </c>
      <c r="I1107" s="1" t="str">
        <f t="shared" si="52"/>
        <v>129</v>
      </c>
      <c r="J1107" s="1" t="str">
        <f t="shared" si="53"/>
        <v>86</v>
      </c>
      <c r="K1107" s="1" t="s">
        <v>100</v>
      </c>
      <c r="L1107" s="44">
        <v>2819</v>
      </c>
      <c r="M1107" s="44">
        <v>281</v>
      </c>
      <c r="N1107" s="44">
        <v>0</v>
      </c>
      <c r="O1107" s="44">
        <v>3100</v>
      </c>
      <c r="P1107" s="1" t="s">
        <v>4</v>
      </c>
      <c r="Q1107" s="1" t="s">
        <v>16</v>
      </c>
      <c r="R1107" s="1" t="s">
        <v>6</v>
      </c>
      <c r="S1107" s="1"/>
      <c r="T1107" s="1"/>
      <c r="U1107" s="1">
        <v>812</v>
      </c>
      <c r="V1107" s="1" t="s">
        <v>17</v>
      </c>
    </row>
    <row r="1108" spans="1:22">
      <c r="A1108" s="1">
        <v>3</v>
      </c>
      <c r="B1108" s="1" t="s">
        <v>1372</v>
      </c>
      <c r="C1108" s="1">
        <v>37</v>
      </c>
      <c r="D1108" s="1" t="s">
        <v>1</v>
      </c>
      <c r="E1108" s="1" t="s">
        <v>2</v>
      </c>
      <c r="F1108" s="39">
        <v>43097</v>
      </c>
      <c r="G1108" s="40" t="str">
        <f t="shared" si="51"/>
        <v>목요일</v>
      </c>
      <c r="H1108" s="1" t="s">
        <v>99</v>
      </c>
      <c r="I1108" s="1" t="str">
        <f t="shared" si="52"/>
        <v>129</v>
      </c>
      <c r="J1108" s="1" t="str">
        <f t="shared" si="53"/>
        <v>86</v>
      </c>
      <c r="K1108" s="1" t="s">
        <v>100</v>
      </c>
      <c r="L1108" s="44">
        <v>13819</v>
      </c>
      <c r="M1108" s="44">
        <v>1381</v>
      </c>
      <c r="N1108" s="44">
        <v>0</v>
      </c>
      <c r="O1108" s="44">
        <v>15200</v>
      </c>
      <c r="P1108" s="1" t="s">
        <v>4</v>
      </c>
      <c r="Q1108" s="1" t="s">
        <v>16</v>
      </c>
      <c r="R1108" s="1" t="s">
        <v>6</v>
      </c>
      <c r="S1108" s="1"/>
      <c r="T1108" s="1"/>
      <c r="U1108" s="1">
        <v>812</v>
      </c>
      <c r="V1108" s="1" t="s">
        <v>17</v>
      </c>
    </row>
    <row r="1109" spans="1:22">
      <c r="A1109" s="1">
        <v>3</v>
      </c>
      <c r="B1109" s="1" t="s">
        <v>1372</v>
      </c>
      <c r="C1109" s="1">
        <v>39</v>
      </c>
      <c r="D1109" s="1" t="s">
        <v>1</v>
      </c>
      <c r="E1109" s="1" t="s">
        <v>2</v>
      </c>
      <c r="F1109" s="39">
        <v>43097</v>
      </c>
      <c r="G1109" s="40" t="str">
        <f t="shared" si="51"/>
        <v>목요일</v>
      </c>
      <c r="H1109" s="1" t="s">
        <v>99</v>
      </c>
      <c r="I1109" s="1" t="str">
        <f t="shared" si="52"/>
        <v>129</v>
      </c>
      <c r="J1109" s="1" t="str">
        <f t="shared" si="53"/>
        <v>86</v>
      </c>
      <c r="K1109" s="1" t="s">
        <v>100</v>
      </c>
      <c r="L1109" s="44">
        <v>11637</v>
      </c>
      <c r="M1109" s="44">
        <v>1163</v>
      </c>
      <c r="N1109" s="44">
        <v>0</v>
      </c>
      <c r="O1109" s="44">
        <v>12800</v>
      </c>
      <c r="P1109" s="1" t="s">
        <v>4</v>
      </c>
      <c r="Q1109" s="1" t="s">
        <v>16</v>
      </c>
      <c r="R1109" s="1" t="s">
        <v>6</v>
      </c>
      <c r="S1109" s="1"/>
      <c r="T1109" s="1"/>
      <c r="U1109" s="1">
        <v>812</v>
      </c>
      <c r="V1109" s="1" t="s">
        <v>17</v>
      </c>
    </row>
    <row r="1110" spans="1:22">
      <c r="A1110" s="1">
        <v>3</v>
      </c>
      <c r="B1110" s="1" t="s">
        <v>1372</v>
      </c>
      <c r="C1110" s="1">
        <v>184</v>
      </c>
      <c r="D1110" s="1" t="s">
        <v>1183</v>
      </c>
      <c r="E1110" s="1" t="s">
        <v>2</v>
      </c>
      <c r="F1110" s="39">
        <v>43097</v>
      </c>
      <c r="G1110" s="40" t="str">
        <f t="shared" si="51"/>
        <v>목요일</v>
      </c>
      <c r="H1110" s="1" t="s">
        <v>99</v>
      </c>
      <c r="I1110" s="1" t="str">
        <f t="shared" si="52"/>
        <v>129</v>
      </c>
      <c r="J1110" s="1" t="str">
        <f t="shared" si="53"/>
        <v>86</v>
      </c>
      <c r="K1110" s="1" t="s">
        <v>100</v>
      </c>
      <c r="L1110" s="44">
        <v>3819</v>
      </c>
      <c r="M1110" s="44">
        <v>381</v>
      </c>
      <c r="N1110" s="44">
        <v>0</v>
      </c>
      <c r="O1110" s="44">
        <v>4200</v>
      </c>
      <c r="P1110" s="1" t="s">
        <v>4</v>
      </c>
      <c r="Q1110" s="1" t="s">
        <v>16</v>
      </c>
      <c r="R1110" s="1" t="s">
        <v>6</v>
      </c>
      <c r="S1110" s="1"/>
      <c r="T1110" s="1"/>
      <c r="U1110" s="1">
        <v>812</v>
      </c>
      <c r="V1110" s="1" t="s">
        <v>17</v>
      </c>
    </row>
    <row r="1111" spans="1:22">
      <c r="A1111" s="1">
        <v>3</v>
      </c>
      <c r="B1111" s="1" t="s">
        <v>0</v>
      </c>
      <c r="C1111" s="1">
        <v>38</v>
      </c>
      <c r="D1111" s="1" t="s">
        <v>63</v>
      </c>
      <c r="E1111" s="1" t="s">
        <v>2</v>
      </c>
      <c r="F1111" s="39">
        <v>42740</v>
      </c>
      <c r="G1111" s="40" t="str">
        <f t="shared" si="51"/>
        <v>목요일</v>
      </c>
      <c r="H1111" s="1" t="s">
        <v>66</v>
      </c>
      <c r="I1111" s="1" t="str">
        <f t="shared" si="52"/>
        <v>129</v>
      </c>
      <c r="J1111" s="1" t="str">
        <f t="shared" si="53"/>
        <v>92</v>
      </c>
      <c r="K1111" s="1" t="s">
        <v>67</v>
      </c>
      <c r="L1111" s="44">
        <v>70000</v>
      </c>
      <c r="M1111" s="44">
        <v>0</v>
      </c>
      <c r="N1111" s="44">
        <v>0</v>
      </c>
      <c r="O1111" s="44">
        <v>70000</v>
      </c>
      <c r="P1111" s="1" t="s">
        <v>68</v>
      </c>
      <c r="Q1111" s="1" t="s">
        <v>69</v>
      </c>
      <c r="R1111" s="1" t="s">
        <v>6</v>
      </c>
      <c r="S1111" s="1"/>
      <c r="T1111" s="1"/>
      <c r="U1111" s="1">
        <v>811</v>
      </c>
      <c r="V1111" s="1" t="s">
        <v>13</v>
      </c>
    </row>
    <row r="1112" spans="1:22">
      <c r="A1112" s="1">
        <v>3</v>
      </c>
      <c r="B1112" s="1" t="s">
        <v>193</v>
      </c>
      <c r="C1112" s="1">
        <v>108</v>
      </c>
      <c r="D1112" s="1" t="s">
        <v>105</v>
      </c>
      <c r="E1112" s="1" t="s">
        <v>2</v>
      </c>
      <c r="F1112" s="39">
        <v>42781</v>
      </c>
      <c r="G1112" s="40" t="str">
        <f t="shared" si="51"/>
        <v>수요일</v>
      </c>
      <c r="H1112" s="1" t="s">
        <v>228</v>
      </c>
      <c r="I1112" s="1" t="str">
        <f t="shared" si="52"/>
        <v>130</v>
      </c>
      <c r="J1112" s="1" t="str">
        <f t="shared" si="53"/>
        <v>22</v>
      </c>
      <c r="K1112" s="1" t="s">
        <v>229</v>
      </c>
      <c r="L1112" s="44">
        <v>88182</v>
      </c>
      <c r="M1112" s="44">
        <v>8818</v>
      </c>
      <c r="N1112" s="44">
        <v>0</v>
      </c>
      <c r="O1112" s="44">
        <v>97000</v>
      </c>
      <c r="P1112" s="1" t="s">
        <v>11</v>
      </c>
      <c r="Q1112" s="1" t="s">
        <v>12</v>
      </c>
      <c r="R1112" s="1" t="s">
        <v>6</v>
      </c>
      <c r="S1112" s="1"/>
      <c r="T1112" s="1"/>
      <c r="U1112" s="1">
        <v>811</v>
      </c>
      <c r="V1112" s="1" t="s">
        <v>13</v>
      </c>
    </row>
    <row r="1113" spans="1:22">
      <c r="A1113" s="1">
        <v>3</v>
      </c>
      <c r="B1113" s="1" t="s">
        <v>706</v>
      </c>
      <c r="C1113" s="1">
        <v>8</v>
      </c>
      <c r="D1113" s="1" t="s">
        <v>1</v>
      </c>
      <c r="E1113" s="1" t="s">
        <v>2</v>
      </c>
      <c r="F1113" s="39">
        <v>42942</v>
      </c>
      <c r="G1113" s="40" t="str">
        <f t="shared" si="51"/>
        <v>수요일</v>
      </c>
      <c r="H1113" s="1" t="s">
        <v>733</v>
      </c>
      <c r="I1113" s="1" t="str">
        <f t="shared" si="52"/>
        <v>130</v>
      </c>
      <c r="J1113" s="1" t="str">
        <f t="shared" si="53"/>
        <v>86</v>
      </c>
      <c r="K1113" s="1" t="s">
        <v>734</v>
      </c>
      <c r="L1113" s="44">
        <v>39091</v>
      </c>
      <c r="M1113" s="44">
        <v>3909</v>
      </c>
      <c r="N1113" s="44">
        <v>0</v>
      </c>
      <c r="O1113" s="44">
        <v>43000</v>
      </c>
      <c r="P1113" s="1" t="s">
        <v>4</v>
      </c>
      <c r="Q1113" s="1" t="s">
        <v>735</v>
      </c>
      <c r="R1113" s="1" t="s">
        <v>6</v>
      </c>
      <c r="S1113" s="1"/>
      <c r="T1113" s="1"/>
      <c r="U1113" s="1">
        <v>811</v>
      </c>
      <c r="V1113" s="1" t="s">
        <v>13</v>
      </c>
    </row>
    <row r="1114" spans="1:22">
      <c r="A1114" s="1">
        <v>3</v>
      </c>
      <c r="B1114" s="1" t="s">
        <v>518</v>
      </c>
      <c r="C1114" s="1">
        <v>152</v>
      </c>
      <c r="D1114" s="1" t="s">
        <v>53</v>
      </c>
      <c r="E1114" s="1" t="s">
        <v>2</v>
      </c>
      <c r="F1114" s="39">
        <v>42866</v>
      </c>
      <c r="G1114" s="40" t="str">
        <f t="shared" si="51"/>
        <v>목요일</v>
      </c>
      <c r="H1114" s="1" t="s">
        <v>544</v>
      </c>
      <c r="I1114" s="1" t="str">
        <f t="shared" si="52"/>
        <v>132</v>
      </c>
      <c r="J1114" s="1" t="str">
        <f t="shared" si="53"/>
        <v>14</v>
      </c>
      <c r="K1114" s="1" t="s">
        <v>545</v>
      </c>
      <c r="L1114" s="44">
        <v>6364</v>
      </c>
      <c r="M1114" s="44">
        <v>636</v>
      </c>
      <c r="N1114" s="44">
        <v>0</v>
      </c>
      <c r="O1114" s="44">
        <v>7000</v>
      </c>
      <c r="P1114" s="1" t="s">
        <v>11</v>
      </c>
      <c r="Q1114" s="1" t="s">
        <v>12</v>
      </c>
      <c r="R1114" s="1" t="s">
        <v>6</v>
      </c>
      <c r="S1114" s="1"/>
      <c r="T1114" s="1"/>
      <c r="U1114" s="1">
        <v>811</v>
      </c>
      <c r="V1114" s="1" t="s">
        <v>13</v>
      </c>
    </row>
    <row r="1115" spans="1:22">
      <c r="A1115" s="1">
        <v>3</v>
      </c>
      <c r="B1115" s="1" t="s">
        <v>1055</v>
      </c>
      <c r="C1115" s="1">
        <v>38</v>
      </c>
      <c r="D1115" s="1" t="s">
        <v>1</v>
      </c>
      <c r="E1115" s="1" t="s">
        <v>2</v>
      </c>
      <c r="F1115" s="39">
        <v>43038</v>
      </c>
      <c r="G1115" s="40" t="str">
        <f t="shared" si="51"/>
        <v>월요일</v>
      </c>
      <c r="H1115" s="1" t="s">
        <v>1082</v>
      </c>
      <c r="I1115" s="1" t="str">
        <f t="shared" si="52"/>
        <v>132</v>
      </c>
      <c r="J1115" s="1" t="str">
        <f t="shared" si="53"/>
        <v>15</v>
      </c>
      <c r="K1115" s="1" t="s">
        <v>1083</v>
      </c>
      <c r="L1115" s="44">
        <v>138637</v>
      </c>
      <c r="M1115" s="44">
        <v>13863</v>
      </c>
      <c r="N1115" s="44">
        <v>0</v>
      </c>
      <c r="O1115" s="44">
        <v>152500</v>
      </c>
      <c r="P1115" s="1" t="s">
        <v>11</v>
      </c>
      <c r="Q1115" s="1" t="s">
        <v>12</v>
      </c>
      <c r="R1115" s="1" t="s">
        <v>6</v>
      </c>
      <c r="S1115" s="1"/>
      <c r="T1115" s="1"/>
      <c r="U1115" s="1">
        <v>811</v>
      </c>
      <c r="V1115" s="1" t="s">
        <v>13</v>
      </c>
    </row>
    <row r="1116" spans="1:22">
      <c r="A1116" s="1">
        <v>3</v>
      </c>
      <c r="B1116" s="1" t="s">
        <v>387</v>
      </c>
      <c r="C1116" s="1">
        <v>57</v>
      </c>
      <c r="D1116" s="1" t="s">
        <v>150</v>
      </c>
      <c r="E1116" s="1" t="s">
        <v>2</v>
      </c>
      <c r="F1116" s="39">
        <v>42844</v>
      </c>
      <c r="G1116" s="40" t="str">
        <f t="shared" si="51"/>
        <v>수요일</v>
      </c>
      <c r="H1116" s="1" t="s">
        <v>506</v>
      </c>
      <c r="I1116" s="1" t="str">
        <f t="shared" si="52"/>
        <v>132</v>
      </c>
      <c r="J1116" s="1" t="str">
        <f t="shared" si="53"/>
        <v>16</v>
      </c>
      <c r="K1116" s="1" t="s">
        <v>507</v>
      </c>
      <c r="L1116" s="44">
        <v>16364</v>
      </c>
      <c r="M1116" s="44">
        <v>1636</v>
      </c>
      <c r="N1116" s="44">
        <v>0</v>
      </c>
      <c r="O1116" s="44">
        <v>18000</v>
      </c>
      <c r="P1116" s="1" t="s">
        <v>11</v>
      </c>
      <c r="Q1116" s="1" t="s">
        <v>25</v>
      </c>
      <c r="R1116" s="1" t="s">
        <v>6</v>
      </c>
      <c r="S1116" s="1"/>
      <c r="T1116" s="1"/>
      <c r="U1116" s="1">
        <v>811</v>
      </c>
      <c r="V1116" s="1" t="s">
        <v>13</v>
      </c>
    </row>
    <row r="1117" spans="1:22">
      <c r="A1117" s="1">
        <v>3</v>
      </c>
      <c r="B1117" s="1" t="s">
        <v>610</v>
      </c>
      <c r="C1117" s="1">
        <v>113</v>
      </c>
      <c r="D1117" s="1" t="s">
        <v>39</v>
      </c>
      <c r="E1117" s="1" t="s">
        <v>2</v>
      </c>
      <c r="F1117" s="39">
        <v>42891</v>
      </c>
      <c r="G1117" s="40" t="str">
        <f t="shared" si="51"/>
        <v>월요일</v>
      </c>
      <c r="H1117" s="1" t="s">
        <v>506</v>
      </c>
      <c r="I1117" s="1" t="str">
        <f t="shared" si="52"/>
        <v>132</v>
      </c>
      <c r="J1117" s="1" t="str">
        <f t="shared" si="53"/>
        <v>16</v>
      </c>
      <c r="K1117" s="1" t="s">
        <v>507</v>
      </c>
      <c r="L1117" s="44">
        <v>12728</v>
      </c>
      <c r="M1117" s="44">
        <v>1272</v>
      </c>
      <c r="N1117" s="44">
        <v>0</v>
      </c>
      <c r="O1117" s="44">
        <v>14000</v>
      </c>
      <c r="P1117" s="1" t="s">
        <v>11</v>
      </c>
      <c r="Q1117" s="1" t="s">
        <v>25</v>
      </c>
      <c r="R1117" s="1" t="s">
        <v>6</v>
      </c>
      <c r="S1117" s="1"/>
      <c r="T1117" s="1"/>
      <c r="U1117" s="1">
        <v>811</v>
      </c>
      <c r="V1117" s="1" t="s">
        <v>13</v>
      </c>
    </row>
    <row r="1118" spans="1:22">
      <c r="A1118" s="1">
        <v>3</v>
      </c>
      <c r="B1118" s="1" t="s">
        <v>706</v>
      </c>
      <c r="C1118" s="1">
        <v>20</v>
      </c>
      <c r="D1118" s="1" t="s">
        <v>39</v>
      </c>
      <c r="E1118" s="1" t="s">
        <v>2</v>
      </c>
      <c r="F1118" s="39">
        <v>42920</v>
      </c>
      <c r="G1118" s="40" t="str">
        <f t="shared" si="51"/>
        <v>화요일</v>
      </c>
      <c r="H1118" s="1" t="s">
        <v>506</v>
      </c>
      <c r="I1118" s="1" t="str">
        <f t="shared" si="52"/>
        <v>132</v>
      </c>
      <c r="J1118" s="1" t="str">
        <f t="shared" si="53"/>
        <v>16</v>
      </c>
      <c r="K1118" s="1" t="s">
        <v>507</v>
      </c>
      <c r="L1118" s="44">
        <v>12728</v>
      </c>
      <c r="M1118" s="44">
        <v>1272</v>
      </c>
      <c r="N1118" s="44">
        <v>0</v>
      </c>
      <c r="O1118" s="44">
        <v>14000</v>
      </c>
      <c r="P1118" s="1" t="s">
        <v>11</v>
      </c>
      <c r="Q1118" s="1" t="s">
        <v>25</v>
      </c>
      <c r="R1118" s="1" t="s">
        <v>6</v>
      </c>
      <c r="S1118" s="1"/>
      <c r="T1118" s="1"/>
      <c r="U1118" s="1">
        <v>811</v>
      </c>
      <c r="V1118" s="1" t="s">
        <v>13</v>
      </c>
    </row>
    <row r="1119" spans="1:22">
      <c r="A1119" s="1">
        <v>3</v>
      </c>
      <c r="B1119" s="1" t="s">
        <v>839</v>
      </c>
      <c r="C1119" s="1">
        <v>138</v>
      </c>
      <c r="D1119" s="1" t="s">
        <v>150</v>
      </c>
      <c r="E1119" s="1" t="s">
        <v>2</v>
      </c>
      <c r="F1119" s="39">
        <v>42970</v>
      </c>
      <c r="G1119" s="40" t="str">
        <f t="shared" si="51"/>
        <v>수요일</v>
      </c>
      <c r="H1119" s="1" t="s">
        <v>506</v>
      </c>
      <c r="I1119" s="1" t="str">
        <f t="shared" si="52"/>
        <v>132</v>
      </c>
      <c r="J1119" s="1" t="str">
        <f t="shared" si="53"/>
        <v>16</v>
      </c>
      <c r="K1119" s="1" t="s">
        <v>507</v>
      </c>
      <c r="L1119" s="44">
        <v>17273</v>
      </c>
      <c r="M1119" s="44">
        <v>1727</v>
      </c>
      <c r="N1119" s="44">
        <v>0</v>
      </c>
      <c r="O1119" s="44">
        <v>19000</v>
      </c>
      <c r="P1119" s="1" t="s">
        <v>11</v>
      </c>
      <c r="Q1119" s="1" t="s">
        <v>25</v>
      </c>
      <c r="R1119" s="1" t="s">
        <v>6</v>
      </c>
      <c r="S1119" s="1"/>
      <c r="T1119" s="1"/>
      <c r="U1119" s="1">
        <v>811</v>
      </c>
      <c r="V1119" s="1" t="s">
        <v>13</v>
      </c>
    </row>
    <row r="1120" spans="1:22">
      <c r="A1120" s="1">
        <v>3</v>
      </c>
      <c r="B1120" s="1" t="s">
        <v>301</v>
      </c>
      <c r="C1120" s="1">
        <v>124</v>
      </c>
      <c r="D1120" s="1" t="s">
        <v>39</v>
      </c>
      <c r="E1120" s="1" t="s">
        <v>2</v>
      </c>
      <c r="F1120" s="39">
        <v>42801</v>
      </c>
      <c r="G1120" s="40" t="str">
        <f t="shared" si="51"/>
        <v>화요일</v>
      </c>
      <c r="H1120" s="1" t="s">
        <v>324</v>
      </c>
      <c r="I1120" s="1" t="str">
        <f t="shared" si="52"/>
        <v>132</v>
      </c>
      <c r="J1120" s="1" t="str">
        <f t="shared" si="53"/>
        <v>23</v>
      </c>
      <c r="K1120" s="1" t="s">
        <v>325</v>
      </c>
      <c r="L1120" s="44">
        <v>7319</v>
      </c>
      <c r="M1120" s="44">
        <v>7319</v>
      </c>
      <c r="N1120" s="44">
        <v>0</v>
      </c>
      <c r="O1120" s="44">
        <v>8050</v>
      </c>
      <c r="P1120" s="1" t="s">
        <v>11</v>
      </c>
      <c r="Q1120" s="1" t="s">
        <v>166</v>
      </c>
      <c r="R1120" s="1" t="s">
        <v>6</v>
      </c>
      <c r="S1120" s="1"/>
      <c r="T1120" s="1"/>
      <c r="U1120" s="1">
        <v>811</v>
      </c>
      <c r="V1120" s="1" t="s">
        <v>13</v>
      </c>
    </row>
    <row r="1121" spans="1:22">
      <c r="A1121" s="1">
        <v>3</v>
      </c>
      <c r="B1121" s="1" t="s">
        <v>518</v>
      </c>
      <c r="C1121" s="1">
        <v>143</v>
      </c>
      <c r="D1121" s="1" t="s">
        <v>39</v>
      </c>
      <c r="E1121" s="1" t="s">
        <v>2</v>
      </c>
      <c r="F1121" s="39">
        <v>42877</v>
      </c>
      <c r="G1121" s="40" t="str">
        <f t="shared" si="51"/>
        <v>월요일</v>
      </c>
      <c r="H1121" s="1" t="s">
        <v>324</v>
      </c>
      <c r="I1121" s="1" t="str">
        <f t="shared" si="52"/>
        <v>132</v>
      </c>
      <c r="J1121" s="1" t="str">
        <f t="shared" si="53"/>
        <v>23</v>
      </c>
      <c r="K1121" s="1" t="s">
        <v>325</v>
      </c>
      <c r="L1121" s="44">
        <v>4910</v>
      </c>
      <c r="M1121" s="44">
        <v>490</v>
      </c>
      <c r="N1121" s="44">
        <v>0</v>
      </c>
      <c r="O1121" s="44">
        <v>5400</v>
      </c>
      <c r="P1121" s="1" t="s">
        <v>11</v>
      </c>
      <c r="Q1121" s="1" t="s">
        <v>166</v>
      </c>
      <c r="R1121" s="1" t="s">
        <v>6</v>
      </c>
      <c r="S1121" s="1"/>
      <c r="T1121" s="1"/>
      <c r="U1121" s="1">
        <v>811</v>
      </c>
      <c r="V1121" s="1" t="s">
        <v>13</v>
      </c>
    </row>
    <row r="1122" spans="1:22">
      <c r="A1122" s="1">
        <v>3</v>
      </c>
      <c r="B1122" s="1" t="s">
        <v>518</v>
      </c>
      <c r="C1122" s="1">
        <v>145</v>
      </c>
      <c r="D1122" s="1" t="s">
        <v>39</v>
      </c>
      <c r="E1122" s="1" t="s">
        <v>2</v>
      </c>
      <c r="F1122" s="39">
        <v>42878</v>
      </c>
      <c r="G1122" s="40" t="str">
        <f t="shared" si="51"/>
        <v>화요일</v>
      </c>
      <c r="H1122" s="1" t="s">
        <v>324</v>
      </c>
      <c r="I1122" s="1" t="str">
        <f t="shared" si="52"/>
        <v>132</v>
      </c>
      <c r="J1122" s="1" t="str">
        <f t="shared" si="53"/>
        <v>23</v>
      </c>
      <c r="K1122" s="1" t="s">
        <v>325</v>
      </c>
      <c r="L1122" s="44">
        <v>5091</v>
      </c>
      <c r="M1122" s="44">
        <v>509</v>
      </c>
      <c r="N1122" s="44">
        <v>0</v>
      </c>
      <c r="O1122" s="44">
        <v>5600</v>
      </c>
      <c r="P1122" s="1" t="s">
        <v>11</v>
      </c>
      <c r="Q1122" s="1" t="s">
        <v>166</v>
      </c>
      <c r="R1122" s="1" t="s">
        <v>6</v>
      </c>
      <c r="S1122" s="1"/>
      <c r="T1122" s="1"/>
      <c r="U1122" s="1">
        <v>811</v>
      </c>
      <c r="V1122" s="1" t="s">
        <v>13</v>
      </c>
    </row>
    <row r="1123" spans="1:22">
      <c r="A1123" s="1">
        <v>3</v>
      </c>
      <c r="B1123" s="1" t="s">
        <v>1372</v>
      </c>
      <c r="C1123" s="1">
        <v>86</v>
      </c>
      <c r="D1123" s="1" t="s">
        <v>105</v>
      </c>
      <c r="E1123" s="1" t="s">
        <v>2</v>
      </c>
      <c r="F1123" s="39">
        <v>43083</v>
      </c>
      <c r="G1123" s="40" t="str">
        <f t="shared" si="51"/>
        <v>목요일</v>
      </c>
      <c r="H1123" s="1" t="s">
        <v>1415</v>
      </c>
      <c r="I1123" s="1" t="str">
        <f t="shared" si="52"/>
        <v>133</v>
      </c>
      <c r="J1123" s="1" t="str">
        <f t="shared" si="53"/>
        <v>14</v>
      </c>
      <c r="K1123" s="1" t="s">
        <v>877</v>
      </c>
      <c r="L1123" s="44">
        <v>45455</v>
      </c>
      <c r="M1123" s="44">
        <v>4545</v>
      </c>
      <c r="N1123" s="44">
        <v>0</v>
      </c>
      <c r="O1123" s="44">
        <v>50000</v>
      </c>
      <c r="P1123" s="1" t="s">
        <v>11</v>
      </c>
      <c r="Q1123" s="1" t="s">
        <v>1416</v>
      </c>
      <c r="R1123" s="1" t="s">
        <v>6</v>
      </c>
      <c r="S1123" s="1"/>
      <c r="T1123" s="1"/>
      <c r="U1123" s="1">
        <v>812</v>
      </c>
      <c r="V1123" s="1" t="s">
        <v>7446</v>
      </c>
    </row>
    <row r="1124" spans="1:22">
      <c r="A1124" s="1">
        <v>3</v>
      </c>
      <c r="B1124" s="1" t="s">
        <v>1372</v>
      </c>
      <c r="C1124" s="1">
        <v>98</v>
      </c>
      <c r="D1124" s="1" t="s">
        <v>118</v>
      </c>
      <c r="E1124" s="1" t="s">
        <v>2</v>
      </c>
      <c r="F1124" s="39">
        <v>43095</v>
      </c>
      <c r="G1124" s="40" t="str">
        <f t="shared" si="51"/>
        <v>화요일</v>
      </c>
      <c r="H1124" s="1" t="s">
        <v>1415</v>
      </c>
      <c r="I1124" s="1" t="str">
        <f t="shared" si="52"/>
        <v>133</v>
      </c>
      <c r="J1124" s="1" t="str">
        <f t="shared" si="53"/>
        <v>14</v>
      </c>
      <c r="K1124" s="1" t="s">
        <v>877</v>
      </c>
      <c r="L1124" s="44">
        <v>43637</v>
      </c>
      <c r="M1124" s="44">
        <v>4363</v>
      </c>
      <c r="N1124" s="44">
        <v>0</v>
      </c>
      <c r="O1124" s="44">
        <v>48000</v>
      </c>
      <c r="P1124" s="1" t="s">
        <v>11</v>
      </c>
      <c r="Q1124" s="1" t="s">
        <v>1416</v>
      </c>
      <c r="R1124" s="1" t="s">
        <v>6</v>
      </c>
      <c r="S1124" s="1"/>
      <c r="T1124" s="1"/>
      <c r="U1124" s="1">
        <v>812</v>
      </c>
      <c r="V1124" s="1" t="s">
        <v>7446</v>
      </c>
    </row>
    <row r="1125" spans="1:22">
      <c r="A1125" s="1">
        <v>3</v>
      </c>
      <c r="B1125" s="1" t="s">
        <v>1372</v>
      </c>
      <c r="C1125" s="1">
        <v>20</v>
      </c>
      <c r="D1125" s="1" t="s">
        <v>1183</v>
      </c>
      <c r="E1125" s="1" t="s">
        <v>2</v>
      </c>
      <c r="F1125" s="39">
        <v>43076</v>
      </c>
      <c r="G1125" s="40" t="str">
        <f t="shared" si="51"/>
        <v>목요일</v>
      </c>
      <c r="H1125" s="1" t="s">
        <v>1519</v>
      </c>
      <c r="I1125" s="1" t="str">
        <f t="shared" si="52"/>
        <v>133</v>
      </c>
      <c r="J1125" s="1" t="str">
        <f t="shared" si="53"/>
        <v>81</v>
      </c>
      <c r="K1125" s="1" t="s">
        <v>1520</v>
      </c>
      <c r="L1125" s="44">
        <v>53637</v>
      </c>
      <c r="M1125" s="44">
        <v>5363</v>
      </c>
      <c r="N1125" s="44">
        <v>0</v>
      </c>
      <c r="O1125" s="44">
        <v>59000</v>
      </c>
      <c r="P1125" s="1" t="s">
        <v>4</v>
      </c>
      <c r="Q1125" s="1" t="s">
        <v>1050</v>
      </c>
      <c r="R1125" s="1" t="s">
        <v>6</v>
      </c>
      <c r="S1125" s="1"/>
      <c r="T1125" s="1"/>
      <c r="U1125" s="1">
        <v>811</v>
      </c>
      <c r="V1125" s="1" t="s">
        <v>13</v>
      </c>
    </row>
    <row r="1126" spans="1:22">
      <c r="A1126" s="1">
        <v>3</v>
      </c>
      <c r="B1126" s="1" t="s">
        <v>1372</v>
      </c>
      <c r="C1126" s="1">
        <v>23</v>
      </c>
      <c r="D1126" s="1" t="s">
        <v>1183</v>
      </c>
      <c r="E1126" s="1" t="s">
        <v>2</v>
      </c>
      <c r="F1126" s="39">
        <v>43077</v>
      </c>
      <c r="G1126" s="40" t="str">
        <f t="shared" si="51"/>
        <v>금요일</v>
      </c>
      <c r="H1126" s="1" t="s">
        <v>1523</v>
      </c>
      <c r="I1126" s="1" t="str">
        <f t="shared" si="52"/>
        <v>134</v>
      </c>
      <c r="J1126" s="1" t="str">
        <f t="shared" si="53"/>
        <v>13</v>
      </c>
      <c r="K1126" s="1" t="s">
        <v>1524</v>
      </c>
      <c r="L1126" s="44">
        <v>12727</v>
      </c>
      <c r="M1126" s="44">
        <v>1273</v>
      </c>
      <c r="N1126" s="44">
        <v>0</v>
      </c>
      <c r="O1126" s="44">
        <v>14000</v>
      </c>
      <c r="P1126" s="1" t="s">
        <v>11</v>
      </c>
      <c r="Q1126" s="1" t="s">
        <v>25</v>
      </c>
      <c r="R1126" s="1" t="s">
        <v>6</v>
      </c>
      <c r="S1126" s="1"/>
      <c r="T1126" s="1"/>
      <c r="U1126" s="1">
        <v>811</v>
      </c>
      <c r="V1126" s="1" t="s">
        <v>13</v>
      </c>
    </row>
    <row r="1127" spans="1:22">
      <c r="A1127" s="1">
        <v>3</v>
      </c>
      <c r="B1127" s="1" t="s">
        <v>1055</v>
      </c>
      <c r="C1127" s="1">
        <v>179</v>
      </c>
      <c r="D1127" s="1" t="s">
        <v>838</v>
      </c>
      <c r="E1127" s="1" t="s">
        <v>2</v>
      </c>
      <c r="F1127" s="39">
        <v>43031</v>
      </c>
      <c r="G1127" s="40" t="str">
        <f t="shared" si="51"/>
        <v>월요일</v>
      </c>
      <c r="H1127" s="1" t="s">
        <v>1181</v>
      </c>
      <c r="I1127" s="1" t="str">
        <f t="shared" si="52"/>
        <v>134</v>
      </c>
      <c r="J1127" s="1" t="str">
        <f t="shared" si="53"/>
        <v>20</v>
      </c>
      <c r="K1127" s="1" t="s">
        <v>1182</v>
      </c>
      <c r="L1127" s="44">
        <v>11819</v>
      </c>
      <c r="M1127" s="44">
        <v>1181</v>
      </c>
      <c r="N1127" s="44">
        <v>0</v>
      </c>
      <c r="O1127" s="44">
        <v>13000</v>
      </c>
      <c r="P1127" s="1" t="s">
        <v>11</v>
      </c>
      <c r="Q1127" s="1" t="s">
        <v>12</v>
      </c>
      <c r="R1127" s="1" t="s">
        <v>6</v>
      </c>
      <c r="S1127" s="1"/>
      <c r="T1127" s="1"/>
      <c r="U1127" s="1">
        <v>811</v>
      </c>
      <c r="V1127" s="1" t="s">
        <v>13</v>
      </c>
    </row>
    <row r="1128" spans="1:22">
      <c r="A1128" s="1">
        <v>3</v>
      </c>
      <c r="B1128" s="1" t="s">
        <v>1186</v>
      </c>
      <c r="C1128" s="1">
        <v>248</v>
      </c>
      <c r="D1128" s="1" t="s">
        <v>1183</v>
      </c>
      <c r="E1128" s="1" t="s">
        <v>2</v>
      </c>
      <c r="F1128" s="39">
        <v>43067</v>
      </c>
      <c r="G1128" s="40" t="str">
        <f t="shared" si="51"/>
        <v>화요일</v>
      </c>
      <c r="H1128" s="1" t="s">
        <v>1364</v>
      </c>
      <c r="I1128" s="1" t="str">
        <f t="shared" si="52"/>
        <v>134</v>
      </c>
      <c r="J1128" s="1" t="str">
        <f t="shared" si="53"/>
        <v>27</v>
      </c>
      <c r="K1128" s="1" t="s">
        <v>1365</v>
      </c>
      <c r="L1128" s="44">
        <v>60000</v>
      </c>
      <c r="M1128" s="44">
        <v>6000</v>
      </c>
      <c r="N1128" s="44">
        <v>0</v>
      </c>
      <c r="O1128" s="44">
        <v>66000</v>
      </c>
      <c r="P1128" s="1" t="s">
        <v>11</v>
      </c>
      <c r="Q1128" s="1" t="s">
        <v>12</v>
      </c>
      <c r="R1128" s="1" t="s">
        <v>6</v>
      </c>
      <c r="S1128" s="1"/>
      <c r="T1128" s="1"/>
      <c r="U1128" s="1">
        <v>811</v>
      </c>
      <c r="V1128" s="1" t="s">
        <v>13</v>
      </c>
    </row>
    <row r="1129" spans="1:22">
      <c r="A1129" s="1">
        <v>3</v>
      </c>
      <c r="B1129" s="1" t="s">
        <v>1186</v>
      </c>
      <c r="C1129" s="1">
        <v>245</v>
      </c>
      <c r="D1129" s="1" t="s">
        <v>1183</v>
      </c>
      <c r="E1129" s="1" t="s">
        <v>2</v>
      </c>
      <c r="F1129" s="39">
        <v>43067</v>
      </c>
      <c r="G1129" s="40" t="str">
        <f t="shared" si="51"/>
        <v>화요일</v>
      </c>
      <c r="H1129" s="1" t="s">
        <v>1358</v>
      </c>
      <c r="I1129" s="1" t="str">
        <f t="shared" si="52"/>
        <v>134</v>
      </c>
      <c r="J1129" s="1" t="str">
        <f t="shared" si="53"/>
        <v>29</v>
      </c>
      <c r="K1129" s="1" t="s">
        <v>1359</v>
      </c>
      <c r="L1129" s="44">
        <v>19637</v>
      </c>
      <c r="M1129" s="44">
        <v>1963</v>
      </c>
      <c r="N1129" s="44">
        <v>0</v>
      </c>
      <c r="O1129" s="44">
        <v>21600</v>
      </c>
      <c r="P1129" s="1" t="s">
        <v>11</v>
      </c>
      <c r="Q1129" s="1" t="s">
        <v>166</v>
      </c>
      <c r="R1129" s="1" t="s">
        <v>6</v>
      </c>
      <c r="S1129" s="1"/>
      <c r="T1129" s="1"/>
      <c r="U1129" s="1">
        <v>811</v>
      </c>
      <c r="V1129" s="1" t="s">
        <v>13</v>
      </c>
    </row>
    <row r="1130" spans="1:22">
      <c r="A1130" s="1">
        <v>3</v>
      </c>
      <c r="B1130" s="1" t="s">
        <v>1372</v>
      </c>
      <c r="C1130" s="1">
        <v>148</v>
      </c>
      <c r="D1130" s="1" t="s">
        <v>515</v>
      </c>
      <c r="E1130" s="1" t="s">
        <v>2</v>
      </c>
      <c r="F1130" s="39">
        <v>43097</v>
      </c>
      <c r="G1130" s="40" t="str">
        <f t="shared" si="51"/>
        <v>목요일</v>
      </c>
      <c r="H1130" s="1" t="s">
        <v>1484</v>
      </c>
      <c r="I1130" s="1" t="str">
        <f t="shared" si="52"/>
        <v>134</v>
      </c>
      <c r="J1130" s="1" t="str">
        <f t="shared" si="53"/>
        <v>31</v>
      </c>
      <c r="K1130" s="1" t="s">
        <v>1485</v>
      </c>
      <c r="L1130" s="44">
        <v>5909</v>
      </c>
      <c r="M1130" s="44">
        <v>591</v>
      </c>
      <c r="N1130" s="44">
        <v>0</v>
      </c>
      <c r="O1130" s="44">
        <v>6500</v>
      </c>
      <c r="P1130" s="1" t="s">
        <v>11</v>
      </c>
      <c r="Q1130" s="1" t="s">
        <v>25</v>
      </c>
      <c r="R1130" s="1" t="s">
        <v>6</v>
      </c>
      <c r="S1130" s="1"/>
      <c r="T1130" s="1"/>
      <c r="U1130" s="1">
        <v>811</v>
      </c>
      <c r="V1130" s="1" t="s">
        <v>13</v>
      </c>
    </row>
    <row r="1131" spans="1:22">
      <c r="A1131" s="1">
        <v>3</v>
      </c>
      <c r="B1131" s="1" t="s">
        <v>169</v>
      </c>
      <c r="C1131" s="1">
        <v>10</v>
      </c>
      <c r="D1131" s="1" t="s">
        <v>170</v>
      </c>
      <c r="E1131" s="1" t="s">
        <v>171</v>
      </c>
      <c r="F1131" s="39">
        <v>42746</v>
      </c>
      <c r="G1131" s="40" t="str">
        <f t="shared" si="51"/>
        <v>수요일</v>
      </c>
      <c r="H1131" s="1" t="s">
        <v>179</v>
      </c>
      <c r="I1131" s="1" t="str">
        <f t="shared" si="52"/>
        <v>134</v>
      </c>
      <c r="J1131" s="1" t="str">
        <f t="shared" si="53"/>
        <v>86</v>
      </c>
      <c r="K1131" s="1" t="s">
        <v>180</v>
      </c>
      <c r="L1131" s="44">
        <v>2546</v>
      </c>
      <c r="M1131" s="44">
        <v>254</v>
      </c>
      <c r="N1131" s="44">
        <v>0</v>
      </c>
      <c r="O1131" s="44">
        <v>2800</v>
      </c>
      <c r="P1131" s="1" t="s">
        <v>4</v>
      </c>
      <c r="Q1131" s="1" t="s">
        <v>162</v>
      </c>
      <c r="R1131" s="1" t="s">
        <v>6</v>
      </c>
      <c r="S1131" s="1"/>
      <c r="T1131" s="1"/>
      <c r="U1131" s="1">
        <v>814</v>
      </c>
      <c r="V1131" s="1" t="s">
        <v>163</v>
      </c>
    </row>
    <row r="1132" spans="1:22">
      <c r="A1132" s="1">
        <v>3</v>
      </c>
      <c r="B1132" s="1" t="s">
        <v>169</v>
      </c>
      <c r="C1132" s="1">
        <v>12</v>
      </c>
      <c r="D1132" s="1" t="s">
        <v>170</v>
      </c>
      <c r="E1132" s="1" t="s">
        <v>171</v>
      </c>
      <c r="F1132" s="39">
        <v>42747</v>
      </c>
      <c r="G1132" s="40" t="str">
        <f t="shared" si="51"/>
        <v>목요일</v>
      </c>
      <c r="H1132" s="1" t="s">
        <v>179</v>
      </c>
      <c r="I1132" s="1" t="str">
        <f t="shared" si="52"/>
        <v>134</v>
      </c>
      <c r="J1132" s="1" t="str">
        <f t="shared" si="53"/>
        <v>86</v>
      </c>
      <c r="K1132" s="1" t="s">
        <v>180</v>
      </c>
      <c r="L1132" s="44">
        <v>2637</v>
      </c>
      <c r="M1132" s="44">
        <v>263</v>
      </c>
      <c r="N1132" s="44">
        <v>0</v>
      </c>
      <c r="O1132" s="44">
        <v>2900</v>
      </c>
      <c r="P1132" s="1" t="s">
        <v>4</v>
      </c>
      <c r="Q1132" s="1" t="s">
        <v>162</v>
      </c>
      <c r="R1132" s="1" t="s">
        <v>6</v>
      </c>
      <c r="S1132" s="1"/>
      <c r="T1132" s="1"/>
      <c r="U1132" s="1">
        <v>814</v>
      </c>
      <c r="V1132" s="1" t="s">
        <v>163</v>
      </c>
    </row>
    <row r="1133" spans="1:22">
      <c r="A1133" s="1">
        <v>3</v>
      </c>
      <c r="B1133" s="1" t="s">
        <v>169</v>
      </c>
      <c r="C1133" s="1">
        <v>22</v>
      </c>
      <c r="D1133" s="1" t="s">
        <v>170</v>
      </c>
      <c r="E1133" s="1" t="s">
        <v>171</v>
      </c>
      <c r="F1133" s="39">
        <v>42761</v>
      </c>
      <c r="G1133" s="40" t="str">
        <f t="shared" si="51"/>
        <v>목요일</v>
      </c>
      <c r="H1133" s="1" t="s">
        <v>179</v>
      </c>
      <c r="I1133" s="1" t="str">
        <f t="shared" si="52"/>
        <v>134</v>
      </c>
      <c r="J1133" s="1" t="str">
        <f t="shared" si="53"/>
        <v>86</v>
      </c>
      <c r="K1133" s="1" t="s">
        <v>180</v>
      </c>
      <c r="L1133" s="44">
        <v>2546</v>
      </c>
      <c r="M1133" s="44">
        <v>254</v>
      </c>
      <c r="N1133" s="44">
        <v>0</v>
      </c>
      <c r="O1133" s="44">
        <v>2800</v>
      </c>
      <c r="P1133" s="1" t="s">
        <v>4</v>
      </c>
      <c r="Q1133" s="1" t="s">
        <v>162</v>
      </c>
      <c r="R1133" s="1" t="s">
        <v>6</v>
      </c>
      <c r="S1133" s="1"/>
      <c r="T1133" s="1"/>
      <c r="U1133" s="1">
        <v>814</v>
      </c>
      <c r="V1133" s="1" t="s">
        <v>163</v>
      </c>
    </row>
    <row r="1134" spans="1:22">
      <c r="A1134" s="1">
        <v>3</v>
      </c>
      <c r="B1134" s="1" t="s">
        <v>287</v>
      </c>
      <c r="C1134" s="1">
        <v>12</v>
      </c>
      <c r="D1134" s="1" t="s">
        <v>170</v>
      </c>
      <c r="E1134" s="1" t="s">
        <v>171</v>
      </c>
      <c r="F1134" s="39">
        <v>42783</v>
      </c>
      <c r="G1134" s="40" t="str">
        <f t="shared" si="51"/>
        <v>금요일</v>
      </c>
      <c r="H1134" s="1" t="s">
        <v>179</v>
      </c>
      <c r="I1134" s="1" t="str">
        <f t="shared" si="52"/>
        <v>134</v>
      </c>
      <c r="J1134" s="1" t="str">
        <f t="shared" si="53"/>
        <v>86</v>
      </c>
      <c r="K1134" s="1" t="s">
        <v>180</v>
      </c>
      <c r="L1134" s="44">
        <v>2637</v>
      </c>
      <c r="M1134" s="44">
        <v>263</v>
      </c>
      <c r="N1134" s="44">
        <v>0</v>
      </c>
      <c r="O1134" s="44">
        <v>2900</v>
      </c>
      <c r="P1134" s="1" t="s">
        <v>4</v>
      </c>
      <c r="Q1134" s="1" t="s">
        <v>162</v>
      </c>
      <c r="R1134" s="1" t="s">
        <v>6</v>
      </c>
      <c r="S1134" s="1"/>
      <c r="T1134" s="1"/>
      <c r="U1134" s="1">
        <v>814</v>
      </c>
      <c r="V1134" s="1" t="s">
        <v>163</v>
      </c>
    </row>
    <row r="1135" spans="1:22">
      <c r="A1135" s="1">
        <v>3</v>
      </c>
      <c r="B1135" s="1" t="s">
        <v>287</v>
      </c>
      <c r="C1135" s="1">
        <v>16</v>
      </c>
      <c r="D1135" s="1" t="s">
        <v>170</v>
      </c>
      <c r="E1135" s="1" t="s">
        <v>171</v>
      </c>
      <c r="F1135" s="39">
        <v>42790</v>
      </c>
      <c r="G1135" s="40" t="str">
        <f t="shared" si="51"/>
        <v>금요일</v>
      </c>
      <c r="H1135" s="1" t="s">
        <v>179</v>
      </c>
      <c r="I1135" s="1" t="str">
        <f t="shared" si="52"/>
        <v>134</v>
      </c>
      <c r="J1135" s="1" t="str">
        <f t="shared" si="53"/>
        <v>86</v>
      </c>
      <c r="K1135" s="1" t="s">
        <v>180</v>
      </c>
      <c r="L1135" s="44">
        <v>2637</v>
      </c>
      <c r="M1135" s="44">
        <v>263</v>
      </c>
      <c r="N1135" s="44">
        <v>0</v>
      </c>
      <c r="O1135" s="44">
        <v>2900</v>
      </c>
      <c r="P1135" s="1" t="s">
        <v>4</v>
      </c>
      <c r="Q1135" s="1" t="s">
        <v>162</v>
      </c>
      <c r="R1135" s="1" t="s">
        <v>6</v>
      </c>
      <c r="S1135" s="1"/>
      <c r="T1135" s="1"/>
      <c r="U1135" s="1">
        <v>814</v>
      </c>
      <c r="V1135" s="1" t="s">
        <v>163</v>
      </c>
    </row>
    <row r="1136" spans="1:22">
      <c r="A1136" s="1">
        <v>3</v>
      </c>
      <c r="B1136" s="1" t="s">
        <v>377</v>
      </c>
      <c r="C1136" s="1">
        <v>1</v>
      </c>
      <c r="D1136" s="1" t="s">
        <v>170</v>
      </c>
      <c r="E1136" s="1" t="s">
        <v>171</v>
      </c>
      <c r="F1136" s="39">
        <v>42797</v>
      </c>
      <c r="G1136" s="40" t="str">
        <f t="shared" si="51"/>
        <v>금요일</v>
      </c>
      <c r="H1136" s="1" t="s">
        <v>179</v>
      </c>
      <c r="I1136" s="1" t="str">
        <f t="shared" si="52"/>
        <v>134</v>
      </c>
      <c r="J1136" s="1" t="str">
        <f t="shared" si="53"/>
        <v>86</v>
      </c>
      <c r="K1136" s="1" t="s">
        <v>180</v>
      </c>
      <c r="L1136" s="44">
        <v>2637</v>
      </c>
      <c r="M1136" s="44">
        <v>263</v>
      </c>
      <c r="N1136" s="44">
        <v>0</v>
      </c>
      <c r="O1136" s="44">
        <v>2900</v>
      </c>
      <c r="P1136" s="1" t="s">
        <v>4</v>
      </c>
      <c r="Q1136" s="1" t="s">
        <v>378</v>
      </c>
      <c r="R1136" s="1" t="s">
        <v>6</v>
      </c>
      <c r="S1136" s="1"/>
      <c r="T1136" s="1"/>
      <c r="U1136" s="1">
        <v>814</v>
      </c>
      <c r="V1136" s="1" t="s">
        <v>163</v>
      </c>
    </row>
    <row r="1137" spans="1:22">
      <c r="A1137" s="1">
        <v>3</v>
      </c>
      <c r="B1137" s="1" t="s">
        <v>377</v>
      </c>
      <c r="C1137" s="1">
        <v>3</v>
      </c>
      <c r="D1137" s="1" t="s">
        <v>170</v>
      </c>
      <c r="E1137" s="1" t="s">
        <v>171</v>
      </c>
      <c r="F1137" s="39">
        <v>42801</v>
      </c>
      <c r="G1137" s="40" t="str">
        <f t="shared" si="51"/>
        <v>화요일</v>
      </c>
      <c r="H1137" s="1" t="s">
        <v>179</v>
      </c>
      <c r="I1137" s="1" t="str">
        <f t="shared" si="52"/>
        <v>134</v>
      </c>
      <c r="J1137" s="1" t="str">
        <f t="shared" si="53"/>
        <v>86</v>
      </c>
      <c r="K1137" s="1" t="s">
        <v>180</v>
      </c>
      <c r="L1137" s="44">
        <v>2546</v>
      </c>
      <c r="M1137" s="44">
        <v>254</v>
      </c>
      <c r="N1137" s="44">
        <v>0</v>
      </c>
      <c r="O1137" s="44">
        <v>2800</v>
      </c>
      <c r="P1137" s="1" t="s">
        <v>4</v>
      </c>
      <c r="Q1137" s="1" t="s">
        <v>378</v>
      </c>
      <c r="R1137" s="1" t="s">
        <v>6</v>
      </c>
      <c r="S1137" s="1"/>
      <c r="T1137" s="1"/>
      <c r="U1137" s="1">
        <v>814</v>
      </c>
      <c r="V1137" s="1" t="s">
        <v>163</v>
      </c>
    </row>
    <row r="1138" spans="1:22">
      <c r="A1138" s="1">
        <v>3</v>
      </c>
      <c r="B1138" s="1" t="s">
        <v>377</v>
      </c>
      <c r="C1138" s="1">
        <v>6</v>
      </c>
      <c r="D1138" s="1" t="s">
        <v>170</v>
      </c>
      <c r="E1138" s="1" t="s">
        <v>171</v>
      </c>
      <c r="F1138" s="39">
        <v>42804</v>
      </c>
      <c r="G1138" s="40" t="str">
        <f t="shared" si="51"/>
        <v>금요일</v>
      </c>
      <c r="H1138" s="1" t="s">
        <v>179</v>
      </c>
      <c r="I1138" s="1" t="str">
        <f t="shared" si="52"/>
        <v>134</v>
      </c>
      <c r="J1138" s="1" t="str">
        <f t="shared" si="53"/>
        <v>86</v>
      </c>
      <c r="K1138" s="1" t="s">
        <v>180</v>
      </c>
      <c r="L1138" s="44">
        <v>2546</v>
      </c>
      <c r="M1138" s="44">
        <v>254</v>
      </c>
      <c r="N1138" s="44">
        <v>0</v>
      </c>
      <c r="O1138" s="44">
        <v>2800</v>
      </c>
      <c r="P1138" s="1" t="s">
        <v>4</v>
      </c>
      <c r="Q1138" s="1" t="s">
        <v>378</v>
      </c>
      <c r="R1138" s="1" t="s">
        <v>6</v>
      </c>
      <c r="S1138" s="1"/>
      <c r="T1138" s="1"/>
      <c r="U1138" s="1">
        <v>814</v>
      </c>
      <c r="V1138" s="1" t="s">
        <v>163</v>
      </c>
    </row>
    <row r="1139" spans="1:22">
      <c r="A1139" s="1">
        <v>3</v>
      </c>
      <c r="B1139" s="1" t="s">
        <v>377</v>
      </c>
      <c r="C1139" s="1">
        <v>16</v>
      </c>
      <c r="D1139" s="1" t="s">
        <v>170</v>
      </c>
      <c r="E1139" s="1" t="s">
        <v>171</v>
      </c>
      <c r="F1139" s="39">
        <v>42822</v>
      </c>
      <c r="G1139" s="40" t="str">
        <f t="shared" si="51"/>
        <v>화요일</v>
      </c>
      <c r="H1139" s="1" t="s">
        <v>179</v>
      </c>
      <c r="I1139" s="1" t="str">
        <f t="shared" si="52"/>
        <v>134</v>
      </c>
      <c r="J1139" s="1" t="str">
        <f t="shared" si="53"/>
        <v>86</v>
      </c>
      <c r="K1139" s="1" t="s">
        <v>180</v>
      </c>
      <c r="L1139" s="44">
        <v>2546</v>
      </c>
      <c r="M1139" s="44">
        <v>254</v>
      </c>
      <c r="N1139" s="44">
        <v>0</v>
      </c>
      <c r="O1139" s="44">
        <v>2800</v>
      </c>
      <c r="P1139" s="1" t="s">
        <v>4</v>
      </c>
      <c r="Q1139" s="1" t="s">
        <v>378</v>
      </c>
      <c r="R1139" s="1" t="s">
        <v>6</v>
      </c>
      <c r="S1139" s="1"/>
      <c r="T1139" s="1"/>
      <c r="U1139" s="1">
        <v>814</v>
      </c>
      <c r="V1139" s="1" t="s">
        <v>163</v>
      </c>
    </row>
    <row r="1140" spans="1:22">
      <c r="A1140" s="1">
        <v>3</v>
      </c>
      <c r="B1140" s="1" t="s">
        <v>387</v>
      </c>
      <c r="C1140" s="1">
        <v>27</v>
      </c>
      <c r="D1140" s="1" t="s">
        <v>455</v>
      </c>
      <c r="E1140" s="1" t="s">
        <v>2</v>
      </c>
      <c r="F1140" s="39">
        <v>42851</v>
      </c>
      <c r="G1140" s="40" t="str">
        <f t="shared" si="51"/>
        <v>수요일</v>
      </c>
      <c r="H1140" s="1" t="s">
        <v>179</v>
      </c>
      <c r="I1140" s="1" t="str">
        <f t="shared" si="52"/>
        <v>134</v>
      </c>
      <c r="J1140" s="1" t="str">
        <f t="shared" si="53"/>
        <v>86</v>
      </c>
      <c r="K1140" s="1" t="s">
        <v>180</v>
      </c>
      <c r="L1140" s="44">
        <v>2637</v>
      </c>
      <c r="M1140" s="44">
        <v>263</v>
      </c>
      <c r="N1140" s="44">
        <v>0</v>
      </c>
      <c r="O1140" s="44">
        <v>2900</v>
      </c>
      <c r="P1140" s="1" t="s">
        <v>4</v>
      </c>
      <c r="Q1140" s="1" t="s">
        <v>162</v>
      </c>
      <c r="R1140" s="1" t="s">
        <v>6</v>
      </c>
      <c r="S1140" s="1"/>
      <c r="T1140" s="1"/>
      <c r="U1140" s="1">
        <v>814</v>
      </c>
      <c r="V1140" s="1" t="s">
        <v>163</v>
      </c>
    </row>
    <row r="1141" spans="1:22">
      <c r="A1141" s="1">
        <v>3</v>
      </c>
      <c r="B1141" s="1" t="s">
        <v>518</v>
      </c>
      <c r="C1141" s="1">
        <v>7</v>
      </c>
      <c r="D1141" s="1" t="s">
        <v>455</v>
      </c>
      <c r="E1141" s="1" t="s">
        <v>2</v>
      </c>
      <c r="F1141" s="39">
        <v>42873</v>
      </c>
      <c r="G1141" s="40" t="str">
        <f t="shared" si="51"/>
        <v>목요일</v>
      </c>
      <c r="H1141" s="1" t="s">
        <v>179</v>
      </c>
      <c r="I1141" s="1" t="str">
        <f t="shared" si="52"/>
        <v>134</v>
      </c>
      <c r="J1141" s="1" t="str">
        <f t="shared" si="53"/>
        <v>86</v>
      </c>
      <c r="K1141" s="1" t="s">
        <v>180</v>
      </c>
      <c r="L1141" s="44">
        <v>2728</v>
      </c>
      <c r="M1141" s="44">
        <v>272</v>
      </c>
      <c r="N1141" s="44">
        <v>0</v>
      </c>
      <c r="O1141" s="44">
        <v>3000</v>
      </c>
      <c r="P1141" s="1" t="s">
        <v>4</v>
      </c>
      <c r="Q1141" s="1" t="s">
        <v>162</v>
      </c>
      <c r="R1141" s="1" t="s">
        <v>6</v>
      </c>
      <c r="S1141" s="1"/>
      <c r="T1141" s="1"/>
      <c r="U1141" s="1">
        <v>814</v>
      </c>
      <c r="V1141" s="1" t="s">
        <v>163</v>
      </c>
    </row>
    <row r="1142" spans="1:22">
      <c r="A1142" s="1">
        <v>3</v>
      </c>
      <c r="B1142" s="1" t="s">
        <v>518</v>
      </c>
      <c r="C1142" s="1">
        <v>9</v>
      </c>
      <c r="D1142" s="1" t="s">
        <v>455</v>
      </c>
      <c r="E1142" s="1" t="s">
        <v>2</v>
      </c>
      <c r="F1142" s="39">
        <v>42884</v>
      </c>
      <c r="G1142" s="40" t="str">
        <f t="shared" si="51"/>
        <v>월요일</v>
      </c>
      <c r="H1142" s="1" t="s">
        <v>179</v>
      </c>
      <c r="I1142" s="1" t="str">
        <f t="shared" si="52"/>
        <v>134</v>
      </c>
      <c r="J1142" s="1" t="str">
        <f t="shared" si="53"/>
        <v>86</v>
      </c>
      <c r="K1142" s="1" t="s">
        <v>180</v>
      </c>
      <c r="L1142" s="44">
        <v>5273</v>
      </c>
      <c r="M1142" s="44">
        <v>527</v>
      </c>
      <c r="N1142" s="44">
        <v>0</v>
      </c>
      <c r="O1142" s="44">
        <v>5800</v>
      </c>
      <c r="P1142" s="1" t="s">
        <v>4</v>
      </c>
      <c r="Q1142" s="1" t="s">
        <v>162</v>
      </c>
      <c r="R1142" s="1" t="s">
        <v>6</v>
      </c>
      <c r="S1142" s="1"/>
      <c r="T1142" s="1"/>
      <c r="U1142" s="1">
        <v>814</v>
      </c>
      <c r="V1142" s="1" t="s">
        <v>163</v>
      </c>
    </row>
    <row r="1143" spans="1:22">
      <c r="A1143" s="1">
        <v>3</v>
      </c>
      <c r="B1143" s="1" t="s">
        <v>610</v>
      </c>
      <c r="C1143" s="1">
        <v>56</v>
      </c>
      <c r="D1143" s="1" t="s">
        <v>455</v>
      </c>
      <c r="E1143" s="1" t="s">
        <v>2</v>
      </c>
      <c r="F1143" s="39">
        <v>42887</v>
      </c>
      <c r="G1143" s="40" t="str">
        <f t="shared" si="51"/>
        <v>목요일</v>
      </c>
      <c r="H1143" s="1" t="s">
        <v>179</v>
      </c>
      <c r="I1143" s="1" t="str">
        <f t="shared" si="52"/>
        <v>134</v>
      </c>
      <c r="J1143" s="1" t="str">
        <f t="shared" si="53"/>
        <v>86</v>
      </c>
      <c r="K1143" s="1" t="s">
        <v>180</v>
      </c>
      <c r="L1143" s="44">
        <v>2637</v>
      </c>
      <c r="M1143" s="44">
        <v>263</v>
      </c>
      <c r="N1143" s="44">
        <v>0</v>
      </c>
      <c r="O1143" s="44">
        <v>2900</v>
      </c>
      <c r="P1143" s="1" t="s">
        <v>4</v>
      </c>
      <c r="Q1143" s="1" t="s">
        <v>162</v>
      </c>
      <c r="R1143" s="1" t="s">
        <v>6</v>
      </c>
      <c r="S1143" s="1"/>
      <c r="T1143" s="1"/>
      <c r="U1143" s="1">
        <v>814</v>
      </c>
      <c r="V1143" s="1" t="s">
        <v>163</v>
      </c>
    </row>
    <row r="1144" spans="1:22">
      <c r="A1144" s="1">
        <v>3</v>
      </c>
      <c r="B1144" s="1" t="s">
        <v>610</v>
      </c>
      <c r="C1144" s="1">
        <v>66</v>
      </c>
      <c r="D1144" s="1" t="s">
        <v>455</v>
      </c>
      <c r="E1144" s="1" t="s">
        <v>2</v>
      </c>
      <c r="F1144" s="39">
        <v>42914</v>
      </c>
      <c r="G1144" s="40" t="str">
        <f t="shared" si="51"/>
        <v>수요일</v>
      </c>
      <c r="H1144" s="1" t="s">
        <v>179</v>
      </c>
      <c r="I1144" s="1" t="str">
        <f t="shared" si="52"/>
        <v>134</v>
      </c>
      <c r="J1144" s="1" t="str">
        <f t="shared" si="53"/>
        <v>86</v>
      </c>
      <c r="K1144" s="1" t="s">
        <v>180</v>
      </c>
      <c r="L1144" s="44">
        <v>5819</v>
      </c>
      <c r="M1144" s="44">
        <v>581</v>
      </c>
      <c r="N1144" s="44">
        <v>0</v>
      </c>
      <c r="O1144" s="44">
        <v>6400</v>
      </c>
      <c r="P1144" s="1" t="s">
        <v>4</v>
      </c>
      <c r="Q1144" s="1" t="s">
        <v>162</v>
      </c>
      <c r="R1144" s="1" t="s">
        <v>6</v>
      </c>
      <c r="S1144" s="1"/>
      <c r="T1144" s="1"/>
      <c r="U1144" s="1">
        <v>814</v>
      </c>
      <c r="V1144" s="1" t="s">
        <v>163</v>
      </c>
    </row>
    <row r="1145" spans="1:22">
      <c r="A1145" s="1">
        <v>3</v>
      </c>
      <c r="B1145" s="1" t="s">
        <v>706</v>
      </c>
      <c r="C1145" s="1">
        <v>45</v>
      </c>
      <c r="D1145" s="1" t="s">
        <v>455</v>
      </c>
      <c r="E1145" s="1" t="s">
        <v>2</v>
      </c>
      <c r="F1145" s="39">
        <v>42917</v>
      </c>
      <c r="G1145" s="40" t="str">
        <f t="shared" si="51"/>
        <v>토요일</v>
      </c>
      <c r="H1145" s="1" t="s">
        <v>179</v>
      </c>
      <c r="I1145" s="1" t="str">
        <f t="shared" si="52"/>
        <v>134</v>
      </c>
      <c r="J1145" s="1" t="str">
        <f t="shared" si="53"/>
        <v>86</v>
      </c>
      <c r="K1145" s="1" t="s">
        <v>180</v>
      </c>
      <c r="L1145" s="44">
        <v>2728</v>
      </c>
      <c r="M1145" s="44">
        <v>272</v>
      </c>
      <c r="N1145" s="44">
        <v>0</v>
      </c>
      <c r="O1145" s="44">
        <v>3000</v>
      </c>
      <c r="P1145" s="1" t="s">
        <v>4</v>
      </c>
      <c r="Q1145" s="1" t="s">
        <v>162</v>
      </c>
      <c r="R1145" s="1" t="s">
        <v>6</v>
      </c>
      <c r="S1145" s="1"/>
      <c r="T1145" s="1"/>
      <c r="U1145" s="1">
        <v>814</v>
      </c>
      <c r="V1145" s="1" t="s">
        <v>163</v>
      </c>
    </row>
    <row r="1146" spans="1:22">
      <c r="A1146" s="1">
        <v>3</v>
      </c>
      <c r="B1146" s="1" t="s">
        <v>706</v>
      </c>
      <c r="C1146" s="1">
        <v>47</v>
      </c>
      <c r="D1146" s="1" t="s">
        <v>455</v>
      </c>
      <c r="E1146" s="1" t="s">
        <v>2</v>
      </c>
      <c r="F1146" s="39">
        <v>42920</v>
      </c>
      <c r="G1146" s="40" t="str">
        <f t="shared" si="51"/>
        <v>화요일</v>
      </c>
      <c r="H1146" s="1" t="s">
        <v>179</v>
      </c>
      <c r="I1146" s="1" t="str">
        <f t="shared" si="52"/>
        <v>134</v>
      </c>
      <c r="J1146" s="1" t="str">
        <f t="shared" si="53"/>
        <v>86</v>
      </c>
      <c r="K1146" s="1" t="s">
        <v>180</v>
      </c>
      <c r="L1146" s="44">
        <v>2910</v>
      </c>
      <c r="M1146" s="44">
        <v>290</v>
      </c>
      <c r="N1146" s="44">
        <v>0</v>
      </c>
      <c r="O1146" s="44">
        <v>3200</v>
      </c>
      <c r="P1146" s="1" t="s">
        <v>4</v>
      </c>
      <c r="Q1146" s="1" t="s">
        <v>162</v>
      </c>
      <c r="R1146" s="1" t="s">
        <v>6</v>
      </c>
      <c r="S1146" s="1"/>
      <c r="T1146" s="1"/>
      <c r="U1146" s="1">
        <v>814</v>
      </c>
      <c r="V1146" s="1" t="s">
        <v>163</v>
      </c>
    </row>
    <row r="1147" spans="1:22">
      <c r="A1147" s="1">
        <v>3</v>
      </c>
      <c r="B1147" s="1" t="s">
        <v>706</v>
      </c>
      <c r="C1147" s="1">
        <v>50</v>
      </c>
      <c r="D1147" s="1" t="s">
        <v>455</v>
      </c>
      <c r="E1147" s="1" t="s">
        <v>2</v>
      </c>
      <c r="F1147" s="39">
        <v>42921</v>
      </c>
      <c r="G1147" s="40" t="str">
        <f t="shared" si="51"/>
        <v>수요일</v>
      </c>
      <c r="H1147" s="1" t="s">
        <v>179</v>
      </c>
      <c r="I1147" s="1" t="str">
        <f t="shared" si="52"/>
        <v>134</v>
      </c>
      <c r="J1147" s="1" t="str">
        <f t="shared" si="53"/>
        <v>86</v>
      </c>
      <c r="K1147" s="1" t="s">
        <v>180</v>
      </c>
      <c r="L1147" s="44">
        <v>2637</v>
      </c>
      <c r="M1147" s="44">
        <v>263</v>
      </c>
      <c r="N1147" s="44">
        <v>0</v>
      </c>
      <c r="O1147" s="44">
        <v>2900</v>
      </c>
      <c r="P1147" s="1" t="s">
        <v>4</v>
      </c>
      <c r="Q1147" s="1" t="s">
        <v>162</v>
      </c>
      <c r="R1147" s="1" t="s">
        <v>6</v>
      </c>
      <c r="S1147" s="1"/>
      <c r="T1147" s="1"/>
      <c r="U1147" s="1">
        <v>814</v>
      </c>
      <c r="V1147" s="1" t="s">
        <v>163</v>
      </c>
    </row>
    <row r="1148" spans="1:22">
      <c r="A1148" s="1">
        <v>3</v>
      </c>
      <c r="B1148" s="1" t="s">
        <v>706</v>
      </c>
      <c r="C1148" s="1">
        <v>86</v>
      </c>
      <c r="D1148" s="1" t="s">
        <v>455</v>
      </c>
      <c r="E1148" s="1" t="s">
        <v>2</v>
      </c>
      <c r="F1148" s="39">
        <v>42937</v>
      </c>
      <c r="G1148" s="40" t="str">
        <f t="shared" si="51"/>
        <v>금요일</v>
      </c>
      <c r="H1148" s="1" t="s">
        <v>179</v>
      </c>
      <c r="I1148" s="1" t="str">
        <f t="shared" si="52"/>
        <v>134</v>
      </c>
      <c r="J1148" s="1" t="str">
        <f t="shared" si="53"/>
        <v>86</v>
      </c>
      <c r="K1148" s="1" t="s">
        <v>180</v>
      </c>
      <c r="L1148" s="44">
        <v>2637</v>
      </c>
      <c r="M1148" s="44">
        <v>263</v>
      </c>
      <c r="N1148" s="44">
        <v>0</v>
      </c>
      <c r="O1148" s="44">
        <v>2900</v>
      </c>
      <c r="P1148" s="1" t="s">
        <v>4</v>
      </c>
      <c r="Q1148" s="1" t="s">
        <v>162</v>
      </c>
      <c r="R1148" s="1" t="s">
        <v>6</v>
      </c>
      <c r="S1148" s="1"/>
      <c r="T1148" s="1"/>
      <c r="U1148" s="1">
        <v>814</v>
      </c>
      <c r="V1148" s="1" t="s">
        <v>163</v>
      </c>
    </row>
    <row r="1149" spans="1:22">
      <c r="A1149" s="1">
        <v>3</v>
      </c>
      <c r="B1149" s="1" t="s">
        <v>839</v>
      </c>
      <c r="C1149" s="1">
        <v>166</v>
      </c>
      <c r="D1149" s="1" t="s">
        <v>455</v>
      </c>
      <c r="E1149" s="1" t="s">
        <v>2</v>
      </c>
      <c r="F1149" s="39">
        <v>42949</v>
      </c>
      <c r="G1149" s="40" t="str">
        <f t="shared" si="51"/>
        <v>수요일</v>
      </c>
      <c r="H1149" s="1" t="s">
        <v>179</v>
      </c>
      <c r="I1149" s="1" t="str">
        <f t="shared" si="52"/>
        <v>134</v>
      </c>
      <c r="J1149" s="1" t="str">
        <f t="shared" si="53"/>
        <v>86</v>
      </c>
      <c r="K1149" s="1" t="s">
        <v>180</v>
      </c>
      <c r="L1149" s="44">
        <v>2637</v>
      </c>
      <c r="M1149" s="44">
        <v>263</v>
      </c>
      <c r="N1149" s="44">
        <v>0</v>
      </c>
      <c r="O1149" s="44">
        <v>2900</v>
      </c>
      <c r="P1149" s="1" t="s">
        <v>4</v>
      </c>
      <c r="Q1149" s="1" t="s">
        <v>162</v>
      </c>
      <c r="R1149" s="1" t="s">
        <v>6</v>
      </c>
      <c r="S1149" s="1"/>
      <c r="T1149" s="1"/>
      <c r="U1149" s="1">
        <v>814</v>
      </c>
      <c r="V1149" s="1" t="s">
        <v>163</v>
      </c>
    </row>
    <row r="1150" spans="1:22">
      <c r="A1150" s="1">
        <v>3</v>
      </c>
      <c r="B1150" s="1" t="s">
        <v>839</v>
      </c>
      <c r="C1150" s="1">
        <v>169</v>
      </c>
      <c r="D1150" s="1" t="s">
        <v>455</v>
      </c>
      <c r="E1150" s="1" t="s">
        <v>2</v>
      </c>
      <c r="F1150" s="39">
        <v>42954</v>
      </c>
      <c r="G1150" s="40" t="str">
        <f t="shared" si="51"/>
        <v>월요일</v>
      </c>
      <c r="H1150" s="1" t="s">
        <v>179</v>
      </c>
      <c r="I1150" s="1" t="str">
        <f t="shared" si="52"/>
        <v>134</v>
      </c>
      <c r="J1150" s="1" t="str">
        <f t="shared" si="53"/>
        <v>86</v>
      </c>
      <c r="K1150" s="1" t="s">
        <v>180</v>
      </c>
      <c r="L1150" s="44">
        <v>2728</v>
      </c>
      <c r="M1150" s="44">
        <v>272</v>
      </c>
      <c r="N1150" s="44">
        <v>0</v>
      </c>
      <c r="O1150" s="44">
        <v>3000</v>
      </c>
      <c r="P1150" s="1" t="s">
        <v>4</v>
      </c>
      <c r="Q1150" s="1" t="s">
        <v>162</v>
      </c>
      <c r="R1150" s="1" t="s">
        <v>6</v>
      </c>
      <c r="S1150" s="1"/>
      <c r="T1150" s="1"/>
      <c r="U1150" s="1">
        <v>814</v>
      </c>
      <c r="V1150" s="1" t="s">
        <v>163</v>
      </c>
    </row>
    <row r="1151" spans="1:22">
      <c r="A1151" s="1">
        <v>3</v>
      </c>
      <c r="B1151" s="1" t="s">
        <v>839</v>
      </c>
      <c r="C1151" s="1">
        <v>170</v>
      </c>
      <c r="D1151" s="1" t="s">
        <v>455</v>
      </c>
      <c r="E1151" s="1" t="s">
        <v>2</v>
      </c>
      <c r="F1151" s="39">
        <v>42958</v>
      </c>
      <c r="G1151" s="40" t="str">
        <f t="shared" si="51"/>
        <v>금요일</v>
      </c>
      <c r="H1151" s="1" t="s">
        <v>179</v>
      </c>
      <c r="I1151" s="1" t="str">
        <f t="shared" si="52"/>
        <v>134</v>
      </c>
      <c r="J1151" s="1" t="str">
        <f t="shared" si="53"/>
        <v>86</v>
      </c>
      <c r="K1151" s="1" t="s">
        <v>180</v>
      </c>
      <c r="L1151" s="44">
        <v>3182</v>
      </c>
      <c r="M1151" s="44">
        <v>318</v>
      </c>
      <c r="N1151" s="44">
        <v>0</v>
      </c>
      <c r="O1151" s="44">
        <v>3500</v>
      </c>
      <c r="P1151" s="1" t="s">
        <v>4</v>
      </c>
      <c r="Q1151" s="1" t="s">
        <v>162</v>
      </c>
      <c r="R1151" s="1" t="s">
        <v>6</v>
      </c>
      <c r="S1151" s="1"/>
      <c r="T1151" s="1"/>
      <c r="U1151" s="1">
        <v>814</v>
      </c>
      <c r="V1151" s="1" t="s">
        <v>163</v>
      </c>
    </row>
    <row r="1152" spans="1:22">
      <c r="A1152" s="1">
        <v>3</v>
      </c>
      <c r="B1152" s="1" t="s">
        <v>839</v>
      </c>
      <c r="C1152" s="1">
        <v>171</v>
      </c>
      <c r="D1152" s="1" t="s">
        <v>455</v>
      </c>
      <c r="E1152" s="1" t="s">
        <v>2</v>
      </c>
      <c r="F1152" s="39">
        <v>42964</v>
      </c>
      <c r="G1152" s="40" t="str">
        <f t="shared" si="51"/>
        <v>목요일</v>
      </c>
      <c r="H1152" s="1" t="s">
        <v>179</v>
      </c>
      <c r="I1152" s="1" t="str">
        <f t="shared" si="52"/>
        <v>134</v>
      </c>
      <c r="J1152" s="1" t="str">
        <f t="shared" si="53"/>
        <v>86</v>
      </c>
      <c r="K1152" s="1" t="s">
        <v>180</v>
      </c>
      <c r="L1152" s="44">
        <v>2728</v>
      </c>
      <c r="M1152" s="44">
        <v>272</v>
      </c>
      <c r="N1152" s="44">
        <v>0</v>
      </c>
      <c r="O1152" s="44">
        <v>3000</v>
      </c>
      <c r="P1152" s="1" t="s">
        <v>4</v>
      </c>
      <c r="Q1152" s="1" t="s">
        <v>162</v>
      </c>
      <c r="R1152" s="1" t="s">
        <v>6</v>
      </c>
      <c r="S1152" s="1"/>
      <c r="T1152" s="1"/>
      <c r="U1152" s="1">
        <v>814</v>
      </c>
      <c r="V1152" s="1" t="s">
        <v>163</v>
      </c>
    </row>
    <row r="1153" spans="1:22">
      <c r="A1153" s="1">
        <v>3</v>
      </c>
      <c r="B1153" s="1" t="s">
        <v>839</v>
      </c>
      <c r="C1153" s="1">
        <v>172</v>
      </c>
      <c r="D1153" s="1" t="s">
        <v>455</v>
      </c>
      <c r="E1153" s="1" t="s">
        <v>2</v>
      </c>
      <c r="F1153" s="39">
        <v>42965</v>
      </c>
      <c r="G1153" s="40" t="str">
        <f t="shared" si="51"/>
        <v>금요일</v>
      </c>
      <c r="H1153" s="1" t="s">
        <v>179</v>
      </c>
      <c r="I1153" s="1" t="str">
        <f t="shared" si="52"/>
        <v>134</v>
      </c>
      <c r="J1153" s="1" t="str">
        <f t="shared" si="53"/>
        <v>86</v>
      </c>
      <c r="K1153" s="1" t="s">
        <v>180</v>
      </c>
      <c r="L1153" s="44">
        <v>2910</v>
      </c>
      <c r="M1153" s="44">
        <v>290</v>
      </c>
      <c r="N1153" s="44">
        <v>0</v>
      </c>
      <c r="O1153" s="44">
        <v>3200</v>
      </c>
      <c r="P1153" s="1" t="s">
        <v>4</v>
      </c>
      <c r="Q1153" s="1" t="s">
        <v>162</v>
      </c>
      <c r="R1153" s="1" t="s">
        <v>6</v>
      </c>
      <c r="S1153" s="1"/>
      <c r="T1153" s="1"/>
      <c r="U1153" s="1">
        <v>814</v>
      </c>
      <c r="V1153" s="1" t="s">
        <v>163</v>
      </c>
    </row>
    <row r="1154" spans="1:22">
      <c r="A1154" s="1">
        <v>3</v>
      </c>
      <c r="B1154" s="1" t="s">
        <v>839</v>
      </c>
      <c r="C1154" s="1">
        <v>175</v>
      </c>
      <c r="D1154" s="1" t="s">
        <v>455</v>
      </c>
      <c r="E1154" s="1" t="s">
        <v>2</v>
      </c>
      <c r="F1154" s="39">
        <v>42976</v>
      </c>
      <c r="G1154" s="40" t="str">
        <f t="shared" ref="G1154:G1217" si="54">TEXT(F1154,"AAAA")</f>
        <v>화요일</v>
      </c>
      <c r="H1154" s="1" t="s">
        <v>179</v>
      </c>
      <c r="I1154" s="1" t="str">
        <f t="shared" si="52"/>
        <v>134</v>
      </c>
      <c r="J1154" s="1" t="str">
        <f t="shared" si="53"/>
        <v>86</v>
      </c>
      <c r="K1154" s="1" t="s">
        <v>180</v>
      </c>
      <c r="L1154" s="44">
        <v>2637</v>
      </c>
      <c r="M1154" s="44">
        <v>263</v>
      </c>
      <c r="N1154" s="44">
        <v>0</v>
      </c>
      <c r="O1154" s="44">
        <v>2900</v>
      </c>
      <c r="P1154" s="1" t="s">
        <v>4</v>
      </c>
      <c r="Q1154" s="1" t="s">
        <v>162</v>
      </c>
      <c r="R1154" s="1" t="s">
        <v>6</v>
      </c>
      <c r="S1154" s="1"/>
      <c r="T1154" s="1"/>
      <c r="U1154" s="1">
        <v>814</v>
      </c>
      <c r="V1154" s="1" t="s">
        <v>163</v>
      </c>
    </row>
    <row r="1155" spans="1:22">
      <c r="A1155" s="1">
        <v>3</v>
      </c>
      <c r="B1155" s="1" t="s">
        <v>935</v>
      </c>
      <c r="C1155" s="1">
        <v>98</v>
      </c>
      <c r="D1155" s="1" t="s">
        <v>455</v>
      </c>
      <c r="E1155" s="1" t="s">
        <v>2</v>
      </c>
      <c r="F1155" s="39">
        <v>42985</v>
      </c>
      <c r="G1155" s="40" t="str">
        <f t="shared" si="54"/>
        <v>목요일</v>
      </c>
      <c r="H1155" s="1" t="s">
        <v>179</v>
      </c>
      <c r="I1155" s="1" t="str">
        <f t="shared" ref="I1155:I1218" si="55">MID(H1155,1,3)</f>
        <v>134</v>
      </c>
      <c r="J1155" s="1" t="str">
        <f t="shared" ref="J1155:J1218" si="56">MID(H1155,5,2)</f>
        <v>86</v>
      </c>
      <c r="K1155" s="1" t="s">
        <v>180</v>
      </c>
      <c r="L1155" s="44">
        <v>2728</v>
      </c>
      <c r="M1155" s="44">
        <v>272</v>
      </c>
      <c r="N1155" s="44">
        <v>0</v>
      </c>
      <c r="O1155" s="44">
        <v>3000</v>
      </c>
      <c r="P1155" s="1" t="s">
        <v>4</v>
      </c>
      <c r="Q1155" s="1" t="s">
        <v>162</v>
      </c>
      <c r="R1155" s="1" t="s">
        <v>6</v>
      </c>
      <c r="S1155" s="1"/>
      <c r="T1155" s="1"/>
      <c r="U1155" s="1">
        <v>814</v>
      </c>
      <c r="V1155" s="1" t="s">
        <v>163</v>
      </c>
    </row>
    <row r="1156" spans="1:22">
      <c r="A1156" s="1">
        <v>3</v>
      </c>
      <c r="B1156" s="1" t="s">
        <v>935</v>
      </c>
      <c r="C1156" s="1">
        <v>102</v>
      </c>
      <c r="D1156" s="1" t="s">
        <v>455</v>
      </c>
      <c r="E1156" s="1" t="s">
        <v>2</v>
      </c>
      <c r="F1156" s="39">
        <v>43005</v>
      </c>
      <c r="G1156" s="40" t="str">
        <f t="shared" si="54"/>
        <v>수요일</v>
      </c>
      <c r="H1156" s="1" t="s">
        <v>179</v>
      </c>
      <c r="I1156" s="1" t="str">
        <f t="shared" si="55"/>
        <v>134</v>
      </c>
      <c r="J1156" s="1" t="str">
        <f t="shared" si="56"/>
        <v>86</v>
      </c>
      <c r="K1156" s="1" t="s">
        <v>180</v>
      </c>
      <c r="L1156" s="44">
        <v>2637</v>
      </c>
      <c r="M1156" s="44">
        <v>263</v>
      </c>
      <c r="N1156" s="44">
        <v>0</v>
      </c>
      <c r="O1156" s="44">
        <v>2900</v>
      </c>
      <c r="P1156" s="1" t="s">
        <v>4</v>
      </c>
      <c r="Q1156" s="1" t="s">
        <v>162</v>
      </c>
      <c r="R1156" s="1" t="s">
        <v>6</v>
      </c>
      <c r="S1156" s="1"/>
      <c r="T1156" s="1"/>
      <c r="U1156" s="1">
        <v>814</v>
      </c>
      <c r="V1156" s="1" t="s">
        <v>163</v>
      </c>
    </row>
    <row r="1157" spans="1:22">
      <c r="A1157" s="1">
        <v>3</v>
      </c>
      <c r="B1157" s="1" t="s">
        <v>1055</v>
      </c>
      <c r="C1157" s="1">
        <v>76</v>
      </c>
      <c r="D1157" s="1" t="s">
        <v>455</v>
      </c>
      <c r="E1157" s="1" t="s">
        <v>2</v>
      </c>
      <c r="F1157" s="39">
        <v>43034</v>
      </c>
      <c r="G1157" s="40" t="str">
        <f t="shared" si="54"/>
        <v>목요일</v>
      </c>
      <c r="H1157" s="1" t="s">
        <v>179</v>
      </c>
      <c r="I1157" s="1" t="str">
        <f t="shared" si="55"/>
        <v>134</v>
      </c>
      <c r="J1157" s="1" t="str">
        <f t="shared" si="56"/>
        <v>86</v>
      </c>
      <c r="K1157" s="1" t="s">
        <v>180</v>
      </c>
      <c r="L1157" s="44">
        <v>5273</v>
      </c>
      <c r="M1157" s="44">
        <v>527</v>
      </c>
      <c r="N1157" s="44">
        <v>0</v>
      </c>
      <c r="O1157" s="44">
        <v>5800</v>
      </c>
      <c r="P1157" s="1" t="s">
        <v>4</v>
      </c>
      <c r="Q1157" s="1" t="s">
        <v>162</v>
      </c>
      <c r="R1157" s="1" t="s">
        <v>6</v>
      </c>
      <c r="S1157" s="1"/>
      <c r="T1157" s="1"/>
      <c r="U1157" s="1">
        <v>814</v>
      </c>
      <c r="V1157" s="1" t="s">
        <v>163</v>
      </c>
    </row>
    <row r="1158" spans="1:22">
      <c r="A1158" s="1">
        <v>3</v>
      </c>
      <c r="B1158" s="1" t="s">
        <v>1186</v>
      </c>
      <c r="C1158" s="1">
        <v>84</v>
      </c>
      <c r="D1158" s="1" t="s">
        <v>455</v>
      </c>
      <c r="E1158" s="1" t="s">
        <v>2</v>
      </c>
      <c r="F1158" s="39">
        <v>43047</v>
      </c>
      <c r="G1158" s="40" t="str">
        <f t="shared" si="54"/>
        <v>수요일</v>
      </c>
      <c r="H1158" s="1" t="s">
        <v>179</v>
      </c>
      <c r="I1158" s="1" t="str">
        <f t="shared" si="55"/>
        <v>134</v>
      </c>
      <c r="J1158" s="1" t="str">
        <f t="shared" si="56"/>
        <v>86</v>
      </c>
      <c r="K1158" s="1" t="s">
        <v>180</v>
      </c>
      <c r="L1158" s="44">
        <v>3000</v>
      </c>
      <c r="M1158" s="44">
        <v>300</v>
      </c>
      <c r="N1158" s="44">
        <v>0</v>
      </c>
      <c r="O1158" s="44">
        <v>3300</v>
      </c>
      <c r="P1158" s="1" t="s">
        <v>4</v>
      </c>
      <c r="Q1158" s="1" t="s">
        <v>162</v>
      </c>
      <c r="R1158" s="1" t="s">
        <v>6</v>
      </c>
      <c r="S1158" s="1"/>
      <c r="T1158" s="1"/>
      <c r="U1158" s="1">
        <v>814</v>
      </c>
      <c r="V1158" s="1" t="s">
        <v>163</v>
      </c>
    </row>
    <row r="1159" spans="1:22">
      <c r="A1159" s="1">
        <v>3</v>
      </c>
      <c r="B1159" s="1" t="s">
        <v>1186</v>
      </c>
      <c r="C1159" s="1">
        <v>221</v>
      </c>
      <c r="D1159" s="1" t="s">
        <v>1183</v>
      </c>
      <c r="E1159" s="1" t="s">
        <v>2</v>
      </c>
      <c r="F1159" s="39">
        <v>43053</v>
      </c>
      <c r="G1159" s="40" t="str">
        <f t="shared" si="54"/>
        <v>화요일</v>
      </c>
      <c r="H1159" s="1" t="s">
        <v>179</v>
      </c>
      <c r="I1159" s="1" t="str">
        <f t="shared" si="55"/>
        <v>134</v>
      </c>
      <c r="J1159" s="1" t="str">
        <f t="shared" si="56"/>
        <v>86</v>
      </c>
      <c r="K1159" s="1" t="s">
        <v>180</v>
      </c>
      <c r="L1159" s="44">
        <v>4546</v>
      </c>
      <c r="M1159" s="44">
        <v>454</v>
      </c>
      <c r="N1159" s="44">
        <v>0</v>
      </c>
      <c r="O1159" s="44">
        <v>5000</v>
      </c>
      <c r="P1159" s="1" t="s">
        <v>4</v>
      </c>
      <c r="Q1159" s="1" t="s">
        <v>162</v>
      </c>
      <c r="R1159" s="1" t="s">
        <v>6</v>
      </c>
      <c r="S1159" s="1"/>
      <c r="T1159" s="1"/>
      <c r="U1159" s="1">
        <v>814</v>
      </c>
      <c r="V1159" s="1" t="s">
        <v>163</v>
      </c>
    </row>
    <row r="1160" spans="1:22">
      <c r="A1160" s="1">
        <v>3</v>
      </c>
      <c r="B1160" s="1" t="s">
        <v>1186</v>
      </c>
      <c r="C1160" s="1">
        <v>194</v>
      </c>
      <c r="D1160" s="1" t="s">
        <v>515</v>
      </c>
      <c r="E1160" s="1" t="s">
        <v>2</v>
      </c>
      <c r="F1160" s="39">
        <v>43066</v>
      </c>
      <c r="G1160" s="40" t="str">
        <f t="shared" si="54"/>
        <v>월요일</v>
      </c>
      <c r="H1160" s="1" t="s">
        <v>179</v>
      </c>
      <c r="I1160" s="1" t="str">
        <f t="shared" si="55"/>
        <v>134</v>
      </c>
      <c r="J1160" s="1" t="str">
        <f t="shared" si="56"/>
        <v>86</v>
      </c>
      <c r="K1160" s="1" t="s">
        <v>180</v>
      </c>
      <c r="L1160" s="44">
        <v>3000</v>
      </c>
      <c r="M1160" s="44">
        <v>300</v>
      </c>
      <c r="N1160" s="44">
        <v>0</v>
      </c>
      <c r="O1160" s="44">
        <v>3300</v>
      </c>
      <c r="P1160" s="1" t="s">
        <v>4</v>
      </c>
      <c r="Q1160" s="1" t="s">
        <v>162</v>
      </c>
      <c r="R1160" s="1" t="s">
        <v>6</v>
      </c>
      <c r="S1160" s="1"/>
      <c r="T1160" s="1"/>
      <c r="U1160" s="1">
        <v>814</v>
      </c>
      <c r="V1160" s="1" t="s">
        <v>163</v>
      </c>
    </row>
    <row r="1161" spans="1:22">
      <c r="A1161" s="1">
        <v>3</v>
      </c>
      <c r="B1161" s="1" t="s">
        <v>1372</v>
      </c>
      <c r="C1161" s="1">
        <v>72</v>
      </c>
      <c r="D1161" s="1" t="s">
        <v>455</v>
      </c>
      <c r="E1161" s="1" t="s">
        <v>2</v>
      </c>
      <c r="F1161" s="39">
        <v>43074</v>
      </c>
      <c r="G1161" s="40" t="str">
        <f t="shared" si="54"/>
        <v>화요일</v>
      </c>
      <c r="H1161" s="1" t="s">
        <v>179</v>
      </c>
      <c r="I1161" s="1" t="str">
        <f t="shared" si="55"/>
        <v>134</v>
      </c>
      <c r="J1161" s="1" t="str">
        <f t="shared" si="56"/>
        <v>86</v>
      </c>
      <c r="K1161" s="1" t="s">
        <v>180</v>
      </c>
      <c r="L1161" s="44">
        <v>3091</v>
      </c>
      <c r="M1161" s="44">
        <v>309</v>
      </c>
      <c r="N1161" s="44">
        <v>0</v>
      </c>
      <c r="O1161" s="44">
        <v>3400</v>
      </c>
      <c r="P1161" s="1" t="s">
        <v>4</v>
      </c>
      <c r="Q1161" s="1" t="s">
        <v>162</v>
      </c>
      <c r="R1161" s="1" t="s">
        <v>6</v>
      </c>
      <c r="S1161" s="1"/>
      <c r="T1161" s="1"/>
      <c r="U1161" s="1">
        <v>814</v>
      </c>
      <c r="V1161" s="1" t="s">
        <v>163</v>
      </c>
    </row>
    <row r="1162" spans="1:22">
      <c r="A1162" s="1">
        <v>3</v>
      </c>
      <c r="B1162" s="1" t="s">
        <v>1372</v>
      </c>
      <c r="C1162" s="1">
        <v>73</v>
      </c>
      <c r="D1162" s="1" t="s">
        <v>455</v>
      </c>
      <c r="E1162" s="1" t="s">
        <v>2</v>
      </c>
      <c r="F1162" s="39">
        <v>43080</v>
      </c>
      <c r="G1162" s="40" t="str">
        <f t="shared" si="54"/>
        <v>월요일</v>
      </c>
      <c r="H1162" s="1" t="s">
        <v>179</v>
      </c>
      <c r="I1162" s="1" t="str">
        <f t="shared" si="55"/>
        <v>134</v>
      </c>
      <c r="J1162" s="1" t="str">
        <f t="shared" si="56"/>
        <v>86</v>
      </c>
      <c r="K1162" s="1" t="s">
        <v>180</v>
      </c>
      <c r="L1162" s="44">
        <v>3091</v>
      </c>
      <c r="M1162" s="44">
        <v>309</v>
      </c>
      <c r="N1162" s="44">
        <v>0</v>
      </c>
      <c r="O1162" s="44">
        <v>3400</v>
      </c>
      <c r="P1162" s="1" t="s">
        <v>4</v>
      </c>
      <c r="Q1162" s="1" t="s">
        <v>162</v>
      </c>
      <c r="R1162" s="1" t="s">
        <v>6</v>
      </c>
      <c r="S1162" s="1"/>
      <c r="T1162" s="1"/>
      <c r="U1162" s="1">
        <v>814</v>
      </c>
      <c r="V1162" s="1" t="s">
        <v>163</v>
      </c>
    </row>
    <row r="1163" spans="1:22">
      <c r="A1163" s="1">
        <v>3</v>
      </c>
      <c r="B1163" s="1" t="s">
        <v>1372</v>
      </c>
      <c r="C1163" s="1">
        <v>75</v>
      </c>
      <c r="D1163" s="1" t="s">
        <v>455</v>
      </c>
      <c r="E1163" s="1" t="s">
        <v>2</v>
      </c>
      <c r="F1163" s="39">
        <v>43083</v>
      </c>
      <c r="G1163" s="40" t="str">
        <f t="shared" si="54"/>
        <v>목요일</v>
      </c>
      <c r="H1163" s="1" t="s">
        <v>179</v>
      </c>
      <c r="I1163" s="1" t="str">
        <f t="shared" si="55"/>
        <v>134</v>
      </c>
      <c r="J1163" s="1" t="str">
        <f t="shared" si="56"/>
        <v>86</v>
      </c>
      <c r="K1163" s="1" t="s">
        <v>180</v>
      </c>
      <c r="L1163" s="44">
        <v>3000</v>
      </c>
      <c r="M1163" s="44">
        <v>300</v>
      </c>
      <c r="N1163" s="44">
        <v>0</v>
      </c>
      <c r="O1163" s="44">
        <v>3300</v>
      </c>
      <c r="P1163" s="1" t="s">
        <v>4</v>
      </c>
      <c r="Q1163" s="1" t="s">
        <v>162</v>
      </c>
      <c r="R1163" s="1" t="s">
        <v>6</v>
      </c>
      <c r="S1163" s="1"/>
      <c r="T1163" s="1"/>
      <c r="U1163" s="1">
        <v>814</v>
      </c>
      <c r="V1163" s="1" t="s">
        <v>163</v>
      </c>
    </row>
    <row r="1164" spans="1:22">
      <c r="A1164" s="1">
        <v>3</v>
      </c>
      <c r="B1164" s="1" t="s">
        <v>1372</v>
      </c>
      <c r="C1164" s="1">
        <v>83</v>
      </c>
      <c r="D1164" s="1" t="s">
        <v>455</v>
      </c>
      <c r="E1164" s="1" t="s">
        <v>2</v>
      </c>
      <c r="F1164" s="39">
        <v>43097</v>
      </c>
      <c r="G1164" s="40" t="str">
        <f t="shared" si="54"/>
        <v>목요일</v>
      </c>
      <c r="H1164" s="1" t="s">
        <v>179</v>
      </c>
      <c r="I1164" s="1" t="str">
        <f t="shared" si="55"/>
        <v>134</v>
      </c>
      <c r="J1164" s="1" t="str">
        <f t="shared" si="56"/>
        <v>86</v>
      </c>
      <c r="K1164" s="1" t="s">
        <v>180</v>
      </c>
      <c r="L1164" s="44">
        <v>3000</v>
      </c>
      <c r="M1164" s="44">
        <v>300</v>
      </c>
      <c r="N1164" s="44">
        <v>0</v>
      </c>
      <c r="O1164" s="44">
        <v>3300</v>
      </c>
      <c r="P1164" s="1" t="s">
        <v>4</v>
      </c>
      <c r="Q1164" s="1" t="s">
        <v>162</v>
      </c>
      <c r="R1164" s="1" t="s">
        <v>6</v>
      </c>
      <c r="S1164" s="1"/>
      <c r="T1164" s="1"/>
      <c r="U1164" s="1">
        <v>814</v>
      </c>
      <c r="V1164" s="1" t="s">
        <v>163</v>
      </c>
    </row>
    <row r="1165" spans="1:22">
      <c r="A1165" s="1">
        <v>3</v>
      </c>
      <c r="B1165" s="1" t="s">
        <v>1186</v>
      </c>
      <c r="C1165" s="1">
        <v>119</v>
      </c>
      <c r="D1165" s="1" t="s">
        <v>135</v>
      </c>
      <c r="E1165" s="1" t="s">
        <v>2</v>
      </c>
      <c r="F1165" s="39">
        <v>43056</v>
      </c>
      <c r="G1165" s="40" t="str">
        <f t="shared" si="54"/>
        <v>금요일</v>
      </c>
      <c r="H1165" s="1" t="s">
        <v>1262</v>
      </c>
      <c r="I1165" s="1" t="str">
        <f t="shared" si="55"/>
        <v>135</v>
      </c>
      <c r="J1165" s="1" t="str">
        <f t="shared" si="56"/>
        <v>02</v>
      </c>
      <c r="K1165" s="1" t="s">
        <v>1263</v>
      </c>
      <c r="L1165" s="44">
        <v>82273</v>
      </c>
      <c r="M1165" s="44">
        <v>8227</v>
      </c>
      <c r="N1165" s="44">
        <v>0</v>
      </c>
      <c r="O1165" s="44">
        <v>90500</v>
      </c>
      <c r="P1165" s="1" t="s">
        <v>11</v>
      </c>
      <c r="Q1165" s="1" t="s">
        <v>12</v>
      </c>
      <c r="R1165" s="1" t="s">
        <v>6</v>
      </c>
      <c r="S1165" s="1"/>
      <c r="T1165" s="1"/>
      <c r="U1165" s="1">
        <v>811</v>
      </c>
      <c r="V1165" s="1" t="s">
        <v>13</v>
      </c>
    </row>
    <row r="1166" spans="1:22">
      <c r="A1166" s="1">
        <v>3</v>
      </c>
      <c r="B1166" s="1" t="s">
        <v>1055</v>
      </c>
      <c r="C1166" s="1">
        <v>37</v>
      </c>
      <c r="D1166" s="1" t="s">
        <v>1</v>
      </c>
      <c r="E1166" s="1" t="s">
        <v>2</v>
      </c>
      <c r="F1166" s="39">
        <v>43037</v>
      </c>
      <c r="G1166" s="40" t="str">
        <f t="shared" si="54"/>
        <v>일요일</v>
      </c>
      <c r="H1166" s="1" t="s">
        <v>1080</v>
      </c>
      <c r="I1166" s="1" t="str">
        <f t="shared" si="55"/>
        <v>135</v>
      </c>
      <c r="J1166" s="1" t="str">
        <f t="shared" si="56"/>
        <v>07</v>
      </c>
      <c r="K1166" s="1" t="s">
        <v>1081</v>
      </c>
      <c r="L1166" s="44">
        <v>34545</v>
      </c>
      <c r="M1166" s="44">
        <v>3455</v>
      </c>
      <c r="N1166" s="44">
        <v>0</v>
      </c>
      <c r="O1166" s="44">
        <v>38000</v>
      </c>
      <c r="P1166" s="1" t="s">
        <v>11</v>
      </c>
      <c r="Q1166" s="1" t="s">
        <v>25</v>
      </c>
      <c r="R1166" s="1" t="s">
        <v>6</v>
      </c>
      <c r="S1166" s="1"/>
      <c r="T1166" s="1"/>
      <c r="U1166" s="1">
        <v>811</v>
      </c>
      <c r="V1166" s="1" t="s">
        <v>13</v>
      </c>
    </row>
    <row r="1167" spans="1:22">
      <c r="A1167" s="1">
        <v>3</v>
      </c>
      <c r="B1167" s="1" t="s">
        <v>387</v>
      </c>
      <c r="C1167" s="1">
        <v>67</v>
      </c>
      <c r="D1167" s="1" t="s">
        <v>39</v>
      </c>
      <c r="E1167" s="1" t="s">
        <v>2</v>
      </c>
      <c r="F1167" s="39">
        <v>42839</v>
      </c>
      <c r="G1167" s="40" t="str">
        <f t="shared" si="54"/>
        <v>금요일</v>
      </c>
      <c r="H1167" s="1" t="s">
        <v>416</v>
      </c>
      <c r="I1167" s="1" t="str">
        <f t="shared" si="55"/>
        <v>135</v>
      </c>
      <c r="J1167" s="1" t="str">
        <f t="shared" si="56"/>
        <v>17</v>
      </c>
      <c r="K1167" s="1" t="s">
        <v>417</v>
      </c>
      <c r="L1167" s="44">
        <v>39091</v>
      </c>
      <c r="M1167" s="44">
        <v>3909</v>
      </c>
      <c r="N1167" s="44">
        <v>0</v>
      </c>
      <c r="O1167" s="44">
        <v>43000</v>
      </c>
      <c r="P1167" s="1" t="s">
        <v>11</v>
      </c>
      <c r="Q1167" s="1" t="s">
        <v>12</v>
      </c>
      <c r="R1167" s="1" t="s">
        <v>6</v>
      </c>
      <c r="S1167" s="1"/>
      <c r="T1167" s="1"/>
      <c r="U1167" s="1">
        <v>811</v>
      </c>
      <c r="V1167" s="1" t="s">
        <v>13</v>
      </c>
    </row>
    <row r="1168" spans="1:22">
      <c r="A1168" s="1">
        <v>3</v>
      </c>
      <c r="B1168" s="1" t="s">
        <v>1372</v>
      </c>
      <c r="C1168" s="1">
        <v>165</v>
      </c>
      <c r="D1168" s="1" t="s">
        <v>1183</v>
      </c>
      <c r="E1168" s="1" t="s">
        <v>2</v>
      </c>
      <c r="F1168" s="39">
        <v>43082</v>
      </c>
      <c r="G1168" s="40" t="str">
        <f t="shared" si="54"/>
        <v>수요일</v>
      </c>
      <c r="H1168" s="1" t="s">
        <v>1537</v>
      </c>
      <c r="I1168" s="1" t="str">
        <f t="shared" si="55"/>
        <v>135</v>
      </c>
      <c r="J1168" s="1" t="str">
        <f t="shared" si="56"/>
        <v>19</v>
      </c>
      <c r="K1168" s="1" t="s">
        <v>1538</v>
      </c>
      <c r="L1168" s="44">
        <v>19273</v>
      </c>
      <c r="M1168" s="44">
        <v>1927</v>
      </c>
      <c r="N1168" s="44">
        <v>0</v>
      </c>
      <c r="O1168" s="44">
        <v>21200</v>
      </c>
      <c r="P1168" s="1" t="s">
        <v>11</v>
      </c>
      <c r="Q1168" s="1" t="s">
        <v>90</v>
      </c>
      <c r="R1168" s="1" t="s">
        <v>6</v>
      </c>
      <c r="S1168" s="1"/>
      <c r="T1168" s="1"/>
      <c r="U1168" s="1">
        <v>811</v>
      </c>
      <c r="V1168" s="1" t="s">
        <v>13</v>
      </c>
    </row>
    <row r="1169" spans="1:22">
      <c r="A1169" s="1">
        <v>3</v>
      </c>
      <c r="B1169" s="1" t="s">
        <v>839</v>
      </c>
      <c r="C1169" s="1">
        <v>92</v>
      </c>
      <c r="D1169" s="1" t="s">
        <v>135</v>
      </c>
      <c r="E1169" s="1" t="s">
        <v>2</v>
      </c>
      <c r="F1169" s="39">
        <v>42976</v>
      </c>
      <c r="G1169" s="40" t="str">
        <f t="shared" si="54"/>
        <v>화요일</v>
      </c>
      <c r="H1169" s="1" t="s">
        <v>898</v>
      </c>
      <c r="I1169" s="1" t="str">
        <f t="shared" si="55"/>
        <v>135</v>
      </c>
      <c r="J1169" s="1" t="str">
        <f t="shared" si="56"/>
        <v>24</v>
      </c>
      <c r="K1169" s="1" t="s">
        <v>899</v>
      </c>
      <c r="L1169" s="44">
        <v>5728</v>
      </c>
      <c r="M1169" s="44">
        <v>572</v>
      </c>
      <c r="N1169" s="44">
        <v>0</v>
      </c>
      <c r="O1169" s="44">
        <v>6300</v>
      </c>
      <c r="P1169" s="1" t="s">
        <v>11</v>
      </c>
      <c r="Q1169" s="1" t="s">
        <v>166</v>
      </c>
      <c r="R1169" s="1" t="s">
        <v>6</v>
      </c>
      <c r="S1169" s="1"/>
      <c r="T1169" s="1"/>
      <c r="U1169" s="1">
        <v>811</v>
      </c>
      <c r="V1169" s="1" t="s">
        <v>13</v>
      </c>
    </row>
    <row r="1170" spans="1:22">
      <c r="A1170" s="1">
        <v>3</v>
      </c>
      <c r="B1170" s="1" t="s">
        <v>839</v>
      </c>
      <c r="C1170" s="1">
        <v>89</v>
      </c>
      <c r="D1170" s="1" t="s">
        <v>135</v>
      </c>
      <c r="E1170" s="1" t="s">
        <v>2</v>
      </c>
      <c r="F1170" s="39">
        <v>42970</v>
      </c>
      <c r="G1170" s="40" t="str">
        <f t="shared" si="54"/>
        <v>수요일</v>
      </c>
      <c r="H1170" s="1" t="s">
        <v>891</v>
      </c>
      <c r="I1170" s="1" t="str">
        <f t="shared" si="55"/>
        <v>135</v>
      </c>
      <c r="J1170" s="1" t="str">
        <f t="shared" si="56"/>
        <v>29</v>
      </c>
      <c r="K1170" s="1" t="s">
        <v>892</v>
      </c>
      <c r="L1170" s="44">
        <v>5091</v>
      </c>
      <c r="M1170" s="44">
        <v>509</v>
      </c>
      <c r="N1170" s="44">
        <v>0</v>
      </c>
      <c r="O1170" s="44">
        <v>5600</v>
      </c>
      <c r="P1170" s="1" t="s">
        <v>11</v>
      </c>
      <c r="Q1170" s="1" t="s">
        <v>90</v>
      </c>
      <c r="R1170" s="1" t="s">
        <v>6</v>
      </c>
      <c r="S1170" s="1"/>
      <c r="T1170" s="1"/>
      <c r="U1170" s="1">
        <v>811</v>
      </c>
      <c r="V1170" s="1" t="s">
        <v>13</v>
      </c>
    </row>
    <row r="1171" spans="1:22">
      <c r="A1171" s="1">
        <v>3</v>
      </c>
      <c r="B1171" s="1" t="s">
        <v>706</v>
      </c>
      <c r="C1171" s="1">
        <v>112</v>
      </c>
      <c r="D1171" s="1" t="s">
        <v>135</v>
      </c>
      <c r="E1171" s="1" t="s">
        <v>2</v>
      </c>
      <c r="F1171" s="39">
        <v>42944</v>
      </c>
      <c r="G1171" s="40" t="str">
        <f t="shared" si="54"/>
        <v>금요일</v>
      </c>
      <c r="H1171" s="1" t="s">
        <v>801</v>
      </c>
      <c r="I1171" s="1" t="str">
        <f t="shared" si="55"/>
        <v>135</v>
      </c>
      <c r="J1171" s="1" t="str">
        <f t="shared" si="56"/>
        <v>30</v>
      </c>
      <c r="K1171" s="1" t="s">
        <v>802</v>
      </c>
      <c r="L1171" s="44">
        <v>6636</v>
      </c>
      <c r="M1171" s="44">
        <v>664</v>
      </c>
      <c r="N1171" s="44">
        <v>0</v>
      </c>
      <c r="O1171" s="44">
        <v>7300</v>
      </c>
      <c r="P1171" s="1" t="s">
        <v>11</v>
      </c>
      <c r="Q1171" s="1" t="s">
        <v>22</v>
      </c>
      <c r="R1171" s="1" t="s">
        <v>6</v>
      </c>
      <c r="S1171" s="1"/>
      <c r="T1171" s="1"/>
      <c r="U1171" s="1">
        <v>811</v>
      </c>
      <c r="V1171" s="1" t="s">
        <v>13</v>
      </c>
    </row>
    <row r="1172" spans="1:22">
      <c r="A1172" s="1">
        <v>3</v>
      </c>
      <c r="B1172" s="1" t="s">
        <v>839</v>
      </c>
      <c r="C1172" s="1">
        <v>85</v>
      </c>
      <c r="D1172" s="1" t="s">
        <v>135</v>
      </c>
      <c r="E1172" s="1" t="s">
        <v>2</v>
      </c>
      <c r="F1172" s="39">
        <v>42950</v>
      </c>
      <c r="G1172" s="40" t="str">
        <f t="shared" si="54"/>
        <v>목요일</v>
      </c>
      <c r="H1172" s="1" t="s">
        <v>801</v>
      </c>
      <c r="I1172" s="1" t="str">
        <f t="shared" si="55"/>
        <v>135</v>
      </c>
      <c r="J1172" s="1" t="str">
        <f t="shared" si="56"/>
        <v>30</v>
      </c>
      <c r="K1172" s="1" t="s">
        <v>802</v>
      </c>
      <c r="L1172" s="44">
        <v>6636</v>
      </c>
      <c r="M1172" s="44">
        <v>664</v>
      </c>
      <c r="N1172" s="44">
        <v>0</v>
      </c>
      <c r="O1172" s="44">
        <v>7300</v>
      </c>
      <c r="P1172" s="1" t="s">
        <v>11</v>
      </c>
      <c r="Q1172" s="1" t="s">
        <v>22</v>
      </c>
      <c r="R1172" s="1" t="s">
        <v>6</v>
      </c>
      <c r="S1172" s="1"/>
      <c r="T1172" s="1"/>
      <c r="U1172" s="1">
        <v>811</v>
      </c>
      <c r="V1172" s="1" t="s">
        <v>13</v>
      </c>
    </row>
    <row r="1173" spans="1:22">
      <c r="A1173" s="1">
        <v>3</v>
      </c>
      <c r="B1173" s="1" t="s">
        <v>610</v>
      </c>
      <c r="C1173" s="1">
        <v>16</v>
      </c>
      <c r="D1173" s="1" t="s">
        <v>1</v>
      </c>
      <c r="E1173" s="1" t="s">
        <v>2</v>
      </c>
      <c r="F1173" s="39">
        <v>42893</v>
      </c>
      <c r="G1173" s="40" t="str">
        <f t="shared" si="54"/>
        <v>수요일</v>
      </c>
      <c r="H1173" s="1" t="s">
        <v>618</v>
      </c>
      <c r="I1173" s="1" t="str">
        <f t="shared" si="55"/>
        <v>135</v>
      </c>
      <c r="J1173" s="1" t="str">
        <f t="shared" si="56"/>
        <v>30</v>
      </c>
      <c r="K1173" s="1" t="s">
        <v>619</v>
      </c>
      <c r="L1173" s="44">
        <v>28183</v>
      </c>
      <c r="M1173" s="44">
        <v>2817</v>
      </c>
      <c r="N1173" s="44">
        <v>0</v>
      </c>
      <c r="O1173" s="44">
        <v>31000</v>
      </c>
      <c r="P1173" s="1" t="s">
        <v>11</v>
      </c>
      <c r="Q1173" s="1" t="s">
        <v>25</v>
      </c>
      <c r="R1173" s="1" t="s">
        <v>6</v>
      </c>
      <c r="S1173" s="1"/>
      <c r="T1173" s="1"/>
      <c r="U1173" s="1">
        <v>811</v>
      </c>
      <c r="V1173" s="1" t="s">
        <v>13</v>
      </c>
    </row>
    <row r="1174" spans="1:22">
      <c r="A1174" s="1">
        <v>3</v>
      </c>
      <c r="B1174" s="1" t="s">
        <v>1055</v>
      </c>
      <c r="C1174" s="1">
        <v>97</v>
      </c>
      <c r="D1174" s="1" t="s">
        <v>135</v>
      </c>
      <c r="E1174" s="1" t="s">
        <v>2</v>
      </c>
      <c r="F1174" s="39">
        <v>43025</v>
      </c>
      <c r="G1174" s="40" t="str">
        <f t="shared" si="54"/>
        <v>화요일</v>
      </c>
      <c r="H1174" s="1" t="s">
        <v>1128</v>
      </c>
      <c r="I1174" s="1" t="str">
        <f t="shared" si="55"/>
        <v>135</v>
      </c>
      <c r="J1174" s="1" t="str">
        <f t="shared" si="56"/>
        <v>32</v>
      </c>
      <c r="K1174" s="1" t="s">
        <v>1129</v>
      </c>
      <c r="L1174" s="44">
        <v>4637</v>
      </c>
      <c r="M1174" s="44">
        <v>463</v>
      </c>
      <c r="N1174" s="44">
        <v>0</v>
      </c>
      <c r="O1174" s="44">
        <v>5100</v>
      </c>
      <c r="P1174" s="1" t="s">
        <v>11</v>
      </c>
      <c r="Q1174" s="1" t="s">
        <v>166</v>
      </c>
      <c r="R1174" s="1" t="s">
        <v>6</v>
      </c>
      <c r="S1174" s="1"/>
      <c r="T1174" s="1"/>
      <c r="U1174" s="1">
        <v>811</v>
      </c>
      <c r="V1174" s="1" t="s">
        <v>13</v>
      </c>
    </row>
    <row r="1175" spans="1:22">
      <c r="A1175" s="1">
        <v>3</v>
      </c>
      <c r="B1175" s="1" t="s">
        <v>1186</v>
      </c>
      <c r="C1175" s="1">
        <v>115</v>
      </c>
      <c r="D1175" s="1" t="s">
        <v>135</v>
      </c>
      <c r="E1175" s="1" t="s">
        <v>2</v>
      </c>
      <c r="F1175" s="39">
        <v>43048</v>
      </c>
      <c r="G1175" s="40" t="str">
        <f t="shared" si="54"/>
        <v>목요일</v>
      </c>
      <c r="H1175" s="1" t="s">
        <v>1128</v>
      </c>
      <c r="I1175" s="1" t="str">
        <f t="shared" si="55"/>
        <v>135</v>
      </c>
      <c r="J1175" s="1" t="str">
        <f t="shared" si="56"/>
        <v>32</v>
      </c>
      <c r="K1175" s="1" t="s">
        <v>1129</v>
      </c>
      <c r="L1175" s="44">
        <v>6728</v>
      </c>
      <c r="M1175" s="44">
        <v>672</v>
      </c>
      <c r="N1175" s="44">
        <v>0</v>
      </c>
      <c r="O1175" s="44">
        <v>7400</v>
      </c>
      <c r="P1175" s="1" t="s">
        <v>11</v>
      </c>
      <c r="Q1175" s="1" t="s">
        <v>166</v>
      </c>
      <c r="R1175" s="1" t="s">
        <v>6</v>
      </c>
      <c r="S1175" s="1"/>
      <c r="T1175" s="1"/>
      <c r="U1175" s="1">
        <v>811</v>
      </c>
      <c r="V1175" s="1" t="s">
        <v>13</v>
      </c>
    </row>
    <row r="1176" spans="1:22">
      <c r="A1176" s="1">
        <v>3</v>
      </c>
      <c r="B1176" s="1" t="s">
        <v>1186</v>
      </c>
      <c r="C1176" s="1">
        <v>121</v>
      </c>
      <c r="D1176" s="1" t="s">
        <v>135</v>
      </c>
      <c r="E1176" s="1" t="s">
        <v>2</v>
      </c>
      <c r="F1176" s="39">
        <v>43061</v>
      </c>
      <c r="G1176" s="40" t="str">
        <f t="shared" si="54"/>
        <v>수요일</v>
      </c>
      <c r="H1176" s="1" t="s">
        <v>1128</v>
      </c>
      <c r="I1176" s="1" t="str">
        <f t="shared" si="55"/>
        <v>135</v>
      </c>
      <c r="J1176" s="1" t="str">
        <f t="shared" si="56"/>
        <v>32</v>
      </c>
      <c r="K1176" s="1" t="s">
        <v>1129</v>
      </c>
      <c r="L1176" s="44">
        <v>1819</v>
      </c>
      <c r="M1176" s="44">
        <v>181</v>
      </c>
      <c r="N1176" s="44">
        <v>0</v>
      </c>
      <c r="O1176" s="44">
        <v>2000</v>
      </c>
      <c r="P1176" s="1" t="s">
        <v>11</v>
      </c>
      <c r="Q1176" s="1" t="s">
        <v>166</v>
      </c>
      <c r="R1176" s="1" t="s">
        <v>6</v>
      </c>
      <c r="S1176" s="1"/>
      <c r="T1176" s="1"/>
      <c r="U1176" s="1">
        <v>811</v>
      </c>
      <c r="V1176" s="1" t="s">
        <v>13</v>
      </c>
    </row>
    <row r="1177" spans="1:22">
      <c r="A1177" s="1">
        <v>3</v>
      </c>
      <c r="B1177" s="1" t="s">
        <v>1055</v>
      </c>
      <c r="C1177" s="1">
        <v>101</v>
      </c>
      <c r="D1177" s="1" t="s">
        <v>135</v>
      </c>
      <c r="E1177" s="1" t="s">
        <v>2</v>
      </c>
      <c r="F1177" s="39">
        <v>43033</v>
      </c>
      <c r="G1177" s="40" t="str">
        <f t="shared" si="54"/>
        <v>수요일</v>
      </c>
      <c r="H1177" s="1" t="s">
        <v>1132</v>
      </c>
      <c r="I1177" s="1" t="str">
        <f t="shared" si="55"/>
        <v>135</v>
      </c>
      <c r="J1177" s="1" t="str">
        <f t="shared" si="56"/>
        <v>32</v>
      </c>
      <c r="K1177" s="1" t="s">
        <v>1133</v>
      </c>
      <c r="L1177" s="44">
        <v>7727</v>
      </c>
      <c r="M1177" s="44">
        <v>773</v>
      </c>
      <c r="N1177" s="44">
        <v>0</v>
      </c>
      <c r="O1177" s="44">
        <v>8500</v>
      </c>
      <c r="P1177" s="1" t="s">
        <v>11</v>
      </c>
      <c r="Q1177" s="1" t="s">
        <v>25</v>
      </c>
      <c r="R1177" s="1" t="s">
        <v>6</v>
      </c>
      <c r="S1177" s="1"/>
      <c r="T1177" s="1"/>
      <c r="U1177" s="1">
        <v>811</v>
      </c>
      <c r="V1177" s="1" t="s">
        <v>13</v>
      </c>
    </row>
    <row r="1178" spans="1:22">
      <c r="A1178" s="1">
        <v>3</v>
      </c>
      <c r="B1178" s="1" t="s">
        <v>1186</v>
      </c>
      <c r="C1178" s="1">
        <v>114</v>
      </c>
      <c r="D1178" s="1" t="s">
        <v>135</v>
      </c>
      <c r="E1178" s="1" t="s">
        <v>2</v>
      </c>
      <c r="F1178" s="39">
        <v>43047</v>
      </c>
      <c r="G1178" s="40" t="str">
        <f t="shared" si="54"/>
        <v>수요일</v>
      </c>
      <c r="H1178" s="1" t="s">
        <v>1132</v>
      </c>
      <c r="I1178" s="1" t="str">
        <f t="shared" si="55"/>
        <v>135</v>
      </c>
      <c r="J1178" s="1" t="str">
        <f t="shared" si="56"/>
        <v>32</v>
      </c>
      <c r="K1178" s="1" t="s">
        <v>1133</v>
      </c>
      <c r="L1178" s="44">
        <v>3636</v>
      </c>
      <c r="M1178" s="44">
        <v>364</v>
      </c>
      <c r="N1178" s="44">
        <v>0</v>
      </c>
      <c r="O1178" s="44">
        <v>4000</v>
      </c>
      <c r="P1178" s="1" t="s">
        <v>11</v>
      </c>
      <c r="Q1178" s="1" t="s">
        <v>25</v>
      </c>
      <c r="R1178" s="1" t="s">
        <v>6</v>
      </c>
      <c r="S1178" s="1"/>
      <c r="T1178" s="1"/>
      <c r="U1178" s="1">
        <v>811</v>
      </c>
      <c r="V1178" s="1" t="s">
        <v>13</v>
      </c>
    </row>
    <row r="1179" spans="1:22">
      <c r="A1179" s="1">
        <v>3</v>
      </c>
      <c r="B1179" s="1" t="s">
        <v>1372</v>
      </c>
      <c r="C1179" s="1">
        <v>169</v>
      </c>
      <c r="D1179" s="1" t="s">
        <v>1183</v>
      </c>
      <c r="E1179" s="1" t="s">
        <v>2</v>
      </c>
      <c r="F1179" s="39">
        <v>43083</v>
      </c>
      <c r="G1179" s="40" t="str">
        <f t="shared" si="54"/>
        <v>목요일</v>
      </c>
      <c r="H1179" s="1" t="s">
        <v>1545</v>
      </c>
      <c r="I1179" s="1" t="str">
        <f t="shared" si="55"/>
        <v>135</v>
      </c>
      <c r="J1179" s="1" t="str">
        <f t="shared" si="56"/>
        <v>85</v>
      </c>
      <c r="K1179" s="1" t="s">
        <v>1546</v>
      </c>
      <c r="L1179" s="44">
        <v>2545</v>
      </c>
      <c r="M1179" s="44">
        <v>255</v>
      </c>
      <c r="N1179" s="44">
        <v>0</v>
      </c>
      <c r="O1179" s="44">
        <v>2800</v>
      </c>
      <c r="P1179" s="1" t="s">
        <v>4</v>
      </c>
      <c r="Q1179" s="1" t="s">
        <v>1547</v>
      </c>
      <c r="R1179" s="1" t="s">
        <v>6</v>
      </c>
      <c r="S1179" s="1"/>
      <c r="T1179" s="1"/>
      <c r="U1179" s="1">
        <v>811</v>
      </c>
      <c r="V1179" s="1" t="s">
        <v>13</v>
      </c>
    </row>
    <row r="1180" spans="1:22">
      <c r="A1180" s="1">
        <v>3</v>
      </c>
      <c r="B1180" s="1" t="s">
        <v>1372</v>
      </c>
      <c r="C1180" s="1">
        <v>171</v>
      </c>
      <c r="D1180" s="1" t="s">
        <v>1183</v>
      </c>
      <c r="E1180" s="1" t="s">
        <v>2</v>
      </c>
      <c r="F1180" s="39">
        <v>43083</v>
      </c>
      <c r="G1180" s="40" t="str">
        <f t="shared" si="54"/>
        <v>목요일</v>
      </c>
      <c r="H1180" s="1" t="s">
        <v>1545</v>
      </c>
      <c r="I1180" s="1" t="str">
        <f t="shared" si="55"/>
        <v>135</v>
      </c>
      <c r="J1180" s="1" t="str">
        <f t="shared" si="56"/>
        <v>85</v>
      </c>
      <c r="K1180" s="1" t="s">
        <v>1546</v>
      </c>
      <c r="L1180" s="44">
        <v>2273</v>
      </c>
      <c r="M1180" s="44">
        <v>227</v>
      </c>
      <c r="N1180" s="44">
        <v>0</v>
      </c>
      <c r="O1180" s="44">
        <v>2500</v>
      </c>
      <c r="P1180" s="1" t="s">
        <v>4</v>
      </c>
      <c r="Q1180" s="1" t="s">
        <v>1547</v>
      </c>
      <c r="R1180" s="1" t="s">
        <v>6</v>
      </c>
      <c r="S1180" s="1"/>
      <c r="T1180" s="1"/>
      <c r="U1180" s="1">
        <v>811</v>
      </c>
      <c r="V1180" s="1" t="s">
        <v>13</v>
      </c>
    </row>
    <row r="1181" spans="1:22">
      <c r="A1181" s="1">
        <v>3</v>
      </c>
      <c r="B1181" s="1" t="s">
        <v>839</v>
      </c>
      <c r="C1181" s="1">
        <v>91</v>
      </c>
      <c r="D1181" s="1" t="s">
        <v>135</v>
      </c>
      <c r="E1181" s="1" t="s">
        <v>2</v>
      </c>
      <c r="F1181" s="39">
        <v>42975</v>
      </c>
      <c r="G1181" s="40" t="str">
        <f t="shared" si="54"/>
        <v>월요일</v>
      </c>
      <c r="H1181" s="1" t="s">
        <v>896</v>
      </c>
      <c r="I1181" s="1" t="str">
        <f t="shared" si="55"/>
        <v>135</v>
      </c>
      <c r="J1181" s="1" t="str">
        <f t="shared" si="56"/>
        <v>85</v>
      </c>
      <c r="K1181" s="1" t="s">
        <v>897</v>
      </c>
      <c r="L1181" s="44">
        <v>28637</v>
      </c>
      <c r="M1181" s="44">
        <v>2863</v>
      </c>
      <c r="N1181" s="44">
        <v>0</v>
      </c>
      <c r="O1181" s="44">
        <v>31500</v>
      </c>
      <c r="P1181" s="1" t="s">
        <v>4</v>
      </c>
      <c r="Q1181" s="1" t="s">
        <v>12</v>
      </c>
      <c r="R1181" s="1" t="s">
        <v>6</v>
      </c>
      <c r="S1181" s="1"/>
      <c r="T1181" s="1"/>
      <c r="U1181" s="1">
        <v>811</v>
      </c>
      <c r="V1181" s="1" t="s">
        <v>13</v>
      </c>
    </row>
    <row r="1182" spans="1:22">
      <c r="A1182" s="1">
        <v>3</v>
      </c>
      <c r="B1182" s="1" t="s">
        <v>935</v>
      </c>
      <c r="C1182" s="1">
        <v>127</v>
      </c>
      <c r="D1182" s="1" t="s">
        <v>135</v>
      </c>
      <c r="E1182" s="1" t="s">
        <v>2</v>
      </c>
      <c r="F1182" s="39">
        <v>42989</v>
      </c>
      <c r="G1182" s="40" t="str">
        <f t="shared" si="54"/>
        <v>월요일</v>
      </c>
      <c r="H1182" s="1" t="s">
        <v>896</v>
      </c>
      <c r="I1182" s="1" t="str">
        <f t="shared" si="55"/>
        <v>135</v>
      </c>
      <c r="J1182" s="1" t="str">
        <f t="shared" si="56"/>
        <v>85</v>
      </c>
      <c r="K1182" s="1" t="s">
        <v>897</v>
      </c>
      <c r="L1182" s="44">
        <v>28637</v>
      </c>
      <c r="M1182" s="44">
        <v>2863</v>
      </c>
      <c r="N1182" s="44">
        <v>0</v>
      </c>
      <c r="O1182" s="44">
        <v>31500</v>
      </c>
      <c r="P1182" s="1" t="s">
        <v>4</v>
      </c>
      <c r="Q1182" s="1" t="s">
        <v>12</v>
      </c>
      <c r="R1182" s="1" t="s">
        <v>6</v>
      </c>
      <c r="S1182" s="1"/>
      <c r="T1182" s="1"/>
      <c r="U1182" s="1">
        <v>811</v>
      </c>
      <c r="V1182" s="1" t="s">
        <v>13</v>
      </c>
    </row>
    <row r="1183" spans="1:22">
      <c r="A1183" s="1">
        <v>3</v>
      </c>
      <c r="B1183" s="1" t="s">
        <v>935</v>
      </c>
      <c r="C1183" s="1">
        <v>130</v>
      </c>
      <c r="D1183" s="1" t="s">
        <v>135</v>
      </c>
      <c r="E1183" s="1" t="s">
        <v>2</v>
      </c>
      <c r="F1183" s="39">
        <v>43003</v>
      </c>
      <c r="G1183" s="40" t="str">
        <f t="shared" si="54"/>
        <v>월요일</v>
      </c>
      <c r="H1183" s="1" t="s">
        <v>896</v>
      </c>
      <c r="I1183" s="1" t="str">
        <f t="shared" si="55"/>
        <v>135</v>
      </c>
      <c r="J1183" s="1" t="str">
        <f t="shared" si="56"/>
        <v>85</v>
      </c>
      <c r="K1183" s="1" t="s">
        <v>897</v>
      </c>
      <c r="L1183" s="44">
        <v>34364</v>
      </c>
      <c r="M1183" s="44">
        <v>3436</v>
      </c>
      <c r="N1183" s="44">
        <v>0</v>
      </c>
      <c r="O1183" s="44">
        <v>37800</v>
      </c>
      <c r="P1183" s="1" t="s">
        <v>4</v>
      </c>
      <c r="Q1183" s="1" t="s">
        <v>12</v>
      </c>
      <c r="R1183" s="1" t="s">
        <v>6</v>
      </c>
      <c r="S1183" s="1"/>
      <c r="T1183" s="1"/>
      <c r="U1183" s="1">
        <v>811</v>
      </c>
      <c r="V1183" s="1" t="s">
        <v>13</v>
      </c>
    </row>
    <row r="1184" spans="1:22">
      <c r="A1184" s="1">
        <v>3</v>
      </c>
      <c r="B1184" s="1" t="s">
        <v>1055</v>
      </c>
      <c r="C1184" s="1">
        <v>95</v>
      </c>
      <c r="D1184" s="1" t="s">
        <v>135</v>
      </c>
      <c r="E1184" s="1" t="s">
        <v>2</v>
      </c>
      <c r="F1184" s="39">
        <v>43019</v>
      </c>
      <c r="G1184" s="40" t="str">
        <f t="shared" si="54"/>
        <v>수요일</v>
      </c>
      <c r="H1184" s="1" t="s">
        <v>896</v>
      </c>
      <c r="I1184" s="1" t="str">
        <f t="shared" si="55"/>
        <v>135</v>
      </c>
      <c r="J1184" s="1" t="str">
        <f t="shared" si="56"/>
        <v>85</v>
      </c>
      <c r="K1184" s="1" t="s">
        <v>897</v>
      </c>
      <c r="L1184" s="44">
        <v>28637</v>
      </c>
      <c r="M1184" s="44">
        <v>2863</v>
      </c>
      <c r="N1184" s="44">
        <v>0</v>
      </c>
      <c r="O1184" s="44">
        <v>31500</v>
      </c>
      <c r="P1184" s="1" t="s">
        <v>4</v>
      </c>
      <c r="Q1184" s="1" t="s">
        <v>12</v>
      </c>
      <c r="R1184" s="1" t="s">
        <v>6</v>
      </c>
      <c r="S1184" s="1"/>
      <c r="T1184" s="1"/>
      <c r="U1184" s="1">
        <v>811</v>
      </c>
      <c r="V1184" s="1" t="s">
        <v>13</v>
      </c>
    </row>
    <row r="1185" spans="1:22">
      <c r="A1185" s="1">
        <v>3</v>
      </c>
      <c r="B1185" s="1" t="s">
        <v>1055</v>
      </c>
      <c r="C1185" s="1">
        <v>102</v>
      </c>
      <c r="D1185" s="1" t="s">
        <v>135</v>
      </c>
      <c r="E1185" s="1" t="s">
        <v>2</v>
      </c>
      <c r="F1185" s="39">
        <v>43038</v>
      </c>
      <c r="G1185" s="40" t="str">
        <f t="shared" si="54"/>
        <v>월요일</v>
      </c>
      <c r="H1185" s="1" t="s">
        <v>896</v>
      </c>
      <c r="I1185" s="1" t="str">
        <f t="shared" si="55"/>
        <v>135</v>
      </c>
      <c r="J1185" s="1" t="str">
        <f t="shared" si="56"/>
        <v>85</v>
      </c>
      <c r="K1185" s="1" t="s">
        <v>897</v>
      </c>
      <c r="L1185" s="44">
        <v>17182</v>
      </c>
      <c r="M1185" s="44">
        <v>1718</v>
      </c>
      <c r="N1185" s="44">
        <v>0</v>
      </c>
      <c r="O1185" s="44">
        <v>18900</v>
      </c>
      <c r="P1185" s="1" t="s">
        <v>4</v>
      </c>
      <c r="Q1185" s="1" t="s">
        <v>12</v>
      </c>
      <c r="R1185" s="1" t="s">
        <v>6</v>
      </c>
      <c r="S1185" s="1"/>
      <c r="T1185" s="1"/>
      <c r="U1185" s="1">
        <v>811</v>
      </c>
      <c r="V1185" s="1" t="s">
        <v>13</v>
      </c>
    </row>
    <row r="1186" spans="1:22">
      <c r="A1186" s="1">
        <v>3</v>
      </c>
      <c r="B1186" s="1" t="s">
        <v>1186</v>
      </c>
      <c r="C1186" s="1">
        <v>117</v>
      </c>
      <c r="D1186" s="1" t="s">
        <v>135</v>
      </c>
      <c r="E1186" s="1" t="s">
        <v>2</v>
      </c>
      <c r="F1186" s="39">
        <v>43052</v>
      </c>
      <c r="G1186" s="40" t="str">
        <f t="shared" si="54"/>
        <v>월요일</v>
      </c>
      <c r="H1186" s="1" t="s">
        <v>896</v>
      </c>
      <c r="I1186" s="1" t="str">
        <f t="shared" si="55"/>
        <v>135</v>
      </c>
      <c r="J1186" s="1" t="str">
        <f t="shared" si="56"/>
        <v>85</v>
      </c>
      <c r="K1186" s="1" t="s">
        <v>897</v>
      </c>
      <c r="L1186" s="44">
        <v>28637</v>
      </c>
      <c r="M1186" s="44">
        <v>2863</v>
      </c>
      <c r="N1186" s="44">
        <v>0</v>
      </c>
      <c r="O1186" s="44">
        <v>31500</v>
      </c>
      <c r="P1186" s="1" t="s">
        <v>4</v>
      </c>
      <c r="Q1186" s="1" t="s">
        <v>12</v>
      </c>
      <c r="R1186" s="1" t="s">
        <v>6</v>
      </c>
      <c r="S1186" s="1"/>
      <c r="T1186" s="1"/>
      <c r="U1186" s="1">
        <v>811</v>
      </c>
      <c r="V1186" s="1" t="s">
        <v>13</v>
      </c>
    </row>
    <row r="1187" spans="1:22">
      <c r="A1187" s="1">
        <v>3</v>
      </c>
      <c r="B1187" s="1" t="s">
        <v>1186</v>
      </c>
      <c r="C1187" s="1">
        <v>120</v>
      </c>
      <c r="D1187" s="1" t="s">
        <v>135</v>
      </c>
      <c r="E1187" s="1" t="s">
        <v>2</v>
      </c>
      <c r="F1187" s="39">
        <v>43060</v>
      </c>
      <c r="G1187" s="40" t="str">
        <f t="shared" si="54"/>
        <v>화요일</v>
      </c>
      <c r="H1187" s="1" t="s">
        <v>896</v>
      </c>
      <c r="I1187" s="1" t="str">
        <f t="shared" si="55"/>
        <v>135</v>
      </c>
      <c r="J1187" s="1" t="str">
        <f t="shared" si="56"/>
        <v>85</v>
      </c>
      <c r="K1187" s="1" t="s">
        <v>897</v>
      </c>
      <c r="L1187" s="44">
        <v>22910</v>
      </c>
      <c r="M1187" s="44">
        <v>2290</v>
      </c>
      <c r="N1187" s="44">
        <v>0</v>
      </c>
      <c r="O1187" s="44">
        <v>25200</v>
      </c>
      <c r="P1187" s="1" t="s">
        <v>4</v>
      </c>
      <c r="Q1187" s="1" t="s">
        <v>12</v>
      </c>
      <c r="R1187" s="1" t="s">
        <v>6</v>
      </c>
      <c r="S1187" s="1"/>
      <c r="T1187" s="1"/>
      <c r="U1187" s="1">
        <v>811</v>
      </c>
      <c r="V1187" s="1" t="s">
        <v>13</v>
      </c>
    </row>
    <row r="1188" spans="1:22">
      <c r="A1188" s="1">
        <v>3</v>
      </c>
      <c r="B1188" s="1" t="s">
        <v>1372</v>
      </c>
      <c r="C1188" s="1">
        <v>177</v>
      </c>
      <c r="D1188" s="1" t="s">
        <v>1183</v>
      </c>
      <c r="E1188" s="1" t="s">
        <v>2</v>
      </c>
      <c r="F1188" s="39">
        <v>43089</v>
      </c>
      <c r="G1188" s="40" t="str">
        <f t="shared" si="54"/>
        <v>수요일</v>
      </c>
      <c r="H1188" s="1" t="s">
        <v>1558</v>
      </c>
      <c r="I1188" s="1" t="str">
        <f t="shared" si="55"/>
        <v>136</v>
      </c>
      <c r="J1188" s="1" t="str">
        <f t="shared" si="56"/>
        <v>13</v>
      </c>
      <c r="K1188" s="1" t="s">
        <v>1559</v>
      </c>
      <c r="L1188" s="44">
        <v>19091</v>
      </c>
      <c r="M1188" s="44">
        <v>1909</v>
      </c>
      <c r="N1188" s="44">
        <v>0</v>
      </c>
      <c r="O1188" s="44">
        <v>21000</v>
      </c>
      <c r="P1188" s="1" t="s">
        <v>11</v>
      </c>
      <c r="Q1188" s="1" t="s">
        <v>12</v>
      </c>
      <c r="R1188" s="1" t="s">
        <v>6</v>
      </c>
      <c r="S1188" s="1"/>
      <c r="T1188" s="1"/>
      <c r="U1188" s="1">
        <v>811</v>
      </c>
      <c r="V1188" s="1" t="s">
        <v>13</v>
      </c>
    </row>
    <row r="1189" spans="1:22">
      <c r="A1189" s="1">
        <v>3</v>
      </c>
      <c r="B1189" s="1" t="s">
        <v>193</v>
      </c>
      <c r="C1189" s="1">
        <v>81</v>
      </c>
      <c r="D1189" s="1" t="s">
        <v>138</v>
      </c>
      <c r="E1189" s="1" t="s">
        <v>2</v>
      </c>
      <c r="F1189" s="39">
        <v>42774</v>
      </c>
      <c r="G1189" s="40" t="str">
        <f t="shared" si="54"/>
        <v>수요일</v>
      </c>
      <c r="H1189" s="1" t="s">
        <v>253</v>
      </c>
      <c r="I1189" s="1" t="str">
        <f t="shared" si="55"/>
        <v>136</v>
      </c>
      <c r="J1189" s="1" t="str">
        <f t="shared" si="56"/>
        <v>31</v>
      </c>
      <c r="K1189" s="1" t="s">
        <v>254</v>
      </c>
      <c r="L1189" s="44">
        <v>21819</v>
      </c>
      <c r="M1189" s="44">
        <v>2181</v>
      </c>
      <c r="N1189" s="44">
        <v>0</v>
      </c>
      <c r="O1189" s="44">
        <v>24000</v>
      </c>
      <c r="P1189" s="1" t="s">
        <v>72</v>
      </c>
      <c r="Q1189" s="1" t="s">
        <v>25</v>
      </c>
      <c r="R1189" s="1" t="s">
        <v>6</v>
      </c>
      <c r="S1189" s="1"/>
      <c r="T1189" s="1"/>
      <c r="U1189" s="1">
        <v>811</v>
      </c>
      <c r="V1189" s="1" t="s">
        <v>13</v>
      </c>
    </row>
    <row r="1190" spans="1:22">
      <c r="A1190" s="1">
        <v>3</v>
      </c>
      <c r="B1190" s="1" t="s">
        <v>518</v>
      </c>
      <c r="C1190" s="1">
        <v>10</v>
      </c>
      <c r="D1190" s="1" t="s">
        <v>105</v>
      </c>
      <c r="E1190" s="1" t="s">
        <v>2</v>
      </c>
      <c r="F1190" s="39">
        <v>42858</v>
      </c>
      <c r="G1190" s="40" t="str">
        <f t="shared" si="54"/>
        <v>수요일</v>
      </c>
      <c r="H1190" s="1" t="s">
        <v>550</v>
      </c>
      <c r="I1190" s="1" t="str">
        <f t="shared" si="55"/>
        <v>136</v>
      </c>
      <c r="J1190" s="1" t="str">
        <f t="shared" si="56"/>
        <v>82</v>
      </c>
      <c r="K1190" s="1" t="s">
        <v>551</v>
      </c>
      <c r="L1190" s="44">
        <v>45455</v>
      </c>
      <c r="M1190" s="44">
        <v>4545</v>
      </c>
      <c r="N1190" s="44">
        <v>0</v>
      </c>
      <c r="O1190" s="44">
        <v>50000</v>
      </c>
      <c r="P1190" s="1" t="s">
        <v>4</v>
      </c>
      <c r="Q1190" s="1" t="s">
        <v>552</v>
      </c>
      <c r="R1190" s="1" t="s">
        <v>6</v>
      </c>
      <c r="S1190" s="1"/>
      <c r="T1190" s="1"/>
      <c r="U1190" s="1">
        <v>812</v>
      </c>
      <c r="V1190" s="1" t="s">
        <v>17</v>
      </c>
    </row>
    <row r="1191" spans="1:22">
      <c r="A1191" s="1">
        <v>3</v>
      </c>
      <c r="B1191" s="1" t="s">
        <v>518</v>
      </c>
      <c r="C1191" s="1">
        <v>11</v>
      </c>
      <c r="D1191" s="1" t="s">
        <v>105</v>
      </c>
      <c r="E1191" s="1" t="s">
        <v>2</v>
      </c>
      <c r="F1191" s="39">
        <v>42865</v>
      </c>
      <c r="G1191" s="40" t="str">
        <f t="shared" si="54"/>
        <v>수요일</v>
      </c>
      <c r="H1191" s="1" t="s">
        <v>550</v>
      </c>
      <c r="I1191" s="1" t="str">
        <f t="shared" si="55"/>
        <v>136</v>
      </c>
      <c r="J1191" s="1" t="str">
        <f t="shared" si="56"/>
        <v>82</v>
      </c>
      <c r="K1191" s="1" t="s">
        <v>551</v>
      </c>
      <c r="L1191" s="44">
        <v>45455</v>
      </c>
      <c r="M1191" s="44">
        <v>4545</v>
      </c>
      <c r="N1191" s="44">
        <v>0</v>
      </c>
      <c r="O1191" s="44">
        <v>50000</v>
      </c>
      <c r="P1191" s="1" t="s">
        <v>4</v>
      </c>
      <c r="Q1191" s="1" t="s">
        <v>552</v>
      </c>
      <c r="R1191" s="1" t="s">
        <v>6</v>
      </c>
      <c r="S1191" s="1"/>
      <c r="T1191" s="1"/>
      <c r="U1191" s="1">
        <v>812</v>
      </c>
      <c r="V1191" s="1" t="s">
        <v>17</v>
      </c>
    </row>
    <row r="1192" spans="1:22">
      <c r="A1192" s="1">
        <v>3</v>
      </c>
      <c r="B1192" s="1" t="s">
        <v>1055</v>
      </c>
      <c r="C1192" s="1">
        <v>78</v>
      </c>
      <c r="D1192" s="1" t="s">
        <v>105</v>
      </c>
      <c r="E1192" s="1" t="s">
        <v>2</v>
      </c>
      <c r="F1192" s="39">
        <v>43020</v>
      </c>
      <c r="G1192" s="40" t="str">
        <f t="shared" si="54"/>
        <v>목요일</v>
      </c>
      <c r="H1192" s="1" t="s">
        <v>550</v>
      </c>
      <c r="I1192" s="1" t="str">
        <f t="shared" si="55"/>
        <v>136</v>
      </c>
      <c r="J1192" s="1" t="str">
        <f t="shared" si="56"/>
        <v>82</v>
      </c>
      <c r="K1192" s="1" t="s">
        <v>551</v>
      </c>
      <c r="L1192" s="44">
        <v>27273</v>
      </c>
      <c r="M1192" s="44">
        <v>2727</v>
      </c>
      <c r="N1192" s="44">
        <v>0</v>
      </c>
      <c r="O1192" s="44">
        <v>30000</v>
      </c>
      <c r="P1192" s="1" t="s">
        <v>4</v>
      </c>
      <c r="Q1192" s="1" t="s">
        <v>552</v>
      </c>
      <c r="R1192" s="1" t="s">
        <v>6</v>
      </c>
      <c r="S1192" s="1"/>
      <c r="T1192" s="1"/>
      <c r="U1192" s="1">
        <v>812</v>
      </c>
      <c r="V1192" s="1" t="s">
        <v>17</v>
      </c>
    </row>
    <row r="1193" spans="1:22">
      <c r="A1193" s="1">
        <v>3</v>
      </c>
      <c r="B1193" s="1" t="s">
        <v>935</v>
      </c>
      <c r="C1193" s="1">
        <v>109</v>
      </c>
      <c r="D1193" s="1" t="s">
        <v>105</v>
      </c>
      <c r="E1193" s="1" t="s">
        <v>2</v>
      </c>
      <c r="F1193" s="39">
        <v>42996</v>
      </c>
      <c r="G1193" s="40" t="str">
        <f t="shared" si="54"/>
        <v>월요일</v>
      </c>
      <c r="H1193" s="1" t="s">
        <v>988</v>
      </c>
      <c r="I1193" s="1" t="str">
        <f t="shared" si="55"/>
        <v>137</v>
      </c>
      <c r="J1193" s="1" t="str">
        <f t="shared" si="56"/>
        <v>12</v>
      </c>
      <c r="K1193" s="1" t="s">
        <v>989</v>
      </c>
      <c r="L1193" s="44">
        <v>45455</v>
      </c>
      <c r="M1193" s="44">
        <v>4545</v>
      </c>
      <c r="N1193" s="44">
        <v>0</v>
      </c>
      <c r="O1193" s="44">
        <v>50000</v>
      </c>
      <c r="P1193" s="1" t="s">
        <v>11</v>
      </c>
      <c r="Q1193" s="1" t="s">
        <v>90</v>
      </c>
      <c r="R1193" s="1" t="s">
        <v>6</v>
      </c>
      <c r="S1193" s="1"/>
      <c r="T1193" s="1"/>
      <c r="U1193" s="1">
        <v>812</v>
      </c>
      <c r="V1193" s="1" t="s">
        <v>17</v>
      </c>
    </row>
    <row r="1194" spans="1:22">
      <c r="A1194" s="1">
        <v>3</v>
      </c>
      <c r="B1194" s="1" t="s">
        <v>301</v>
      </c>
      <c r="C1194" s="1">
        <v>114</v>
      </c>
      <c r="D1194" s="1" t="s">
        <v>1</v>
      </c>
      <c r="E1194" s="1" t="s">
        <v>2</v>
      </c>
      <c r="F1194" s="39">
        <v>42816</v>
      </c>
      <c r="G1194" s="40" t="str">
        <f t="shared" si="54"/>
        <v>수요일</v>
      </c>
      <c r="H1194" s="1" t="s">
        <v>312</v>
      </c>
      <c r="I1194" s="1" t="str">
        <f t="shared" si="55"/>
        <v>138</v>
      </c>
      <c r="J1194" s="1" t="str">
        <f t="shared" si="56"/>
        <v>04</v>
      </c>
      <c r="K1194" s="1" t="s">
        <v>313</v>
      </c>
      <c r="L1194" s="44">
        <v>60000</v>
      </c>
      <c r="M1194" s="44">
        <v>60000</v>
      </c>
      <c r="N1194" s="44">
        <v>0</v>
      </c>
      <c r="O1194" s="44">
        <v>66000</v>
      </c>
      <c r="P1194" s="1" t="s">
        <v>11</v>
      </c>
      <c r="Q1194" s="1" t="s">
        <v>12</v>
      </c>
      <c r="R1194" s="1" t="s">
        <v>6</v>
      </c>
      <c r="S1194" s="1"/>
      <c r="T1194" s="1"/>
      <c r="U1194" s="1">
        <v>811</v>
      </c>
      <c r="V1194" s="1" t="s">
        <v>13</v>
      </c>
    </row>
    <row r="1195" spans="1:22">
      <c r="A1195" s="1">
        <v>3</v>
      </c>
      <c r="B1195" s="1" t="s">
        <v>839</v>
      </c>
      <c r="C1195" s="1">
        <v>102</v>
      </c>
      <c r="D1195" s="1" t="s">
        <v>138</v>
      </c>
      <c r="E1195" s="1" t="s">
        <v>2</v>
      </c>
      <c r="F1195" s="39">
        <v>42968</v>
      </c>
      <c r="G1195" s="40" t="str">
        <f t="shared" si="54"/>
        <v>월요일</v>
      </c>
      <c r="H1195" s="1" t="s">
        <v>908</v>
      </c>
      <c r="I1195" s="1" t="str">
        <f t="shared" si="55"/>
        <v>138</v>
      </c>
      <c r="J1195" s="1" t="str">
        <f t="shared" si="56"/>
        <v>10</v>
      </c>
      <c r="K1195" s="1" t="s">
        <v>909</v>
      </c>
      <c r="L1195" s="44">
        <v>45455</v>
      </c>
      <c r="M1195" s="44">
        <v>4545</v>
      </c>
      <c r="N1195" s="44">
        <v>0</v>
      </c>
      <c r="O1195" s="44">
        <v>50000</v>
      </c>
      <c r="P1195" s="1" t="s">
        <v>11</v>
      </c>
      <c r="Q1195" s="1" t="s">
        <v>12</v>
      </c>
      <c r="R1195" s="1" t="s">
        <v>6</v>
      </c>
      <c r="S1195" s="1"/>
      <c r="T1195" s="1"/>
      <c r="U1195" s="1">
        <v>811</v>
      </c>
      <c r="V1195" s="1" t="s">
        <v>13</v>
      </c>
    </row>
    <row r="1196" spans="1:22">
      <c r="A1196" s="1">
        <v>3</v>
      </c>
      <c r="B1196" s="1" t="s">
        <v>1055</v>
      </c>
      <c r="C1196" s="1">
        <v>105</v>
      </c>
      <c r="D1196" s="1" t="s">
        <v>138</v>
      </c>
      <c r="E1196" s="1" t="s">
        <v>2</v>
      </c>
      <c r="F1196" s="39">
        <v>43009</v>
      </c>
      <c r="G1196" s="40" t="str">
        <f t="shared" si="54"/>
        <v>일요일</v>
      </c>
      <c r="H1196" s="1" t="s">
        <v>1134</v>
      </c>
      <c r="I1196" s="1" t="str">
        <f t="shared" si="55"/>
        <v>138</v>
      </c>
      <c r="J1196" s="1" t="str">
        <f t="shared" si="56"/>
        <v>12</v>
      </c>
      <c r="K1196" s="1" t="s">
        <v>1135</v>
      </c>
      <c r="L1196" s="44">
        <v>94546</v>
      </c>
      <c r="M1196" s="44">
        <v>9454</v>
      </c>
      <c r="N1196" s="44">
        <v>0</v>
      </c>
      <c r="O1196" s="44">
        <v>104000</v>
      </c>
      <c r="P1196" s="1" t="s">
        <v>11</v>
      </c>
      <c r="Q1196" s="1" t="s">
        <v>12</v>
      </c>
      <c r="R1196" s="1" t="s">
        <v>6</v>
      </c>
      <c r="S1196" s="1"/>
      <c r="T1196" s="1"/>
      <c r="U1196" s="1">
        <v>811</v>
      </c>
      <c r="V1196" s="1" t="s">
        <v>13</v>
      </c>
    </row>
    <row r="1197" spans="1:22">
      <c r="A1197" s="1">
        <v>3</v>
      </c>
      <c r="B1197" s="1" t="s">
        <v>1372</v>
      </c>
      <c r="C1197" s="1">
        <v>114</v>
      </c>
      <c r="D1197" s="1" t="s">
        <v>138</v>
      </c>
      <c r="E1197" s="1" t="s">
        <v>2</v>
      </c>
      <c r="F1197" s="39">
        <v>43085</v>
      </c>
      <c r="G1197" s="40" t="str">
        <f t="shared" si="54"/>
        <v>토요일</v>
      </c>
      <c r="H1197" s="1" t="s">
        <v>1134</v>
      </c>
      <c r="I1197" s="1" t="str">
        <f t="shared" si="55"/>
        <v>138</v>
      </c>
      <c r="J1197" s="1" t="str">
        <f t="shared" si="56"/>
        <v>12</v>
      </c>
      <c r="K1197" s="1" t="s">
        <v>1135</v>
      </c>
      <c r="L1197" s="44">
        <v>90000</v>
      </c>
      <c r="M1197" s="44">
        <v>9000</v>
      </c>
      <c r="N1197" s="44">
        <v>0</v>
      </c>
      <c r="O1197" s="44">
        <v>99000</v>
      </c>
      <c r="P1197" s="1" t="s">
        <v>11</v>
      </c>
      <c r="Q1197" s="1" t="s">
        <v>12</v>
      </c>
      <c r="R1197" s="1" t="s">
        <v>6</v>
      </c>
      <c r="S1197" s="1"/>
      <c r="T1197" s="1"/>
      <c r="U1197" s="1">
        <v>811</v>
      </c>
      <c r="V1197" s="1" t="s">
        <v>13</v>
      </c>
    </row>
    <row r="1198" spans="1:22">
      <c r="A1198" s="1">
        <v>3</v>
      </c>
      <c r="B1198" s="1" t="s">
        <v>1372</v>
      </c>
      <c r="C1198" s="1">
        <v>166</v>
      </c>
      <c r="D1198" s="1" t="s">
        <v>1183</v>
      </c>
      <c r="E1198" s="1" t="s">
        <v>2</v>
      </c>
      <c r="F1198" s="39">
        <v>43082</v>
      </c>
      <c r="G1198" s="40" t="str">
        <f t="shared" si="54"/>
        <v>수요일</v>
      </c>
      <c r="H1198" s="1" t="s">
        <v>1539</v>
      </c>
      <c r="I1198" s="1" t="str">
        <f t="shared" si="55"/>
        <v>139</v>
      </c>
      <c r="J1198" s="1" t="str">
        <f t="shared" si="56"/>
        <v>03</v>
      </c>
      <c r="K1198" s="1" t="s">
        <v>1540</v>
      </c>
      <c r="L1198" s="44">
        <v>45455</v>
      </c>
      <c r="M1198" s="44">
        <v>4545</v>
      </c>
      <c r="N1198" s="44">
        <v>0</v>
      </c>
      <c r="O1198" s="44">
        <v>50000</v>
      </c>
      <c r="P1198" s="1" t="s">
        <v>11</v>
      </c>
      <c r="Q1198" s="1" t="s">
        <v>12</v>
      </c>
      <c r="R1198" s="1" t="s">
        <v>6</v>
      </c>
      <c r="S1198" s="1"/>
      <c r="T1198" s="1"/>
      <c r="U1198" s="1">
        <v>811</v>
      </c>
      <c r="V1198" s="1" t="s">
        <v>13</v>
      </c>
    </row>
    <row r="1199" spans="1:22">
      <c r="A1199" s="1">
        <v>3</v>
      </c>
      <c r="B1199" s="1" t="s">
        <v>1372</v>
      </c>
      <c r="C1199" s="1">
        <v>183</v>
      </c>
      <c r="D1199" s="1" t="s">
        <v>1183</v>
      </c>
      <c r="E1199" s="1" t="s">
        <v>2</v>
      </c>
      <c r="F1199" s="39">
        <v>43097</v>
      </c>
      <c r="G1199" s="40" t="str">
        <f t="shared" si="54"/>
        <v>목요일</v>
      </c>
      <c r="H1199" s="1" t="s">
        <v>1562</v>
      </c>
      <c r="I1199" s="1" t="str">
        <f t="shared" si="55"/>
        <v>140</v>
      </c>
      <c r="J1199" s="1" t="str">
        <f t="shared" si="56"/>
        <v>03</v>
      </c>
      <c r="K1199" s="1" t="s">
        <v>1563</v>
      </c>
      <c r="L1199" s="44">
        <v>19547</v>
      </c>
      <c r="M1199" s="44">
        <v>1953</v>
      </c>
      <c r="N1199" s="44">
        <v>0</v>
      </c>
      <c r="O1199" s="44">
        <v>21500</v>
      </c>
      <c r="P1199" s="1" t="s">
        <v>11</v>
      </c>
      <c r="Q1199" s="1" t="s">
        <v>12</v>
      </c>
      <c r="R1199" s="1" t="s">
        <v>6</v>
      </c>
      <c r="S1199" s="1"/>
      <c r="T1199" s="1"/>
      <c r="U1199" s="1">
        <v>811</v>
      </c>
      <c r="V1199" s="1" t="s">
        <v>13</v>
      </c>
    </row>
    <row r="1200" spans="1:22">
      <c r="A1200" s="1">
        <v>3</v>
      </c>
      <c r="B1200" s="1" t="s">
        <v>1055</v>
      </c>
      <c r="C1200" s="1">
        <v>176</v>
      </c>
      <c r="D1200" s="1" t="s">
        <v>838</v>
      </c>
      <c r="E1200" s="1" t="s">
        <v>2</v>
      </c>
      <c r="F1200" s="39">
        <v>43028</v>
      </c>
      <c r="G1200" s="40" t="str">
        <f t="shared" si="54"/>
        <v>금요일</v>
      </c>
      <c r="H1200" s="1" t="s">
        <v>1177</v>
      </c>
      <c r="I1200" s="1" t="str">
        <f t="shared" si="55"/>
        <v>140</v>
      </c>
      <c r="J1200" s="1" t="str">
        <f t="shared" si="56"/>
        <v>10</v>
      </c>
      <c r="K1200" s="1" t="s">
        <v>1178</v>
      </c>
      <c r="L1200" s="44">
        <v>14091</v>
      </c>
      <c r="M1200" s="44">
        <v>1409</v>
      </c>
      <c r="N1200" s="44">
        <v>0</v>
      </c>
      <c r="O1200" s="44">
        <v>15500</v>
      </c>
      <c r="P1200" s="1" t="s">
        <v>11</v>
      </c>
      <c r="Q1200" s="1" t="s">
        <v>12</v>
      </c>
      <c r="R1200" s="1" t="s">
        <v>6</v>
      </c>
      <c r="S1200" s="1"/>
      <c r="T1200" s="1"/>
      <c r="U1200" s="1">
        <v>811</v>
      </c>
      <c r="V1200" s="1" t="s">
        <v>13</v>
      </c>
    </row>
    <row r="1201" spans="1:22">
      <c r="A1201" s="1">
        <v>3</v>
      </c>
      <c r="B1201" s="1" t="s">
        <v>935</v>
      </c>
      <c r="C1201" s="1">
        <v>212</v>
      </c>
      <c r="D1201" s="1" t="s">
        <v>838</v>
      </c>
      <c r="E1201" s="1" t="s">
        <v>2</v>
      </c>
      <c r="F1201" s="39">
        <v>43006</v>
      </c>
      <c r="G1201" s="40" t="str">
        <f t="shared" si="54"/>
        <v>목요일</v>
      </c>
      <c r="H1201" s="1" t="s">
        <v>1051</v>
      </c>
      <c r="I1201" s="1" t="str">
        <f t="shared" si="55"/>
        <v>140</v>
      </c>
      <c r="J1201" s="1" t="str">
        <f t="shared" si="56"/>
        <v>53</v>
      </c>
      <c r="K1201" s="1" t="s">
        <v>1052</v>
      </c>
      <c r="L1201" s="44">
        <v>12728</v>
      </c>
      <c r="M1201" s="44">
        <v>1272</v>
      </c>
      <c r="N1201" s="44">
        <v>0</v>
      </c>
      <c r="O1201" s="44">
        <v>14000</v>
      </c>
      <c r="P1201" s="1" t="s">
        <v>11</v>
      </c>
      <c r="Q1201" s="1" t="s">
        <v>25</v>
      </c>
      <c r="R1201" s="1" t="s">
        <v>6</v>
      </c>
      <c r="S1201" s="1"/>
      <c r="T1201" s="1"/>
      <c r="U1201" s="1">
        <v>811</v>
      </c>
      <c r="V1201" s="1" t="s">
        <v>13</v>
      </c>
    </row>
    <row r="1202" spans="1:22">
      <c r="A1202" s="1">
        <v>3</v>
      </c>
      <c r="B1202" s="1" t="s">
        <v>1186</v>
      </c>
      <c r="C1202" s="1">
        <v>32</v>
      </c>
      <c r="D1202" s="1" t="s">
        <v>1</v>
      </c>
      <c r="E1202" s="1" t="s">
        <v>2</v>
      </c>
      <c r="F1202" s="39">
        <v>43062</v>
      </c>
      <c r="G1202" s="40" t="str">
        <f t="shared" si="54"/>
        <v>목요일</v>
      </c>
      <c r="H1202" s="1" t="s">
        <v>1209</v>
      </c>
      <c r="I1202" s="1" t="str">
        <f t="shared" si="55"/>
        <v>142</v>
      </c>
      <c r="J1202" s="1" t="str">
        <f t="shared" si="56"/>
        <v>07</v>
      </c>
      <c r="K1202" s="1" t="s">
        <v>1210</v>
      </c>
      <c r="L1202" s="44">
        <v>56272</v>
      </c>
      <c r="M1202" s="44">
        <v>5628</v>
      </c>
      <c r="N1202" s="44">
        <v>0</v>
      </c>
      <c r="O1202" s="44">
        <v>61900</v>
      </c>
      <c r="P1202" s="1" t="s">
        <v>11</v>
      </c>
      <c r="Q1202" s="1" t="s">
        <v>56</v>
      </c>
      <c r="R1202" s="1" t="s">
        <v>6</v>
      </c>
      <c r="S1202" s="1"/>
      <c r="T1202" s="1"/>
      <c r="U1202" s="1">
        <v>811</v>
      </c>
      <c r="V1202" s="1" t="s">
        <v>13</v>
      </c>
    </row>
    <row r="1203" spans="1:22">
      <c r="A1203" s="1">
        <v>3</v>
      </c>
      <c r="B1203" s="1" t="s">
        <v>935</v>
      </c>
      <c r="C1203" s="1">
        <v>20</v>
      </c>
      <c r="D1203" s="1" t="s">
        <v>1</v>
      </c>
      <c r="E1203" s="1" t="s">
        <v>2</v>
      </c>
      <c r="F1203" s="39">
        <v>42991</v>
      </c>
      <c r="G1203" s="40" t="str">
        <f t="shared" si="54"/>
        <v>수요일</v>
      </c>
      <c r="H1203" s="1" t="s">
        <v>948</v>
      </c>
      <c r="I1203" s="1" t="str">
        <f t="shared" si="55"/>
        <v>142</v>
      </c>
      <c r="J1203" s="1" t="str">
        <f t="shared" si="56"/>
        <v>11</v>
      </c>
      <c r="K1203" s="1" t="s">
        <v>949</v>
      </c>
      <c r="L1203" s="44">
        <v>45454</v>
      </c>
      <c r="M1203" s="44">
        <v>4546</v>
      </c>
      <c r="N1203" s="44">
        <v>0</v>
      </c>
      <c r="O1203" s="44">
        <v>50000</v>
      </c>
      <c r="P1203" s="1" t="s">
        <v>11</v>
      </c>
      <c r="Q1203" s="1" t="s">
        <v>25</v>
      </c>
      <c r="R1203" s="1" t="s">
        <v>6</v>
      </c>
      <c r="S1203" s="1"/>
      <c r="T1203" s="1"/>
      <c r="U1203" s="1">
        <v>811</v>
      </c>
      <c r="V1203" s="1" t="s">
        <v>13</v>
      </c>
    </row>
    <row r="1204" spans="1:22">
      <c r="A1204" s="1">
        <v>3</v>
      </c>
      <c r="B1204" s="1" t="s">
        <v>0</v>
      </c>
      <c r="C1204" s="1">
        <v>138</v>
      </c>
      <c r="D1204" s="1" t="s">
        <v>105</v>
      </c>
      <c r="E1204" s="1" t="s">
        <v>2</v>
      </c>
      <c r="F1204" s="39">
        <v>42758</v>
      </c>
      <c r="G1204" s="40" t="str">
        <f t="shared" si="54"/>
        <v>월요일</v>
      </c>
      <c r="H1204" s="1" t="s">
        <v>112</v>
      </c>
      <c r="I1204" s="1" t="str">
        <f t="shared" si="55"/>
        <v>144</v>
      </c>
      <c r="J1204" s="1" t="str">
        <f t="shared" si="56"/>
        <v>01</v>
      </c>
      <c r="K1204" s="1" t="s">
        <v>113</v>
      </c>
      <c r="L1204" s="44">
        <v>20000</v>
      </c>
      <c r="M1204" s="44">
        <v>2000</v>
      </c>
      <c r="N1204" s="44">
        <v>0</v>
      </c>
      <c r="O1204" s="44">
        <v>22000</v>
      </c>
      <c r="P1204" s="1" t="s">
        <v>11</v>
      </c>
      <c r="Q1204" s="1" t="s">
        <v>12</v>
      </c>
      <c r="R1204" s="1" t="s">
        <v>6</v>
      </c>
      <c r="S1204" s="1"/>
      <c r="T1204" s="1"/>
      <c r="U1204" s="1">
        <v>811</v>
      </c>
      <c r="V1204" s="1" t="s">
        <v>13</v>
      </c>
    </row>
    <row r="1205" spans="1:22">
      <c r="A1205" s="1">
        <v>3</v>
      </c>
      <c r="B1205" s="1" t="s">
        <v>518</v>
      </c>
      <c r="C1205" s="1">
        <v>22</v>
      </c>
      <c r="D1205" s="1" t="s">
        <v>118</v>
      </c>
      <c r="E1205" s="1" t="s">
        <v>2</v>
      </c>
      <c r="F1205" s="39">
        <v>42884</v>
      </c>
      <c r="G1205" s="40" t="str">
        <f t="shared" si="54"/>
        <v>월요일</v>
      </c>
      <c r="H1205" s="1" t="s">
        <v>562</v>
      </c>
      <c r="I1205" s="1" t="str">
        <f t="shared" si="55"/>
        <v>144</v>
      </c>
      <c r="J1205" s="1" t="str">
        <f t="shared" si="56"/>
        <v>01</v>
      </c>
      <c r="K1205" s="1" t="s">
        <v>563</v>
      </c>
      <c r="L1205" s="44">
        <v>33637</v>
      </c>
      <c r="M1205" s="44">
        <v>3363</v>
      </c>
      <c r="N1205" s="44">
        <v>0</v>
      </c>
      <c r="O1205" s="44">
        <v>37000</v>
      </c>
      <c r="P1205" s="1" t="s">
        <v>11</v>
      </c>
      <c r="Q1205" s="1" t="s">
        <v>12</v>
      </c>
      <c r="R1205" s="1" t="s">
        <v>6</v>
      </c>
      <c r="S1205" s="1"/>
      <c r="T1205" s="1"/>
      <c r="U1205" s="1">
        <v>811</v>
      </c>
      <c r="V1205" s="1" t="s">
        <v>13</v>
      </c>
    </row>
    <row r="1206" spans="1:22">
      <c r="A1206" s="1">
        <v>3</v>
      </c>
      <c r="B1206" s="1" t="s">
        <v>706</v>
      </c>
      <c r="C1206" s="1">
        <v>69</v>
      </c>
      <c r="D1206" s="1" t="s">
        <v>1</v>
      </c>
      <c r="E1206" s="1" t="s">
        <v>2</v>
      </c>
      <c r="F1206" s="39">
        <v>42926</v>
      </c>
      <c r="G1206" s="40" t="str">
        <f t="shared" si="54"/>
        <v>월요일</v>
      </c>
      <c r="H1206" s="1" t="s">
        <v>721</v>
      </c>
      <c r="I1206" s="1" t="str">
        <f t="shared" si="55"/>
        <v>144</v>
      </c>
      <c r="J1206" s="1" t="str">
        <f t="shared" si="56"/>
        <v>01</v>
      </c>
      <c r="K1206" s="1" t="s">
        <v>722</v>
      </c>
      <c r="L1206" s="44">
        <v>61819</v>
      </c>
      <c r="M1206" s="44">
        <v>6181</v>
      </c>
      <c r="N1206" s="44">
        <v>0</v>
      </c>
      <c r="O1206" s="44">
        <v>68000</v>
      </c>
      <c r="P1206" s="1" t="s">
        <v>11</v>
      </c>
      <c r="Q1206" s="1" t="s">
        <v>25</v>
      </c>
      <c r="R1206" s="1" t="s">
        <v>6</v>
      </c>
      <c r="S1206" s="1"/>
      <c r="T1206" s="1"/>
      <c r="U1206" s="1">
        <v>811</v>
      </c>
      <c r="V1206" s="1" t="s">
        <v>13</v>
      </c>
    </row>
    <row r="1207" spans="1:22">
      <c r="A1207" s="1">
        <v>3</v>
      </c>
      <c r="B1207" s="1" t="s">
        <v>1372</v>
      </c>
      <c r="C1207" s="1">
        <v>36</v>
      </c>
      <c r="D1207" s="1" t="s">
        <v>1</v>
      </c>
      <c r="E1207" s="1" t="s">
        <v>2</v>
      </c>
      <c r="F1207" s="39">
        <v>43096</v>
      </c>
      <c r="G1207" s="40" t="str">
        <f t="shared" si="54"/>
        <v>수요일</v>
      </c>
      <c r="H1207" s="1" t="s">
        <v>721</v>
      </c>
      <c r="I1207" s="1" t="str">
        <f t="shared" si="55"/>
        <v>144</v>
      </c>
      <c r="J1207" s="1" t="str">
        <f t="shared" si="56"/>
        <v>01</v>
      </c>
      <c r="K1207" s="1" t="s">
        <v>722</v>
      </c>
      <c r="L1207" s="44">
        <v>65000</v>
      </c>
      <c r="M1207" s="44">
        <v>6500</v>
      </c>
      <c r="N1207" s="44">
        <v>0</v>
      </c>
      <c r="O1207" s="44">
        <v>71500</v>
      </c>
      <c r="P1207" s="1" t="s">
        <v>11</v>
      </c>
      <c r="Q1207" s="1" t="s">
        <v>25</v>
      </c>
      <c r="R1207" s="1" t="s">
        <v>6</v>
      </c>
      <c r="S1207" s="1"/>
      <c r="T1207" s="1"/>
      <c r="U1207" s="1">
        <v>811</v>
      </c>
      <c r="V1207" s="1" t="s">
        <v>13</v>
      </c>
    </row>
    <row r="1208" spans="1:22">
      <c r="A1208" s="1">
        <v>3</v>
      </c>
      <c r="B1208" s="1" t="s">
        <v>0</v>
      </c>
      <c r="C1208" s="1">
        <v>5</v>
      </c>
      <c r="D1208" s="1" t="s">
        <v>1</v>
      </c>
      <c r="E1208" s="1" t="s">
        <v>2</v>
      </c>
      <c r="F1208" s="39">
        <v>42747</v>
      </c>
      <c r="G1208" s="40" t="str">
        <f t="shared" si="54"/>
        <v>목요일</v>
      </c>
      <c r="H1208" s="1" t="s">
        <v>18</v>
      </c>
      <c r="I1208" s="1" t="str">
        <f t="shared" si="55"/>
        <v>144</v>
      </c>
      <c r="J1208" s="1" t="str">
        <f t="shared" si="56"/>
        <v>01</v>
      </c>
      <c r="K1208" s="1" t="s">
        <v>19</v>
      </c>
      <c r="L1208" s="44">
        <v>5455</v>
      </c>
      <c r="M1208" s="44">
        <v>545</v>
      </c>
      <c r="N1208" s="44">
        <v>0</v>
      </c>
      <c r="O1208" s="44">
        <v>6000</v>
      </c>
      <c r="P1208" s="1" t="s">
        <v>11</v>
      </c>
      <c r="Q1208" s="1" t="s">
        <v>12</v>
      </c>
      <c r="R1208" s="1" t="s">
        <v>6</v>
      </c>
      <c r="S1208" s="1"/>
      <c r="T1208" s="1"/>
      <c r="U1208" s="1">
        <v>811</v>
      </c>
      <c r="V1208" s="1" t="s">
        <v>13</v>
      </c>
    </row>
    <row r="1209" spans="1:22">
      <c r="A1209" s="1">
        <v>3</v>
      </c>
      <c r="B1209" s="1" t="s">
        <v>193</v>
      </c>
      <c r="C1209" s="1">
        <v>71</v>
      </c>
      <c r="D1209" s="1" t="s">
        <v>1</v>
      </c>
      <c r="E1209" s="1" t="s">
        <v>2</v>
      </c>
      <c r="F1209" s="39">
        <v>42775</v>
      </c>
      <c r="G1209" s="40" t="str">
        <f t="shared" si="54"/>
        <v>목요일</v>
      </c>
      <c r="H1209" s="1" t="s">
        <v>18</v>
      </c>
      <c r="I1209" s="1" t="str">
        <f t="shared" si="55"/>
        <v>144</v>
      </c>
      <c r="J1209" s="1" t="str">
        <f t="shared" si="56"/>
        <v>01</v>
      </c>
      <c r="K1209" s="1" t="s">
        <v>19</v>
      </c>
      <c r="L1209" s="44">
        <v>5455</v>
      </c>
      <c r="M1209" s="44">
        <v>545</v>
      </c>
      <c r="N1209" s="44">
        <v>0</v>
      </c>
      <c r="O1209" s="44">
        <v>6000</v>
      </c>
      <c r="P1209" s="1" t="s">
        <v>11</v>
      </c>
      <c r="Q1209" s="1" t="s">
        <v>12</v>
      </c>
      <c r="R1209" s="1" t="s">
        <v>6</v>
      </c>
      <c r="S1209" s="1"/>
      <c r="T1209" s="1"/>
      <c r="U1209" s="1">
        <v>811</v>
      </c>
      <c r="V1209" s="1" t="s">
        <v>13</v>
      </c>
    </row>
    <row r="1210" spans="1:22">
      <c r="A1210" s="1">
        <v>3</v>
      </c>
      <c r="B1210" s="1" t="s">
        <v>387</v>
      </c>
      <c r="C1210" s="1">
        <v>154</v>
      </c>
      <c r="D1210" s="1" t="s">
        <v>1</v>
      </c>
      <c r="E1210" s="1" t="s">
        <v>2</v>
      </c>
      <c r="F1210" s="39">
        <v>42851</v>
      </c>
      <c r="G1210" s="40" t="str">
        <f t="shared" si="54"/>
        <v>수요일</v>
      </c>
      <c r="H1210" s="1" t="s">
        <v>18</v>
      </c>
      <c r="I1210" s="1" t="str">
        <f t="shared" si="55"/>
        <v>144</v>
      </c>
      <c r="J1210" s="1" t="str">
        <f t="shared" si="56"/>
        <v>01</v>
      </c>
      <c r="K1210" s="1" t="s">
        <v>19</v>
      </c>
      <c r="L1210" s="44">
        <v>5455</v>
      </c>
      <c r="M1210" s="44">
        <v>545</v>
      </c>
      <c r="N1210" s="44">
        <v>0</v>
      </c>
      <c r="O1210" s="44">
        <v>6000</v>
      </c>
      <c r="P1210" s="1" t="s">
        <v>11</v>
      </c>
      <c r="Q1210" s="1" t="s">
        <v>12</v>
      </c>
      <c r="R1210" s="1" t="s">
        <v>6</v>
      </c>
      <c r="S1210" s="1"/>
      <c r="T1210" s="1"/>
      <c r="U1210" s="1">
        <v>811</v>
      </c>
      <c r="V1210" s="1" t="s">
        <v>13</v>
      </c>
    </row>
    <row r="1211" spans="1:22">
      <c r="A1211" s="1">
        <v>3</v>
      </c>
      <c r="B1211" s="1" t="s">
        <v>518</v>
      </c>
      <c r="C1211" s="1">
        <v>131</v>
      </c>
      <c r="D1211" s="1" t="s">
        <v>1</v>
      </c>
      <c r="E1211" s="1" t="s">
        <v>2</v>
      </c>
      <c r="F1211" s="39">
        <v>42880</v>
      </c>
      <c r="G1211" s="40" t="str">
        <f t="shared" si="54"/>
        <v>목요일</v>
      </c>
      <c r="H1211" s="1" t="s">
        <v>18</v>
      </c>
      <c r="I1211" s="1" t="str">
        <f t="shared" si="55"/>
        <v>144</v>
      </c>
      <c r="J1211" s="1" t="str">
        <f t="shared" si="56"/>
        <v>01</v>
      </c>
      <c r="K1211" s="1" t="s">
        <v>19</v>
      </c>
      <c r="L1211" s="44">
        <v>5000</v>
      </c>
      <c r="M1211" s="44">
        <v>500</v>
      </c>
      <c r="N1211" s="44">
        <v>0</v>
      </c>
      <c r="O1211" s="44">
        <v>5500</v>
      </c>
      <c r="P1211" s="1" t="s">
        <v>11</v>
      </c>
      <c r="Q1211" s="1" t="s">
        <v>12</v>
      </c>
      <c r="R1211" s="1" t="s">
        <v>6</v>
      </c>
      <c r="S1211" s="1"/>
      <c r="T1211" s="1"/>
      <c r="U1211" s="1">
        <v>811</v>
      </c>
      <c r="V1211" s="1" t="s">
        <v>13</v>
      </c>
    </row>
    <row r="1212" spans="1:22">
      <c r="A1212" s="1">
        <v>3</v>
      </c>
      <c r="B1212" s="1" t="s">
        <v>610</v>
      </c>
      <c r="C1212" s="1">
        <v>20</v>
      </c>
      <c r="D1212" s="1" t="s">
        <v>1</v>
      </c>
      <c r="E1212" s="1" t="s">
        <v>2</v>
      </c>
      <c r="F1212" s="39">
        <v>42895</v>
      </c>
      <c r="G1212" s="40" t="str">
        <f t="shared" si="54"/>
        <v>금요일</v>
      </c>
      <c r="H1212" s="1" t="s">
        <v>18</v>
      </c>
      <c r="I1212" s="1" t="str">
        <f t="shared" si="55"/>
        <v>144</v>
      </c>
      <c r="J1212" s="1" t="str">
        <f t="shared" si="56"/>
        <v>01</v>
      </c>
      <c r="K1212" s="1" t="s">
        <v>19</v>
      </c>
      <c r="L1212" s="44">
        <v>5455</v>
      </c>
      <c r="M1212" s="44">
        <v>545</v>
      </c>
      <c r="N1212" s="44">
        <v>0</v>
      </c>
      <c r="O1212" s="44">
        <v>6000</v>
      </c>
      <c r="P1212" s="1" t="s">
        <v>11</v>
      </c>
      <c r="Q1212" s="1" t="s">
        <v>12</v>
      </c>
      <c r="R1212" s="1" t="s">
        <v>6</v>
      </c>
      <c r="S1212" s="1"/>
      <c r="T1212" s="1"/>
      <c r="U1212" s="1">
        <v>811</v>
      </c>
      <c r="V1212" s="1" t="s">
        <v>13</v>
      </c>
    </row>
    <row r="1213" spans="1:22">
      <c r="A1213" s="1">
        <v>3</v>
      </c>
      <c r="B1213" s="1" t="s">
        <v>706</v>
      </c>
      <c r="C1213" s="1">
        <v>70</v>
      </c>
      <c r="D1213" s="1" t="s">
        <v>1</v>
      </c>
      <c r="E1213" s="1" t="s">
        <v>2</v>
      </c>
      <c r="F1213" s="39">
        <v>42927</v>
      </c>
      <c r="G1213" s="40" t="str">
        <f t="shared" si="54"/>
        <v>화요일</v>
      </c>
      <c r="H1213" s="1" t="s">
        <v>18</v>
      </c>
      <c r="I1213" s="1" t="str">
        <f t="shared" si="55"/>
        <v>144</v>
      </c>
      <c r="J1213" s="1" t="str">
        <f t="shared" si="56"/>
        <v>01</v>
      </c>
      <c r="K1213" s="1" t="s">
        <v>19</v>
      </c>
      <c r="L1213" s="44">
        <v>7637</v>
      </c>
      <c r="M1213" s="44">
        <v>763</v>
      </c>
      <c r="N1213" s="44">
        <v>0</v>
      </c>
      <c r="O1213" s="44">
        <v>8400</v>
      </c>
      <c r="P1213" s="1" t="s">
        <v>11</v>
      </c>
      <c r="Q1213" s="1" t="s">
        <v>12</v>
      </c>
      <c r="R1213" s="1" t="s">
        <v>6</v>
      </c>
      <c r="S1213" s="1"/>
      <c r="T1213" s="1"/>
      <c r="U1213" s="1">
        <v>811</v>
      </c>
      <c r="V1213" s="1" t="s">
        <v>13</v>
      </c>
    </row>
    <row r="1214" spans="1:22">
      <c r="A1214" s="1">
        <v>3</v>
      </c>
      <c r="B1214" s="1" t="s">
        <v>706</v>
      </c>
      <c r="C1214" s="1">
        <v>1</v>
      </c>
      <c r="D1214" s="1" t="s">
        <v>1</v>
      </c>
      <c r="E1214" s="1" t="s">
        <v>2</v>
      </c>
      <c r="F1214" s="39">
        <v>42935</v>
      </c>
      <c r="G1214" s="40" t="str">
        <f t="shared" si="54"/>
        <v>수요일</v>
      </c>
      <c r="H1214" s="1" t="s">
        <v>18</v>
      </c>
      <c r="I1214" s="1" t="str">
        <f t="shared" si="55"/>
        <v>144</v>
      </c>
      <c r="J1214" s="1" t="str">
        <f t="shared" si="56"/>
        <v>01</v>
      </c>
      <c r="K1214" s="1" t="s">
        <v>19</v>
      </c>
      <c r="L1214" s="44">
        <v>4818</v>
      </c>
      <c r="M1214" s="44">
        <v>482</v>
      </c>
      <c r="N1214" s="44">
        <v>0</v>
      </c>
      <c r="O1214" s="44">
        <v>5300</v>
      </c>
      <c r="P1214" s="1" t="s">
        <v>11</v>
      </c>
      <c r="Q1214" s="1" t="s">
        <v>12</v>
      </c>
      <c r="R1214" s="1" t="s">
        <v>6</v>
      </c>
      <c r="S1214" s="1"/>
      <c r="T1214" s="1"/>
      <c r="U1214" s="1">
        <v>811</v>
      </c>
      <c r="V1214" s="1" t="s">
        <v>13</v>
      </c>
    </row>
    <row r="1215" spans="1:22">
      <c r="A1215" s="1">
        <v>3</v>
      </c>
      <c r="B1215" s="1" t="s">
        <v>706</v>
      </c>
      <c r="C1215" s="1">
        <v>10</v>
      </c>
      <c r="D1215" s="1" t="s">
        <v>1</v>
      </c>
      <c r="E1215" s="1" t="s">
        <v>2</v>
      </c>
      <c r="F1215" s="39">
        <v>42942</v>
      </c>
      <c r="G1215" s="40" t="str">
        <f t="shared" si="54"/>
        <v>수요일</v>
      </c>
      <c r="H1215" s="1" t="s">
        <v>18</v>
      </c>
      <c r="I1215" s="1" t="str">
        <f t="shared" si="55"/>
        <v>144</v>
      </c>
      <c r="J1215" s="1" t="str">
        <f t="shared" si="56"/>
        <v>01</v>
      </c>
      <c r="K1215" s="1" t="s">
        <v>19</v>
      </c>
      <c r="L1215" s="44">
        <v>5091</v>
      </c>
      <c r="M1215" s="44">
        <v>509</v>
      </c>
      <c r="N1215" s="44">
        <v>0</v>
      </c>
      <c r="O1215" s="44">
        <v>5600</v>
      </c>
      <c r="P1215" s="1" t="s">
        <v>11</v>
      </c>
      <c r="Q1215" s="1" t="s">
        <v>12</v>
      </c>
      <c r="R1215" s="1" t="s">
        <v>6</v>
      </c>
      <c r="S1215" s="1"/>
      <c r="T1215" s="1"/>
      <c r="U1215" s="1">
        <v>811</v>
      </c>
      <c r="V1215" s="1" t="s">
        <v>13</v>
      </c>
    </row>
    <row r="1216" spans="1:22">
      <c r="A1216" s="1">
        <v>3</v>
      </c>
      <c r="B1216" s="1" t="s">
        <v>839</v>
      </c>
      <c r="C1216" s="1">
        <v>60</v>
      </c>
      <c r="D1216" s="1" t="s">
        <v>1</v>
      </c>
      <c r="E1216" s="1" t="s">
        <v>2</v>
      </c>
      <c r="F1216" s="39">
        <v>42975</v>
      </c>
      <c r="G1216" s="40" t="str">
        <f t="shared" si="54"/>
        <v>월요일</v>
      </c>
      <c r="H1216" s="1" t="s">
        <v>18</v>
      </c>
      <c r="I1216" s="1" t="str">
        <f t="shared" si="55"/>
        <v>144</v>
      </c>
      <c r="J1216" s="1" t="str">
        <f t="shared" si="56"/>
        <v>01</v>
      </c>
      <c r="K1216" s="1" t="s">
        <v>19</v>
      </c>
      <c r="L1216" s="44">
        <v>6182</v>
      </c>
      <c r="M1216" s="44">
        <v>618</v>
      </c>
      <c r="N1216" s="44">
        <v>0</v>
      </c>
      <c r="O1216" s="44">
        <v>6800</v>
      </c>
      <c r="P1216" s="1" t="s">
        <v>11</v>
      </c>
      <c r="Q1216" s="1" t="s">
        <v>12</v>
      </c>
      <c r="R1216" s="1" t="s">
        <v>6</v>
      </c>
      <c r="S1216" s="1"/>
      <c r="T1216" s="1"/>
      <c r="U1216" s="1">
        <v>811</v>
      </c>
      <c r="V1216" s="1" t="s">
        <v>13</v>
      </c>
    </row>
    <row r="1217" spans="1:22">
      <c r="A1217" s="1">
        <v>3</v>
      </c>
      <c r="B1217" s="1" t="s">
        <v>935</v>
      </c>
      <c r="C1217" s="1">
        <v>11</v>
      </c>
      <c r="D1217" s="1" t="s">
        <v>1</v>
      </c>
      <c r="E1217" s="1" t="s">
        <v>2</v>
      </c>
      <c r="F1217" s="39">
        <v>42983</v>
      </c>
      <c r="G1217" s="40" t="str">
        <f t="shared" si="54"/>
        <v>화요일</v>
      </c>
      <c r="H1217" s="1" t="s">
        <v>18</v>
      </c>
      <c r="I1217" s="1" t="str">
        <f t="shared" si="55"/>
        <v>144</v>
      </c>
      <c r="J1217" s="1" t="str">
        <f t="shared" si="56"/>
        <v>01</v>
      </c>
      <c r="K1217" s="1" t="s">
        <v>19</v>
      </c>
      <c r="L1217" s="44">
        <v>5455</v>
      </c>
      <c r="M1217" s="44">
        <v>545</v>
      </c>
      <c r="N1217" s="44">
        <v>0</v>
      </c>
      <c r="O1217" s="44">
        <v>6000</v>
      </c>
      <c r="P1217" s="1" t="s">
        <v>11</v>
      </c>
      <c r="Q1217" s="1" t="s">
        <v>12</v>
      </c>
      <c r="R1217" s="1" t="s">
        <v>6</v>
      </c>
      <c r="S1217" s="1"/>
      <c r="T1217" s="1"/>
      <c r="U1217" s="1">
        <v>811</v>
      </c>
      <c r="V1217" s="1" t="s">
        <v>13</v>
      </c>
    </row>
    <row r="1218" spans="1:22">
      <c r="A1218" s="1">
        <v>3</v>
      </c>
      <c r="B1218" s="1" t="s">
        <v>1186</v>
      </c>
      <c r="C1218" s="1">
        <v>3</v>
      </c>
      <c r="D1218" s="1" t="s">
        <v>1</v>
      </c>
      <c r="E1218" s="1" t="s">
        <v>2</v>
      </c>
      <c r="F1218" s="39">
        <v>43040</v>
      </c>
      <c r="G1218" s="40" t="str">
        <f t="shared" ref="G1218:G1281" si="57">TEXT(F1218,"AAAA")</f>
        <v>수요일</v>
      </c>
      <c r="H1218" s="1" t="s">
        <v>18</v>
      </c>
      <c r="I1218" s="1" t="str">
        <f t="shared" si="55"/>
        <v>144</v>
      </c>
      <c r="J1218" s="1" t="str">
        <f t="shared" si="56"/>
        <v>01</v>
      </c>
      <c r="K1218" s="1" t="s">
        <v>19</v>
      </c>
      <c r="L1218" s="44">
        <v>5455</v>
      </c>
      <c r="M1218" s="44">
        <v>545</v>
      </c>
      <c r="N1218" s="44">
        <v>0</v>
      </c>
      <c r="O1218" s="44">
        <v>6000</v>
      </c>
      <c r="P1218" s="1" t="s">
        <v>11</v>
      </c>
      <c r="Q1218" s="1" t="s">
        <v>12</v>
      </c>
      <c r="R1218" s="1" t="s">
        <v>6</v>
      </c>
      <c r="S1218" s="1"/>
      <c r="T1218" s="1"/>
      <c r="U1218" s="1">
        <v>811</v>
      </c>
      <c r="V1218" s="1" t="s">
        <v>13</v>
      </c>
    </row>
    <row r="1219" spans="1:22">
      <c r="A1219" s="1">
        <v>3</v>
      </c>
      <c r="B1219" s="1" t="s">
        <v>1186</v>
      </c>
      <c r="C1219" s="1">
        <v>14</v>
      </c>
      <c r="D1219" s="1" t="s">
        <v>1</v>
      </c>
      <c r="E1219" s="1" t="s">
        <v>2</v>
      </c>
      <c r="F1219" s="39">
        <v>43052</v>
      </c>
      <c r="G1219" s="40" t="str">
        <f t="shared" si="57"/>
        <v>월요일</v>
      </c>
      <c r="H1219" s="1" t="s">
        <v>18</v>
      </c>
      <c r="I1219" s="1" t="str">
        <f t="shared" ref="I1219:I1282" si="58">MID(H1219,1,3)</f>
        <v>144</v>
      </c>
      <c r="J1219" s="1" t="str">
        <f t="shared" ref="J1219:J1282" si="59">MID(H1219,5,2)</f>
        <v>01</v>
      </c>
      <c r="K1219" s="1" t="s">
        <v>19</v>
      </c>
      <c r="L1219" s="44">
        <v>5000</v>
      </c>
      <c r="M1219" s="44">
        <v>500</v>
      </c>
      <c r="N1219" s="44">
        <v>0</v>
      </c>
      <c r="O1219" s="44">
        <v>5500</v>
      </c>
      <c r="P1219" s="1" t="s">
        <v>11</v>
      </c>
      <c r="Q1219" s="1" t="s">
        <v>12</v>
      </c>
      <c r="R1219" s="1" t="s">
        <v>6</v>
      </c>
      <c r="S1219" s="1"/>
      <c r="T1219" s="1"/>
      <c r="U1219" s="1">
        <v>811</v>
      </c>
      <c r="V1219" s="1" t="s">
        <v>13</v>
      </c>
    </row>
    <row r="1220" spans="1:22">
      <c r="A1220" s="1">
        <v>3</v>
      </c>
      <c r="B1220" s="1" t="s">
        <v>1372</v>
      </c>
      <c r="C1220" s="1">
        <v>155</v>
      </c>
      <c r="D1220" s="1" t="s">
        <v>838</v>
      </c>
      <c r="E1220" s="1" t="s">
        <v>2</v>
      </c>
      <c r="F1220" s="39">
        <v>43070</v>
      </c>
      <c r="G1220" s="40" t="str">
        <f t="shared" si="57"/>
        <v>금요일</v>
      </c>
      <c r="H1220" s="1" t="s">
        <v>18</v>
      </c>
      <c r="I1220" s="1" t="str">
        <f t="shared" si="58"/>
        <v>144</v>
      </c>
      <c r="J1220" s="1" t="str">
        <f t="shared" si="59"/>
        <v>01</v>
      </c>
      <c r="K1220" s="1" t="s">
        <v>19</v>
      </c>
      <c r="L1220" s="44">
        <v>5000</v>
      </c>
      <c r="M1220" s="44">
        <v>500</v>
      </c>
      <c r="N1220" s="44">
        <v>0</v>
      </c>
      <c r="O1220" s="44">
        <v>5500</v>
      </c>
      <c r="P1220" s="1" t="s">
        <v>11</v>
      </c>
      <c r="Q1220" s="1" t="s">
        <v>12</v>
      </c>
      <c r="R1220" s="1" t="s">
        <v>6</v>
      </c>
      <c r="S1220" s="1"/>
      <c r="T1220" s="1"/>
      <c r="U1220" s="1">
        <v>811</v>
      </c>
      <c r="V1220" s="1" t="s">
        <v>13</v>
      </c>
    </row>
    <row r="1221" spans="1:22">
      <c r="A1221" s="1">
        <v>3</v>
      </c>
      <c r="B1221" s="1" t="s">
        <v>1372</v>
      </c>
      <c r="C1221" s="1">
        <v>202</v>
      </c>
      <c r="D1221" s="1" t="s">
        <v>1</v>
      </c>
      <c r="E1221" s="1" t="s">
        <v>2</v>
      </c>
      <c r="F1221" s="39">
        <v>43080</v>
      </c>
      <c r="G1221" s="40" t="str">
        <f t="shared" si="57"/>
        <v>월요일</v>
      </c>
      <c r="H1221" s="1" t="s">
        <v>18</v>
      </c>
      <c r="I1221" s="1" t="str">
        <f t="shared" si="58"/>
        <v>144</v>
      </c>
      <c r="J1221" s="1" t="str">
        <f t="shared" si="59"/>
        <v>01</v>
      </c>
      <c r="K1221" s="1" t="s">
        <v>19</v>
      </c>
      <c r="L1221" s="44">
        <v>5455</v>
      </c>
      <c r="M1221" s="44">
        <v>545</v>
      </c>
      <c r="N1221" s="44">
        <v>0</v>
      </c>
      <c r="O1221" s="44">
        <v>6000</v>
      </c>
      <c r="P1221" s="1" t="s">
        <v>11</v>
      </c>
      <c r="Q1221" s="1" t="s">
        <v>12</v>
      </c>
      <c r="R1221" s="1" t="s">
        <v>6</v>
      </c>
      <c r="S1221" s="1"/>
      <c r="T1221" s="1"/>
      <c r="U1221" s="1">
        <v>811</v>
      </c>
      <c r="V1221" s="1" t="s">
        <v>13</v>
      </c>
    </row>
    <row r="1222" spans="1:22">
      <c r="A1222" s="1">
        <v>3</v>
      </c>
      <c r="B1222" s="1" t="s">
        <v>1372</v>
      </c>
      <c r="C1222" s="1">
        <v>204</v>
      </c>
      <c r="D1222" s="1" t="s">
        <v>1</v>
      </c>
      <c r="E1222" s="1" t="s">
        <v>2</v>
      </c>
      <c r="F1222" s="39">
        <v>43082</v>
      </c>
      <c r="G1222" s="40" t="str">
        <f t="shared" si="57"/>
        <v>수요일</v>
      </c>
      <c r="H1222" s="1" t="s">
        <v>18</v>
      </c>
      <c r="I1222" s="1" t="str">
        <f t="shared" si="58"/>
        <v>144</v>
      </c>
      <c r="J1222" s="1" t="str">
        <f t="shared" si="59"/>
        <v>01</v>
      </c>
      <c r="K1222" s="1" t="s">
        <v>19</v>
      </c>
      <c r="L1222" s="44">
        <v>5000</v>
      </c>
      <c r="M1222" s="44">
        <v>500</v>
      </c>
      <c r="N1222" s="44">
        <v>0</v>
      </c>
      <c r="O1222" s="44">
        <v>5500</v>
      </c>
      <c r="P1222" s="1" t="s">
        <v>11</v>
      </c>
      <c r="Q1222" s="1" t="s">
        <v>12</v>
      </c>
      <c r="R1222" s="1" t="s">
        <v>6</v>
      </c>
      <c r="S1222" s="1"/>
      <c r="T1222" s="1"/>
      <c r="U1222" s="1">
        <v>811</v>
      </c>
      <c r="V1222" s="1" t="s">
        <v>13</v>
      </c>
    </row>
    <row r="1223" spans="1:22">
      <c r="A1223" s="1">
        <v>3</v>
      </c>
      <c r="B1223" s="1" t="s">
        <v>1372</v>
      </c>
      <c r="C1223" s="1">
        <v>77</v>
      </c>
      <c r="D1223" s="1" t="s">
        <v>455</v>
      </c>
      <c r="E1223" s="1" t="s">
        <v>2</v>
      </c>
      <c r="F1223" s="39">
        <v>43089</v>
      </c>
      <c r="G1223" s="40" t="str">
        <f t="shared" si="57"/>
        <v>수요일</v>
      </c>
      <c r="H1223" s="1" t="s">
        <v>18</v>
      </c>
      <c r="I1223" s="1" t="str">
        <f t="shared" si="58"/>
        <v>144</v>
      </c>
      <c r="J1223" s="1" t="str">
        <f t="shared" si="59"/>
        <v>01</v>
      </c>
      <c r="K1223" s="1" t="s">
        <v>19</v>
      </c>
      <c r="L1223" s="44">
        <v>15909</v>
      </c>
      <c r="M1223" s="44">
        <v>1591</v>
      </c>
      <c r="N1223" s="44">
        <v>0</v>
      </c>
      <c r="O1223" s="44">
        <v>17500</v>
      </c>
      <c r="P1223" s="1" t="s">
        <v>11</v>
      </c>
      <c r="Q1223" s="1" t="s">
        <v>12</v>
      </c>
      <c r="R1223" s="1" t="s">
        <v>6</v>
      </c>
      <c r="S1223" s="1"/>
      <c r="T1223" s="1"/>
      <c r="U1223" s="1">
        <v>811</v>
      </c>
      <c r="V1223" s="1" t="s">
        <v>13</v>
      </c>
    </row>
    <row r="1224" spans="1:22">
      <c r="A1224" s="1">
        <v>3</v>
      </c>
      <c r="B1224" s="1" t="s">
        <v>1372</v>
      </c>
      <c r="C1224" s="1">
        <v>1</v>
      </c>
      <c r="D1224" s="1" t="s">
        <v>838</v>
      </c>
      <c r="E1224" s="1" t="s">
        <v>2</v>
      </c>
      <c r="F1224" s="39">
        <v>43096</v>
      </c>
      <c r="G1224" s="40" t="str">
        <f t="shared" si="57"/>
        <v>수요일</v>
      </c>
      <c r="H1224" s="1" t="s">
        <v>18</v>
      </c>
      <c r="I1224" s="1" t="str">
        <f t="shared" si="58"/>
        <v>144</v>
      </c>
      <c r="J1224" s="1" t="str">
        <f t="shared" si="59"/>
        <v>01</v>
      </c>
      <c r="K1224" s="1" t="s">
        <v>19</v>
      </c>
      <c r="L1224" s="44">
        <v>5000</v>
      </c>
      <c r="M1224" s="44">
        <v>500</v>
      </c>
      <c r="N1224" s="44">
        <v>0</v>
      </c>
      <c r="O1224" s="44">
        <v>5500</v>
      </c>
      <c r="P1224" s="1" t="s">
        <v>11</v>
      </c>
      <c r="Q1224" s="1" t="s">
        <v>12</v>
      </c>
      <c r="R1224" s="1" t="s">
        <v>6</v>
      </c>
      <c r="S1224" s="1"/>
      <c r="T1224" s="1"/>
      <c r="U1224" s="1">
        <v>811</v>
      </c>
      <c r="V1224" s="1" t="s">
        <v>13</v>
      </c>
    </row>
    <row r="1225" spans="1:22">
      <c r="A1225" s="1">
        <v>3</v>
      </c>
      <c r="B1225" s="1" t="s">
        <v>0</v>
      </c>
      <c r="C1225" s="1">
        <v>13</v>
      </c>
      <c r="D1225" s="1" t="s">
        <v>1</v>
      </c>
      <c r="E1225" s="1" t="s">
        <v>2</v>
      </c>
      <c r="F1225" s="39">
        <v>42752</v>
      </c>
      <c r="G1225" s="40" t="str">
        <f t="shared" si="57"/>
        <v>화요일</v>
      </c>
      <c r="H1225" s="1" t="s">
        <v>31</v>
      </c>
      <c r="I1225" s="1" t="str">
        <f t="shared" si="58"/>
        <v>144</v>
      </c>
      <c r="J1225" s="1" t="str">
        <f t="shared" si="59"/>
        <v>01</v>
      </c>
      <c r="K1225" s="1" t="s">
        <v>32</v>
      </c>
      <c r="L1225" s="44">
        <v>21818</v>
      </c>
      <c r="M1225" s="44">
        <v>2182</v>
      </c>
      <c r="N1225" s="44">
        <v>0</v>
      </c>
      <c r="O1225" s="44">
        <v>24000</v>
      </c>
      <c r="P1225" s="1" t="s">
        <v>11</v>
      </c>
      <c r="Q1225" s="1" t="s">
        <v>25</v>
      </c>
      <c r="R1225" s="1" t="s">
        <v>6</v>
      </c>
      <c r="S1225" s="1"/>
      <c r="T1225" s="1"/>
      <c r="U1225" s="1">
        <v>811</v>
      </c>
      <c r="V1225" s="1" t="s">
        <v>13</v>
      </c>
    </row>
    <row r="1226" spans="1:22">
      <c r="A1226" s="1">
        <v>3</v>
      </c>
      <c r="B1226" s="1" t="s">
        <v>387</v>
      </c>
      <c r="C1226" s="1">
        <v>51</v>
      </c>
      <c r="D1226" s="1" t="s">
        <v>135</v>
      </c>
      <c r="E1226" s="1" t="s">
        <v>2</v>
      </c>
      <c r="F1226" s="39">
        <v>42831</v>
      </c>
      <c r="G1226" s="40" t="str">
        <f t="shared" si="57"/>
        <v>목요일</v>
      </c>
      <c r="H1226" s="1" t="s">
        <v>31</v>
      </c>
      <c r="I1226" s="1" t="str">
        <f t="shared" si="58"/>
        <v>144</v>
      </c>
      <c r="J1226" s="1" t="str">
        <f t="shared" si="59"/>
        <v>01</v>
      </c>
      <c r="K1226" s="1" t="s">
        <v>32</v>
      </c>
      <c r="L1226" s="44">
        <v>14545</v>
      </c>
      <c r="M1226" s="44">
        <v>1455</v>
      </c>
      <c r="N1226" s="44">
        <v>0</v>
      </c>
      <c r="O1226" s="44">
        <v>16000</v>
      </c>
      <c r="P1226" s="1" t="s">
        <v>11</v>
      </c>
      <c r="Q1226" s="1" t="s">
        <v>25</v>
      </c>
      <c r="R1226" s="1" t="s">
        <v>6</v>
      </c>
      <c r="S1226" s="1"/>
      <c r="T1226" s="1"/>
      <c r="U1226" s="1">
        <v>811</v>
      </c>
      <c r="V1226" s="1" t="s">
        <v>13</v>
      </c>
    </row>
    <row r="1227" spans="1:22">
      <c r="A1227" s="1">
        <v>3</v>
      </c>
      <c r="B1227" s="1" t="s">
        <v>706</v>
      </c>
      <c r="C1227" s="1">
        <v>72</v>
      </c>
      <c r="D1227" s="1" t="s">
        <v>1</v>
      </c>
      <c r="E1227" s="1" t="s">
        <v>2</v>
      </c>
      <c r="F1227" s="39">
        <v>42928</v>
      </c>
      <c r="G1227" s="40" t="str">
        <f t="shared" si="57"/>
        <v>수요일</v>
      </c>
      <c r="H1227" s="1" t="s">
        <v>31</v>
      </c>
      <c r="I1227" s="1" t="str">
        <f t="shared" si="58"/>
        <v>144</v>
      </c>
      <c r="J1227" s="1" t="str">
        <f t="shared" si="59"/>
        <v>01</v>
      </c>
      <c r="K1227" s="1" t="s">
        <v>32</v>
      </c>
      <c r="L1227" s="44">
        <v>21818</v>
      </c>
      <c r="M1227" s="44">
        <v>2182</v>
      </c>
      <c r="N1227" s="44">
        <v>0</v>
      </c>
      <c r="O1227" s="44">
        <v>24000</v>
      </c>
      <c r="P1227" s="1" t="s">
        <v>11</v>
      </c>
      <c r="Q1227" s="1" t="s">
        <v>25</v>
      </c>
      <c r="R1227" s="1" t="s">
        <v>6</v>
      </c>
      <c r="S1227" s="1"/>
      <c r="T1227" s="1"/>
      <c r="U1227" s="1">
        <v>811</v>
      </c>
      <c r="V1227" s="1" t="s">
        <v>13</v>
      </c>
    </row>
    <row r="1228" spans="1:22">
      <c r="A1228" s="1">
        <v>3</v>
      </c>
      <c r="B1228" s="1" t="s">
        <v>935</v>
      </c>
      <c r="C1228" s="1">
        <v>25</v>
      </c>
      <c r="D1228" s="1" t="s">
        <v>1</v>
      </c>
      <c r="E1228" s="1" t="s">
        <v>2</v>
      </c>
      <c r="F1228" s="39">
        <v>42993</v>
      </c>
      <c r="G1228" s="40" t="str">
        <f t="shared" si="57"/>
        <v>금요일</v>
      </c>
      <c r="H1228" s="1" t="s">
        <v>31</v>
      </c>
      <c r="I1228" s="1" t="str">
        <f t="shared" si="58"/>
        <v>144</v>
      </c>
      <c r="J1228" s="1" t="str">
        <f t="shared" si="59"/>
        <v>01</v>
      </c>
      <c r="K1228" s="1" t="s">
        <v>32</v>
      </c>
      <c r="L1228" s="44">
        <v>14546</v>
      </c>
      <c r="M1228" s="44">
        <v>1454</v>
      </c>
      <c r="N1228" s="44">
        <v>0</v>
      </c>
      <c r="O1228" s="44">
        <v>16000</v>
      </c>
      <c r="P1228" s="1" t="s">
        <v>11</v>
      </c>
      <c r="Q1228" s="1" t="s">
        <v>25</v>
      </c>
      <c r="R1228" s="1" t="s">
        <v>6</v>
      </c>
      <c r="S1228" s="1"/>
      <c r="T1228" s="1"/>
      <c r="U1228" s="1">
        <v>811</v>
      </c>
      <c r="V1228" s="1" t="s">
        <v>13</v>
      </c>
    </row>
    <row r="1229" spans="1:22">
      <c r="A1229" s="1">
        <v>3</v>
      </c>
      <c r="B1229" s="1" t="s">
        <v>1055</v>
      </c>
      <c r="C1229" s="1">
        <v>15</v>
      </c>
      <c r="D1229" s="1" t="s">
        <v>1</v>
      </c>
      <c r="E1229" s="1" t="s">
        <v>2</v>
      </c>
      <c r="F1229" s="39">
        <v>43026</v>
      </c>
      <c r="G1229" s="40" t="str">
        <f t="shared" si="57"/>
        <v>수요일</v>
      </c>
      <c r="H1229" s="1" t="s">
        <v>31</v>
      </c>
      <c r="I1229" s="1" t="str">
        <f t="shared" si="58"/>
        <v>144</v>
      </c>
      <c r="J1229" s="1" t="str">
        <f t="shared" si="59"/>
        <v>01</v>
      </c>
      <c r="K1229" s="1" t="s">
        <v>32</v>
      </c>
      <c r="L1229" s="44">
        <v>14545</v>
      </c>
      <c r="M1229" s="44">
        <v>1455</v>
      </c>
      <c r="N1229" s="44">
        <v>0</v>
      </c>
      <c r="O1229" s="44">
        <v>16000</v>
      </c>
      <c r="P1229" s="1" t="s">
        <v>11</v>
      </c>
      <c r="Q1229" s="1" t="s">
        <v>25</v>
      </c>
      <c r="R1229" s="1" t="s">
        <v>6</v>
      </c>
      <c r="S1229" s="1"/>
      <c r="T1229" s="1"/>
      <c r="U1229" s="1">
        <v>811</v>
      </c>
      <c r="V1229" s="1" t="s">
        <v>13</v>
      </c>
    </row>
    <row r="1230" spans="1:22">
      <c r="A1230" s="1">
        <v>3</v>
      </c>
      <c r="B1230" s="1" t="s">
        <v>1186</v>
      </c>
      <c r="C1230" s="1">
        <v>91</v>
      </c>
      <c r="D1230" s="1" t="s">
        <v>455</v>
      </c>
      <c r="E1230" s="1" t="s">
        <v>2</v>
      </c>
      <c r="F1230" s="39">
        <v>43068</v>
      </c>
      <c r="G1230" s="40" t="str">
        <f t="shared" si="57"/>
        <v>수요일</v>
      </c>
      <c r="H1230" s="1" t="s">
        <v>1248</v>
      </c>
      <c r="I1230" s="1" t="str">
        <f t="shared" si="58"/>
        <v>144</v>
      </c>
      <c r="J1230" s="1" t="str">
        <f t="shared" si="59"/>
        <v>01</v>
      </c>
      <c r="K1230" s="1" t="s">
        <v>1249</v>
      </c>
      <c r="L1230" s="44">
        <v>14546</v>
      </c>
      <c r="M1230" s="44">
        <v>1454</v>
      </c>
      <c r="N1230" s="44">
        <v>0</v>
      </c>
      <c r="O1230" s="44">
        <v>16000</v>
      </c>
      <c r="P1230" s="1" t="s">
        <v>11</v>
      </c>
      <c r="Q1230" s="1" t="s">
        <v>12</v>
      </c>
      <c r="R1230" s="1" t="s">
        <v>6</v>
      </c>
      <c r="S1230" s="1"/>
      <c r="T1230" s="1"/>
      <c r="U1230" s="1">
        <v>811</v>
      </c>
      <c r="V1230" s="1" t="s">
        <v>13</v>
      </c>
    </row>
    <row r="1231" spans="1:22">
      <c r="A1231" s="1">
        <v>3</v>
      </c>
      <c r="B1231" s="1" t="s">
        <v>301</v>
      </c>
      <c r="C1231" s="1">
        <v>99</v>
      </c>
      <c r="D1231" s="1" t="s">
        <v>1</v>
      </c>
      <c r="E1231" s="1" t="s">
        <v>2</v>
      </c>
      <c r="F1231" s="39">
        <v>42795</v>
      </c>
      <c r="G1231" s="40" t="str">
        <f t="shared" si="57"/>
        <v>수요일</v>
      </c>
      <c r="H1231" s="1" t="s">
        <v>302</v>
      </c>
      <c r="I1231" s="1" t="str">
        <f t="shared" si="58"/>
        <v>144</v>
      </c>
      <c r="J1231" s="1" t="str">
        <f t="shared" si="59"/>
        <v>01</v>
      </c>
      <c r="K1231" s="1" t="s">
        <v>303</v>
      </c>
      <c r="L1231" s="44">
        <v>141818</v>
      </c>
      <c r="M1231" s="44">
        <v>141818</v>
      </c>
      <c r="N1231" s="44">
        <v>0</v>
      </c>
      <c r="O1231" s="44">
        <v>156000</v>
      </c>
      <c r="P1231" s="1" t="s">
        <v>11</v>
      </c>
      <c r="Q1231" s="1" t="s">
        <v>22</v>
      </c>
      <c r="R1231" s="1" t="s">
        <v>6</v>
      </c>
      <c r="S1231" s="1"/>
      <c r="T1231" s="1"/>
      <c r="U1231" s="1">
        <v>811</v>
      </c>
      <c r="V1231" s="1" t="s">
        <v>13</v>
      </c>
    </row>
    <row r="1232" spans="1:22">
      <c r="A1232" s="1">
        <v>3</v>
      </c>
      <c r="B1232" s="1" t="s">
        <v>1186</v>
      </c>
      <c r="C1232" s="1">
        <v>142</v>
      </c>
      <c r="D1232" s="1" t="s">
        <v>149</v>
      </c>
      <c r="E1232" s="1" t="s">
        <v>2</v>
      </c>
      <c r="F1232" s="39">
        <v>43053</v>
      </c>
      <c r="G1232" s="40" t="str">
        <f t="shared" si="57"/>
        <v>화요일</v>
      </c>
      <c r="H1232" s="1" t="s">
        <v>1284</v>
      </c>
      <c r="I1232" s="1" t="str">
        <f t="shared" si="58"/>
        <v>144</v>
      </c>
      <c r="J1232" s="1" t="str">
        <f t="shared" si="59"/>
        <v>01</v>
      </c>
      <c r="K1232" s="1" t="s">
        <v>1285</v>
      </c>
      <c r="L1232" s="44">
        <v>3182</v>
      </c>
      <c r="M1232" s="44">
        <v>318</v>
      </c>
      <c r="N1232" s="44">
        <v>0</v>
      </c>
      <c r="O1232" s="44">
        <v>3500</v>
      </c>
      <c r="P1232" s="1" t="s">
        <v>11</v>
      </c>
      <c r="Q1232" s="1" t="s">
        <v>12</v>
      </c>
      <c r="R1232" s="1" t="s">
        <v>6</v>
      </c>
      <c r="S1232" s="1"/>
      <c r="T1232" s="1"/>
      <c r="U1232" s="1">
        <v>811</v>
      </c>
      <c r="V1232" s="1" t="s">
        <v>13</v>
      </c>
    </row>
    <row r="1233" spans="1:22">
      <c r="A1233" s="1">
        <v>3</v>
      </c>
      <c r="B1233" s="1" t="s">
        <v>1186</v>
      </c>
      <c r="C1233" s="1">
        <v>144</v>
      </c>
      <c r="D1233" s="1" t="s">
        <v>149</v>
      </c>
      <c r="E1233" s="1" t="s">
        <v>2</v>
      </c>
      <c r="F1233" s="39">
        <v>43055</v>
      </c>
      <c r="G1233" s="40" t="str">
        <f t="shared" si="57"/>
        <v>목요일</v>
      </c>
      <c r="H1233" s="1" t="s">
        <v>1284</v>
      </c>
      <c r="I1233" s="1" t="str">
        <f t="shared" si="58"/>
        <v>144</v>
      </c>
      <c r="J1233" s="1" t="str">
        <f t="shared" si="59"/>
        <v>01</v>
      </c>
      <c r="K1233" s="1" t="s">
        <v>1285</v>
      </c>
      <c r="L1233" s="44">
        <v>2637</v>
      </c>
      <c r="M1233" s="44">
        <v>263</v>
      </c>
      <c r="N1233" s="44">
        <v>0</v>
      </c>
      <c r="O1233" s="44">
        <v>2900</v>
      </c>
      <c r="P1233" s="1" t="s">
        <v>11</v>
      </c>
      <c r="Q1233" s="1" t="s">
        <v>12</v>
      </c>
      <c r="R1233" s="1" t="s">
        <v>6</v>
      </c>
      <c r="S1233" s="1"/>
      <c r="T1233" s="1"/>
      <c r="U1233" s="1">
        <v>811</v>
      </c>
      <c r="V1233" s="1" t="s">
        <v>13</v>
      </c>
    </row>
    <row r="1234" spans="1:22">
      <c r="A1234" s="1">
        <v>3</v>
      </c>
      <c r="B1234" s="1" t="s">
        <v>1186</v>
      </c>
      <c r="C1234" s="1">
        <v>146</v>
      </c>
      <c r="D1234" s="1" t="s">
        <v>149</v>
      </c>
      <c r="E1234" s="1" t="s">
        <v>2</v>
      </c>
      <c r="F1234" s="39">
        <v>43059</v>
      </c>
      <c r="G1234" s="40" t="str">
        <f t="shared" si="57"/>
        <v>월요일</v>
      </c>
      <c r="H1234" s="1" t="s">
        <v>1284</v>
      </c>
      <c r="I1234" s="1" t="str">
        <f t="shared" si="58"/>
        <v>144</v>
      </c>
      <c r="J1234" s="1" t="str">
        <f t="shared" si="59"/>
        <v>01</v>
      </c>
      <c r="K1234" s="1" t="s">
        <v>1285</v>
      </c>
      <c r="L1234" s="44">
        <v>3637</v>
      </c>
      <c r="M1234" s="44">
        <v>363</v>
      </c>
      <c r="N1234" s="44">
        <v>0</v>
      </c>
      <c r="O1234" s="44">
        <v>4000</v>
      </c>
      <c r="P1234" s="1" t="s">
        <v>11</v>
      </c>
      <c r="Q1234" s="1" t="s">
        <v>12</v>
      </c>
      <c r="R1234" s="1" t="s">
        <v>6</v>
      </c>
      <c r="S1234" s="1"/>
      <c r="T1234" s="1"/>
      <c r="U1234" s="1">
        <v>811</v>
      </c>
      <c r="V1234" s="1" t="s">
        <v>13</v>
      </c>
    </row>
    <row r="1235" spans="1:22">
      <c r="A1235" s="1">
        <v>3</v>
      </c>
      <c r="B1235" s="1" t="s">
        <v>1186</v>
      </c>
      <c r="C1235" s="1">
        <v>147</v>
      </c>
      <c r="D1235" s="1" t="s">
        <v>149</v>
      </c>
      <c r="E1235" s="1" t="s">
        <v>2</v>
      </c>
      <c r="F1235" s="39">
        <v>43060</v>
      </c>
      <c r="G1235" s="40" t="str">
        <f t="shared" si="57"/>
        <v>화요일</v>
      </c>
      <c r="H1235" s="1" t="s">
        <v>1284</v>
      </c>
      <c r="I1235" s="1" t="str">
        <f t="shared" si="58"/>
        <v>144</v>
      </c>
      <c r="J1235" s="1" t="str">
        <f t="shared" si="59"/>
        <v>01</v>
      </c>
      <c r="K1235" s="1" t="s">
        <v>1285</v>
      </c>
      <c r="L1235" s="44">
        <v>3637</v>
      </c>
      <c r="M1235" s="44">
        <v>363</v>
      </c>
      <c r="N1235" s="44">
        <v>0</v>
      </c>
      <c r="O1235" s="44">
        <v>4000</v>
      </c>
      <c r="P1235" s="1" t="s">
        <v>11</v>
      </c>
      <c r="Q1235" s="1" t="s">
        <v>12</v>
      </c>
      <c r="R1235" s="1" t="s">
        <v>6</v>
      </c>
      <c r="S1235" s="1"/>
      <c r="T1235" s="1"/>
      <c r="U1235" s="1">
        <v>811</v>
      </c>
      <c r="V1235" s="1" t="s">
        <v>13</v>
      </c>
    </row>
    <row r="1236" spans="1:22">
      <c r="A1236" s="1">
        <v>3</v>
      </c>
      <c r="B1236" s="1" t="s">
        <v>1372</v>
      </c>
      <c r="C1236" s="1">
        <v>120</v>
      </c>
      <c r="D1236" s="1" t="s">
        <v>149</v>
      </c>
      <c r="E1236" s="1" t="s">
        <v>2</v>
      </c>
      <c r="F1236" s="39">
        <v>43074</v>
      </c>
      <c r="G1236" s="40" t="str">
        <f t="shared" si="57"/>
        <v>화요일</v>
      </c>
      <c r="H1236" s="1" t="s">
        <v>1284</v>
      </c>
      <c r="I1236" s="1" t="str">
        <f t="shared" si="58"/>
        <v>144</v>
      </c>
      <c r="J1236" s="1" t="str">
        <f t="shared" si="59"/>
        <v>01</v>
      </c>
      <c r="K1236" s="1" t="s">
        <v>1285</v>
      </c>
      <c r="L1236" s="44">
        <v>3637</v>
      </c>
      <c r="M1236" s="44">
        <v>363</v>
      </c>
      <c r="N1236" s="44">
        <v>0</v>
      </c>
      <c r="O1236" s="44">
        <v>4000</v>
      </c>
      <c r="P1236" s="1" t="s">
        <v>11</v>
      </c>
      <c r="Q1236" s="1" t="s">
        <v>12</v>
      </c>
      <c r="R1236" s="1" t="s">
        <v>6</v>
      </c>
      <c r="S1236" s="1"/>
      <c r="T1236" s="1"/>
      <c r="U1236" s="1">
        <v>811</v>
      </c>
      <c r="V1236" s="1" t="s">
        <v>13</v>
      </c>
    </row>
    <row r="1237" spans="1:22">
      <c r="A1237" s="1">
        <v>3</v>
      </c>
      <c r="B1237" s="1" t="s">
        <v>1372</v>
      </c>
      <c r="C1237" s="1">
        <v>89</v>
      </c>
      <c r="D1237" s="1" t="s">
        <v>105</v>
      </c>
      <c r="E1237" s="1" t="s">
        <v>2</v>
      </c>
      <c r="F1237" s="39">
        <v>43095</v>
      </c>
      <c r="G1237" s="40" t="str">
        <f t="shared" si="57"/>
        <v>화요일</v>
      </c>
      <c r="H1237" s="1" t="s">
        <v>1417</v>
      </c>
      <c r="I1237" s="1" t="str">
        <f t="shared" si="58"/>
        <v>144</v>
      </c>
      <c r="J1237" s="1" t="str">
        <f t="shared" si="59"/>
        <v>01</v>
      </c>
      <c r="K1237" s="1" t="s">
        <v>1418</v>
      </c>
      <c r="L1237" s="44">
        <v>40456</v>
      </c>
      <c r="M1237" s="44">
        <v>4044</v>
      </c>
      <c r="N1237" s="44">
        <v>0</v>
      </c>
      <c r="O1237" s="44">
        <v>44500</v>
      </c>
      <c r="P1237" s="1" t="s">
        <v>11</v>
      </c>
      <c r="Q1237" s="1" t="s">
        <v>12</v>
      </c>
      <c r="R1237" s="1" t="s">
        <v>6</v>
      </c>
      <c r="S1237" s="1"/>
      <c r="T1237" s="1"/>
      <c r="U1237" s="1">
        <v>811</v>
      </c>
      <c r="V1237" s="1" t="s">
        <v>13</v>
      </c>
    </row>
    <row r="1238" spans="1:22">
      <c r="A1238" s="1">
        <v>3</v>
      </c>
      <c r="B1238" s="1" t="s">
        <v>1186</v>
      </c>
      <c r="C1238" s="1">
        <v>25</v>
      </c>
      <c r="D1238" s="1" t="s">
        <v>1</v>
      </c>
      <c r="E1238" s="1" t="s">
        <v>2</v>
      </c>
      <c r="F1238" s="39">
        <v>43061</v>
      </c>
      <c r="G1238" s="40" t="str">
        <f t="shared" si="57"/>
        <v>수요일</v>
      </c>
      <c r="H1238" s="1" t="s">
        <v>1203</v>
      </c>
      <c r="I1238" s="1" t="str">
        <f t="shared" si="58"/>
        <v>144</v>
      </c>
      <c r="J1238" s="1" t="str">
        <f t="shared" si="59"/>
        <v>01</v>
      </c>
      <c r="K1238" s="1" t="s">
        <v>1204</v>
      </c>
      <c r="L1238" s="44">
        <v>21819</v>
      </c>
      <c r="M1238" s="44">
        <v>2181</v>
      </c>
      <c r="N1238" s="44">
        <v>0</v>
      </c>
      <c r="O1238" s="44">
        <v>24000</v>
      </c>
      <c r="P1238" s="1" t="s">
        <v>11</v>
      </c>
      <c r="Q1238" s="1" t="s">
        <v>56</v>
      </c>
      <c r="R1238" s="1" t="s">
        <v>6</v>
      </c>
      <c r="S1238" s="1"/>
      <c r="T1238" s="1"/>
      <c r="U1238" s="1">
        <v>811</v>
      </c>
      <c r="V1238" s="1" t="s">
        <v>13</v>
      </c>
    </row>
    <row r="1239" spans="1:22">
      <c r="A1239" s="1">
        <v>3</v>
      </c>
      <c r="B1239" s="1" t="s">
        <v>1186</v>
      </c>
      <c r="C1239" s="1">
        <v>33</v>
      </c>
      <c r="D1239" s="1" t="s">
        <v>1</v>
      </c>
      <c r="E1239" s="1" t="s">
        <v>2</v>
      </c>
      <c r="F1239" s="39">
        <v>43063</v>
      </c>
      <c r="G1239" s="40" t="str">
        <f t="shared" si="57"/>
        <v>금요일</v>
      </c>
      <c r="H1239" s="1" t="s">
        <v>1203</v>
      </c>
      <c r="I1239" s="1" t="str">
        <f t="shared" si="58"/>
        <v>144</v>
      </c>
      <c r="J1239" s="1" t="str">
        <f t="shared" si="59"/>
        <v>01</v>
      </c>
      <c r="K1239" s="1" t="s">
        <v>1204</v>
      </c>
      <c r="L1239" s="44">
        <v>24546</v>
      </c>
      <c r="M1239" s="44">
        <v>2454</v>
      </c>
      <c r="N1239" s="44">
        <v>0</v>
      </c>
      <c r="O1239" s="44">
        <v>27000</v>
      </c>
      <c r="P1239" s="1" t="s">
        <v>11</v>
      </c>
      <c r="Q1239" s="1" t="s">
        <v>56</v>
      </c>
      <c r="R1239" s="1" t="s">
        <v>6</v>
      </c>
      <c r="S1239" s="1"/>
      <c r="T1239" s="1"/>
      <c r="U1239" s="1">
        <v>811</v>
      </c>
      <c r="V1239" s="1" t="s">
        <v>13</v>
      </c>
    </row>
    <row r="1240" spans="1:22">
      <c r="A1240" s="1">
        <v>3</v>
      </c>
      <c r="B1240" s="1" t="s">
        <v>1372</v>
      </c>
      <c r="C1240" s="1">
        <v>197</v>
      </c>
      <c r="D1240" s="1" t="s">
        <v>1</v>
      </c>
      <c r="E1240" s="1" t="s">
        <v>2</v>
      </c>
      <c r="F1240" s="39">
        <v>43076</v>
      </c>
      <c r="G1240" s="40" t="str">
        <f t="shared" si="57"/>
        <v>목요일</v>
      </c>
      <c r="H1240" s="1" t="s">
        <v>1203</v>
      </c>
      <c r="I1240" s="1" t="str">
        <f t="shared" si="58"/>
        <v>144</v>
      </c>
      <c r="J1240" s="1" t="str">
        <f t="shared" si="59"/>
        <v>01</v>
      </c>
      <c r="K1240" s="1" t="s">
        <v>1204</v>
      </c>
      <c r="L1240" s="44">
        <v>16364</v>
      </c>
      <c r="M1240" s="44">
        <v>1636</v>
      </c>
      <c r="N1240" s="44">
        <v>0</v>
      </c>
      <c r="O1240" s="44">
        <v>18000</v>
      </c>
      <c r="P1240" s="1" t="s">
        <v>11</v>
      </c>
      <c r="Q1240" s="1" t="s">
        <v>56</v>
      </c>
      <c r="R1240" s="1" t="s">
        <v>6</v>
      </c>
      <c r="S1240" s="1"/>
      <c r="T1240" s="1"/>
      <c r="U1240" s="1">
        <v>811</v>
      </c>
      <c r="V1240" s="1" t="s">
        <v>13</v>
      </c>
    </row>
    <row r="1241" spans="1:22">
      <c r="A1241" s="1">
        <v>3</v>
      </c>
      <c r="B1241" s="1" t="s">
        <v>1372</v>
      </c>
      <c r="C1241" s="1">
        <v>33</v>
      </c>
      <c r="D1241" s="1" t="s">
        <v>1</v>
      </c>
      <c r="E1241" s="1" t="s">
        <v>2</v>
      </c>
      <c r="F1241" s="39">
        <v>43096</v>
      </c>
      <c r="G1241" s="40" t="str">
        <f t="shared" si="57"/>
        <v>수요일</v>
      </c>
      <c r="H1241" s="1" t="s">
        <v>1203</v>
      </c>
      <c r="I1241" s="1" t="str">
        <f t="shared" si="58"/>
        <v>144</v>
      </c>
      <c r="J1241" s="1" t="str">
        <f t="shared" si="59"/>
        <v>01</v>
      </c>
      <c r="K1241" s="1" t="s">
        <v>1204</v>
      </c>
      <c r="L1241" s="44">
        <v>21819</v>
      </c>
      <c r="M1241" s="44">
        <v>2181</v>
      </c>
      <c r="N1241" s="44">
        <v>0</v>
      </c>
      <c r="O1241" s="44">
        <v>24000</v>
      </c>
      <c r="P1241" s="1" t="s">
        <v>11</v>
      </c>
      <c r="Q1241" s="1" t="s">
        <v>56</v>
      </c>
      <c r="R1241" s="1" t="s">
        <v>6</v>
      </c>
      <c r="S1241" s="1"/>
      <c r="T1241" s="1"/>
      <c r="U1241" s="1">
        <v>811</v>
      </c>
      <c r="V1241" s="1" t="s">
        <v>13</v>
      </c>
    </row>
    <row r="1242" spans="1:22">
      <c r="A1242" s="1">
        <v>3</v>
      </c>
      <c r="B1242" s="1" t="s">
        <v>1372</v>
      </c>
      <c r="C1242" s="1">
        <v>246</v>
      </c>
      <c r="D1242" s="1" t="s">
        <v>153</v>
      </c>
      <c r="E1242" s="1" t="s">
        <v>2</v>
      </c>
      <c r="F1242" s="39">
        <v>43097</v>
      </c>
      <c r="G1242" s="40" t="str">
        <f t="shared" si="57"/>
        <v>목요일</v>
      </c>
      <c r="H1242" s="1" t="s">
        <v>1203</v>
      </c>
      <c r="I1242" s="1" t="str">
        <f t="shared" si="58"/>
        <v>144</v>
      </c>
      <c r="J1242" s="1" t="str">
        <f t="shared" si="59"/>
        <v>01</v>
      </c>
      <c r="K1242" s="1" t="s">
        <v>1204</v>
      </c>
      <c r="L1242" s="44">
        <v>23637</v>
      </c>
      <c r="M1242" s="44">
        <v>2363</v>
      </c>
      <c r="N1242" s="44">
        <v>0</v>
      </c>
      <c r="O1242" s="44">
        <v>26000</v>
      </c>
      <c r="P1242" s="1" t="s">
        <v>11</v>
      </c>
      <c r="Q1242" s="1" t="s">
        <v>56</v>
      </c>
      <c r="R1242" s="1" t="s">
        <v>6</v>
      </c>
      <c r="S1242" s="1"/>
      <c r="T1242" s="1"/>
      <c r="U1242" s="1">
        <v>811</v>
      </c>
      <c r="V1242" s="1" t="s">
        <v>13</v>
      </c>
    </row>
    <row r="1243" spans="1:22">
      <c r="A1243" s="1">
        <v>3</v>
      </c>
      <c r="B1243" s="1" t="s">
        <v>1372</v>
      </c>
      <c r="C1243" s="1">
        <v>4</v>
      </c>
      <c r="D1243" s="1" t="s">
        <v>1183</v>
      </c>
      <c r="E1243" s="1" t="s">
        <v>2</v>
      </c>
      <c r="F1243" s="39">
        <v>43073</v>
      </c>
      <c r="G1243" s="40" t="str">
        <f t="shared" si="57"/>
        <v>월요일</v>
      </c>
      <c r="H1243" s="1" t="s">
        <v>1492</v>
      </c>
      <c r="I1243" s="1" t="str">
        <f t="shared" si="58"/>
        <v>144</v>
      </c>
      <c r="J1243" s="1" t="str">
        <f t="shared" si="59"/>
        <v>01</v>
      </c>
      <c r="K1243" s="1" t="s">
        <v>1493</v>
      </c>
      <c r="L1243" s="44">
        <v>47272</v>
      </c>
      <c r="M1243" s="44">
        <v>4728</v>
      </c>
      <c r="N1243" s="44">
        <v>0</v>
      </c>
      <c r="O1243" s="44">
        <v>52000</v>
      </c>
      <c r="P1243" s="1" t="s">
        <v>11</v>
      </c>
      <c r="Q1243" s="1" t="s">
        <v>12</v>
      </c>
      <c r="R1243" s="1" t="s">
        <v>6</v>
      </c>
      <c r="S1243" s="1"/>
      <c r="T1243" s="1"/>
      <c r="U1243" s="1">
        <v>811</v>
      </c>
      <c r="V1243" s="1" t="s">
        <v>13</v>
      </c>
    </row>
    <row r="1244" spans="1:22">
      <c r="A1244" s="1">
        <v>3</v>
      </c>
      <c r="B1244" s="1" t="s">
        <v>301</v>
      </c>
      <c r="C1244" s="1">
        <v>109</v>
      </c>
      <c r="D1244" s="1" t="s">
        <v>1</v>
      </c>
      <c r="E1244" s="1" t="s">
        <v>2</v>
      </c>
      <c r="F1244" s="39">
        <v>42809</v>
      </c>
      <c r="G1244" s="40" t="str">
        <f t="shared" si="57"/>
        <v>수요일</v>
      </c>
      <c r="H1244" s="1" t="s">
        <v>308</v>
      </c>
      <c r="I1244" s="1" t="str">
        <f t="shared" si="58"/>
        <v>144</v>
      </c>
      <c r="J1244" s="1" t="str">
        <f t="shared" si="59"/>
        <v>01</v>
      </c>
      <c r="K1244" s="1" t="s">
        <v>309</v>
      </c>
      <c r="L1244" s="44">
        <v>45455</v>
      </c>
      <c r="M1244" s="44">
        <v>45455</v>
      </c>
      <c r="N1244" s="44">
        <v>0</v>
      </c>
      <c r="O1244" s="44">
        <v>50000</v>
      </c>
      <c r="P1244" s="1" t="s">
        <v>11</v>
      </c>
      <c r="Q1244" s="1" t="s">
        <v>12</v>
      </c>
      <c r="R1244" s="1" t="s">
        <v>6</v>
      </c>
      <c r="S1244" s="1"/>
      <c r="T1244" s="1"/>
      <c r="U1244" s="1">
        <v>811</v>
      </c>
      <c r="V1244" s="1" t="s">
        <v>13</v>
      </c>
    </row>
    <row r="1245" spans="1:22">
      <c r="A1245" s="1">
        <v>3</v>
      </c>
      <c r="B1245" s="1" t="s">
        <v>935</v>
      </c>
      <c r="C1245" s="1">
        <v>208</v>
      </c>
      <c r="D1245" s="1" t="s">
        <v>838</v>
      </c>
      <c r="E1245" s="1" t="s">
        <v>2</v>
      </c>
      <c r="F1245" s="39">
        <v>43005</v>
      </c>
      <c r="G1245" s="40" t="str">
        <f t="shared" si="57"/>
        <v>수요일</v>
      </c>
      <c r="H1245" s="1" t="s">
        <v>1044</v>
      </c>
      <c r="I1245" s="1" t="str">
        <f t="shared" si="58"/>
        <v>144</v>
      </c>
      <c r="J1245" s="1" t="str">
        <f t="shared" si="59"/>
        <v>01</v>
      </c>
      <c r="K1245" s="1" t="s">
        <v>1045</v>
      </c>
      <c r="L1245" s="44">
        <v>29546</v>
      </c>
      <c r="M1245" s="44">
        <v>2954</v>
      </c>
      <c r="N1245" s="44">
        <v>0</v>
      </c>
      <c r="O1245" s="44">
        <v>32500</v>
      </c>
      <c r="P1245" s="1" t="s">
        <v>11</v>
      </c>
      <c r="Q1245" s="1" t="s">
        <v>25</v>
      </c>
      <c r="R1245" s="1" t="s">
        <v>6</v>
      </c>
      <c r="S1245" s="1"/>
      <c r="T1245" s="1"/>
      <c r="U1245" s="1">
        <v>811</v>
      </c>
      <c r="V1245" s="1" t="s">
        <v>13</v>
      </c>
    </row>
    <row r="1246" spans="1:22">
      <c r="A1246" s="1">
        <v>3</v>
      </c>
      <c r="B1246" s="1" t="s">
        <v>0</v>
      </c>
      <c r="C1246" s="1">
        <v>140</v>
      </c>
      <c r="D1246" s="1" t="s">
        <v>105</v>
      </c>
      <c r="E1246" s="1" t="s">
        <v>2</v>
      </c>
      <c r="F1246" s="39">
        <v>42759</v>
      </c>
      <c r="G1246" s="40" t="str">
        <f t="shared" si="57"/>
        <v>화요일</v>
      </c>
      <c r="H1246" s="1" t="s">
        <v>116</v>
      </c>
      <c r="I1246" s="1" t="str">
        <f t="shared" si="58"/>
        <v>144</v>
      </c>
      <c r="J1246" s="1" t="str">
        <f t="shared" si="59"/>
        <v>02</v>
      </c>
      <c r="K1246" s="1" t="s">
        <v>117</v>
      </c>
      <c r="L1246" s="44">
        <v>14546</v>
      </c>
      <c r="M1246" s="44">
        <v>1454</v>
      </c>
      <c r="N1246" s="44">
        <v>0</v>
      </c>
      <c r="O1246" s="44">
        <v>16000</v>
      </c>
      <c r="P1246" s="1" t="s">
        <v>11</v>
      </c>
      <c r="Q1246" s="1" t="s">
        <v>12</v>
      </c>
      <c r="R1246" s="1" t="s">
        <v>6</v>
      </c>
      <c r="S1246" s="1"/>
      <c r="T1246" s="1"/>
      <c r="U1246" s="1">
        <v>811</v>
      </c>
      <c r="V1246" s="1" t="s">
        <v>13</v>
      </c>
    </row>
    <row r="1247" spans="1:22">
      <c r="A1247" s="1">
        <v>3</v>
      </c>
      <c r="B1247" s="1" t="s">
        <v>1186</v>
      </c>
      <c r="C1247" s="1">
        <v>70</v>
      </c>
      <c r="D1247" s="1" t="s">
        <v>53</v>
      </c>
      <c r="E1247" s="1" t="s">
        <v>2</v>
      </c>
      <c r="F1247" s="39">
        <v>43053</v>
      </c>
      <c r="G1247" s="40" t="str">
        <f t="shared" si="57"/>
        <v>화요일</v>
      </c>
      <c r="H1247" s="1" t="s">
        <v>116</v>
      </c>
      <c r="I1247" s="1" t="str">
        <f t="shared" si="58"/>
        <v>144</v>
      </c>
      <c r="J1247" s="1" t="str">
        <f t="shared" si="59"/>
        <v>02</v>
      </c>
      <c r="K1247" s="1" t="s">
        <v>117</v>
      </c>
      <c r="L1247" s="44">
        <v>14546</v>
      </c>
      <c r="M1247" s="44">
        <v>1454</v>
      </c>
      <c r="N1247" s="44">
        <v>0</v>
      </c>
      <c r="O1247" s="44">
        <v>16000</v>
      </c>
      <c r="P1247" s="1" t="s">
        <v>11</v>
      </c>
      <c r="Q1247" s="1" t="s">
        <v>12</v>
      </c>
      <c r="R1247" s="1" t="s">
        <v>6</v>
      </c>
      <c r="S1247" s="1"/>
      <c r="T1247" s="1"/>
      <c r="U1247" s="1">
        <v>811</v>
      </c>
      <c r="V1247" s="1" t="s">
        <v>13</v>
      </c>
    </row>
    <row r="1248" spans="1:22">
      <c r="A1248" s="1">
        <v>3</v>
      </c>
      <c r="B1248" s="1" t="s">
        <v>1372</v>
      </c>
      <c r="C1248" s="1">
        <v>70</v>
      </c>
      <c r="D1248" s="1" t="s">
        <v>53</v>
      </c>
      <c r="E1248" s="1" t="s">
        <v>2</v>
      </c>
      <c r="F1248" s="39">
        <v>43096</v>
      </c>
      <c r="G1248" s="40" t="str">
        <f t="shared" si="57"/>
        <v>수요일</v>
      </c>
      <c r="H1248" s="1" t="s">
        <v>116</v>
      </c>
      <c r="I1248" s="1" t="str">
        <f t="shared" si="58"/>
        <v>144</v>
      </c>
      <c r="J1248" s="1" t="str">
        <f t="shared" si="59"/>
        <v>02</v>
      </c>
      <c r="K1248" s="1" t="s">
        <v>117</v>
      </c>
      <c r="L1248" s="44">
        <v>7273</v>
      </c>
      <c r="M1248" s="44">
        <v>727</v>
      </c>
      <c r="N1248" s="44">
        <v>0</v>
      </c>
      <c r="O1248" s="44">
        <v>8000</v>
      </c>
      <c r="P1248" s="1" t="s">
        <v>11</v>
      </c>
      <c r="Q1248" s="1" t="s">
        <v>12</v>
      </c>
      <c r="R1248" s="1" t="s">
        <v>6</v>
      </c>
      <c r="S1248" s="1"/>
      <c r="T1248" s="1"/>
      <c r="U1248" s="1">
        <v>811</v>
      </c>
      <c r="V1248" s="1" t="s">
        <v>13</v>
      </c>
    </row>
    <row r="1249" spans="1:22">
      <c r="A1249" s="1">
        <v>3</v>
      </c>
      <c r="B1249" s="1" t="s">
        <v>0</v>
      </c>
      <c r="C1249" s="1">
        <v>37</v>
      </c>
      <c r="D1249" s="1" t="s">
        <v>63</v>
      </c>
      <c r="E1249" s="1" t="s">
        <v>2</v>
      </c>
      <c r="F1249" s="39">
        <v>42738</v>
      </c>
      <c r="G1249" s="40" t="str">
        <f t="shared" si="57"/>
        <v>화요일</v>
      </c>
      <c r="H1249" s="1" t="s">
        <v>64</v>
      </c>
      <c r="I1249" s="1" t="str">
        <f t="shared" si="58"/>
        <v>144</v>
      </c>
      <c r="J1249" s="1" t="str">
        <f t="shared" si="59"/>
        <v>02</v>
      </c>
      <c r="K1249" s="1" t="s">
        <v>65</v>
      </c>
      <c r="L1249" s="44">
        <v>57273</v>
      </c>
      <c r="M1249" s="44">
        <v>5727</v>
      </c>
      <c r="N1249" s="44">
        <v>0</v>
      </c>
      <c r="O1249" s="44">
        <v>63000</v>
      </c>
      <c r="P1249" s="1" t="s">
        <v>11</v>
      </c>
      <c r="Q1249" s="1" t="s">
        <v>25</v>
      </c>
      <c r="R1249" s="1" t="s">
        <v>6</v>
      </c>
      <c r="S1249" s="1"/>
      <c r="T1249" s="1"/>
      <c r="U1249" s="1">
        <v>811</v>
      </c>
      <c r="V1249" s="1" t="s">
        <v>13</v>
      </c>
    </row>
    <row r="1250" spans="1:22">
      <c r="A1250" s="1">
        <v>3</v>
      </c>
      <c r="B1250" s="1" t="s">
        <v>193</v>
      </c>
      <c r="C1250" s="1">
        <v>72</v>
      </c>
      <c r="D1250" s="1" t="s">
        <v>63</v>
      </c>
      <c r="E1250" s="1" t="s">
        <v>2</v>
      </c>
      <c r="F1250" s="39">
        <v>42775</v>
      </c>
      <c r="G1250" s="40" t="str">
        <f t="shared" si="57"/>
        <v>목요일</v>
      </c>
      <c r="H1250" s="1" t="s">
        <v>64</v>
      </c>
      <c r="I1250" s="1" t="str">
        <f t="shared" si="58"/>
        <v>144</v>
      </c>
      <c r="J1250" s="1" t="str">
        <f t="shared" si="59"/>
        <v>02</v>
      </c>
      <c r="K1250" s="1" t="s">
        <v>65</v>
      </c>
      <c r="L1250" s="44">
        <v>39092</v>
      </c>
      <c r="M1250" s="44">
        <v>3908</v>
      </c>
      <c r="N1250" s="44">
        <v>0</v>
      </c>
      <c r="O1250" s="44">
        <v>43000</v>
      </c>
      <c r="P1250" s="1" t="s">
        <v>11</v>
      </c>
      <c r="Q1250" s="1" t="s">
        <v>25</v>
      </c>
      <c r="R1250" s="1" t="s">
        <v>6</v>
      </c>
      <c r="S1250" s="1"/>
      <c r="T1250" s="1"/>
      <c r="U1250" s="1">
        <v>811</v>
      </c>
      <c r="V1250" s="1" t="s">
        <v>13</v>
      </c>
    </row>
    <row r="1251" spans="1:22">
      <c r="A1251" s="1">
        <v>3</v>
      </c>
      <c r="B1251" s="1" t="s">
        <v>518</v>
      </c>
      <c r="C1251" s="1">
        <v>68</v>
      </c>
      <c r="D1251" s="1" t="s">
        <v>150</v>
      </c>
      <c r="E1251" s="1" t="s">
        <v>2</v>
      </c>
      <c r="F1251" s="39">
        <v>42863</v>
      </c>
      <c r="G1251" s="40" t="str">
        <f t="shared" si="57"/>
        <v>월요일</v>
      </c>
      <c r="H1251" s="1" t="s">
        <v>64</v>
      </c>
      <c r="I1251" s="1" t="str">
        <f t="shared" si="58"/>
        <v>144</v>
      </c>
      <c r="J1251" s="1" t="str">
        <f t="shared" si="59"/>
        <v>02</v>
      </c>
      <c r="K1251" s="1" t="s">
        <v>65</v>
      </c>
      <c r="L1251" s="44">
        <v>27273</v>
      </c>
      <c r="M1251" s="44">
        <v>2727</v>
      </c>
      <c r="N1251" s="44">
        <v>0</v>
      </c>
      <c r="O1251" s="44">
        <v>30000</v>
      </c>
      <c r="P1251" s="1" t="s">
        <v>11</v>
      </c>
      <c r="Q1251" s="1" t="s">
        <v>25</v>
      </c>
      <c r="R1251" s="1" t="s">
        <v>6</v>
      </c>
      <c r="S1251" s="1"/>
      <c r="T1251" s="1"/>
      <c r="U1251" s="1">
        <v>811</v>
      </c>
      <c r="V1251" s="1" t="s">
        <v>13</v>
      </c>
    </row>
    <row r="1252" spans="1:22">
      <c r="A1252" s="1">
        <v>3</v>
      </c>
      <c r="B1252" s="1" t="s">
        <v>610</v>
      </c>
      <c r="C1252" s="1">
        <v>145</v>
      </c>
      <c r="D1252" s="1" t="s">
        <v>150</v>
      </c>
      <c r="E1252" s="1" t="s">
        <v>2</v>
      </c>
      <c r="F1252" s="39">
        <v>42906</v>
      </c>
      <c r="G1252" s="40" t="str">
        <f t="shared" si="57"/>
        <v>화요일</v>
      </c>
      <c r="H1252" s="1" t="s">
        <v>64</v>
      </c>
      <c r="I1252" s="1" t="str">
        <f t="shared" si="58"/>
        <v>144</v>
      </c>
      <c r="J1252" s="1" t="str">
        <f t="shared" si="59"/>
        <v>02</v>
      </c>
      <c r="K1252" s="1" t="s">
        <v>65</v>
      </c>
      <c r="L1252" s="44">
        <v>12727</v>
      </c>
      <c r="M1252" s="44">
        <v>1273</v>
      </c>
      <c r="N1252" s="44">
        <v>0</v>
      </c>
      <c r="O1252" s="44">
        <v>14000</v>
      </c>
      <c r="P1252" s="1" t="s">
        <v>11</v>
      </c>
      <c r="Q1252" s="1" t="s">
        <v>25</v>
      </c>
      <c r="R1252" s="1" t="s">
        <v>6</v>
      </c>
      <c r="S1252" s="1"/>
      <c r="T1252" s="1"/>
      <c r="U1252" s="1">
        <v>811</v>
      </c>
      <c r="V1252" s="1" t="s">
        <v>13</v>
      </c>
    </row>
    <row r="1253" spans="1:22">
      <c r="A1253" s="1">
        <v>3</v>
      </c>
      <c r="B1253" s="1" t="s">
        <v>610</v>
      </c>
      <c r="C1253" s="1">
        <v>55</v>
      </c>
      <c r="D1253" s="1" t="s">
        <v>63</v>
      </c>
      <c r="E1253" s="1" t="s">
        <v>2</v>
      </c>
      <c r="F1253" s="39">
        <v>42909</v>
      </c>
      <c r="G1253" s="40" t="str">
        <f t="shared" si="57"/>
        <v>금요일</v>
      </c>
      <c r="H1253" s="1" t="s">
        <v>64</v>
      </c>
      <c r="I1253" s="1" t="str">
        <f t="shared" si="58"/>
        <v>144</v>
      </c>
      <c r="J1253" s="1" t="str">
        <f t="shared" si="59"/>
        <v>02</v>
      </c>
      <c r="K1253" s="1" t="s">
        <v>65</v>
      </c>
      <c r="L1253" s="44">
        <v>6364</v>
      </c>
      <c r="M1253" s="44">
        <v>636</v>
      </c>
      <c r="N1253" s="44">
        <v>0</v>
      </c>
      <c r="O1253" s="44">
        <v>7000</v>
      </c>
      <c r="P1253" s="1" t="s">
        <v>11</v>
      </c>
      <c r="Q1253" s="1" t="s">
        <v>25</v>
      </c>
      <c r="R1253" s="1" t="s">
        <v>6</v>
      </c>
      <c r="S1253" s="1"/>
      <c r="T1253" s="1"/>
      <c r="U1253" s="1">
        <v>811</v>
      </c>
      <c r="V1253" s="1" t="s">
        <v>13</v>
      </c>
    </row>
    <row r="1254" spans="1:22">
      <c r="A1254" s="1">
        <v>3</v>
      </c>
      <c r="B1254" s="1" t="s">
        <v>706</v>
      </c>
      <c r="C1254" s="1">
        <v>165</v>
      </c>
      <c r="D1254" s="1" t="s">
        <v>150</v>
      </c>
      <c r="E1254" s="1" t="s">
        <v>2</v>
      </c>
      <c r="F1254" s="39">
        <v>42935</v>
      </c>
      <c r="G1254" s="40" t="str">
        <f t="shared" si="57"/>
        <v>수요일</v>
      </c>
      <c r="H1254" s="1" t="s">
        <v>64</v>
      </c>
      <c r="I1254" s="1" t="str">
        <f t="shared" si="58"/>
        <v>144</v>
      </c>
      <c r="J1254" s="1" t="str">
        <f t="shared" si="59"/>
        <v>02</v>
      </c>
      <c r="K1254" s="1" t="s">
        <v>65</v>
      </c>
      <c r="L1254" s="44">
        <v>12727</v>
      </c>
      <c r="M1254" s="44">
        <v>1273</v>
      </c>
      <c r="N1254" s="44">
        <v>0</v>
      </c>
      <c r="O1254" s="44">
        <v>14000</v>
      </c>
      <c r="P1254" s="1" t="s">
        <v>11</v>
      </c>
      <c r="Q1254" s="1" t="s">
        <v>25</v>
      </c>
      <c r="R1254" s="1" t="s">
        <v>6</v>
      </c>
      <c r="S1254" s="1"/>
      <c r="T1254" s="1"/>
      <c r="U1254" s="1">
        <v>811</v>
      </c>
      <c r="V1254" s="1" t="s">
        <v>13</v>
      </c>
    </row>
    <row r="1255" spans="1:22">
      <c r="A1255" s="1">
        <v>3</v>
      </c>
      <c r="B1255" s="1" t="s">
        <v>839</v>
      </c>
      <c r="C1255" s="1">
        <v>132</v>
      </c>
      <c r="D1255" s="1" t="s">
        <v>150</v>
      </c>
      <c r="E1255" s="1" t="s">
        <v>2</v>
      </c>
      <c r="F1255" s="39">
        <v>42961</v>
      </c>
      <c r="G1255" s="40" t="str">
        <f t="shared" si="57"/>
        <v>월요일</v>
      </c>
      <c r="H1255" s="1" t="s">
        <v>64</v>
      </c>
      <c r="I1255" s="1" t="str">
        <f t="shared" si="58"/>
        <v>144</v>
      </c>
      <c r="J1255" s="1" t="str">
        <f t="shared" si="59"/>
        <v>02</v>
      </c>
      <c r="K1255" s="1" t="s">
        <v>65</v>
      </c>
      <c r="L1255" s="44">
        <v>15455</v>
      </c>
      <c r="M1255" s="44">
        <v>1545</v>
      </c>
      <c r="N1255" s="44">
        <v>0</v>
      </c>
      <c r="O1255" s="44">
        <v>17000</v>
      </c>
      <c r="P1255" s="1" t="s">
        <v>11</v>
      </c>
      <c r="Q1255" s="1" t="s">
        <v>25</v>
      </c>
      <c r="R1255" s="1" t="s">
        <v>6</v>
      </c>
      <c r="S1255" s="1"/>
      <c r="T1255" s="1"/>
      <c r="U1255" s="1">
        <v>811</v>
      </c>
      <c r="V1255" s="1" t="s">
        <v>13</v>
      </c>
    </row>
    <row r="1256" spans="1:22">
      <c r="A1256" s="1">
        <v>3</v>
      </c>
      <c r="B1256" s="1" t="s">
        <v>1055</v>
      </c>
      <c r="C1256" s="1">
        <v>139</v>
      </c>
      <c r="D1256" s="1" t="s">
        <v>150</v>
      </c>
      <c r="E1256" s="1" t="s">
        <v>2</v>
      </c>
      <c r="F1256" s="39">
        <v>43021</v>
      </c>
      <c r="G1256" s="40" t="str">
        <f t="shared" si="57"/>
        <v>금요일</v>
      </c>
      <c r="H1256" s="1" t="s">
        <v>64</v>
      </c>
      <c r="I1256" s="1" t="str">
        <f t="shared" si="58"/>
        <v>144</v>
      </c>
      <c r="J1256" s="1" t="str">
        <f t="shared" si="59"/>
        <v>02</v>
      </c>
      <c r="K1256" s="1" t="s">
        <v>65</v>
      </c>
      <c r="L1256" s="44">
        <v>13636</v>
      </c>
      <c r="M1256" s="44">
        <v>1364</v>
      </c>
      <c r="N1256" s="44">
        <v>0</v>
      </c>
      <c r="O1256" s="44">
        <v>15000</v>
      </c>
      <c r="P1256" s="1" t="s">
        <v>11</v>
      </c>
      <c r="Q1256" s="1" t="s">
        <v>25</v>
      </c>
      <c r="R1256" s="1" t="s">
        <v>6</v>
      </c>
      <c r="S1256" s="1"/>
      <c r="T1256" s="1"/>
      <c r="U1256" s="1">
        <v>811</v>
      </c>
      <c r="V1256" s="1" t="s">
        <v>13</v>
      </c>
    </row>
    <row r="1257" spans="1:22">
      <c r="A1257" s="1">
        <v>3</v>
      </c>
      <c r="B1257" s="1" t="s">
        <v>1186</v>
      </c>
      <c r="C1257" s="1">
        <v>143</v>
      </c>
      <c r="D1257" s="1" t="s">
        <v>149</v>
      </c>
      <c r="E1257" s="1" t="s">
        <v>2</v>
      </c>
      <c r="F1257" s="39">
        <v>43054</v>
      </c>
      <c r="G1257" s="40" t="str">
        <f t="shared" si="57"/>
        <v>수요일</v>
      </c>
      <c r="H1257" s="1" t="s">
        <v>1286</v>
      </c>
      <c r="I1257" s="1" t="str">
        <f t="shared" si="58"/>
        <v>144</v>
      </c>
      <c r="J1257" s="1" t="str">
        <f t="shared" si="59"/>
        <v>02</v>
      </c>
      <c r="K1257" s="1" t="s">
        <v>1287</v>
      </c>
      <c r="L1257" s="44">
        <v>5000</v>
      </c>
      <c r="M1257" s="44">
        <v>500</v>
      </c>
      <c r="N1257" s="44">
        <v>0</v>
      </c>
      <c r="O1257" s="44">
        <v>5500</v>
      </c>
      <c r="P1257" s="1" t="s">
        <v>11</v>
      </c>
      <c r="Q1257" s="1" t="s">
        <v>25</v>
      </c>
      <c r="R1257" s="1" t="s">
        <v>6</v>
      </c>
      <c r="S1257" s="1"/>
      <c r="T1257" s="1"/>
      <c r="U1257" s="1">
        <v>811</v>
      </c>
      <c r="V1257" s="1" t="s">
        <v>13</v>
      </c>
    </row>
    <row r="1258" spans="1:22">
      <c r="A1258" s="1">
        <v>3</v>
      </c>
      <c r="B1258" s="1" t="s">
        <v>1186</v>
      </c>
      <c r="C1258" s="1">
        <v>145</v>
      </c>
      <c r="D1258" s="1" t="s">
        <v>149</v>
      </c>
      <c r="E1258" s="1" t="s">
        <v>2</v>
      </c>
      <c r="F1258" s="39">
        <v>43056</v>
      </c>
      <c r="G1258" s="40" t="str">
        <f t="shared" si="57"/>
        <v>금요일</v>
      </c>
      <c r="H1258" s="1" t="s">
        <v>1286</v>
      </c>
      <c r="I1258" s="1" t="str">
        <f t="shared" si="58"/>
        <v>144</v>
      </c>
      <c r="J1258" s="1" t="str">
        <f t="shared" si="59"/>
        <v>02</v>
      </c>
      <c r="K1258" s="1" t="s">
        <v>1287</v>
      </c>
      <c r="L1258" s="44">
        <v>5000</v>
      </c>
      <c r="M1258" s="44">
        <v>500</v>
      </c>
      <c r="N1258" s="44">
        <v>0</v>
      </c>
      <c r="O1258" s="44">
        <v>5500</v>
      </c>
      <c r="P1258" s="1" t="s">
        <v>11</v>
      </c>
      <c r="Q1258" s="1" t="s">
        <v>25</v>
      </c>
      <c r="R1258" s="1" t="s">
        <v>6</v>
      </c>
      <c r="S1258" s="1"/>
      <c r="T1258" s="1"/>
      <c r="U1258" s="1">
        <v>811</v>
      </c>
      <c r="V1258" s="1" t="s">
        <v>13</v>
      </c>
    </row>
    <row r="1259" spans="1:22">
      <c r="A1259" s="1">
        <v>3</v>
      </c>
      <c r="B1259" s="1" t="s">
        <v>1186</v>
      </c>
      <c r="C1259" s="1">
        <v>151</v>
      </c>
      <c r="D1259" s="1" t="s">
        <v>149</v>
      </c>
      <c r="E1259" s="1" t="s">
        <v>2</v>
      </c>
      <c r="F1259" s="39">
        <v>43066</v>
      </c>
      <c r="G1259" s="40" t="str">
        <f t="shared" si="57"/>
        <v>월요일</v>
      </c>
      <c r="H1259" s="1" t="s">
        <v>1286</v>
      </c>
      <c r="I1259" s="1" t="str">
        <f t="shared" si="58"/>
        <v>144</v>
      </c>
      <c r="J1259" s="1" t="str">
        <f t="shared" si="59"/>
        <v>02</v>
      </c>
      <c r="K1259" s="1" t="s">
        <v>1287</v>
      </c>
      <c r="L1259" s="44">
        <v>5000</v>
      </c>
      <c r="M1259" s="44">
        <v>500</v>
      </c>
      <c r="N1259" s="44">
        <v>0</v>
      </c>
      <c r="O1259" s="44">
        <v>5500</v>
      </c>
      <c r="P1259" s="1" t="s">
        <v>11</v>
      </c>
      <c r="Q1259" s="1" t="s">
        <v>25</v>
      </c>
      <c r="R1259" s="1" t="s">
        <v>6</v>
      </c>
      <c r="S1259" s="1"/>
      <c r="T1259" s="1"/>
      <c r="U1259" s="1">
        <v>811</v>
      </c>
      <c r="V1259" s="1" t="s">
        <v>13</v>
      </c>
    </row>
    <row r="1260" spans="1:22">
      <c r="A1260" s="1">
        <v>3</v>
      </c>
      <c r="B1260" s="1" t="s">
        <v>193</v>
      </c>
      <c r="C1260" s="1">
        <v>33</v>
      </c>
      <c r="D1260" s="1" t="s">
        <v>105</v>
      </c>
      <c r="E1260" s="1" t="s">
        <v>2</v>
      </c>
      <c r="F1260" s="39">
        <v>42767</v>
      </c>
      <c r="G1260" s="40" t="str">
        <f t="shared" si="57"/>
        <v>수요일</v>
      </c>
      <c r="H1260" s="1" t="s">
        <v>224</v>
      </c>
      <c r="I1260" s="1" t="str">
        <f t="shared" si="58"/>
        <v>144</v>
      </c>
      <c r="J1260" s="1" t="str">
        <f t="shared" si="59"/>
        <v>02</v>
      </c>
      <c r="K1260" s="1" t="s">
        <v>225</v>
      </c>
      <c r="L1260" s="44">
        <v>40004</v>
      </c>
      <c r="M1260" s="44">
        <v>3996</v>
      </c>
      <c r="N1260" s="44">
        <v>0</v>
      </c>
      <c r="O1260" s="44">
        <v>44000</v>
      </c>
      <c r="P1260" s="1" t="s">
        <v>11</v>
      </c>
      <c r="Q1260" s="1" t="s">
        <v>25</v>
      </c>
      <c r="R1260" s="1" t="s">
        <v>6</v>
      </c>
      <c r="S1260" s="1"/>
      <c r="T1260" s="1"/>
      <c r="U1260" s="1">
        <v>811</v>
      </c>
      <c r="V1260" s="1" t="s">
        <v>13</v>
      </c>
    </row>
    <row r="1261" spans="1:22">
      <c r="A1261" s="1">
        <v>3</v>
      </c>
      <c r="B1261" s="1" t="s">
        <v>301</v>
      </c>
      <c r="C1261" s="1">
        <v>23</v>
      </c>
      <c r="D1261" s="1" t="s">
        <v>118</v>
      </c>
      <c r="E1261" s="1" t="s">
        <v>2</v>
      </c>
      <c r="F1261" s="39">
        <v>42795</v>
      </c>
      <c r="G1261" s="40" t="str">
        <f t="shared" si="57"/>
        <v>수요일</v>
      </c>
      <c r="H1261" s="1" t="s">
        <v>224</v>
      </c>
      <c r="I1261" s="1" t="str">
        <f t="shared" si="58"/>
        <v>144</v>
      </c>
      <c r="J1261" s="1" t="str">
        <f t="shared" si="59"/>
        <v>02</v>
      </c>
      <c r="K1261" s="1" t="s">
        <v>225</v>
      </c>
      <c r="L1261" s="44">
        <v>65458</v>
      </c>
      <c r="M1261" s="44">
        <v>65458</v>
      </c>
      <c r="N1261" s="44">
        <v>0</v>
      </c>
      <c r="O1261" s="44">
        <v>72000</v>
      </c>
      <c r="P1261" s="1" t="s">
        <v>11</v>
      </c>
      <c r="Q1261" s="1" t="s">
        <v>25</v>
      </c>
      <c r="R1261" s="1" t="s">
        <v>6</v>
      </c>
      <c r="S1261" s="1"/>
      <c r="T1261" s="1"/>
      <c r="U1261" s="1">
        <v>811</v>
      </c>
      <c r="V1261" s="1" t="s">
        <v>13</v>
      </c>
    </row>
    <row r="1262" spans="1:22">
      <c r="A1262" s="1">
        <v>3</v>
      </c>
      <c r="B1262" s="1" t="s">
        <v>301</v>
      </c>
      <c r="C1262" s="1">
        <v>18</v>
      </c>
      <c r="D1262" s="1" t="s">
        <v>105</v>
      </c>
      <c r="E1262" s="1" t="s">
        <v>2</v>
      </c>
      <c r="F1262" s="39">
        <v>42811</v>
      </c>
      <c r="G1262" s="40" t="str">
        <f t="shared" si="57"/>
        <v>금요일</v>
      </c>
      <c r="H1262" s="1" t="s">
        <v>224</v>
      </c>
      <c r="I1262" s="1" t="str">
        <f t="shared" si="58"/>
        <v>144</v>
      </c>
      <c r="J1262" s="1" t="str">
        <f t="shared" si="59"/>
        <v>02</v>
      </c>
      <c r="K1262" s="1" t="s">
        <v>225</v>
      </c>
      <c r="L1262" s="44">
        <v>32729</v>
      </c>
      <c r="M1262" s="44">
        <v>32729</v>
      </c>
      <c r="N1262" s="44">
        <v>0</v>
      </c>
      <c r="O1262" s="44">
        <v>36000</v>
      </c>
      <c r="P1262" s="1" t="s">
        <v>11</v>
      </c>
      <c r="Q1262" s="1" t="s">
        <v>25</v>
      </c>
      <c r="R1262" s="1" t="s">
        <v>6</v>
      </c>
      <c r="S1262" s="1"/>
      <c r="T1262" s="1"/>
      <c r="U1262" s="1">
        <v>811</v>
      </c>
      <c r="V1262" s="1" t="s">
        <v>13</v>
      </c>
    </row>
    <row r="1263" spans="1:22">
      <c r="A1263" s="1">
        <v>3</v>
      </c>
      <c r="B1263" s="1" t="s">
        <v>301</v>
      </c>
      <c r="C1263" s="1">
        <v>22</v>
      </c>
      <c r="D1263" s="1" t="s">
        <v>105</v>
      </c>
      <c r="E1263" s="1" t="s">
        <v>2</v>
      </c>
      <c r="F1263" s="39">
        <v>42823</v>
      </c>
      <c r="G1263" s="40" t="str">
        <f t="shared" si="57"/>
        <v>수요일</v>
      </c>
      <c r="H1263" s="1" t="s">
        <v>224</v>
      </c>
      <c r="I1263" s="1" t="str">
        <f t="shared" si="58"/>
        <v>144</v>
      </c>
      <c r="J1263" s="1" t="str">
        <f t="shared" si="59"/>
        <v>02</v>
      </c>
      <c r="K1263" s="1" t="s">
        <v>225</v>
      </c>
      <c r="L1263" s="44">
        <v>50911</v>
      </c>
      <c r="M1263" s="44">
        <v>50911</v>
      </c>
      <c r="N1263" s="44">
        <v>0</v>
      </c>
      <c r="O1263" s="44">
        <v>56000</v>
      </c>
      <c r="P1263" s="1" t="s">
        <v>11</v>
      </c>
      <c r="Q1263" s="1" t="s">
        <v>25</v>
      </c>
      <c r="R1263" s="1" t="s">
        <v>6</v>
      </c>
      <c r="S1263" s="1"/>
      <c r="T1263" s="1"/>
      <c r="U1263" s="1">
        <v>811</v>
      </c>
      <c r="V1263" s="1" t="s">
        <v>13</v>
      </c>
    </row>
    <row r="1264" spans="1:22">
      <c r="A1264" s="1">
        <v>3</v>
      </c>
      <c r="B1264" s="1" t="s">
        <v>387</v>
      </c>
      <c r="C1264" s="1">
        <v>103</v>
      </c>
      <c r="D1264" s="1" t="s">
        <v>1</v>
      </c>
      <c r="E1264" s="1" t="s">
        <v>2</v>
      </c>
      <c r="F1264" s="39">
        <v>42828</v>
      </c>
      <c r="G1264" s="40" t="str">
        <f t="shared" si="57"/>
        <v>월요일</v>
      </c>
      <c r="H1264" s="1" t="s">
        <v>224</v>
      </c>
      <c r="I1264" s="1" t="str">
        <f t="shared" si="58"/>
        <v>144</v>
      </c>
      <c r="J1264" s="1" t="str">
        <f t="shared" si="59"/>
        <v>02</v>
      </c>
      <c r="K1264" s="1" t="s">
        <v>225</v>
      </c>
      <c r="L1264" s="44">
        <v>61823</v>
      </c>
      <c r="M1264" s="44">
        <v>6177</v>
      </c>
      <c r="N1264" s="44">
        <v>0</v>
      </c>
      <c r="O1264" s="44">
        <v>68000</v>
      </c>
      <c r="P1264" s="1" t="s">
        <v>11</v>
      </c>
      <c r="Q1264" s="1" t="s">
        <v>25</v>
      </c>
      <c r="R1264" s="1" t="s">
        <v>6</v>
      </c>
      <c r="S1264" s="1"/>
      <c r="T1264" s="1"/>
      <c r="U1264" s="1">
        <v>811</v>
      </c>
      <c r="V1264" s="1" t="s">
        <v>13</v>
      </c>
    </row>
    <row r="1265" spans="1:22">
      <c r="A1265" s="1">
        <v>3</v>
      </c>
      <c r="B1265" s="1" t="s">
        <v>387</v>
      </c>
      <c r="C1265" s="1">
        <v>30</v>
      </c>
      <c r="D1265" s="1" t="s">
        <v>105</v>
      </c>
      <c r="E1265" s="1" t="s">
        <v>2</v>
      </c>
      <c r="F1265" s="39">
        <v>42831</v>
      </c>
      <c r="G1265" s="40" t="str">
        <f t="shared" si="57"/>
        <v>목요일</v>
      </c>
      <c r="H1265" s="1" t="s">
        <v>224</v>
      </c>
      <c r="I1265" s="1" t="str">
        <f t="shared" si="58"/>
        <v>144</v>
      </c>
      <c r="J1265" s="1" t="str">
        <f t="shared" si="59"/>
        <v>02</v>
      </c>
      <c r="K1265" s="1" t="s">
        <v>225</v>
      </c>
      <c r="L1265" s="44">
        <v>61821</v>
      </c>
      <c r="M1265" s="44">
        <v>6179</v>
      </c>
      <c r="N1265" s="44">
        <v>0</v>
      </c>
      <c r="O1265" s="44">
        <v>68000</v>
      </c>
      <c r="P1265" s="1" t="s">
        <v>11</v>
      </c>
      <c r="Q1265" s="1" t="s">
        <v>25</v>
      </c>
      <c r="R1265" s="1" t="s">
        <v>6</v>
      </c>
      <c r="S1265" s="1"/>
      <c r="T1265" s="1"/>
      <c r="U1265" s="1">
        <v>811</v>
      </c>
      <c r="V1265" s="1" t="s">
        <v>13</v>
      </c>
    </row>
    <row r="1266" spans="1:22">
      <c r="A1266" s="1">
        <v>3</v>
      </c>
      <c r="B1266" s="1" t="s">
        <v>387</v>
      </c>
      <c r="C1266" s="1">
        <v>131</v>
      </c>
      <c r="D1266" s="1" t="s">
        <v>455</v>
      </c>
      <c r="E1266" s="1" t="s">
        <v>2</v>
      </c>
      <c r="F1266" s="39">
        <v>42836</v>
      </c>
      <c r="G1266" s="40" t="str">
        <f t="shared" si="57"/>
        <v>화요일</v>
      </c>
      <c r="H1266" s="1" t="s">
        <v>224</v>
      </c>
      <c r="I1266" s="1" t="str">
        <f t="shared" si="58"/>
        <v>144</v>
      </c>
      <c r="J1266" s="1" t="str">
        <f t="shared" si="59"/>
        <v>02</v>
      </c>
      <c r="K1266" s="1" t="s">
        <v>225</v>
      </c>
      <c r="L1266" s="44">
        <v>110914</v>
      </c>
      <c r="M1266" s="44">
        <v>11086</v>
      </c>
      <c r="N1266" s="44">
        <v>0</v>
      </c>
      <c r="O1266" s="44">
        <v>122000</v>
      </c>
      <c r="P1266" s="1" t="s">
        <v>11</v>
      </c>
      <c r="Q1266" s="1" t="s">
        <v>25</v>
      </c>
      <c r="R1266" s="1" t="s">
        <v>6</v>
      </c>
      <c r="S1266" s="1"/>
      <c r="T1266" s="1"/>
      <c r="U1266" s="1">
        <v>811</v>
      </c>
      <c r="V1266" s="1" t="s">
        <v>13</v>
      </c>
    </row>
    <row r="1267" spans="1:22">
      <c r="A1267" s="1">
        <v>3</v>
      </c>
      <c r="B1267" s="1" t="s">
        <v>387</v>
      </c>
      <c r="C1267" s="1">
        <v>97</v>
      </c>
      <c r="D1267" s="1" t="s">
        <v>138</v>
      </c>
      <c r="E1267" s="1" t="s">
        <v>2</v>
      </c>
      <c r="F1267" s="39">
        <v>42843</v>
      </c>
      <c r="G1267" s="40" t="str">
        <f t="shared" si="57"/>
        <v>화요일</v>
      </c>
      <c r="H1267" s="1" t="s">
        <v>224</v>
      </c>
      <c r="I1267" s="1" t="str">
        <f t="shared" si="58"/>
        <v>144</v>
      </c>
      <c r="J1267" s="1" t="str">
        <f t="shared" si="59"/>
        <v>02</v>
      </c>
      <c r="K1267" s="1" t="s">
        <v>225</v>
      </c>
      <c r="L1267" s="44">
        <v>42731</v>
      </c>
      <c r="M1267" s="44">
        <v>4269</v>
      </c>
      <c r="N1267" s="44">
        <v>0</v>
      </c>
      <c r="O1267" s="44">
        <v>47000</v>
      </c>
      <c r="P1267" s="1" t="s">
        <v>11</v>
      </c>
      <c r="Q1267" s="1" t="s">
        <v>25</v>
      </c>
      <c r="R1267" s="1" t="s">
        <v>6</v>
      </c>
      <c r="S1267" s="1"/>
      <c r="T1267" s="1"/>
      <c r="U1267" s="1">
        <v>811</v>
      </c>
      <c r="V1267" s="1" t="s">
        <v>13</v>
      </c>
    </row>
    <row r="1268" spans="1:22">
      <c r="A1268" s="1">
        <v>3</v>
      </c>
      <c r="B1268" s="1" t="s">
        <v>1055</v>
      </c>
      <c r="C1268" s="1">
        <v>24</v>
      </c>
      <c r="D1268" s="1" t="s">
        <v>1</v>
      </c>
      <c r="E1268" s="1" t="s">
        <v>2</v>
      </c>
      <c r="F1268" s="39">
        <v>43031</v>
      </c>
      <c r="G1268" s="40" t="str">
        <f t="shared" si="57"/>
        <v>월요일</v>
      </c>
      <c r="H1268" s="1" t="s">
        <v>224</v>
      </c>
      <c r="I1268" s="1" t="str">
        <f t="shared" si="58"/>
        <v>144</v>
      </c>
      <c r="J1268" s="1" t="str">
        <f t="shared" si="59"/>
        <v>02</v>
      </c>
      <c r="K1268" s="1" t="s">
        <v>225</v>
      </c>
      <c r="L1268" s="44">
        <v>48184</v>
      </c>
      <c r="M1268" s="44">
        <v>4816</v>
      </c>
      <c r="N1268" s="44">
        <v>0</v>
      </c>
      <c r="O1268" s="44">
        <v>53000</v>
      </c>
      <c r="P1268" s="1" t="s">
        <v>11</v>
      </c>
      <c r="Q1268" s="1" t="s">
        <v>25</v>
      </c>
      <c r="R1268" s="1" t="s">
        <v>6</v>
      </c>
      <c r="S1268" s="1"/>
      <c r="T1268" s="1"/>
      <c r="U1268" s="1">
        <v>811</v>
      </c>
      <c r="V1268" s="1" t="s">
        <v>13</v>
      </c>
    </row>
    <row r="1269" spans="1:22">
      <c r="A1269" s="1">
        <v>3</v>
      </c>
      <c r="B1269" s="1" t="s">
        <v>1186</v>
      </c>
      <c r="C1269" s="1">
        <v>219</v>
      </c>
      <c r="D1269" s="1" t="s">
        <v>1183</v>
      </c>
      <c r="E1269" s="1" t="s">
        <v>2</v>
      </c>
      <c r="F1269" s="39">
        <v>43047</v>
      </c>
      <c r="G1269" s="40" t="str">
        <f t="shared" si="57"/>
        <v>수요일</v>
      </c>
      <c r="H1269" s="1" t="s">
        <v>224</v>
      </c>
      <c r="I1269" s="1" t="str">
        <f t="shared" si="58"/>
        <v>144</v>
      </c>
      <c r="J1269" s="1" t="str">
        <f t="shared" si="59"/>
        <v>02</v>
      </c>
      <c r="K1269" s="1" t="s">
        <v>225</v>
      </c>
      <c r="L1269" s="44">
        <v>57275</v>
      </c>
      <c r="M1269" s="44">
        <v>5725</v>
      </c>
      <c r="N1269" s="44">
        <v>0</v>
      </c>
      <c r="O1269" s="44">
        <v>63000</v>
      </c>
      <c r="P1269" s="1" t="s">
        <v>11</v>
      </c>
      <c r="Q1269" s="1" t="s">
        <v>25</v>
      </c>
      <c r="R1269" s="1" t="s">
        <v>6</v>
      </c>
      <c r="S1269" s="1"/>
      <c r="T1269" s="1"/>
      <c r="U1269" s="1">
        <v>811</v>
      </c>
      <c r="V1269" s="1" t="s">
        <v>13</v>
      </c>
    </row>
    <row r="1270" spans="1:22">
      <c r="A1270" s="1">
        <v>3</v>
      </c>
      <c r="B1270" s="1" t="s">
        <v>1186</v>
      </c>
      <c r="C1270" s="1">
        <v>35</v>
      </c>
      <c r="D1270" s="1" t="s">
        <v>1</v>
      </c>
      <c r="E1270" s="1" t="s">
        <v>2</v>
      </c>
      <c r="F1270" s="39">
        <v>43063</v>
      </c>
      <c r="G1270" s="40" t="str">
        <f t="shared" si="57"/>
        <v>금요일</v>
      </c>
      <c r="H1270" s="1" t="s">
        <v>224</v>
      </c>
      <c r="I1270" s="1" t="str">
        <f t="shared" si="58"/>
        <v>144</v>
      </c>
      <c r="J1270" s="1" t="str">
        <f t="shared" si="59"/>
        <v>02</v>
      </c>
      <c r="K1270" s="1" t="s">
        <v>225</v>
      </c>
      <c r="L1270" s="44">
        <v>42729</v>
      </c>
      <c r="M1270" s="44">
        <v>4271</v>
      </c>
      <c r="N1270" s="44">
        <v>0</v>
      </c>
      <c r="O1270" s="44">
        <v>47000</v>
      </c>
      <c r="P1270" s="1" t="s">
        <v>11</v>
      </c>
      <c r="Q1270" s="1" t="s">
        <v>25</v>
      </c>
      <c r="R1270" s="1" t="s">
        <v>6</v>
      </c>
      <c r="S1270" s="1"/>
      <c r="T1270" s="1"/>
      <c r="U1270" s="1">
        <v>811</v>
      </c>
      <c r="V1270" s="1" t="s">
        <v>13</v>
      </c>
    </row>
    <row r="1271" spans="1:22">
      <c r="A1271" s="1">
        <v>3</v>
      </c>
      <c r="B1271" s="1" t="s">
        <v>1186</v>
      </c>
      <c r="C1271" s="1">
        <v>241</v>
      </c>
      <c r="D1271" s="1" t="s">
        <v>1183</v>
      </c>
      <c r="E1271" s="1" t="s">
        <v>2</v>
      </c>
      <c r="F1271" s="39">
        <v>43066</v>
      </c>
      <c r="G1271" s="40" t="str">
        <f t="shared" si="57"/>
        <v>월요일</v>
      </c>
      <c r="H1271" s="1" t="s">
        <v>224</v>
      </c>
      <c r="I1271" s="1" t="str">
        <f t="shared" si="58"/>
        <v>144</v>
      </c>
      <c r="J1271" s="1" t="str">
        <f t="shared" si="59"/>
        <v>02</v>
      </c>
      <c r="K1271" s="1" t="s">
        <v>225</v>
      </c>
      <c r="L1271" s="44">
        <v>47276</v>
      </c>
      <c r="M1271" s="44">
        <v>4724</v>
      </c>
      <c r="N1271" s="44">
        <v>0</v>
      </c>
      <c r="O1271" s="44">
        <v>52000</v>
      </c>
      <c r="P1271" s="1" t="s">
        <v>11</v>
      </c>
      <c r="Q1271" s="1" t="s">
        <v>25</v>
      </c>
      <c r="R1271" s="1" t="s">
        <v>6</v>
      </c>
      <c r="S1271" s="1"/>
      <c r="T1271" s="1"/>
      <c r="U1271" s="1">
        <v>811</v>
      </c>
      <c r="V1271" s="1" t="s">
        <v>13</v>
      </c>
    </row>
    <row r="1272" spans="1:22">
      <c r="A1272" s="1">
        <v>3</v>
      </c>
      <c r="B1272" s="1" t="s">
        <v>1372</v>
      </c>
      <c r="C1272" s="1">
        <v>38</v>
      </c>
      <c r="D1272" s="1" t="s">
        <v>1</v>
      </c>
      <c r="E1272" s="1" t="s">
        <v>2</v>
      </c>
      <c r="F1272" s="39">
        <v>43097</v>
      </c>
      <c r="G1272" s="40" t="str">
        <f t="shared" si="57"/>
        <v>목요일</v>
      </c>
      <c r="H1272" s="1" t="s">
        <v>224</v>
      </c>
      <c r="I1272" s="1" t="str">
        <f t="shared" si="58"/>
        <v>144</v>
      </c>
      <c r="J1272" s="1" t="str">
        <f t="shared" si="59"/>
        <v>02</v>
      </c>
      <c r="K1272" s="1" t="s">
        <v>225</v>
      </c>
      <c r="L1272" s="44">
        <v>46368</v>
      </c>
      <c r="M1272" s="44">
        <v>4632</v>
      </c>
      <c r="N1272" s="44">
        <v>0</v>
      </c>
      <c r="O1272" s="44">
        <v>51000</v>
      </c>
      <c r="P1272" s="1" t="s">
        <v>11</v>
      </c>
      <c r="Q1272" s="1" t="s">
        <v>25</v>
      </c>
      <c r="R1272" s="1" t="s">
        <v>6</v>
      </c>
      <c r="S1272" s="1"/>
      <c r="T1272" s="1"/>
      <c r="U1272" s="1">
        <v>811</v>
      </c>
      <c r="V1272" s="1" t="s">
        <v>13</v>
      </c>
    </row>
    <row r="1273" spans="1:22">
      <c r="A1273" s="1">
        <v>3</v>
      </c>
      <c r="B1273" s="1" t="s">
        <v>1372</v>
      </c>
      <c r="C1273" s="1">
        <v>41</v>
      </c>
      <c r="D1273" s="1" t="s">
        <v>1</v>
      </c>
      <c r="E1273" s="1" t="s">
        <v>2</v>
      </c>
      <c r="F1273" s="39">
        <v>43099</v>
      </c>
      <c r="G1273" s="40" t="str">
        <f t="shared" si="57"/>
        <v>토요일</v>
      </c>
      <c r="H1273" s="1" t="s">
        <v>224</v>
      </c>
      <c r="I1273" s="1" t="str">
        <f t="shared" si="58"/>
        <v>144</v>
      </c>
      <c r="J1273" s="1" t="str">
        <f t="shared" si="59"/>
        <v>02</v>
      </c>
      <c r="K1273" s="1" t="s">
        <v>225</v>
      </c>
      <c r="L1273" s="44">
        <v>26367</v>
      </c>
      <c r="M1273" s="44">
        <v>2633</v>
      </c>
      <c r="N1273" s="44">
        <v>0</v>
      </c>
      <c r="O1273" s="44">
        <v>29000</v>
      </c>
      <c r="P1273" s="1" t="s">
        <v>11</v>
      </c>
      <c r="Q1273" s="1" t="s">
        <v>25</v>
      </c>
      <c r="R1273" s="1" t="s">
        <v>6</v>
      </c>
      <c r="S1273" s="1"/>
      <c r="T1273" s="1"/>
      <c r="U1273" s="1">
        <v>811</v>
      </c>
      <c r="V1273" s="1" t="s">
        <v>13</v>
      </c>
    </row>
    <row r="1274" spans="1:22">
      <c r="A1274" s="1">
        <v>3</v>
      </c>
      <c r="B1274" s="1" t="s">
        <v>935</v>
      </c>
      <c r="C1274" s="1">
        <v>21</v>
      </c>
      <c r="D1274" s="1" t="s">
        <v>1</v>
      </c>
      <c r="E1274" s="1" t="s">
        <v>2</v>
      </c>
      <c r="F1274" s="39">
        <v>42991</v>
      </c>
      <c r="G1274" s="40" t="str">
        <f t="shared" si="57"/>
        <v>수요일</v>
      </c>
      <c r="H1274" s="1" t="s">
        <v>950</v>
      </c>
      <c r="I1274" s="1" t="str">
        <f t="shared" si="58"/>
        <v>144</v>
      </c>
      <c r="J1274" s="1" t="str">
        <f t="shared" si="59"/>
        <v>02</v>
      </c>
      <c r="K1274" s="1" t="s">
        <v>951</v>
      </c>
      <c r="L1274" s="44">
        <v>37637</v>
      </c>
      <c r="M1274" s="44">
        <v>3763</v>
      </c>
      <c r="N1274" s="44">
        <v>0</v>
      </c>
      <c r="O1274" s="44">
        <v>41400</v>
      </c>
      <c r="P1274" s="1" t="s">
        <v>11</v>
      </c>
      <c r="Q1274" s="1" t="s">
        <v>25</v>
      </c>
      <c r="R1274" s="1" t="s">
        <v>6</v>
      </c>
      <c r="S1274" s="1"/>
      <c r="T1274" s="1"/>
      <c r="U1274" s="1">
        <v>811</v>
      </c>
      <c r="V1274" s="1" t="s">
        <v>13</v>
      </c>
    </row>
    <row r="1275" spans="1:22">
      <c r="A1275" s="1">
        <v>3</v>
      </c>
      <c r="B1275" s="1" t="s">
        <v>935</v>
      </c>
      <c r="C1275" s="1">
        <v>48</v>
      </c>
      <c r="D1275" s="1" t="s">
        <v>39</v>
      </c>
      <c r="E1275" s="1" t="s">
        <v>2</v>
      </c>
      <c r="F1275" s="39">
        <v>42983</v>
      </c>
      <c r="G1275" s="40" t="str">
        <f t="shared" si="57"/>
        <v>화요일</v>
      </c>
      <c r="H1275" s="1" t="s">
        <v>970</v>
      </c>
      <c r="I1275" s="1" t="str">
        <f t="shared" si="58"/>
        <v>144</v>
      </c>
      <c r="J1275" s="1" t="str">
        <f t="shared" si="59"/>
        <v>02</v>
      </c>
      <c r="K1275" s="1" t="s">
        <v>971</v>
      </c>
      <c r="L1275" s="44">
        <v>12727</v>
      </c>
      <c r="M1275" s="44">
        <v>1273</v>
      </c>
      <c r="N1275" s="44">
        <v>0</v>
      </c>
      <c r="O1275" s="44">
        <v>14000</v>
      </c>
      <c r="P1275" s="1" t="s">
        <v>11</v>
      </c>
      <c r="Q1275" s="1" t="s">
        <v>12</v>
      </c>
      <c r="R1275" s="1" t="s">
        <v>6</v>
      </c>
      <c r="S1275" s="1"/>
      <c r="T1275" s="1"/>
      <c r="U1275" s="1">
        <v>811</v>
      </c>
      <c r="V1275" s="1" t="s">
        <v>13</v>
      </c>
    </row>
    <row r="1276" spans="1:22">
      <c r="A1276" s="1">
        <v>3</v>
      </c>
      <c r="B1276" s="1" t="s">
        <v>1372</v>
      </c>
      <c r="C1276" s="1">
        <v>69</v>
      </c>
      <c r="D1276" s="1" t="s">
        <v>53</v>
      </c>
      <c r="E1276" s="1" t="s">
        <v>2</v>
      </c>
      <c r="F1276" s="39">
        <v>43089</v>
      </c>
      <c r="G1276" s="40" t="str">
        <f t="shared" si="57"/>
        <v>수요일</v>
      </c>
      <c r="H1276" s="1" t="s">
        <v>1411</v>
      </c>
      <c r="I1276" s="1" t="str">
        <f t="shared" si="58"/>
        <v>144</v>
      </c>
      <c r="J1276" s="1" t="str">
        <f t="shared" si="59"/>
        <v>02</v>
      </c>
      <c r="K1276" s="1" t="s">
        <v>1412</v>
      </c>
      <c r="L1276" s="44">
        <v>19637</v>
      </c>
      <c r="M1276" s="44">
        <v>1963</v>
      </c>
      <c r="N1276" s="44">
        <v>0</v>
      </c>
      <c r="O1276" s="44">
        <v>21600</v>
      </c>
      <c r="P1276" s="1" t="s">
        <v>11</v>
      </c>
      <c r="Q1276" s="1" t="s">
        <v>25</v>
      </c>
      <c r="R1276" s="1" t="s">
        <v>6</v>
      </c>
      <c r="S1276" s="1"/>
      <c r="T1276" s="1"/>
      <c r="U1276" s="1">
        <v>811</v>
      </c>
      <c r="V1276" s="1" t="s">
        <v>13</v>
      </c>
    </row>
    <row r="1277" spans="1:22">
      <c r="A1277" s="1">
        <v>3</v>
      </c>
      <c r="B1277" s="1" t="s">
        <v>1186</v>
      </c>
      <c r="C1277" s="1">
        <v>222</v>
      </c>
      <c r="D1277" s="1" t="s">
        <v>1183</v>
      </c>
      <c r="E1277" s="1" t="s">
        <v>2</v>
      </c>
      <c r="F1277" s="39">
        <v>43055</v>
      </c>
      <c r="G1277" s="40" t="str">
        <f t="shared" si="57"/>
        <v>목요일</v>
      </c>
      <c r="H1277" s="1" t="s">
        <v>1346</v>
      </c>
      <c r="I1277" s="1" t="str">
        <f t="shared" si="58"/>
        <v>144</v>
      </c>
      <c r="J1277" s="1" t="str">
        <f t="shared" si="59"/>
        <v>02</v>
      </c>
      <c r="K1277" s="1" t="s">
        <v>1347</v>
      </c>
      <c r="L1277" s="44">
        <v>50003</v>
      </c>
      <c r="M1277" s="44">
        <v>4997</v>
      </c>
      <c r="N1277" s="44">
        <v>0</v>
      </c>
      <c r="O1277" s="44">
        <v>55000</v>
      </c>
      <c r="P1277" s="1" t="s">
        <v>11</v>
      </c>
      <c r="Q1277" s="1" t="s">
        <v>56</v>
      </c>
      <c r="R1277" s="1" t="s">
        <v>6</v>
      </c>
      <c r="S1277" s="1"/>
      <c r="T1277" s="1"/>
      <c r="U1277" s="1">
        <v>811</v>
      </c>
      <c r="V1277" s="1" t="s">
        <v>13</v>
      </c>
    </row>
    <row r="1278" spans="1:22">
      <c r="A1278" s="1">
        <v>3</v>
      </c>
      <c r="B1278" s="1" t="s">
        <v>518</v>
      </c>
      <c r="C1278" s="1">
        <v>51</v>
      </c>
      <c r="D1278" s="1" t="s">
        <v>138</v>
      </c>
      <c r="E1278" s="1" t="s">
        <v>2</v>
      </c>
      <c r="F1278" s="39">
        <v>42881</v>
      </c>
      <c r="G1278" s="40" t="str">
        <f t="shared" si="57"/>
        <v>금요일</v>
      </c>
      <c r="H1278" s="1" t="s">
        <v>592</v>
      </c>
      <c r="I1278" s="1" t="str">
        <f t="shared" si="58"/>
        <v>144</v>
      </c>
      <c r="J1278" s="1" t="str">
        <f t="shared" si="59"/>
        <v>02</v>
      </c>
      <c r="K1278" s="1" t="s">
        <v>593</v>
      </c>
      <c r="L1278" s="44">
        <v>27273</v>
      </c>
      <c r="M1278" s="44">
        <v>2727</v>
      </c>
      <c r="N1278" s="44">
        <v>0</v>
      </c>
      <c r="O1278" s="44">
        <v>30000</v>
      </c>
      <c r="P1278" s="1" t="s">
        <v>11</v>
      </c>
      <c r="Q1278" s="1" t="s">
        <v>25</v>
      </c>
      <c r="R1278" s="1" t="s">
        <v>6</v>
      </c>
      <c r="S1278" s="1"/>
      <c r="T1278" s="1"/>
      <c r="U1278" s="1">
        <v>811</v>
      </c>
      <c r="V1278" s="1" t="s">
        <v>13</v>
      </c>
    </row>
    <row r="1279" spans="1:22">
      <c r="A1279" s="1">
        <v>3</v>
      </c>
      <c r="B1279" s="1" t="s">
        <v>193</v>
      </c>
      <c r="C1279" s="1">
        <v>87</v>
      </c>
      <c r="D1279" s="1" t="s">
        <v>138</v>
      </c>
      <c r="E1279" s="1" t="s">
        <v>2</v>
      </c>
      <c r="F1279" s="39">
        <v>42786</v>
      </c>
      <c r="G1279" s="40" t="str">
        <f t="shared" si="57"/>
        <v>월요일</v>
      </c>
      <c r="H1279" s="1" t="s">
        <v>261</v>
      </c>
      <c r="I1279" s="1" t="str">
        <f t="shared" si="58"/>
        <v>144</v>
      </c>
      <c r="J1279" s="1" t="str">
        <f t="shared" si="59"/>
        <v>02</v>
      </c>
      <c r="K1279" s="1" t="s">
        <v>262</v>
      </c>
      <c r="L1279" s="44">
        <v>81818</v>
      </c>
      <c r="M1279" s="44">
        <v>8182</v>
      </c>
      <c r="N1279" s="44">
        <v>0</v>
      </c>
      <c r="O1279" s="44">
        <v>90000</v>
      </c>
      <c r="P1279" s="1" t="s">
        <v>11</v>
      </c>
      <c r="Q1279" s="1" t="s">
        <v>12</v>
      </c>
      <c r="R1279" s="1" t="s">
        <v>6</v>
      </c>
      <c r="S1279" s="1"/>
      <c r="T1279" s="1"/>
      <c r="U1279" s="1">
        <v>811</v>
      </c>
      <c r="V1279" s="1" t="s">
        <v>13</v>
      </c>
    </row>
    <row r="1280" spans="1:22">
      <c r="A1280" s="1">
        <v>3</v>
      </c>
      <c r="B1280" s="1" t="s">
        <v>193</v>
      </c>
      <c r="C1280" s="1">
        <v>12</v>
      </c>
      <c r="D1280" s="1" t="s">
        <v>138</v>
      </c>
      <c r="E1280" s="1" t="s">
        <v>2</v>
      </c>
      <c r="F1280" s="39">
        <v>42772</v>
      </c>
      <c r="G1280" s="40" t="str">
        <f t="shared" si="57"/>
        <v>월요일</v>
      </c>
      <c r="H1280" s="1" t="s">
        <v>241</v>
      </c>
      <c r="I1280" s="1" t="str">
        <f t="shared" si="58"/>
        <v>144</v>
      </c>
      <c r="J1280" s="1" t="str">
        <f t="shared" si="59"/>
        <v>02</v>
      </c>
      <c r="K1280" s="1" t="s">
        <v>242</v>
      </c>
      <c r="L1280" s="44">
        <v>47272</v>
      </c>
      <c r="M1280" s="44">
        <v>4728</v>
      </c>
      <c r="N1280" s="44">
        <v>0</v>
      </c>
      <c r="O1280" s="44">
        <v>52000</v>
      </c>
      <c r="P1280" s="1" t="s">
        <v>11</v>
      </c>
      <c r="Q1280" s="1" t="s">
        <v>12</v>
      </c>
      <c r="R1280" s="1" t="s">
        <v>6</v>
      </c>
      <c r="S1280" s="1"/>
      <c r="T1280" s="1"/>
      <c r="U1280" s="1">
        <v>811</v>
      </c>
      <c r="V1280" s="1" t="s">
        <v>13</v>
      </c>
    </row>
    <row r="1281" spans="1:22">
      <c r="A1281" s="1">
        <v>3</v>
      </c>
      <c r="B1281" s="1" t="s">
        <v>193</v>
      </c>
      <c r="C1281" s="1">
        <v>95</v>
      </c>
      <c r="D1281" s="1" t="s">
        <v>134</v>
      </c>
      <c r="E1281" s="1" t="s">
        <v>2</v>
      </c>
      <c r="F1281" s="39">
        <v>42783</v>
      </c>
      <c r="G1281" s="40" t="str">
        <f t="shared" si="57"/>
        <v>금요일</v>
      </c>
      <c r="H1281" s="1" t="s">
        <v>241</v>
      </c>
      <c r="I1281" s="1" t="str">
        <f t="shared" si="58"/>
        <v>144</v>
      </c>
      <c r="J1281" s="1" t="str">
        <f t="shared" si="59"/>
        <v>02</v>
      </c>
      <c r="K1281" s="1" t="s">
        <v>242</v>
      </c>
      <c r="L1281" s="44">
        <v>29091</v>
      </c>
      <c r="M1281" s="44">
        <v>2909</v>
      </c>
      <c r="N1281" s="44">
        <v>0</v>
      </c>
      <c r="O1281" s="44">
        <v>32000</v>
      </c>
      <c r="P1281" s="1" t="s">
        <v>11</v>
      </c>
      <c r="Q1281" s="1" t="s">
        <v>12</v>
      </c>
      <c r="R1281" s="1" t="s">
        <v>6</v>
      </c>
      <c r="S1281" s="1"/>
      <c r="T1281" s="1"/>
      <c r="U1281" s="1">
        <v>811</v>
      </c>
      <c r="V1281" s="1" t="s">
        <v>13</v>
      </c>
    </row>
    <row r="1282" spans="1:22">
      <c r="A1282" s="1">
        <v>3</v>
      </c>
      <c r="B1282" s="1" t="s">
        <v>387</v>
      </c>
      <c r="C1282" s="1">
        <v>47</v>
      </c>
      <c r="D1282" s="1" t="s">
        <v>135</v>
      </c>
      <c r="E1282" s="1" t="s">
        <v>2</v>
      </c>
      <c r="F1282" s="39">
        <v>42828</v>
      </c>
      <c r="G1282" s="40" t="str">
        <f t="shared" ref="G1282:G1345" si="60">TEXT(F1282,"AAAA")</f>
        <v>월요일</v>
      </c>
      <c r="H1282" s="1" t="s">
        <v>241</v>
      </c>
      <c r="I1282" s="1" t="str">
        <f t="shared" si="58"/>
        <v>144</v>
      </c>
      <c r="J1282" s="1" t="str">
        <f t="shared" si="59"/>
        <v>02</v>
      </c>
      <c r="K1282" s="1" t="s">
        <v>242</v>
      </c>
      <c r="L1282" s="44">
        <v>21818</v>
      </c>
      <c r="M1282" s="44">
        <v>2182</v>
      </c>
      <c r="N1282" s="44">
        <v>0</v>
      </c>
      <c r="O1282" s="44">
        <v>24000</v>
      </c>
      <c r="P1282" s="1" t="s">
        <v>11</v>
      </c>
      <c r="Q1282" s="1" t="s">
        <v>12</v>
      </c>
      <c r="R1282" s="1" t="s">
        <v>6</v>
      </c>
      <c r="S1282" s="1"/>
      <c r="T1282" s="1"/>
      <c r="U1282" s="1">
        <v>811</v>
      </c>
      <c r="V1282" s="1" t="s">
        <v>13</v>
      </c>
    </row>
    <row r="1283" spans="1:22">
      <c r="A1283" s="1">
        <v>3</v>
      </c>
      <c r="B1283" s="1" t="s">
        <v>518</v>
      </c>
      <c r="C1283" s="1">
        <v>73</v>
      </c>
      <c r="D1283" s="1" t="s">
        <v>150</v>
      </c>
      <c r="E1283" s="1" t="s">
        <v>2</v>
      </c>
      <c r="F1283" s="39">
        <v>42874</v>
      </c>
      <c r="G1283" s="40" t="str">
        <f t="shared" si="60"/>
        <v>금요일</v>
      </c>
      <c r="H1283" s="1" t="s">
        <v>241</v>
      </c>
      <c r="I1283" s="1" t="str">
        <f t="shared" ref="I1283:I1346" si="61">MID(H1283,1,3)</f>
        <v>144</v>
      </c>
      <c r="J1283" s="1" t="str">
        <f t="shared" ref="J1283:J1346" si="62">MID(H1283,5,2)</f>
        <v>02</v>
      </c>
      <c r="K1283" s="1" t="s">
        <v>242</v>
      </c>
      <c r="L1283" s="44">
        <v>18636</v>
      </c>
      <c r="M1283" s="44">
        <v>1864</v>
      </c>
      <c r="N1283" s="44">
        <v>0</v>
      </c>
      <c r="O1283" s="44">
        <v>20500</v>
      </c>
      <c r="P1283" s="1" t="s">
        <v>11</v>
      </c>
      <c r="Q1283" s="1" t="s">
        <v>12</v>
      </c>
      <c r="R1283" s="1" t="s">
        <v>6</v>
      </c>
      <c r="S1283" s="1"/>
      <c r="T1283" s="1"/>
      <c r="U1283" s="1">
        <v>811</v>
      </c>
      <c r="V1283" s="1" t="s">
        <v>13</v>
      </c>
    </row>
    <row r="1284" spans="1:22">
      <c r="A1284" s="1">
        <v>3</v>
      </c>
      <c r="B1284" s="1" t="s">
        <v>518</v>
      </c>
      <c r="C1284" s="1">
        <v>21</v>
      </c>
      <c r="D1284" s="1" t="s">
        <v>118</v>
      </c>
      <c r="E1284" s="1" t="s">
        <v>2</v>
      </c>
      <c r="F1284" s="39">
        <v>42880</v>
      </c>
      <c r="G1284" s="40" t="str">
        <f t="shared" si="60"/>
        <v>목요일</v>
      </c>
      <c r="H1284" s="1" t="s">
        <v>241</v>
      </c>
      <c r="I1284" s="1" t="str">
        <f t="shared" si="61"/>
        <v>144</v>
      </c>
      <c r="J1284" s="1" t="str">
        <f t="shared" si="62"/>
        <v>02</v>
      </c>
      <c r="K1284" s="1" t="s">
        <v>242</v>
      </c>
      <c r="L1284" s="44">
        <v>29545</v>
      </c>
      <c r="M1284" s="44">
        <v>2955</v>
      </c>
      <c r="N1284" s="44">
        <v>0</v>
      </c>
      <c r="O1284" s="44">
        <v>32500</v>
      </c>
      <c r="P1284" s="1" t="s">
        <v>11</v>
      </c>
      <c r="Q1284" s="1" t="s">
        <v>12</v>
      </c>
      <c r="R1284" s="1" t="s">
        <v>6</v>
      </c>
      <c r="S1284" s="1"/>
      <c r="T1284" s="1"/>
      <c r="U1284" s="1">
        <v>811</v>
      </c>
      <c r="V1284" s="1" t="s">
        <v>13</v>
      </c>
    </row>
    <row r="1285" spans="1:22">
      <c r="A1285" s="1">
        <v>3</v>
      </c>
      <c r="B1285" s="1" t="s">
        <v>610</v>
      </c>
      <c r="C1285" s="1">
        <v>34</v>
      </c>
      <c r="D1285" s="1" t="s">
        <v>150</v>
      </c>
      <c r="E1285" s="1" t="s">
        <v>2</v>
      </c>
      <c r="F1285" s="39">
        <v>42915</v>
      </c>
      <c r="G1285" s="40" t="str">
        <f t="shared" si="60"/>
        <v>목요일</v>
      </c>
      <c r="H1285" s="1" t="s">
        <v>241</v>
      </c>
      <c r="I1285" s="1" t="str">
        <f t="shared" si="61"/>
        <v>144</v>
      </c>
      <c r="J1285" s="1" t="str">
        <f t="shared" si="62"/>
        <v>02</v>
      </c>
      <c r="K1285" s="1" t="s">
        <v>242</v>
      </c>
      <c r="L1285" s="44">
        <v>17727</v>
      </c>
      <c r="M1285" s="44">
        <v>1773</v>
      </c>
      <c r="N1285" s="44">
        <v>0</v>
      </c>
      <c r="O1285" s="44">
        <v>19500</v>
      </c>
      <c r="P1285" s="1" t="s">
        <v>11</v>
      </c>
      <c r="Q1285" s="1" t="s">
        <v>12</v>
      </c>
      <c r="R1285" s="1" t="s">
        <v>6</v>
      </c>
      <c r="S1285" s="1"/>
      <c r="T1285" s="1"/>
      <c r="U1285" s="1">
        <v>811</v>
      </c>
      <c r="V1285" s="1" t="s">
        <v>13</v>
      </c>
    </row>
    <row r="1286" spans="1:22">
      <c r="A1286" s="1">
        <v>3</v>
      </c>
      <c r="B1286" s="1" t="s">
        <v>706</v>
      </c>
      <c r="C1286" s="1">
        <v>170</v>
      </c>
      <c r="D1286" s="1" t="s">
        <v>150</v>
      </c>
      <c r="E1286" s="1" t="s">
        <v>2</v>
      </c>
      <c r="F1286" s="39">
        <v>42941</v>
      </c>
      <c r="G1286" s="40" t="str">
        <f t="shared" si="60"/>
        <v>화요일</v>
      </c>
      <c r="H1286" s="1" t="s">
        <v>241</v>
      </c>
      <c r="I1286" s="1" t="str">
        <f t="shared" si="61"/>
        <v>144</v>
      </c>
      <c r="J1286" s="1" t="str">
        <f t="shared" si="62"/>
        <v>02</v>
      </c>
      <c r="K1286" s="1" t="s">
        <v>242</v>
      </c>
      <c r="L1286" s="44">
        <v>11818</v>
      </c>
      <c r="M1286" s="44">
        <v>1182</v>
      </c>
      <c r="N1286" s="44">
        <v>0</v>
      </c>
      <c r="O1286" s="44">
        <v>13000</v>
      </c>
      <c r="P1286" s="1" t="s">
        <v>11</v>
      </c>
      <c r="Q1286" s="1" t="s">
        <v>12</v>
      </c>
      <c r="R1286" s="1" t="s">
        <v>6</v>
      </c>
      <c r="S1286" s="1"/>
      <c r="T1286" s="1"/>
      <c r="U1286" s="1">
        <v>811</v>
      </c>
      <c r="V1286" s="1" t="s">
        <v>13</v>
      </c>
    </row>
    <row r="1287" spans="1:22">
      <c r="A1287" s="1">
        <v>3</v>
      </c>
      <c r="B1287" s="1" t="s">
        <v>706</v>
      </c>
      <c r="C1287" s="1">
        <v>171</v>
      </c>
      <c r="D1287" s="1" t="s">
        <v>150</v>
      </c>
      <c r="E1287" s="1" t="s">
        <v>2</v>
      </c>
      <c r="F1287" s="39">
        <v>42943</v>
      </c>
      <c r="G1287" s="40" t="str">
        <f t="shared" si="60"/>
        <v>목요일</v>
      </c>
      <c r="H1287" s="1" t="s">
        <v>241</v>
      </c>
      <c r="I1287" s="1" t="str">
        <f t="shared" si="61"/>
        <v>144</v>
      </c>
      <c r="J1287" s="1" t="str">
        <f t="shared" si="62"/>
        <v>02</v>
      </c>
      <c r="K1287" s="1" t="s">
        <v>242</v>
      </c>
      <c r="L1287" s="44">
        <v>17727</v>
      </c>
      <c r="M1287" s="44">
        <v>1773</v>
      </c>
      <c r="N1287" s="44">
        <v>0</v>
      </c>
      <c r="O1287" s="44">
        <v>19500</v>
      </c>
      <c r="P1287" s="1" t="s">
        <v>11</v>
      </c>
      <c r="Q1287" s="1" t="s">
        <v>12</v>
      </c>
      <c r="R1287" s="1" t="s">
        <v>6</v>
      </c>
      <c r="S1287" s="1"/>
      <c r="T1287" s="1"/>
      <c r="U1287" s="1">
        <v>811</v>
      </c>
      <c r="V1287" s="1" t="s">
        <v>13</v>
      </c>
    </row>
    <row r="1288" spans="1:22">
      <c r="A1288" s="1">
        <v>3</v>
      </c>
      <c r="B1288" s="1" t="s">
        <v>839</v>
      </c>
      <c r="C1288" s="1">
        <v>128</v>
      </c>
      <c r="D1288" s="1" t="s">
        <v>150</v>
      </c>
      <c r="E1288" s="1" t="s">
        <v>2</v>
      </c>
      <c r="F1288" s="39">
        <v>42951</v>
      </c>
      <c r="G1288" s="40" t="str">
        <f t="shared" si="60"/>
        <v>금요일</v>
      </c>
      <c r="H1288" s="1" t="s">
        <v>241</v>
      </c>
      <c r="I1288" s="1" t="str">
        <f t="shared" si="61"/>
        <v>144</v>
      </c>
      <c r="J1288" s="1" t="str">
        <f t="shared" si="62"/>
        <v>02</v>
      </c>
      <c r="K1288" s="1" t="s">
        <v>242</v>
      </c>
      <c r="L1288" s="44">
        <v>24545</v>
      </c>
      <c r="M1288" s="44">
        <v>2455</v>
      </c>
      <c r="N1288" s="44">
        <v>0</v>
      </c>
      <c r="O1288" s="44">
        <v>27000</v>
      </c>
      <c r="P1288" s="1" t="s">
        <v>11</v>
      </c>
      <c r="Q1288" s="1" t="s">
        <v>12</v>
      </c>
      <c r="R1288" s="1" t="s">
        <v>6</v>
      </c>
      <c r="S1288" s="1"/>
      <c r="T1288" s="1"/>
      <c r="U1288" s="1">
        <v>811</v>
      </c>
      <c r="V1288" s="1" t="s">
        <v>13</v>
      </c>
    </row>
    <row r="1289" spans="1:22">
      <c r="A1289" s="1">
        <v>3</v>
      </c>
      <c r="B1289" s="1" t="s">
        <v>839</v>
      </c>
      <c r="C1289" s="1">
        <v>113</v>
      </c>
      <c r="D1289" s="1" t="s">
        <v>149</v>
      </c>
      <c r="E1289" s="1" t="s">
        <v>2</v>
      </c>
      <c r="F1289" s="39">
        <v>42956</v>
      </c>
      <c r="G1289" s="40" t="str">
        <f t="shared" si="60"/>
        <v>수요일</v>
      </c>
      <c r="H1289" s="1" t="s">
        <v>241</v>
      </c>
      <c r="I1289" s="1" t="str">
        <f t="shared" si="61"/>
        <v>144</v>
      </c>
      <c r="J1289" s="1" t="str">
        <f t="shared" si="62"/>
        <v>02</v>
      </c>
      <c r="K1289" s="1" t="s">
        <v>242</v>
      </c>
      <c r="L1289" s="44">
        <v>11818</v>
      </c>
      <c r="M1289" s="44">
        <v>1182</v>
      </c>
      <c r="N1289" s="44">
        <v>0</v>
      </c>
      <c r="O1289" s="44">
        <v>13000</v>
      </c>
      <c r="P1289" s="1" t="s">
        <v>11</v>
      </c>
      <c r="Q1289" s="1" t="s">
        <v>12</v>
      </c>
      <c r="R1289" s="1" t="s">
        <v>6</v>
      </c>
      <c r="S1289" s="1"/>
      <c r="T1289" s="1"/>
      <c r="U1289" s="1">
        <v>811</v>
      </c>
      <c r="V1289" s="1" t="s">
        <v>13</v>
      </c>
    </row>
    <row r="1290" spans="1:22">
      <c r="A1290" s="1">
        <v>3</v>
      </c>
      <c r="B1290" s="1" t="s">
        <v>0</v>
      </c>
      <c r="C1290" s="1">
        <v>57</v>
      </c>
      <c r="D1290" s="1" t="s">
        <v>105</v>
      </c>
      <c r="E1290" s="1" t="s">
        <v>2</v>
      </c>
      <c r="F1290" s="39">
        <v>42740</v>
      </c>
      <c r="G1290" s="40" t="str">
        <f t="shared" si="60"/>
        <v>목요일</v>
      </c>
      <c r="H1290" s="1" t="s">
        <v>108</v>
      </c>
      <c r="I1290" s="1" t="str">
        <f t="shared" si="61"/>
        <v>144</v>
      </c>
      <c r="J1290" s="1" t="str">
        <f t="shared" si="62"/>
        <v>02</v>
      </c>
      <c r="K1290" s="1" t="s">
        <v>109</v>
      </c>
      <c r="L1290" s="44">
        <v>54091</v>
      </c>
      <c r="M1290" s="44">
        <v>5409</v>
      </c>
      <c r="N1290" s="44">
        <v>0</v>
      </c>
      <c r="O1290" s="44">
        <v>59500</v>
      </c>
      <c r="P1290" s="1" t="s">
        <v>11</v>
      </c>
      <c r="Q1290" s="1" t="s">
        <v>12</v>
      </c>
      <c r="R1290" s="1" t="s">
        <v>6</v>
      </c>
      <c r="S1290" s="1"/>
      <c r="T1290" s="1"/>
      <c r="U1290" s="1">
        <v>811</v>
      </c>
      <c r="V1290" s="1" t="s">
        <v>13</v>
      </c>
    </row>
    <row r="1291" spans="1:22">
      <c r="A1291" s="1">
        <v>3</v>
      </c>
      <c r="B1291" s="1" t="s">
        <v>1372</v>
      </c>
      <c r="C1291" s="1">
        <v>118</v>
      </c>
      <c r="D1291" s="1" t="s">
        <v>149</v>
      </c>
      <c r="E1291" s="1" t="s">
        <v>2</v>
      </c>
      <c r="F1291" s="39">
        <v>43070</v>
      </c>
      <c r="G1291" s="40" t="str">
        <f t="shared" si="60"/>
        <v>금요일</v>
      </c>
      <c r="H1291" s="1" t="s">
        <v>1436</v>
      </c>
      <c r="I1291" s="1" t="str">
        <f t="shared" si="61"/>
        <v>144</v>
      </c>
      <c r="J1291" s="1" t="str">
        <f t="shared" si="62"/>
        <v>02</v>
      </c>
      <c r="K1291" s="1" t="s">
        <v>1437</v>
      </c>
      <c r="L1291" s="44">
        <v>3182</v>
      </c>
      <c r="M1291" s="44">
        <v>318</v>
      </c>
      <c r="N1291" s="44">
        <v>0</v>
      </c>
      <c r="O1291" s="44">
        <v>3500</v>
      </c>
      <c r="P1291" s="1" t="s">
        <v>11</v>
      </c>
      <c r="Q1291" s="1" t="s">
        <v>25</v>
      </c>
      <c r="R1291" s="1" t="s">
        <v>6</v>
      </c>
      <c r="S1291" s="1"/>
      <c r="T1291" s="1"/>
      <c r="U1291" s="1">
        <v>811</v>
      </c>
      <c r="V1291" s="1" t="s">
        <v>13</v>
      </c>
    </row>
    <row r="1292" spans="1:22">
      <c r="A1292" s="1">
        <v>3</v>
      </c>
      <c r="B1292" s="1" t="s">
        <v>1372</v>
      </c>
      <c r="C1292" s="1">
        <v>119</v>
      </c>
      <c r="D1292" s="1" t="s">
        <v>149</v>
      </c>
      <c r="E1292" s="1" t="s">
        <v>2</v>
      </c>
      <c r="F1292" s="39">
        <v>43073</v>
      </c>
      <c r="G1292" s="40" t="str">
        <f t="shared" si="60"/>
        <v>월요일</v>
      </c>
      <c r="H1292" s="1" t="s">
        <v>1436</v>
      </c>
      <c r="I1292" s="1" t="str">
        <f t="shared" si="61"/>
        <v>144</v>
      </c>
      <c r="J1292" s="1" t="str">
        <f t="shared" si="62"/>
        <v>02</v>
      </c>
      <c r="K1292" s="1" t="s">
        <v>1437</v>
      </c>
      <c r="L1292" s="44">
        <v>3182</v>
      </c>
      <c r="M1292" s="44">
        <v>318</v>
      </c>
      <c r="N1292" s="44">
        <v>0</v>
      </c>
      <c r="O1292" s="44">
        <v>3500</v>
      </c>
      <c r="P1292" s="1" t="s">
        <v>11</v>
      </c>
      <c r="Q1292" s="1" t="s">
        <v>25</v>
      </c>
      <c r="R1292" s="1" t="s">
        <v>6</v>
      </c>
      <c r="S1292" s="1"/>
      <c r="T1292" s="1"/>
      <c r="U1292" s="1">
        <v>811</v>
      </c>
      <c r="V1292" s="1" t="s">
        <v>13</v>
      </c>
    </row>
    <row r="1293" spans="1:22">
      <c r="A1293" s="1">
        <v>3</v>
      </c>
      <c r="B1293" s="1" t="s">
        <v>1372</v>
      </c>
      <c r="C1293" s="1">
        <v>122</v>
      </c>
      <c r="D1293" s="1" t="s">
        <v>149</v>
      </c>
      <c r="E1293" s="1" t="s">
        <v>2</v>
      </c>
      <c r="F1293" s="39">
        <v>43080</v>
      </c>
      <c r="G1293" s="40" t="str">
        <f t="shared" si="60"/>
        <v>월요일</v>
      </c>
      <c r="H1293" s="1" t="s">
        <v>1436</v>
      </c>
      <c r="I1293" s="1" t="str">
        <f t="shared" si="61"/>
        <v>144</v>
      </c>
      <c r="J1293" s="1" t="str">
        <f t="shared" si="62"/>
        <v>02</v>
      </c>
      <c r="K1293" s="1" t="s">
        <v>1437</v>
      </c>
      <c r="L1293" s="44">
        <v>3637</v>
      </c>
      <c r="M1293" s="44">
        <v>363</v>
      </c>
      <c r="N1293" s="44">
        <v>0</v>
      </c>
      <c r="O1293" s="44">
        <v>4000</v>
      </c>
      <c r="P1293" s="1" t="s">
        <v>11</v>
      </c>
      <c r="Q1293" s="1" t="s">
        <v>25</v>
      </c>
      <c r="R1293" s="1" t="s">
        <v>6</v>
      </c>
      <c r="S1293" s="1"/>
      <c r="T1293" s="1"/>
      <c r="U1293" s="1">
        <v>811</v>
      </c>
      <c r="V1293" s="1" t="s">
        <v>13</v>
      </c>
    </row>
    <row r="1294" spans="1:22">
      <c r="A1294" s="1">
        <v>3</v>
      </c>
      <c r="B1294" s="1" t="s">
        <v>610</v>
      </c>
      <c r="C1294" s="1">
        <v>119</v>
      </c>
      <c r="D1294" s="1" t="s">
        <v>39</v>
      </c>
      <c r="E1294" s="1" t="s">
        <v>2</v>
      </c>
      <c r="F1294" s="39">
        <v>42913</v>
      </c>
      <c r="G1294" s="40" t="str">
        <f t="shared" si="60"/>
        <v>화요일</v>
      </c>
      <c r="H1294" s="1" t="s">
        <v>641</v>
      </c>
      <c r="I1294" s="1" t="str">
        <f t="shared" si="61"/>
        <v>144</v>
      </c>
      <c r="J1294" s="1" t="str">
        <f t="shared" si="62"/>
        <v>02</v>
      </c>
      <c r="K1294" s="1" t="s">
        <v>642</v>
      </c>
      <c r="L1294" s="44">
        <v>3636</v>
      </c>
      <c r="M1294" s="44">
        <v>364</v>
      </c>
      <c r="N1294" s="44">
        <v>0</v>
      </c>
      <c r="O1294" s="44">
        <v>4000</v>
      </c>
      <c r="P1294" s="1" t="s">
        <v>72</v>
      </c>
      <c r="Q1294" s="1" t="s">
        <v>12</v>
      </c>
      <c r="R1294" s="1" t="s">
        <v>6</v>
      </c>
      <c r="S1294" s="1"/>
      <c r="T1294" s="1"/>
      <c r="U1294" s="1">
        <v>811</v>
      </c>
      <c r="V1294" s="1" t="s">
        <v>13</v>
      </c>
    </row>
    <row r="1295" spans="1:22">
      <c r="A1295" s="1">
        <v>3</v>
      </c>
      <c r="B1295" s="1" t="s">
        <v>935</v>
      </c>
      <c r="C1295" s="1">
        <v>52</v>
      </c>
      <c r="D1295" s="1" t="s">
        <v>39</v>
      </c>
      <c r="E1295" s="1" t="s">
        <v>2</v>
      </c>
      <c r="F1295" s="39">
        <v>42991</v>
      </c>
      <c r="G1295" s="40" t="str">
        <f t="shared" si="60"/>
        <v>수요일</v>
      </c>
      <c r="H1295" s="1" t="s">
        <v>641</v>
      </c>
      <c r="I1295" s="1" t="str">
        <f t="shared" si="61"/>
        <v>144</v>
      </c>
      <c r="J1295" s="1" t="str">
        <f t="shared" si="62"/>
        <v>02</v>
      </c>
      <c r="K1295" s="1" t="s">
        <v>642</v>
      </c>
      <c r="L1295" s="44">
        <v>5455</v>
      </c>
      <c r="M1295" s="44">
        <v>545</v>
      </c>
      <c r="N1295" s="44">
        <v>0</v>
      </c>
      <c r="O1295" s="44">
        <v>6000</v>
      </c>
      <c r="P1295" s="1" t="s">
        <v>72</v>
      </c>
      <c r="Q1295" s="1" t="s">
        <v>12</v>
      </c>
      <c r="R1295" s="1" t="s">
        <v>6</v>
      </c>
      <c r="S1295" s="1"/>
      <c r="T1295" s="1"/>
      <c r="U1295" s="1">
        <v>811</v>
      </c>
      <c r="V1295" s="1" t="s">
        <v>13</v>
      </c>
    </row>
    <row r="1296" spans="1:22">
      <c r="A1296" s="1">
        <v>3</v>
      </c>
      <c r="B1296" s="1" t="s">
        <v>0</v>
      </c>
      <c r="C1296" s="1">
        <v>72</v>
      </c>
      <c r="D1296" s="1" t="s">
        <v>138</v>
      </c>
      <c r="E1296" s="1" t="s">
        <v>2</v>
      </c>
      <c r="F1296" s="39">
        <v>42755</v>
      </c>
      <c r="G1296" s="40" t="str">
        <f t="shared" si="60"/>
        <v>금요일</v>
      </c>
      <c r="H1296" s="1" t="s">
        <v>147</v>
      </c>
      <c r="I1296" s="1" t="str">
        <f t="shared" si="61"/>
        <v>144</v>
      </c>
      <c r="J1296" s="1" t="str">
        <f t="shared" si="62"/>
        <v>02</v>
      </c>
      <c r="K1296" s="1" t="s">
        <v>148</v>
      </c>
      <c r="L1296" s="44">
        <v>127273</v>
      </c>
      <c r="M1296" s="44">
        <v>12727</v>
      </c>
      <c r="N1296" s="44">
        <v>0</v>
      </c>
      <c r="O1296" s="44">
        <v>140000</v>
      </c>
      <c r="P1296" s="1" t="s">
        <v>11</v>
      </c>
      <c r="Q1296" s="1" t="s">
        <v>12</v>
      </c>
      <c r="R1296" s="1" t="s">
        <v>6</v>
      </c>
      <c r="S1296" s="1"/>
      <c r="T1296" s="1"/>
      <c r="U1296" s="1">
        <v>811</v>
      </c>
      <c r="V1296" s="1" t="s">
        <v>13</v>
      </c>
    </row>
    <row r="1297" spans="1:22">
      <c r="A1297" s="1">
        <v>3</v>
      </c>
      <c r="B1297" s="1" t="s">
        <v>301</v>
      </c>
      <c r="C1297" s="1">
        <v>16</v>
      </c>
      <c r="D1297" s="1" t="s">
        <v>63</v>
      </c>
      <c r="E1297" s="1" t="s">
        <v>2</v>
      </c>
      <c r="F1297" s="39">
        <v>42815</v>
      </c>
      <c r="G1297" s="40" t="str">
        <f t="shared" si="60"/>
        <v>화요일</v>
      </c>
      <c r="H1297" s="1" t="s">
        <v>147</v>
      </c>
      <c r="I1297" s="1" t="str">
        <f t="shared" si="61"/>
        <v>144</v>
      </c>
      <c r="J1297" s="1" t="str">
        <f t="shared" si="62"/>
        <v>02</v>
      </c>
      <c r="K1297" s="1" t="s">
        <v>148</v>
      </c>
      <c r="L1297" s="44">
        <v>20455</v>
      </c>
      <c r="M1297" s="44">
        <v>20455</v>
      </c>
      <c r="N1297" s="44">
        <v>0</v>
      </c>
      <c r="O1297" s="44">
        <v>22500</v>
      </c>
      <c r="P1297" s="1" t="s">
        <v>11</v>
      </c>
      <c r="Q1297" s="1" t="s">
        <v>12</v>
      </c>
      <c r="R1297" s="1" t="s">
        <v>6</v>
      </c>
      <c r="S1297" s="1"/>
      <c r="T1297" s="1"/>
      <c r="U1297" s="1">
        <v>811</v>
      </c>
      <c r="V1297" s="1" t="s">
        <v>13</v>
      </c>
    </row>
    <row r="1298" spans="1:22">
      <c r="A1298" s="1">
        <v>3</v>
      </c>
      <c r="B1298" s="1" t="s">
        <v>0</v>
      </c>
      <c r="C1298" s="1">
        <v>34</v>
      </c>
      <c r="D1298" s="1" t="s">
        <v>53</v>
      </c>
      <c r="E1298" s="1" t="s">
        <v>2</v>
      </c>
      <c r="F1298" s="39">
        <v>42759</v>
      </c>
      <c r="G1298" s="40" t="str">
        <f t="shared" si="60"/>
        <v>화요일</v>
      </c>
      <c r="H1298" s="1" t="s">
        <v>59</v>
      </c>
      <c r="I1298" s="1" t="str">
        <f t="shared" si="61"/>
        <v>144</v>
      </c>
      <c r="J1298" s="1" t="str">
        <f t="shared" si="62"/>
        <v>81</v>
      </c>
      <c r="K1298" s="1" t="s">
        <v>60</v>
      </c>
      <c r="L1298" s="44">
        <v>3638</v>
      </c>
      <c r="M1298" s="44">
        <v>362</v>
      </c>
      <c r="N1298" s="44">
        <v>0</v>
      </c>
      <c r="O1298" s="44">
        <v>4000</v>
      </c>
      <c r="P1298" s="1" t="s">
        <v>4</v>
      </c>
      <c r="Q1298" s="1" t="s">
        <v>56</v>
      </c>
      <c r="R1298" s="1" t="s">
        <v>6</v>
      </c>
      <c r="S1298" s="1"/>
      <c r="T1298" s="1"/>
      <c r="U1298" s="1">
        <v>811</v>
      </c>
      <c r="V1298" s="1" t="s">
        <v>13</v>
      </c>
    </row>
    <row r="1299" spans="1:22">
      <c r="A1299" s="1">
        <v>3</v>
      </c>
      <c r="B1299" s="1" t="s">
        <v>193</v>
      </c>
      <c r="C1299" s="1">
        <v>73</v>
      </c>
      <c r="D1299" s="1" t="s">
        <v>105</v>
      </c>
      <c r="E1299" s="1" t="s">
        <v>2</v>
      </c>
      <c r="F1299" s="39">
        <v>42775</v>
      </c>
      <c r="G1299" s="40" t="str">
        <f t="shared" si="60"/>
        <v>목요일</v>
      </c>
      <c r="H1299" s="1" t="s">
        <v>59</v>
      </c>
      <c r="I1299" s="1" t="str">
        <f t="shared" si="61"/>
        <v>144</v>
      </c>
      <c r="J1299" s="1" t="str">
        <f t="shared" si="62"/>
        <v>81</v>
      </c>
      <c r="K1299" s="1" t="s">
        <v>60</v>
      </c>
      <c r="L1299" s="44">
        <v>4093</v>
      </c>
      <c r="M1299" s="44">
        <v>407</v>
      </c>
      <c r="N1299" s="44">
        <v>0</v>
      </c>
      <c r="O1299" s="44">
        <v>4500</v>
      </c>
      <c r="P1299" s="1" t="s">
        <v>4</v>
      </c>
      <c r="Q1299" s="1" t="s">
        <v>56</v>
      </c>
      <c r="R1299" s="1" t="s">
        <v>6</v>
      </c>
      <c r="S1299" s="1"/>
      <c r="T1299" s="1"/>
      <c r="U1299" s="1">
        <v>811</v>
      </c>
      <c r="V1299" s="1" t="s">
        <v>13</v>
      </c>
    </row>
    <row r="1300" spans="1:22">
      <c r="A1300" s="1">
        <v>3</v>
      </c>
      <c r="B1300" s="1" t="s">
        <v>518</v>
      </c>
      <c r="C1300" s="1">
        <v>163</v>
      </c>
      <c r="D1300" s="1" t="s">
        <v>63</v>
      </c>
      <c r="E1300" s="1" t="s">
        <v>2</v>
      </c>
      <c r="F1300" s="39">
        <v>42878</v>
      </c>
      <c r="G1300" s="40" t="str">
        <f t="shared" si="60"/>
        <v>화요일</v>
      </c>
      <c r="H1300" s="1" t="s">
        <v>59</v>
      </c>
      <c r="I1300" s="1" t="str">
        <f t="shared" si="61"/>
        <v>144</v>
      </c>
      <c r="J1300" s="1" t="str">
        <f t="shared" si="62"/>
        <v>81</v>
      </c>
      <c r="K1300" s="1" t="s">
        <v>60</v>
      </c>
      <c r="L1300" s="44">
        <v>3547</v>
      </c>
      <c r="M1300" s="44">
        <v>353</v>
      </c>
      <c r="N1300" s="44">
        <v>0</v>
      </c>
      <c r="O1300" s="44">
        <v>3900</v>
      </c>
      <c r="P1300" s="1" t="s">
        <v>4</v>
      </c>
      <c r="Q1300" s="1" t="s">
        <v>56</v>
      </c>
      <c r="R1300" s="1" t="s">
        <v>6</v>
      </c>
      <c r="S1300" s="1"/>
      <c r="T1300" s="1"/>
      <c r="U1300" s="1">
        <v>811</v>
      </c>
      <c r="V1300" s="1" t="s">
        <v>13</v>
      </c>
    </row>
    <row r="1301" spans="1:22">
      <c r="A1301" s="1">
        <v>3</v>
      </c>
      <c r="B1301" s="1" t="s">
        <v>518</v>
      </c>
      <c r="C1301" s="1">
        <v>2</v>
      </c>
      <c r="D1301" s="1" t="s">
        <v>63</v>
      </c>
      <c r="E1301" s="1" t="s">
        <v>2</v>
      </c>
      <c r="F1301" s="39">
        <v>42885</v>
      </c>
      <c r="G1301" s="40" t="str">
        <f t="shared" si="60"/>
        <v>화요일</v>
      </c>
      <c r="H1301" s="1" t="s">
        <v>59</v>
      </c>
      <c r="I1301" s="1" t="str">
        <f t="shared" si="61"/>
        <v>144</v>
      </c>
      <c r="J1301" s="1" t="str">
        <f t="shared" si="62"/>
        <v>81</v>
      </c>
      <c r="K1301" s="1" t="s">
        <v>60</v>
      </c>
      <c r="L1301" s="44">
        <v>4639</v>
      </c>
      <c r="M1301" s="44">
        <v>461</v>
      </c>
      <c r="N1301" s="44">
        <v>0</v>
      </c>
      <c r="O1301" s="44">
        <v>5100</v>
      </c>
      <c r="P1301" s="1" t="s">
        <v>4</v>
      </c>
      <c r="Q1301" s="1" t="s">
        <v>56</v>
      </c>
      <c r="R1301" s="1" t="s">
        <v>6</v>
      </c>
      <c r="S1301" s="1"/>
      <c r="T1301" s="1"/>
      <c r="U1301" s="1">
        <v>811</v>
      </c>
      <c r="V1301" s="1" t="s">
        <v>13</v>
      </c>
    </row>
    <row r="1302" spans="1:22">
      <c r="A1302" s="1">
        <v>3</v>
      </c>
      <c r="B1302" s="1" t="s">
        <v>0</v>
      </c>
      <c r="C1302" s="1">
        <v>122</v>
      </c>
      <c r="D1302" s="1" t="s">
        <v>153</v>
      </c>
      <c r="E1302" s="1" t="s">
        <v>2</v>
      </c>
      <c r="F1302" s="39">
        <v>42737</v>
      </c>
      <c r="G1302" s="40" t="str">
        <f t="shared" si="60"/>
        <v>월요일</v>
      </c>
      <c r="H1302" s="1" t="s">
        <v>128</v>
      </c>
      <c r="I1302" s="1" t="str">
        <f t="shared" si="61"/>
        <v>144</v>
      </c>
      <c r="J1302" s="1" t="str">
        <f t="shared" si="62"/>
        <v>81</v>
      </c>
      <c r="K1302" s="1" t="s">
        <v>129</v>
      </c>
      <c r="L1302" s="44">
        <v>9091</v>
      </c>
      <c r="M1302" s="44">
        <v>909</v>
      </c>
      <c r="N1302" s="44">
        <v>0</v>
      </c>
      <c r="O1302" s="44">
        <v>10000</v>
      </c>
      <c r="P1302" s="1" t="s">
        <v>4</v>
      </c>
      <c r="Q1302" s="1" t="s">
        <v>25</v>
      </c>
      <c r="R1302" s="1" t="s">
        <v>6</v>
      </c>
      <c r="S1302" s="1"/>
      <c r="T1302" s="1"/>
      <c r="U1302" s="1">
        <v>811</v>
      </c>
      <c r="V1302" s="1" t="s">
        <v>13</v>
      </c>
    </row>
    <row r="1303" spans="1:22">
      <c r="A1303" s="1">
        <v>3</v>
      </c>
      <c r="B1303" s="1" t="s">
        <v>0</v>
      </c>
      <c r="C1303" s="1">
        <v>124</v>
      </c>
      <c r="D1303" s="1" t="s">
        <v>153</v>
      </c>
      <c r="E1303" s="1" t="s">
        <v>2</v>
      </c>
      <c r="F1303" s="39">
        <v>42739</v>
      </c>
      <c r="G1303" s="40" t="str">
        <f t="shared" si="60"/>
        <v>수요일</v>
      </c>
      <c r="H1303" s="1" t="s">
        <v>128</v>
      </c>
      <c r="I1303" s="1" t="str">
        <f t="shared" si="61"/>
        <v>144</v>
      </c>
      <c r="J1303" s="1" t="str">
        <f t="shared" si="62"/>
        <v>81</v>
      </c>
      <c r="K1303" s="1" t="s">
        <v>129</v>
      </c>
      <c r="L1303" s="44">
        <v>9091</v>
      </c>
      <c r="M1303" s="44">
        <v>909</v>
      </c>
      <c r="N1303" s="44">
        <v>0</v>
      </c>
      <c r="O1303" s="44">
        <v>10000</v>
      </c>
      <c r="P1303" s="1" t="s">
        <v>4</v>
      </c>
      <c r="Q1303" s="1" t="s">
        <v>25</v>
      </c>
      <c r="R1303" s="1" t="s">
        <v>6</v>
      </c>
      <c r="S1303" s="1"/>
      <c r="T1303" s="1"/>
      <c r="U1303" s="1">
        <v>811</v>
      </c>
      <c r="V1303" s="1" t="s">
        <v>13</v>
      </c>
    </row>
    <row r="1304" spans="1:22">
      <c r="A1304" s="1">
        <v>3</v>
      </c>
      <c r="B1304" s="1" t="s">
        <v>169</v>
      </c>
      <c r="C1304" s="1">
        <v>9</v>
      </c>
      <c r="D1304" s="1" t="s">
        <v>170</v>
      </c>
      <c r="E1304" s="1" t="s">
        <v>171</v>
      </c>
      <c r="F1304" s="39">
        <v>42741</v>
      </c>
      <c r="G1304" s="40" t="str">
        <f t="shared" si="60"/>
        <v>금요일</v>
      </c>
      <c r="H1304" s="1" t="s">
        <v>128</v>
      </c>
      <c r="I1304" s="1" t="str">
        <f t="shared" si="61"/>
        <v>144</v>
      </c>
      <c r="J1304" s="1" t="str">
        <f t="shared" si="62"/>
        <v>81</v>
      </c>
      <c r="K1304" s="1" t="s">
        <v>129</v>
      </c>
      <c r="L1304" s="44">
        <v>9091</v>
      </c>
      <c r="M1304" s="44">
        <v>909</v>
      </c>
      <c r="N1304" s="44">
        <v>0</v>
      </c>
      <c r="O1304" s="44">
        <v>10000</v>
      </c>
      <c r="P1304" s="1" t="s">
        <v>4</v>
      </c>
      <c r="Q1304" s="1" t="s">
        <v>25</v>
      </c>
      <c r="R1304" s="1" t="s">
        <v>6</v>
      </c>
      <c r="S1304" s="1"/>
      <c r="T1304" s="1"/>
      <c r="U1304" s="1">
        <v>811</v>
      </c>
      <c r="V1304" s="1" t="s">
        <v>13</v>
      </c>
    </row>
    <row r="1305" spans="1:22">
      <c r="A1305" s="1">
        <v>3</v>
      </c>
      <c r="B1305" s="1" t="s">
        <v>169</v>
      </c>
      <c r="C1305" s="1">
        <v>11</v>
      </c>
      <c r="D1305" s="1" t="s">
        <v>170</v>
      </c>
      <c r="E1305" s="1" t="s">
        <v>171</v>
      </c>
      <c r="F1305" s="39">
        <v>42746</v>
      </c>
      <c r="G1305" s="40" t="str">
        <f t="shared" si="60"/>
        <v>수요일</v>
      </c>
      <c r="H1305" s="1" t="s">
        <v>128</v>
      </c>
      <c r="I1305" s="1" t="str">
        <f t="shared" si="61"/>
        <v>144</v>
      </c>
      <c r="J1305" s="1" t="str">
        <f t="shared" si="62"/>
        <v>81</v>
      </c>
      <c r="K1305" s="1" t="s">
        <v>129</v>
      </c>
      <c r="L1305" s="44">
        <v>18182</v>
      </c>
      <c r="M1305" s="44">
        <v>1818</v>
      </c>
      <c r="N1305" s="44">
        <v>0</v>
      </c>
      <c r="O1305" s="44">
        <v>20000</v>
      </c>
      <c r="P1305" s="1" t="s">
        <v>4</v>
      </c>
      <c r="Q1305" s="1" t="s">
        <v>25</v>
      </c>
      <c r="R1305" s="1" t="s">
        <v>6</v>
      </c>
      <c r="S1305" s="1"/>
      <c r="T1305" s="1"/>
      <c r="U1305" s="1">
        <v>811</v>
      </c>
      <c r="V1305" s="1" t="s">
        <v>13</v>
      </c>
    </row>
    <row r="1306" spans="1:22">
      <c r="A1306" s="1">
        <v>3</v>
      </c>
      <c r="B1306" s="1" t="s">
        <v>0</v>
      </c>
      <c r="C1306" s="1">
        <v>68</v>
      </c>
      <c r="D1306" s="1" t="s">
        <v>138</v>
      </c>
      <c r="E1306" s="1" t="s">
        <v>2</v>
      </c>
      <c r="F1306" s="39">
        <v>42747</v>
      </c>
      <c r="G1306" s="40" t="str">
        <f t="shared" si="60"/>
        <v>목요일</v>
      </c>
      <c r="H1306" s="1" t="s">
        <v>128</v>
      </c>
      <c r="I1306" s="1" t="str">
        <f t="shared" si="61"/>
        <v>144</v>
      </c>
      <c r="J1306" s="1" t="str">
        <f t="shared" si="62"/>
        <v>81</v>
      </c>
      <c r="K1306" s="1" t="s">
        <v>129</v>
      </c>
      <c r="L1306" s="44">
        <v>13637</v>
      </c>
      <c r="M1306" s="44">
        <v>1363</v>
      </c>
      <c r="N1306" s="44">
        <v>0</v>
      </c>
      <c r="O1306" s="44">
        <v>15000</v>
      </c>
      <c r="P1306" s="1" t="s">
        <v>4</v>
      </c>
      <c r="Q1306" s="1" t="s">
        <v>25</v>
      </c>
      <c r="R1306" s="1" t="s">
        <v>6</v>
      </c>
      <c r="S1306" s="1"/>
      <c r="T1306" s="1"/>
      <c r="U1306" s="1">
        <v>811</v>
      </c>
      <c r="V1306" s="1" t="s">
        <v>13</v>
      </c>
    </row>
    <row r="1307" spans="1:22">
      <c r="A1307" s="1">
        <v>3</v>
      </c>
      <c r="B1307" s="1" t="s">
        <v>0</v>
      </c>
      <c r="C1307" s="1">
        <v>99</v>
      </c>
      <c r="D1307" s="1" t="s">
        <v>123</v>
      </c>
      <c r="E1307" s="1" t="s">
        <v>2</v>
      </c>
      <c r="F1307" s="39">
        <v>42748</v>
      </c>
      <c r="G1307" s="40" t="str">
        <f t="shared" si="60"/>
        <v>금요일</v>
      </c>
      <c r="H1307" s="1" t="s">
        <v>128</v>
      </c>
      <c r="I1307" s="1" t="str">
        <f t="shared" si="61"/>
        <v>144</v>
      </c>
      <c r="J1307" s="1" t="str">
        <f t="shared" si="62"/>
        <v>81</v>
      </c>
      <c r="K1307" s="1" t="s">
        <v>129</v>
      </c>
      <c r="L1307" s="44">
        <v>9091</v>
      </c>
      <c r="M1307" s="44">
        <v>909</v>
      </c>
      <c r="N1307" s="44">
        <v>0</v>
      </c>
      <c r="O1307" s="44">
        <v>10000</v>
      </c>
      <c r="P1307" s="1" t="s">
        <v>4</v>
      </c>
      <c r="Q1307" s="1" t="s">
        <v>25</v>
      </c>
      <c r="R1307" s="1" t="s">
        <v>6</v>
      </c>
      <c r="S1307" s="1"/>
      <c r="T1307" s="1"/>
      <c r="U1307" s="1">
        <v>811</v>
      </c>
      <c r="V1307" s="1" t="s">
        <v>13</v>
      </c>
    </row>
    <row r="1308" spans="1:22">
      <c r="A1308" s="1">
        <v>3</v>
      </c>
      <c r="B1308" s="1" t="s">
        <v>0</v>
      </c>
      <c r="C1308" s="1">
        <v>100</v>
      </c>
      <c r="D1308" s="1" t="s">
        <v>123</v>
      </c>
      <c r="E1308" s="1" t="s">
        <v>2</v>
      </c>
      <c r="F1308" s="39">
        <v>42751</v>
      </c>
      <c r="G1308" s="40" t="str">
        <f t="shared" si="60"/>
        <v>월요일</v>
      </c>
      <c r="H1308" s="1" t="s">
        <v>128</v>
      </c>
      <c r="I1308" s="1" t="str">
        <f t="shared" si="61"/>
        <v>144</v>
      </c>
      <c r="J1308" s="1" t="str">
        <f t="shared" si="62"/>
        <v>81</v>
      </c>
      <c r="K1308" s="1" t="s">
        <v>129</v>
      </c>
      <c r="L1308" s="44">
        <v>4546</v>
      </c>
      <c r="M1308" s="44">
        <v>454</v>
      </c>
      <c r="N1308" s="44">
        <v>0</v>
      </c>
      <c r="O1308" s="44">
        <v>5000</v>
      </c>
      <c r="P1308" s="1" t="s">
        <v>4</v>
      </c>
      <c r="Q1308" s="1" t="s">
        <v>25</v>
      </c>
      <c r="R1308" s="1" t="s">
        <v>6</v>
      </c>
      <c r="S1308" s="1"/>
      <c r="T1308" s="1"/>
      <c r="U1308" s="1">
        <v>811</v>
      </c>
      <c r="V1308" s="1" t="s">
        <v>13</v>
      </c>
    </row>
    <row r="1309" spans="1:22">
      <c r="A1309" s="1">
        <v>3</v>
      </c>
      <c r="B1309" s="1" t="s">
        <v>169</v>
      </c>
      <c r="C1309" s="1">
        <v>16</v>
      </c>
      <c r="D1309" s="1" t="s">
        <v>170</v>
      </c>
      <c r="E1309" s="1" t="s">
        <v>171</v>
      </c>
      <c r="F1309" s="39">
        <v>42751</v>
      </c>
      <c r="G1309" s="40" t="str">
        <f t="shared" si="60"/>
        <v>월요일</v>
      </c>
      <c r="H1309" s="1" t="s">
        <v>128</v>
      </c>
      <c r="I1309" s="1" t="str">
        <f t="shared" si="61"/>
        <v>144</v>
      </c>
      <c r="J1309" s="1" t="str">
        <f t="shared" si="62"/>
        <v>81</v>
      </c>
      <c r="K1309" s="1" t="s">
        <v>129</v>
      </c>
      <c r="L1309" s="44">
        <v>9091</v>
      </c>
      <c r="M1309" s="44">
        <v>909</v>
      </c>
      <c r="N1309" s="44">
        <v>0</v>
      </c>
      <c r="O1309" s="44">
        <v>10000</v>
      </c>
      <c r="P1309" s="1" t="s">
        <v>4</v>
      </c>
      <c r="Q1309" s="1" t="s">
        <v>25</v>
      </c>
      <c r="R1309" s="1" t="s">
        <v>6</v>
      </c>
      <c r="S1309" s="1"/>
      <c r="T1309" s="1"/>
      <c r="U1309" s="1">
        <v>811</v>
      </c>
      <c r="V1309" s="1" t="s">
        <v>13</v>
      </c>
    </row>
    <row r="1310" spans="1:22">
      <c r="A1310" s="1">
        <v>3</v>
      </c>
      <c r="B1310" s="1" t="s">
        <v>0</v>
      </c>
      <c r="C1310" s="1">
        <v>131</v>
      </c>
      <c r="D1310" s="1" t="s">
        <v>153</v>
      </c>
      <c r="E1310" s="1" t="s">
        <v>2</v>
      </c>
      <c r="F1310" s="39">
        <v>42755</v>
      </c>
      <c r="G1310" s="40" t="str">
        <f t="shared" si="60"/>
        <v>금요일</v>
      </c>
      <c r="H1310" s="1" t="s">
        <v>128</v>
      </c>
      <c r="I1310" s="1" t="str">
        <f t="shared" si="61"/>
        <v>144</v>
      </c>
      <c r="J1310" s="1" t="str">
        <f t="shared" si="62"/>
        <v>81</v>
      </c>
      <c r="K1310" s="1" t="s">
        <v>129</v>
      </c>
      <c r="L1310" s="44">
        <v>9091</v>
      </c>
      <c r="M1310" s="44">
        <v>909</v>
      </c>
      <c r="N1310" s="44">
        <v>0</v>
      </c>
      <c r="O1310" s="44">
        <v>10000</v>
      </c>
      <c r="P1310" s="1" t="s">
        <v>4</v>
      </c>
      <c r="Q1310" s="1" t="s">
        <v>25</v>
      </c>
      <c r="R1310" s="1" t="s">
        <v>6</v>
      </c>
      <c r="S1310" s="1"/>
      <c r="T1310" s="1"/>
      <c r="U1310" s="1">
        <v>811</v>
      </c>
      <c r="V1310" s="1" t="s">
        <v>13</v>
      </c>
    </row>
    <row r="1311" spans="1:22">
      <c r="A1311" s="1">
        <v>3</v>
      </c>
      <c r="B1311" s="1" t="s">
        <v>0</v>
      </c>
      <c r="C1311" s="1">
        <v>103</v>
      </c>
      <c r="D1311" s="1" t="s">
        <v>123</v>
      </c>
      <c r="E1311" s="1" t="s">
        <v>2</v>
      </c>
      <c r="F1311" s="39">
        <v>42758</v>
      </c>
      <c r="G1311" s="40" t="str">
        <f t="shared" si="60"/>
        <v>월요일</v>
      </c>
      <c r="H1311" s="1" t="s">
        <v>128</v>
      </c>
      <c r="I1311" s="1" t="str">
        <f t="shared" si="61"/>
        <v>144</v>
      </c>
      <c r="J1311" s="1" t="str">
        <f t="shared" si="62"/>
        <v>81</v>
      </c>
      <c r="K1311" s="1" t="s">
        <v>129</v>
      </c>
      <c r="L1311" s="44">
        <v>9091</v>
      </c>
      <c r="M1311" s="44">
        <v>909</v>
      </c>
      <c r="N1311" s="44">
        <v>0</v>
      </c>
      <c r="O1311" s="44">
        <v>10000</v>
      </c>
      <c r="P1311" s="1" t="s">
        <v>4</v>
      </c>
      <c r="Q1311" s="1" t="s">
        <v>25</v>
      </c>
      <c r="R1311" s="1" t="s">
        <v>6</v>
      </c>
      <c r="S1311" s="1"/>
      <c r="T1311" s="1"/>
      <c r="U1311" s="1">
        <v>811</v>
      </c>
      <c r="V1311" s="1" t="s">
        <v>13</v>
      </c>
    </row>
    <row r="1312" spans="1:22">
      <c r="A1312" s="1">
        <v>3</v>
      </c>
      <c r="B1312" s="1" t="s">
        <v>0</v>
      </c>
      <c r="C1312" s="1">
        <v>132</v>
      </c>
      <c r="D1312" s="1" t="s">
        <v>153</v>
      </c>
      <c r="E1312" s="1" t="s">
        <v>2</v>
      </c>
      <c r="F1312" s="39">
        <v>42759</v>
      </c>
      <c r="G1312" s="40" t="str">
        <f t="shared" si="60"/>
        <v>화요일</v>
      </c>
      <c r="H1312" s="1" t="s">
        <v>128</v>
      </c>
      <c r="I1312" s="1" t="str">
        <f t="shared" si="61"/>
        <v>144</v>
      </c>
      <c r="J1312" s="1" t="str">
        <f t="shared" si="62"/>
        <v>81</v>
      </c>
      <c r="K1312" s="1" t="s">
        <v>129</v>
      </c>
      <c r="L1312" s="44">
        <v>9091</v>
      </c>
      <c r="M1312" s="44">
        <v>909</v>
      </c>
      <c r="N1312" s="44">
        <v>0</v>
      </c>
      <c r="O1312" s="44">
        <v>10000</v>
      </c>
      <c r="P1312" s="1" t="s">
        <v>4</v>
      </c>
      <c r="Q1312" s="1" t="s">
        <v>25</v>
      </c>
      <c r="R1312" s="1" t="s">
        <v>6</v>
      </c>
      <c r="S1312" s="1"/>
      <c r="T1312" s="1"/>
      <c r="U1312" s="1">
        <v>811</v>
      </c>
      <c r="V1312" s="1" t="s">
        <v>13</v>
      </c>
    </row>
    <row r="1313" spans="1:22">
      <c r="A1313" s="1">
        <v>3</v>
      </c>
      <c r="B1313" s="1" t="s">
        <v>0</v>
      </c>
      <c r="C1313" s="1">
        <v>133</v>
      </c>
      <c r="D1313" s="1" t="s">
        <v>153</v>
      </c>
      <c r="E1313" s="1" t="s">
        <v>2</v>
      </c>
      <c r="F1313" s="39">
        <v>42760</v>
      </c>
      <c r="G1313" s="40" t="str">
        <f t="shared" si="60"/>
        <v>수요일</v>
      </c>
      <c r="H1313" s="1" t="s">
        <v>128</v>
      </c>
      <c r="I1313" s="1" t="str">
        <f t="shared" si="61"/>
        <v>144</v>
      </c>
      <c r="J1313" s="1" t="str">
        <f t="shared" si="62"/>
        <v>81</v>
      </c>
      <c r="K1313" s="1" t="s">
        <v>129</v>
      </c>
      <c r="L1313" s="44">
        <v>9091</v>
      </c>
      <c r="M1313" s="44">
        <v>909</v>
      </c>
      <c r="N1313" s="44">
        <v>0</v>
      </c>
      <c r="O1313" s="44">
        <v>10000</v>
      </c>
      <c r="P1313" s="1" t="s">
        <v>4</v>
      </c>
      <c r="Q1313" s="1" t="s">
        <v>25</v>
      </c>
      <c r="R1313" s="1" t="s">
        <v>6</v>
      </c>
      <c r="S1313" s="1"/>
      <c r="T1313" s="1"/>
      <c r="U1313" s="1">
        <v>811</v>
      </c>
      <c r="V1313" s="1" t="s">
        <v>13</v>
      </c>
    </row>
    <row r="1314" spans="1:22">
      <c r="A1314" s="1">
        <v>3</v>
      </c>
      <c r="B1314" s="1" t="s">
        <v>193</v>
      </c>
      <c r="C1314" s="1">
        <v>37</v>
      </c>
      <c r="D1314" s="1" t="s">
        <v>153</v>
      </c>
      <c r="E1314" s="1" t="s">
        <v>2</v>
      </c>
      <c r="F1314" s="39">
        <v>42767</v>
      </c>
      <c r="G1314" s="40" t="str">
        <f t="shared" si="60"/>
        <v>수요일</v>
      </c>
      <c r="H1314" s="1" t="s">
        <v>128</v>
      </c>
      <c r="I1314" s="1" t="str">
        <f t="shared" si="61"/>
        <v>144</v>
      </c>
      <c r="J1314" s="1" t="str">
        <f t="shared" si="62"/>
        <v>81</v>
      </c>
      <c r="K1314" s="1" t="s">
        <v>129</v>
      </c>
      <c r="L1314" s="44">
        <v>9091</v>
      </c>
      <c r="M1314" s="44">
        <v>909</v>
      </c>
      <c r="N1314" s="44">
        <v>0</v>
      </c>
      <c r="O1314" s="44">
        <v>10000</v>
      </c>
      <c r="P1314" s="1" t="s">
        <v>4</v>
      </c>
      <c r="Q1314" s="1" t="s">
        <v>25</v>
      </c>
      <c r="R1314" s="1" t="s">
        <v>6</v>
      </c>
      <c r="S1314" s="1"/>
      <c r="T1314" s="1"/>
      <c r="U1314" s="1">
        <v>811</v>
      </c>
      <c r="V1314" s="1" t="s">
        <v>13</v>
      </c>
    </row>
    <row r="1315" spans="1:22">
      <c r="A1315" s="1">
        <v>3</v>
      </c>
      <c r="B1315" s="1" t="s">
        <v>287</v>
      </c>
      <c r="C1315" s="1">
        <v>3</v>
      </c>
      <c r="D1315" s="1" t="s">
        <v>170</v>
      </c>
      <c r="E1315" s="1" t="s">
        <v>171</v>
      </c>
      <c r="F1315" s="39">
        <v>42768</v>
      </c>
      <c r="G1315" s="40" t="str">
        <f t="shared" si="60"/>
        <v>목요일</v>
      </c>
      <c r="H1315" s="1" t="s">
        <v>128</v>
      </c>
      <c r="I1315" s="1" t="str">
        <f t="shared" si="61"/>
        <v>144</v>
      </c>
      <c r="J1315" s="1" t="str">
        <f t="shared" si="62"/>
        <v>81</v>
      </c>
      <c r="K1315" s="1" t="s">
        <v>129</v>
      </c>
      <c r="L1315" s="44">
        <v>9091</v>
      </c>
      <c r="M1315" s="44">
        <v>909</v>
      </c>
      <c r="N1315" s="44">
        <v>0</v>
      </c>
      <c r="O1315" s="44">
        <v>10000</v>
      </c>
      <c r="P1315" s="1" t="s">
        <v>4</v>
      </c>
      <c r="Q1315" s="1" t="s">
        <v>25</v>
      </c>
      <c r="R1315" s="1" t="s">
        <v>6</v>
      </c>
      <c r="S1315" s="1"/>
      <c r="T1315" s="1"/>
      <c r="U1315" s="1">
        <v>811</v>
      </c>
      <c r="V1315" s="1" t="s">
        <v>13</v>
      </c>
    </row>
    <row r="1316" spans="1:22">
      <c r="A1316" s="1">
        <v>3</v>
      </c>
      <c r="B1316" s="1" t="s">
        <v>193</v>
      </c>
      <c r="C1316" s="1">
        <v>10</v>
      </c>
      <c r="D1316" s="1" t="s">
        <v>123</v>
      </c>
      <c r="E1316" s="1" t="s">
        <v>2</v>
      </c>
      <c r="F1316" s="39">
        <v>42772</v>
      </c>
      <c r="G1316" s="40" t="str">
        <f t="shared" si="60"/>
        <v>월요일</v>
      </c>
      <c r="H1316" s="1" t="s">
        <v>128</v>
      </c>
      <c r="I1316" s="1" t="str">
        <f t="shared" si="61"/>
        <v>144</v>
      </c>
      <c r="J1316" s="1" t="str">
        <f t="shared" si="62"/>
        <v>81</v>
      </c>
      <c r="K1316" s="1" t="s">
        <v>129</v>
      </c>
      <c r="L1316" s="44">
        <v>22728</v>
      </c>
      <c r="M1316" s="44">
        <v>2272</v>
      </c>
      <c r="N1316" s="44">
        <v>0</v>
      </c>
      <c r="O1316" s="44">
        <v>25000</v>
      </c>
      <c r="P1316" s="1" t="s">
        <v>4</v>
      </c>
      <c r="Q1316" s="1" t="s">
        <v>25</v>
      </c>
      <c r="R1316" s="1" t="s">
        <v>6</v>
      </c>
      <c r="S1316" s="1"/>
      <c r="T1316" s="1"/>
      <c r="U1316" s="1">
        <v>811</v>
      </c>
      <c r="V1316" s="1" t="s">
        <v>13</v>
      </c>
    </row>
    <row r="1317" spans="1:22">
      <c r="A1317" s="1">
        <v>3</v>
      </c>
      <c r="B1317" s="1" t="s">
        <v>193</v>
      </c>
      <c r="C1317" s="1">
        <v>3</v>
      </c>
      <c r="D1317" s="1" t="s">
        <v>1</v>
      </c>
      <c r="E1317" s="1" t="s">
        <v>2</v>
      </c>
      <c r="F1317" s="39">
        <v>42773</v>
      </c>
      <c r="G1317" s="40" t="str">
        <f t="shared" si="60"/>
        <v>화요일</v>
      </c>
      <c r="H1317" s="1" t="s">
        <v>128</v>
      </c>
      <c r="I1317" s="1" t="str">
        <f t="shared" si="61"/>
        <v>144</v>
      </c>
      <c r="J1317" s="1" t="str">
        <f t="shared" si="62"/>
        <v>81</v>
      </c>
      <c r="K1317" s="1" t="s">
        <v>129</v>
      </c>
      <c r="L1317" s="44">
        <v>18182</v>
      </c>
      <c r="M1317" s="44">
        <v>1818</v>
      </c>
      <c r="N1317" s="44">
        <v>0</v>
      </c>
      <c r="O1317" s="44">
        <v>20000</v>
      </c>
      <c r="P1317" s="1" t="s">
        <v>4</v>
      </c>
      <c r="Q1317" s="1" t="s">
        <v>25</v>
      </c>
      <c r="R1317" s="1" t="s">
        <v>6</v>
      </c>
      <c r="S1317" s="1"/>
      <c r="T1317" s="1"/>
      <c r="U1317" s="1">
        <v>811</v>
      </c>
      <c r="V1317" s="1" t="s">
        <v>13</v>
      </c>
    </row>
    <row r="1318" spans="1:22">
      <c r="A1318" s="1">
        <v>3</v>
      </c>
      <c r="B1318" s="1" t="s">
        <v>193</v>
      </c>
      <c r="C1318" s="1">
        <v>74</v>
      </c>
      <c r="D1318" s="1" t="s">
        <v>118</v>
      </c>
      <c r="E1318" s="1" t="s">
        <v>2</v>
      </c>
      <c r="F1318" s="39">
        <v>42775</v>
      </c>
      <c r="G1318" s="40" t="str">
        <f t="shared" si="60"/>
        <v>목요일</v>
      </c>
      <c r="H1318" s="1" t="s">
        <v>128</v>
      </c>
      <c r="I1318" s="1" t="str">
        <f t="shared" si="61"/>
        <v>144</v>
      </c>
      <c r="J1318" s="1" t="str">
        <f t="shared" si="62"/>
        <v>81</v>
      </c>
      <c r="K1318" s="1" t="s">
        <v>129</v>
      </c>
      <c r="L1318" s="44">
        <v>13637</v>
      </c>
      <c r="M1318" s="44">
        <v>1363</v>
      </c>
      <c r="N1318" s="44">
        <v>0</v>
      </c>
      <c r="O1318" s="44">
        <v>15000</v>
      </c>
      <c r="P1318" s="1" t="s">
        <v>4</v>
      </c>
      <c r="Q1318" s="1" t="s">
        <v>25</v>
      </c>
      <c r="R1318" s="1" t="s">
        <v>6</v>
      </c>
      <c r="S1318" s="1"/>
      <c r="T1318" s="1"/>
      <c r="U1318" s="1">
        <v>811</v>
      </c>
      <c r="V1318" s="1" t="s">
        <v>13</v>
      </c>
    </row>
    <row r="1319" spans="1:22">
      <c r="A1319" s="1">
        <v>3</v>
      </c>
      <c r="B1319" s="1" t="s">
        <v>193</v>
      </c>
      <c r="C1319" s="1">
        <v>60</v>
      </c>
      <c r="D1319" s="1" t="s">
        <v>153</v>
      </c>
      <c r="E1319" s="1" t="s">
        <v>2</v>
      </c>
      <c r="F1319" s="39">
        <v>42780</v>
      </c>
      <c r="G1319" s="40" t="str">
        <f t="shared" si="60"/>
        <v>화요일</v>
      </c>
      <c r="H1319" s="1" t="s">
        <v>128</v>
      </c>
      <c r="I1319" s="1" t="str">
        <f t="shared" si="61"/>
        <v>144</v>
      </c>
      <c r="J1319" s="1" t="str">
        <f t="shared" si="62"/>
        <v>81</v>
      </c>
      <c r="K1319" s="1" t="s">
        <v>129</v>
      </c>
      <c r="L1319" s="44">
        <v>9091</v>
      </c>
      <c r="M1319" s="44">
        <v>909</v>
      </c>
      <c r="N1319" s="44">
        <v>0</v>
      </c>
      <c r="O1319" s="44">
        <v>10000</v>
      </c>
      <c r="P1319" s="1" t="s">
        <v>4</v>
      </c>
      <c r="Q1319" s="1" t="s">
        <v>25</v>
      </c>
      <c r="R1319" s="1" t="s">
        <v>6</v>
      </c>
      <c r="S1319" s="1"/>
      <c r="T1319" s="1"/>
      <c r="U1319" s="1">
        <v>811</v>
      </c>
      <c r="V1319" s="1" t="s">
        <v>13</v>
      </c>
    </row>
    <row r="1320" spans="1:22">
      <c r="A1320" s="1">
        <v>3</v>
      </c>
      <c r="B1320" s="1" t="s">
        <v>193</v>
      </c>
      <c r="C1320" s="1">
        <v>89</v>
      </c>
      <c r="D1320" s="1" t="s">
        <v>153</v>
      </c>
      <c r="E1320" s="1" t="s">
        <v>2</v>
      </c>
      <c r="F1320" s="39">
        <v>42786</v>
      </c>
      <c r="G1320" s="40" t="str">
        <f t="shared" si="60"/>
        <v>월요일</v>
      </c>
      <c r="H1320" s="1" t="s">
        <v>128</v>
      </c>
      <c r="I1320" s="1" t="str">
        <f t="shared" si="61"/>
        <v>144</v>
      </c>
      <c r="J1320" s="1" t="str">
        <f t="shared" si="62"/>
        <v>81</v>
      </c>
      <c r="K1320" s="1" t="s">
        <v>129</v>
      </c>
      <c r="L1320" s="44">
        <v>9091</v>
      </c>
      <c r="M1320" s="44">
        <v>909</v>
      </c>
      <c r="N1320" s="44">
        <v>0</v>
      </c>
      <c r="O1320" s="44">
        <v>10000</v>
      </c>
      <c r="P1320" s="1" t="s">
        <v>4</v>
      </c>
      <c r="Q1320" s="1" t="s">
        <v>25</v>
      </c>
      <c r="R1320" s="1" t="s">
        <v>6</v>
      </c>
      <c r="S1320" s="1"/>
      <c r="T1320" s="1"/>
      <c r="U1320" s="1">
        <v>811</v>
      </c>
      <c r="V1320" s="1" t="s">
        <v>13</v>
      </c>
    </row>
    <row r="1321" spans="1:22">
      <c r="A1321" s="1">
        <v>3</v>
      </c>
      <c r="B1321" s="1" t="s">
        <v>287</v>
      </c>
      <c r="C1321" s="1">
        <v>14</v>
      </c>
      <c r="D1321" s="1" t="s">
        <v>170</v>
      </c>
      <c r="E1321" s="1" t="s">
        <v>171</v>
      </c>
      <c r="F1321" s="39">
        <v>42787</v>
      </c>
      <c r="G1321" s="40" t="str">
        <f t="shared" si="60"/>
        <v>화요일</v>
      </c>
      <c r="H1321" s="1" t="s">
        <v>128</v>
      </c>
      <c r="I1321" s="1" t="str">
        <f t="shared" si="61"/>
        <v>144</v>
      </c>
      <c r="J1321" s="1" t="str">
        <f t="shared" si="62"/>
        <v>81</v>
      </c>
      <c r="K1321" s="1" t="s">
        <v>129</v>
      </c>
      <c r="L1321" s="44">
        <v>9091</v>
      </c>
      <c r="M1321" s="44">
        <v>909</v>
      </c>
      <c r="N1321" s="44">
        <v>0</v>
      </c>
      <c r="O1321" s="44">
        <v>10000</v>
      </c>
      <c r="P1321" s="1" t="s">
        <v>4</v>
      </c>
      <c r="Q1321" s="1" t="s">
        <v>25</v>
      </c>
      <c r="R1321" s="1" t="s">
        <v>6</v>
      </c>
      <c r="S1321" s="1"/>
      <c r="T1321" s="1"/>
      <c r="U1321" s="1">
        <v>811</v>
      </c>
      <c r="V1321" s="1" t="s">
        <v>13</v>
      </c>
    </row>
    <row r="1322" spans="1:22">
      <c r="A1322" s="1">
        <v>3</v>
      </c>
      <c r="B1322" s="1" t="s">
        <v>287</v>
      </c>
      <c r="C1322" s="1">
        <v>15</v>
      </c>
      <c r="D1322" s="1" t="s">
        <v>170</v>
      </c>
      <c r="E1322" s="1" t="s">
        <v>171</v>
      </c>
      <c r="F1322" s="39">
        <v>42789</v>
      </c>
      <c r="G1322" s="40" t="str">
        <f t="shared" si="60"/>
        <v>목요일</v>
      </c>
      <c r="H1322" s="1" t="s">
        <v>128</v>
      </c>
      <c r="I1322" s="1" t="str">
        <f t="shared" si="61"/>
        <v>144</v>
      </c>
      <c r="J1322" s="1" t="str">
        <f t="shared" si="62"/>
        <v>81</v>
      </c>
      <c r="K1322" s="1" t="s">
        <v>129</v>
      </c>
      <c r="L1322" s="44">
        <v>9091</v>
      </c>
      <c r="M1322" s="44">
        <v>909</v>
      </c>
      <c r="N1322" s="44">
        <v>0</v>
      </c>
      <c r="O1322" s="44">
        <v>10000</v>
      </c>
      <c r="P1322" s="1" t="s">
        <v>4</v>
      </c>
      <c r="Q1322" s="1" t="s">
        <v>25</v>
      </c>
      <c r="R1322" s="1" t="s">
        <v>6</v>
      </c>
      <c r="S1322" s="1"/>
      <c r="T1322" s="1"/>
      <c r="U1322" s="1">
        <v>811</v>
      </c>
      <c r="V1322" s="1" t="s">
        <v>13</v>
      </c>
    </row>
    <row r="1323" spans="1:22">
      <c r="A1323" s="1">
        <v>3</v>
      </c>
      <c r="B1323" s="1" t="s">
        <v>193</v>
      </c>
      <c r="C1323" s="1">
        <v>48</v>
      </c>
      <c r="D1323" s="1" t="s">
        <v>153</v>
      </c>
      <c r="E1323" s="1" t="s">
        <v>2</v>
      </c>
      <c r="F1323" s="39">
        <v>42790</v>
      </c>
      <c r="G1323" s="40" t="str">
        <f t="shared" si="60"/>
        <v>금요일</v>
      </c>
      <c r="H1323" s="1" t="s">
        <v>128</v>
      </c>
      <c r="I1323" s="1" t="str">
        <f t="shared" si="61"/>
        <v>144</v>
      </c>
      <c r="J1323" s="1" t="str">
        <f t="shared" si="62"/>
        <v>81</v>
      </c>
      <c r="K1323" s="1" t="s">
        <v>129</v>
      </c>
      <c r="L1323" s="44">
        <v>9091</v>
      </c>
      <c r="M1323" s="44">
        <v>909</v>
      </c>
      <c r="N1323" s="44">
        <v>0</v>
      </c>
      <c r="O1323" s="44">
        <v>10000</v>
      </c>
      <c r="P1323" s="1" t="s">
        <v>4</v>
      </c>
      <c r="Q1323" s="1" t="s">
        <v>25</v>
      </c>
      <c r="R1323" s="1" t="s">
        <v>6</v>
      </c>
      <c r="S1323" s="1"/>
      <c r="T1323" s="1"/>
      <c r="U1323" s="1">
        <v>811</v>
      </c>
      <c r="V1323" s="1" t="s">
        <v>13</v>
      </c>
    </row>
    <row r="1324" spans="1:22">
      <c r="A1324" s="1">
        <v>3</v>
      </c>
      <c r="B1324" s="1" t="s">
        <v>301</v>
      </c>
      <c r="C1324" s="1">
        <v>25</v>
      </c>
      <c r="D1324" s="1" t="s">
        <v>123</v>
      </c>
      <c r="E1324" s="1" t="s">
        <v>2</v>
      </c>
      <c r="F1324" s="39">
        <v>42797</v>
      </c>
      <c r="G1324" s="40" t="str">
        <f t="shared" si="60"/>
        <v>금요일</v>
      </c>
      <c r="H1324" s="1" t="s">
        <v>128</v>
      </c>
      <c r="I1324" s="1" t="str">
        <f t="shared" si="61"/>
        <v>144</v>
      </c>
      <c r="J1324" s="1" t="str">
        <f t="shared" si="62"/>
        <v>81</v>
      </c>
      <c r="K1324" s="1" t="s">
        <v>129</v>
      </c>
      <c r="L1324" s="44">
        <v>9091</v>
      </c>
      <c r="M1324" s="44">
        <v>9091</v>
      </c>
      <c r="N1324" s="44">
        <v>0</v>
      </c>
      <c r="O1324" s="44">
        <v>10000</v>
      </c>
      <c r="P1324" s="1" t="s">
        <v>4</v>
      </c>
      <c r="Q1324" s="1" t="s">
        <v>25</v>
      </c>
      <c r="R1324" s="1" t="s">
        <v>6</v>
      </c>
      <c r="S1324" s="1"/>
      <c r="T1324" s="1"/>
      <c r="U1324" s="1">
        <v>811</v>
      </c>
      <c r="V1324" s="1" t="s">
        <v>13</v>
      </c>
    </row>
    <row r="1325" spans="1:22">
      <c r="A1325" s="1">
        <v>3</v>
      </c>
      <c r="B1325" s="1" t="s">
        <v>301</v>
      </c>
      <c r="C1325" s="1">
        <v>26</v>
      </c>
      <c r="D1325" s="1" t="s">
        <v>123</v>
      </c>
      <c r="E1325" s="1" t="s">
        <v>2</v>
      </c>
      <c r="F1325" s="39">
        <v>42800</v>
      </c>
      <c r="G1325" s="40" t="str">
        <f t="shared" si="60"/>
        <v>월요일</v>
      </c>
      <c r="H1325" s="1" t="s">
        <v>128</v>
      </c>
      <c r="I1325" s="1" t="str">
        <f t="shared" si="61"/>
        <v>144</v>
      </c>
      <c r="J1325" s="1" t="str">
        <f t="shared" si="62"/>
        <v>81</v>
      </c>
      <c r="K1325" s="1" t="s">
        <v>129</v>
      </c>
      <c r="L1325" s="44">
        <v>9091</v>
      </c>
      <c r="M1325" s="44">
        <v>9091</v>
      </c>
      <c r="N1325" s="44">
        <v>0</v>
      </c>
      <c r="O1325" s="44">
        <v>10000</v>
      </c>
      <c r="P1325" s="1" t="s">
        <v>4</v>
      </c>
      <c r="Q1325" s="1" t="s">
        <v>25</v>
      </c>
      <c r="R1325" s="1" t="s">
        <v>6</v>
      </c>
      <c r="S1325" s="1"/>
      <c r="T1325" s="1"/>
      <c r="U1325" s="1">
        <v>811</v>
      </c>
      <c r="V1325" s="1" t="s">
        <v>13</v>
      </c>
    </row>
    <row r="1326" spans="1:22">
      <c r="A1326" s="1">
        <v>3</v>
      </c>
      <c r="B1326" s="1" t="s">
        <v>301</v>
      </c>
      <c r="C1326" s="1">
        <v>89</v>
      </c>
      <c r="D1326" s="1" t="s">
        <v>153</v>
      </c>
      <c r="E1326" s="1" t="s">
        <v>2</v>
      </c>
      <c r="F1326" s="39">
        <v>42802</v>
      </c>
      <c r="G1326" s="40" t="str">
        <f t="shared" si="60"/>
        <v>수요일</v>
      </c>
      <c r="H1326" s="1" t="s">
        <v>128</v>
      </c>
      <c r="I1326" s="1" t="str">
        <f t="shared" si="61"/>
        <v>144</v>
      </c>
      <c r="J1326" s="1" t="str">
        <f t="shared" si="62"/>
        <v>81</v>
      </c>
      <c r="K1326" s="1" t="s">
        <v>129</v>
      </c>
      <c r="L1326" s="44">
        <v>9091</v>
      </c>
      <c r="M1326" s="44">
        <v>9091</v>
      </c>
      <c r="N1326" s="44">
        <v>0</v>
      </c>
      <c r="O1326" s="44">
        <v>10000</v>
      </c>
      <c r="P1326" s="1" t="s">
        <v>4</v>
      </c>
      <c r="Q1326" s="1" t="s">
        <v>25</v>
      </c>
      <c r="R1326" s="1" t="s">
        <v>6</v>
      </c>
      <c r="S1326" s="1"/>
      <c r="T1326" s="1"/>
      <c r="U1326" s="1">
        <v>811</v>
      </c>
      <c r="V1326" s="1" t="s">
        <v>13</v>
      </c>
    </row>
    <row r="1327" spans="1:22">
      <c r="A1327" s="1">
        <v>3</v>
      </c>
      <c r="B1327" s="1" t="s">
        <v>301</v>
      </c>
      <c r="C1327" s="1">
        <v>91</v>
      </c>
      <c r="D1327" s="1" t="s">
        <v>153</v>
      </c>
      <c r="E1327" s="1" t="s">
        <v>2</v>
      </c>
      <c r="F1327" s="39">
        <v>42803</v>
      </c>
      <c r="G1327" s="40" t="str">
        <f t="shared" si="60"/>
        <v>목요일</v>
      </c>
      <c r="H1327" s="1" t="s">
        <v>128</v>
      </c>
      <c r="I1327" s="1" t="str">
        <f t="shared" si="61"/>
        <v>144</v>
      </c>
      <c r="J1327" s="1" t="str">
        <f t="shared" si="62"/>
        <v>81</v>
      </c>
      <c r="K1327" s="1" t="s">
        <v>129</v>
      </c>
      <c r="L1327" s="44">
        <v>9091</v>
      </c>
      <c r="M1327" s="44">
        <v>9091</v>
      </c>
      <c r="N1327" s="44">
        <v>0</v>
      </c>
      <c r="O1327" s="44">
        <v>10000</v>
      </c>
      <c r="P1327" s="1" t="s">
        <v>4</v>
      </c>
      <c r="Q1327" s="1" t="s">
        <v>25</v>
      </c>
      <c r="R1327" s="1" t="s">
        <v>6</v>
      </c>
      <c r="S1327" s="1"/>
      <c r="T1327" s="1"/>
      <c r="U1327" s="1">
        <v>811</v>
      </c>
      <c r="V1327" s="1" t="s">
        <v>13</v>
      </c>
    </row>
    <row r="1328" spans="1:22">
      <c r="A1328" s="1">
        <v>3</v>
      </c>
      <c r="B1328" s="1" t="s">
        <v>301</v>
      </c>
      <c r="C1328" s="1">
        <v>105</v>
      </c>
      <c r="D1328" s="1" t="s">
        <v>1</v>
      </c>
      <c r="E1328" s="1" t="s">
        <v>2</v>
      </c>
      <c r="F1328" s="39">
        <v>42808</v>
      </c>
      <c r="G1328" s="40" t="str">
        <f t="shared" si="60"/>
        <v>화요일</v>
      </c>
      <c r="H1328" s="1" t="s">
        <v>128</v>
      </c>
      <c r="I1328" s="1" t="str">
        <f t="shared" si="61"/>
        <v>144</v>
      </c>
      <c r="J1328" s="1" t="str">
        <f t="shared" si="62"/>
        <v>81</v>
      </c>
      <c r="K1328" s="1" t="s">
        <v>129</v>
      </c>
      <c r="L1328" s="44">
        <v>9091</v>
      </c>
      <c r="M1328" s="44">
        <v>9091</v>
      </c>
      <c r="N1328" s="44">
        <v>0</v>
      </c>
      <c r="O1328" s="44">
        <v>10000</v>
      </c>
      <c r="P1328" s="1" t="s">
        <v>4</v>
      </c>
      <c r="Q1328" s="1" t="s">
        <v>25</v>
      </c>
      <c r="R1328" s="1" t="s">
        <v>6</v>
      </c>
      <c r="S1328" s="1"/>
      <c r="T1328" s="1"/>
      <c r="U1328" s="1">
        <v>811</v>
      </c>
      <c r="V1328" s="1" t="s">
        <v>13</v>
      </c>
    </row>
    <row r="1329" spans="1:22">
      <c r="A1329" s="1">
        <v>3</v>
      </c>
      <c r="B1329" s="1" t="s">
        <v>301</v>
      </c>
      <c r="C1329" s="1">
        <v>93</v>
      </c>
      <c r="D1329" s="1" t="s">
        <v>153</v>
      </c>
      <c r="E1329" s="1" t="s">
        <v>2</v>
      </c>
      <c r="F1329" s="39">
        <v>42808</v>
      </c>
      <c r="G1329" s="40" t="str">
        <f t="shared" si="60"/>
        <v>화요일</v>
      </c>
      <c r="H1329" s="1" t="s">
        <v>128</v>
      </c>
      <c r="I1329" s="1" t="str">
        <f t="shared" si="61"/>
        <v>144</v>
      </c>
      <c r="J1329" s="1" t="str">
        <f t="shared" si="62"/>
        <v>81</v>
      </c>
      <c r="K1329" s="1" t="s">
        <v>129</v>
      </c>
      <c r="L1329" s="44">
        <v>9091</v>
      </c>
      <c r="M1329" s="44">
        <v>9091</v>
      </c>
      <c r="N1329" s="44">
        <v>0</v>
      </c>
      <c r="O1329" s="44">
        <v>10000</v>
      </c>
      <c r="P1329" s="1" t="s">
        <v>4</v>
      </c>
      <c r="Q1329" s="1" t="s">
        <v>25</v>
      </c>
      <c r="R1329" s="1" t="s">
        <v>6</v>
      </c>
      <c r="S1329" s="1"/>
      <c r="T1329" s="1"/>
      <c r="U1329" s="1">
        <v>811</v>
      </c>
      <c r="V1329" s="1" t="s">
        <v>13</v>
      </c>
    </row>
    <row r="1330" spans="1:22">
      <c r="A1330" s="1">
        <v>3</v>
      </c>
      <c r="B1330" s="1" t="s">
        <v>301</v>
      </c>
      <c r="C1330" s="1">
        <v>95</v>
      </c>
      <c r="D1330" s="1" t="s">
        <v>153</v>
      </c>
      <c r="E1330" s="1" t="s">
        <v>2</v>
      </c>
      <c r="F1330" s="39">
        <v>42817</v>
      </c>
      <c r="G1330" s="40" t="str">
        <f t="shared" si="60"/>
        <v>목요일</v>
      </c>
      <c r="H1330" s="1" t="s">
        <v>128</v>
      </c>
      <c r="I1330" s="1" t="str">
        <f t="shared" si="61"/>
        <v>144</v>
      </c>
      <c r="J1330" s="1" t="str">
        <f t="shared" si="62"/>
        <v>81</v>
      </c>
      <c r="K1330" s="1" t="s">
        <v>129</v>
      </c>
      <c r="L1330" s="44">
        <v>9091</v>
      </c>
      <c r="M1330" s="44">
        <v>9091</v>
      </c>
      <c r="N1330" s="44">
        <v>0</v>
      </c>
      <c r="O1330" s="44">
        <v>10000</v>
      </c>
      <c r="P1330" s="1" t="s">
        <v>4</v>
      </c>
      <c r="Q1330" s="1" t="s">
        <v>25</v>
      </c>
      <c r="R1330" s="1" t="s">
        <v>6</v>
      </c>
      <c r="S1330" s="1"/>
      <c r="T1330" s="1"/>
      <c r="U1330" s="1">
        <v>811</v>
      </c>
      <c r="V1330" s="1" t="s">
        <v>13</v>
      </c>
    </row>
    <row r="1331" spans="1:22">
      <c r="A1331" s="1">
        <v>3</v>
      </c>
      <c r="B1331" s="1" t="s">
        <v>301</v>
      </c>
      <c r="C1331" s="1">
        <v>119</v>
      </c>
      <c r="D1331" s="1" t="s">
        <v>1</v>
      </c>
      <c r="E1331" s="1" t="s">
        <v>2</v>
      </c>
      <c r="F1331" s="39">
        <v>42821</v>
      </c>
      <c r="G1331" s="40" t="str">
        <f t="shared" si="60"/>
        <v>월요일</v>
      </c>
      <c r="H1331" s="1" t="s">
        <v>128</v>
      </c>
      <c r="I1331" s="1" t="str">
        <f t="shared" si="61"/>
        <v>144</v>
      </c>
      <c r="J1331" s="1" t="str">
        <f t="shared" si="62"/>
        <v>81</v>
      </c>
      <c r="K1331" s="1" t="s">
        <v>129</v>
      </c>
      <c r="L1331" s="44">
        <v>31819</v>
      </c>
      <c r="M1331" s="44">
        <v>31819</v>
      </c>
      <c r="N1331" s="44">
        <v>0</v>
      </c>
      <c r="O1331" s="44">
        <v>35000</v>
      </c>
      <c r="P1331" s="1" t="s">
        <v>4</v>
      </c>
      <c r="Q1331" s="1" t="s">
        <v>25</v>
      </c>
      <c r="R1331" s="1" t="s">
        <v>6</v>
      </c>
      <c r="S1331" s="1"/>
      <c r="T1331" s="1"/>
      <c r="U1331" s="1">
        <v>811</v>
      </c>
      <c r="V1331" s="1" t="s">
        <v>13</v>
      </c>
    </row>
    <row r="1332" spans="1:22">
      <c r="A1332" s="1">
        <v>3</v>
      </c>
      <c r="B1332" s="1" t="s">
        <v>301</v>
      </c>
      <c r="C1332" s="1">
        <v>122</v>
      </c>
      <c r="D1332" s="1" t="s">
        <v>1</v>
      </c>
      <c r="E1332" s="1" t="s">
        <v>2</v>
      </c>
      <c r="F1332" s="39">
        <v>42824</v>
      </c>
      <c r="G1332" s="40" t="str">
        <f t="shared" si="60"/>
        <v>목요일</v>
      </c>
      <c r="H1332" s="1" t="s">
        <v>128</v>
      </c>
      <c r="I1332" s="1" t="str">
        <f t="shared" si="61"/>
        <v>144</v>
      </c>
      <c r="J1332" s="1" t="str">
        <f t="shared" si="62"/>
        <v>81</v>
      </c>
      <c r="K1332" s="1" t="s">
        <v>129</v>
      </c>
      <c r="L1332" s="44">
        <v>9091</v>
      </c>
      <c r="M1332" s="44">
        <v>9091</v>
      </c>
      <c r="N1332" s="44">
        <v>0</v>
      </c>
      <c r="O1332" s="44">
        <v>10000</v>
      </c>
      <c r="P1332" s="1" t="s">
        <v>4</v>
      </c>
      <c r="Q1332" s="1" t="s">
        <v>25</v>
      </c>
      <c r="R1332" s="1" t="s">
        <v>6</v>
      </c>
      <c r="S1332" s="1"/>
      <c r="T1332" s="1"/>
      <c r="U1332" s="1">
        <v>811</v>
      </c>
      <c r="V1332" s="1" t="s">
        <v>13</v>
      </c>
    </row>
    <row r="1333" spans="1:22">
      <c r="A1333" s="1">
        <v>3</v>
      </c>
      <c r="B1333" s="1" t="s">
        <v>387</v>
      </c>
      <c r="C1333" s="1">
        <v>163</v>
      </c>
      <c r="D1333" s="1" t="s">
        <v>153</v>
      </c>
      <c r="E1333" s="1" t="s">
        <v>2</v>
      </c>
      <c r="F1333" s="39">
        <v>42828</v>
      </c>
      <c r="G1333" s="40" t="str">
        <f t="shared" si="60"/>
        <v>월요일</v>
      </c>
      <c r="H1333" s="1" t="s">
        <v>128</v>
      </c>
      <c r="I1333" s="1" t="str">
        <f t="shared" si="61"/>
        <v>144</v>
      </c>
      <c r="J1333" s="1" t="str">
        <f t="shared" si="62"/>
        <v>81</v>
      </c>
      <c r="K1333" s="1" t="s">
        <v>129</v>
      </c>
      <c r="L1333" s="44">
        <v>9091</v>
      </c>
      <c r="M1333" s="44">
        <v>909</v>
      </c>
      <c r="N1333" s="44">
        <v>0</v>
      </c>
      <c r="O1333" s="44">
        <v>10000</v>
      </c>
      <c r="P1333" s="1" t="s">
        <v>4</v>
      </c>
      <c r="Q1333" s="1" t="s">
        <v>25</v>
      </c>
      <c r="R1333" s="1" t="s">
        <v>6</v>
      </c>
      <c r="S1333" s="1"/>
      <c r="T1333" s="1"/>
      <c r="U1333" s="1">
        <v>811</v>
      </c>
      <c r="V1333" s="1" t="s">
        <v>13</v>
      </c>
    </row>
    <row r="1334" spans="1:22">
      <c r="A1334" s="1">
        <v>3</v>
      </c>
      <c r="B1334" s="1" t="s">
        <v>387</v>
      </c>
      <c r="C1334" s="1">
        <v>53</v>
      </c>
      <c r="D1334" s="1" t="s">
        <v>135</v>
      </c>
      <c r="E1334" s="1" t="s">
        <v>2</v>
      </c>
      <c r="F1334" s="39">
        <v>42837</v>
      </c>
      <c r="G1334" s="40" t="str">
        <f t="shared" si="60"/>
        <v>수요일</v>
      </c>
      <c r="H1334" s="1" t="s">
        <v>128</v>
      </c>
      <c r="I1334" s="1" t="str">
        <f t="shared" si="61"/>
        <v>144</v>
      </c>
      <c r="J1334" s="1" t="str">
        <f t="shared" si="62"/>
        <v>81</v>
      </c>
      <c r="K1334" s="1" t="s">
        <v>129</v>
      </c>
      <c r="L1334" s="44">
        <v>9091</v>
      </c>
      <c r="M1334" s="44">
        <v>909</v>
      </c>
      <c r="N1334" s="44">
        <v>0</v>
      </c>
      <c r="O1334" s="44">
        <v>10000</v>
      </c>
      <c r="P1334" s="1" t="s">
        <v>4</v>
      </c>
      <c r="Q1334" s="1" t="s">
        <v>25</v>
      </c>
      <c r="R1334" s="1" t="s">
        <v>6</v>
      </c>
      <c r="S1334" s="1"/>
      <c r="T1334" s="1"/>
      <c r="U1334" s="1">
        <v>811</v>
      </c>
      <c r="V1334" s="1" t="s">
        <v>13</v>
      </c>
    </row>
    <row r="1335" spans="1:22">
      <c r="A1335" s="1">
        <v>3</v>
      </c>
      <c r="B1335" s="1" t="s">
        <v>387</v>
      </c>
      <c r="C1335" s="1">
        <v>153</v>
      </c>
      <c r="D1335" s="1" t="s">
        <v>1</v>
      </c>
      <c r="E1335" s="1" t="s">
        <v>2</v>
      </c>
      <c r="F1335" s="39">
        <v>42849</v>
      </c>
      <c r="G1335" s="40" t="str">
        <f t="shared" si="60"/>
        <v>월요일</v>
      </c>
      <c r="H1335" s="1" t="s">
        <v>128</v>
      </c>
      <c r="I1335" s="1" t="str">
        <f t="shared" si="61"/>
        <v>144</v>
      </c>
      <c r="J1335" s="1" t="str">
        <f t="shared" si="62"/>
        <v>81</v>
      </c>
      <c r="K1335" s="1" t="s">
        <v>129</v>
      </c>
      <c r="L1335" s="44">
        <v>9091</v>
      </c>
      <c r="M1335" s="44">
        <v>909</v>
      </c>
      <c r="N1335" s="44">
        <v>0</v>
      </c>
      <c r="O1335" s="44">
        <v>10000</v>
      </c>
      <c r="P1335" s="1" t="s">
        <v>4</v>
      </c>
      <c r="Q1335" s="1" t="s">
        <v>25</v>
      </c>
      <c r="R1335" s="1" t="s">
        <v>6</v>
      </c>
      <c r="S1335" s="1"/>
      <c r="T1335" s="1"/>
      <c r="U1335" s="1">
        <v>811</v>
      </c>
      <c r="V1335" s="1" t="s">
        <v>13</v>
      </c>
    </row>
    <row r="1336" spans="1:22">
      <c r="A1336" s="1">
        <v>3</v>
      </c>
      <c r="B1336" s="1" t="s">
        <v>610</v>
      </c>
      <c r="C1336" s="1">
        <v>97</v>
      </c>
      <c r="D1336" s="1" t="s">
        <v>1</v>
      </c>
      <c r="E1336" s="1" t="s">
        <v>2</v>
      </c>
      <c r="F1336" s="39">
        <v>42907</v>
      </c>
      <c r="G1336" s="40" t="str">
        <f t="shared" si="60"/>
        <v>수요일</v>
      </c>
      <c r="H1336" s="1" t="s">
        <v>128</v>
      </c>
      <c r="I1336" s="1" t="str">
        <f t="shared" si="61"/>
        <v>144</v>
      </c>
      <c r="J1336" s="1" t="str">
        <f t="shared" si="62"/>
        <v>81</v>
      </c>
      <c r="K1336" s="1" t="s">
        <v>129</v>
      </c>
      <c r="L1336" s="44">
        <v>9091</v>
      </c>
      <c r="M1336" s="44">
        <v>909</v>
      </c>
      <c r="N1336" s="44">
        <v>0</v>
      </c>
      <c r="O1336" s="44">
        <v>10000</v>
      </c>
      <c r="P1336" s="1" t="s">
        <v>4</v>
      </c>
      <c r="Q1336" s="1" t="s">
        <v>25</v>
      </c>
      <c r="R1336" s="1" t="s">
        <v>6</v>
      </c>
      <c r="S1336" s="1"/>
      <c r="T1336" s="1"/>
      <c r="U1336" s="1">
        <v>811</v>
      </c>
      <c r="V1336" s="1" t="s">
        <v>13</v>
      </c>
    </row>
    <row r="1337" spans="1:22">
      <c r="A1337" s="1">
        <v>3</v>
      </c>
      <c r="B1337" s="1" t="s">
        <v>706</v>
      </c>
      <c r="C1337" s="1">
        <v>115</v>
      </c>
      <c r="D1337" s="1" t="s">
        <v>138</v>
      </c>
      <c r="E1337" s="1" t="s">
        <v>2</v>
      </c>
      <c r="F1337" s="39">
        <v>42926</v>
      </c>
      <c r="G1337" s="40" t="str">
        <f t="shared" si="60"/>
        <v>월요일</v>
      </c>
      <c r="H1337" s="1" t="s">
        <v>128</v>
      </c>
      <c r="I1337" s="1" t="str">
        <f t="shared" si="61"/>
        <v>144</v>
      </c>
      <c r="J1337" s="1" t="str">
        <f t="shared" si="62"/>
        <v>81</v>
      </c>
      <c r="K1337" s="1" t="s">
        <v>129</v>
      </c>
      <c r="L1337" s="44">
        <v>18182</v>
      </c>
      <c r="M1337" s="44">
        <v>1818</v>
      </c>
      <c r="N1337" s="44">
        <v>0</v>
      </c>
      <c r="O1337" s="44">
        <v>20000</v>
      </c>
      <c r="P1337" s="1" t="s">
        <v>4</v>
      </c>
      <c r="Q1337" s="1" t="s">
        <v>25</v>
      </c>
      <c r="R1337" s="1" t="s">
        <v>6</v>
      </c>
      <c r="S1337" s="1"/>
      <c r="T1337" s="1"/>
      <c r="U1337" s="1">
        <v>811</v>
      </c>
      <c r="V1337" s="1" t="s">
        <v>13</v>
      </c>
    </row>
    <row r="1338" spans="1:22">
      <c r="A1338" s="1">
        <v>3</v>
      </c>
      <c r="B1338" s="1" t="s">
        <v>706</v>
      </c>
      <c r="C1338" s="1">
        <v>195</v>
      </c>
      <c r="D1338" s="1" t="s">
        <v>515</v>
      </c>
      <c r="E1338" s="1" t="s">
        <v>2</v>
      </c>
      <c r="F1338" s="39">
        <v>42933</v>
      </c>
      <c r="G1338" s="40" t="str">
        <f t="shared" si="60"/>
        <v>월요일</v>
      </c>
      <c r="H1338" s="1" t="s">
        <v>128</v>
      </c>
      <c r="I1338" s="1" t="str">
        <f t="shared" si="61"/>
        <v>144</v>
      </c>
      <c r="J1338" s="1" t="str">
        <f t="shared" si="62"/>
        <v>81</v>
      </c>
      <c r="K1338" s="1" t="s">
        <v>129</v>
      </c>
      <c r="L1338" s="44">
        <v>9091</v>
      </c>
      <c r="M1338" s="44">
        <v>909</v>
      </c>
      <c r="N1338" s="44">
        <v>0</v>
      </c>
      <c r="O1338" s="44">
        <v>10000</v>
      </c>
      <c r="P1338" s="1" t="s">
        <v>4</v>
      </c>
      <c r="Q1338" s="1" t="s">
        <v>25</v>
      </c>
      <c r="R1338" s="1" t="s">
        <v>6</v>
      </c>
      <c r="S1338" s="1"/>
      <c r="T1338" s="1"/>
      <c r="U1338" s="1">
        <v>811</v>
      </c>
      <c r="V1338" s="1" t="s">
        <v>13</v>
      </c>
    </row>
    <row r="1339" spans="1:22">
      <c r="A1339" s="1">
        <v>3</v>
      </c>
      <c r="B1339" s="1" t="s">
        <v>706</v>
      </c>
      <c r="C1339" s="1">
        <v>7</v>
      </c>
      <c r="D1339" s="1" t="s">
        <v>1</v>
      </c>
      <c r="E1339" s="1" t="s">
        <v>2</v>
      </c>
      <c r="F1339" s="39">
        <v>42940</v>
      </c>
      <c r="G1339" s="40" t="str">
        <f t="shared" si="60"/>
        <v>월요일</v>
      </c>
      <c r="H1339" s="1" t="s">
        <v>128</v>
      </c>
      <c r="I1339" s="1" t="str">
        <f t="shared" si="61"/>
        <v>144</v>
      </c>
      <c r="J1339" s="1" t="str">
        <f t="shared" si="62"/>
        <v>81</v>
      </c>
      <c r="K1339" s="1" t="s">
        <v>129</v>
      </c>
      <c r="L1339" s="44">
        <v>13637</v>
      </c>
      <c r="M1339" s="44">
        <v>1363</v>
      </c>
      <c r="N1339" s="44">
        <v>0</v>
      </c>
      <c r="O1339" s="44">
        <v>15000</v>
      </c>
      <c r="P1339" s="1" t="s">
        <v>4</v>
      </c>
      <c r="Q1339" s="1" t="s">
        <v>25</v>
      </c>
      <c r="R1339" s="1" t="s">
        <v>6</v>
      </c>
      <c r="S1339" s="1"/>
      <c r="T1339" s="1"/>
      <c r="U1339" s="1">
        <v>811</v>
      </c>
      <c r="V1339" s="1" t="s">
        <v>13</v>
      </c>
    </row>
    <row r="1340" spans="1:22">
      <c r="A1340" s="1">
        <v>3</v>
      </c>
      <c r="B1340" s="1" t="s">
        <v>839</v>
      </c>
      <c r="C1340" s="1">
        <v>51</v>
      </c>
      <c r="D1340" s="1" t="s">
        <v>1</v>
      </c>
      <c r="E1340" s="1" t="s">
        <v>2</v>
      </c>
      <c r="F1340" s="39">
        <v>42969</v>
      </c>
      <c r="G1340" s="40" t="str">
        <f t="shared" si="60"/>
        <v>화요일</v>
      </c>
      <c r="H1340" s="1" t="s">
        <v>128</v>
      </c>
      <c r="I1340" s="1" t="str">
        <f t="shared" si="61"/>
        <v>144</v>
      </c>
      <c r="J1340" s="1" t="str">
        <f t="shared" si="62"/>
        <v>81</v>
      </c>
      <c r="K1340" s="1" t="s">
        <v>129</v>
      </c>
      <c r="L1340" s="44">
        <v>9091</v>
      </c>
      <c r="M1340" s="44">
        <v>909</v>
      </c>
      <c r="N1340" s="44">
        <v>0</v>
      </c>
      <c r="O1340" s="44">
        <v>10000</v>
      </c>
      <c r="P1340" s="1" t="s">
        <v>4</v>
      </c>
      <c r="Q1340" s="1" t="s">
        <v>25</v>
      </c>
      <c r="R1340" s="1" t="s">
        <v>6</v>
      </c>
      <c r="S1340" s="1"/>
      <c r="T1340" s="1"/>
      <c r="U1340" s="1">
        <v>811</v>
      </c>
      <c r="V1340" s="1" t="s">
        <v>13</v>
      </c>
    </row>
    <row r="1341" spans="1:22">
      <c r="A1341" s="1">
        <v>3</v>
      </c>
      <c r="B1341" s="1" t="s">
        <v>1055</v>
      </c>
      <c r="C1341" s="1">
        <v>166</v>
      </c>
      <c r="D1341" s="1" t="s">
        <v>515</v>
      </c>
      <c r="E1341" s="1" t="s">
        <v>2</v>
      </c>
      <c r="F1341" s="39">
        <v>43031</v>
      </c>
      <c r="G1341" s="40" t="str">
        <f t="shared" si="60"/>
        <v>월요일</v>
      </c>
      <c r="H1341" s="1" t="s">
        <v>128</v>
      </c>
      <c r="I1341" s="1" t="str">
        <f t="shared" si="61"/>
        <v>144</v>
      </c>
      <c r="J1341" s="1" t="str">
        <f t="shared" si="62"/>
        <v>81</v>
      </c>
      <c r="K1341" s="1" t="s">
        <v>129</v>
      </c>
      <c r="L1341" s="44">
        <v>9091</v>
      </c>
      <c r="M1341" s="44">
        <v>909</v>
      </c>
      <c r="N1341" s="44">
        <v>0</v>
      </c>
      <c r="O1341" s="44">
        <v>10000</v>
      </c>
      <c r="P1341" s="1" t="s">
        <v>4</v>
      </c>
      <c r="Q1341" s="1" t="s">
        <v>25</v>
      </c>
      <c r="R1341" s="1" t="s">
        <v>6</v>
      </c>
      <c r="S1341" s="1"/>
      <c r="T1341" s="1"/>
      <c r="U1341" s="1">
        <v>811</v>
      </c>
      <c r="V1341" s="1" t="s">
        <v>13</v>
      </c>
    </row>
    <row r="1342" spans="1:22">
      <c r="A1342" s="1">
        <v>3</v>
      </c>
      <c r="B1342" s="1" t="s">
        <v>1055</v>
      </c>
      <c r="C1342" s="1">
        <v>75</v>
      </c>
      <c r="D1342" s="1" t="s">
        <v>455</v>
      </c>
      <c r="E1342" s="1" t="s">
        <v>2</v>
      </c>
      <c r="F1342" s="39">
        <v>43032</v>
      </c>
      <c r="G1342" s="40" t="str">
        <f t="shared" si="60"/>
        <v>화요일</v>
      </c>
      <c r="H1342" s="1" t="s">
        <v>128</v>
      </c>
      <c r="I1342" s="1" t="str">
        <f t="shared" si="61"/>
        <v>144</v>
      </c>
      <c r="J1342" s="1" t="str">
        <f t="shared" si="62"/>
        <v>81</v>
      </c>
      <c r="K1342" s="1" t="s">
        <v>129</v>
      </c>
      <c r="L1342" s="44">
        <v>4546</v>
      </c>
      <c r="M1342" s="44">
        <v>454</v>
      </c>
      <c r="N1342" s="44">
        <v>0</v>
      </c>
      <c r="O1342" s="44">
        <v>5000</v>
      </c>
      <c r="P1342" s="1" t="s">
        <v>4</v>
      </c>
      <c r="Q1342" s="1" t="s">
        <v>25</v>
      </c>
      <c r="R1342" s="1" t="s">
        <v>6</v>
      </c>
      <c r="S1342" s="1"/>
      <c r="T1342" s="1"/>
      <c r="U1342" s="1">
        <v>811</v>
      </c>
      <c r="V1342" s="1" t="s">
        <v>13</v>
      </c>
    </row>
    <row r="1343" spans="1:22">
      <c r="A1343" s="1">
        <v>3</v>
      </c>
      <c r="B1343" s="1" t="s">
        <v>1055</v>
      </c>
      <c r="C1343" s="1">
        <v>180</v>
      </c>
      <c r="D1343" s="1" t="s">
        <v>838</v>
      </c>
      <c r="E1343" s="1" t="s">
        <v>2</v>
      </c>
      <c r="F1343" s="39">
        <v>43032</v>
      </c>
      <c r="G1343" s="40" t="str">
        <f t="shared" si="60"/>
        <v>화요일</v>
      </c>
      <c r="H1343" s="1" t="s">
        <v>128</v>
      </c>
      <c r="I1343" s="1" t="str">
        <f t="shared" si="61"/>
        <v>144</v>
      </c>
      <c r="J1343" s="1" t="str">
        <f t="shared" si="62"/>
        <v>81</v>
      </c>
      <c r="K1343" s="1" t="s">
        <v>129</v>
      </c>
      <c r="L1343" s="44">
        <v>9091</v>
      </c>
      <c r="M1343" s="44">
        <v>909</v>
      </c>
      <c r="N1343" s="44">
        <v>0</v>
      </c>
      <c r="O1343" s="44">
        <v>10000</v>
      </c>
      <c r="P1343" s="1" t="s">
        <v>4</v>
      </c>
      <c r="Q1343" s="1" t="s">
        <v>25</v>
      </c>
      <c r="R1343" s="1" t="s">
        <v>6</v>
      </c>
      <c r="S1343" s="1"/>
      <c r="T1343" s="1"/>
      <c r="U1343" s="1">
        <v>811</v>
      </c>
      <c r="V1343" s="1" t="s">
        <v>13</v>
      </c>
    </row>
    <row r="1344" spans="1:22">
      <c r="A1344" s="1">
        <v>3</v>
      </c>
      <c r="B1344" s="1" t="s">
        <v>1055</v>
      </c>
      <c r="C1344" s="1">
        <v>167</v>
      </c>
      <c r="D1344" s="1" t="s">
        <v>515</v>
      </c>
      <c r="E1344" s="1" t="s">
        <v>2</v>
      </c>
      <c r="F1344" s="39">
        <v>43033</v>
      </c>
      <c r="G1344" s="40" t="str">
        <f t="shared" si="60"/>
        <v>수요일</v>
      </c>
      <c r="H1344" s="1" t="s">
        <v>128</v>
      </c>
      <c r="I1344" s="1" t="str">
        <f t="shared" si="61"/>
        <v>144</v>
      </c>
      <c r="J1344" s="1" t="str">
        <f t="shared" si="62"/>
        <v>81</v>
      </c>
      <c r="K1344" s="1" t="s">
        <v>129</v>
      </c>
      <c r="L1344" s="44">
        <v>9091</v>
      </c>
      <c r="M1344" s="44">
        <v>909</v>
      </c>
      <c r="N1344" s="44">
        <v>0</v>
      </c>
      <c r="O1344" s="44">
        <v>10000</v>
      </c>
      <c r="P1344" s="1" t="s">
        <v>4</v>
      </c>
      <c r="Q1344" s="1" t="s">
        <v>25</v>
      </c>
      <c r="R1344" s="1" t="s">
        <v>6</v>
      </c>
      <c r="S1344" s="1"/>
      <c r="T1344" s="1"/>
      <c r="U1344" s="1">
        <v>811</v>
      </c>
      <c r="V1344" s="1" t="s">
        <v>13</v>
      </c>
    </row>
    <row r="1345" spans="1:22">
      <c r="A1345" s="1">
        <v>3</v>
      </c>
      <c r="B1345" s="1" t="s">
        <v>1055</v>
      </c>
      <c r="C1345" s="1">
        <v>168</v>
      </c>
      <c r="D1345" s="1" t="s">
        <v>515</v>
      </c>
      <c r="E1345" s="1" t="s">
        <v>2</v>
      </c>
      <c r="F1345" s="39">
        <v>43034</v>
      </c>
      <c r="G1345" s="40" t="str">
        <f t="shared" si="60"/>
        <v>목요일</v>
      </c>
      <c r="H1345" s="1" t="s">
        <v>128</v>
      </c>
      <c r="I1345" s="1" t="str">
        <f t="shared" si="61"/>
        <v>144</v>
      </c>
      <c r="J1345" s="1" t="str">
        <f t="shared" si="62"/>
        <v>81</v>
      </c>
      <c r="K1345" s="1" t="s">
        <v>129</v>
      </c>
      <c r="L1345" s="44">
        <v>13637</v>
      </c>
      <c r="M1345" s="44">
        <v>1363</v>
      </c>
      <c r="N1345" s="44">
        <v>0</v>
      </c>
      <c r="O1345" s="44">
        <v>15000</v>
      </c>
      <c r="P1345" s="1" t="s">
        <v>4</v>
      </c>
      <c r="Q1345" s="1" t="s">
        <v>25</v>
      </c>
      <c r="R1345" s="1" t="s">
        <v>6</v>
      </c>
      <c r="S1345" s="1"/>
      <c r="T1345" s="1"/>
      <c r="U1345" s="1">
        <v>811</v>
      </c>
      <c r="V1345" s="1" t="s">
        <v>13</v>
      </c>
    </row>
    <row r="1346" spans="1:22">
      <c r="A1346" s="1">
        <v>3</v>
      </c>
      <c r="B1346" s="1" t="s">
        <v>1055</v>
      </c>
      <c r="C1346" s="1">
        <v>169</v>
      </c>
      <c r="D1346" s="1" t="s">
        <v>515</v>
      </c>
      <c r="E1346" s="1" t="s">
        <v>2</v>
      </c>
      <c r="F1346" s="39">
        <v>43035</v>
      </c>
      <c r="G1346" s="40" t="str">
        <f t="shared" ref="G1346:G1409" si="63">TEXT(F1346,"AAAA")</f>
        <v>금요일</v>
      </c>
      <c r="H1346" s="1" t="s">
        <v>128</v>
      </c>
      <c r="I1346" s="1" t="str">
        <f t="shared" si="61"/>
        <v>144</v>
      </c>
      <c r="J1346" s="1" t="str">
        <f t="shared" si="62"/>
        <v>81</v>
      </c>
      <c r="K1346" s="1" t="s">
        <v>129</v>
      </c>
      <c r="L1346" s="44">
        <v>9091</v>
      </c>
      <c r="M1346" s="44">
        <v>909</v>
      </c>
      <c r="N1346" s="44">
        <v>0</v>
      </c>
      <c r="O1346" s="44">
        <v>10000</v>
      </c>
      <c r="P1346" s="1" t="s">
        <v>4</v>
      </c>
      <c r="Q1346" s="1" t="s">
        <v>25</v>
      </c>
      <c r="R1346" s="1" t="s">
        <v>6</v>
      </c>
      <c r="S1346" s="1"/>
      <c r="T1346" s="1"/>
      <c r="U1346" s="1">
        <v>811</v>
      </c>
      <c r="V1346" s="1" t="s">
        <v>13</v>
      </c>
    </row>
    <row r="1347" spans="1:22">
      <c r="A1347" s="1">
        <v>3</v>
      </c>
      <c r="B1347" s="1" t="s">
        <v>1055</v>
      </c>
      <c r="C1347" s="1">
        <v>183</v>
      </c>
      <c r="D1347" s="1" t="s">
        <v>1183</v>
      </c>
      <c r="E1347" s="1" t="s">
        <v>2</v>
      </c>
      <c r="F1347" s="39">
        <v>43038</v>
      </c>
      <c r="G1347" s="40" t="str">
        <f t="shared" si="63"/>
        <v>월요일</v>
      </c>
      <c r="H1347" s="1" t="s">
        <v>128</v>
      </c>
      <c r="I1347" s="1" t="str">
        <f t="shared" ref="I1347:I1410" si="64">MID(H1347,1,3)</f>
        <v>144</v>
      </c>
      <c r="J1347" s="1" t="str">
        <f t="shared" ref="J1347:J1410" si="65">MID(H1347,5,2)</f>
        <v>81</v>
      </c>
      <c r="K1347" s="1" t="s">
        <v>129</v>
      </c>
      <c r="L1347" s="44">
        <v>45455</v>
      </c>
      <c r="M1347" s="44">
        <v>4545</v>
      </c>
      <c r="N1347" s="44">
        <v>0</v>
      </c>
      <c r="O1347" s="44">
        <v>50000</v>
      </c>
      <c r="P1347" s="1" t="s">
        <v>4</v>
      </c>
      <c r="Q1347" s="1" t="s">
        <v>25</v>
      </c>
      <c r="R1347" s="1" t="s">
        <v>6</v>
      </c>
      <c r="S1347" s="1"/>
      <c r="T1347" s="1"/>
      <c r="U1347" s="1">
        <v>811</v>
      </c>
      <c r="V1347" s="1" t="s">
        <v>13</v>
      </c>
    </row>
    <row r="1348" spans="1:22">
      <c r="A1348" s="1">
        <v>3</v>
      </c>
      <c r="B1348" s="1" t="s">
        <v>1186</v>
      </c>
      <c r="C1348" s="1">
        <v>201</v>
      </c>
      <c r="D1348" s="1" t="s">
        <v>838</v>
      </c>
      <c r="E1348" s="1" t="s">
        <v>2</v>
      </c>
      <c r="F1348" s="39">
        <v>43040</v>
      </c>
      <c r="G1348" s="40" t="str">
        <f t="shared" si="63"/>
        <v>수요일</v>
      </c>
      <c r="H1348" s="1" t="s">
        <v>128</v>
      </c>
      <c r="I1348" s="1" t="str">
        <f t="shared" si="64"/>
        <v>144</v>
      </c>
      <c r="J1348" s="1" t="str">
        <f t="shared" si="65"/>
        <v>81</v>
      </c>
      <c r="K1348" s="1" t="s">
        <v>129</v>
      </c>
      <c r="L1348" s="44">
        <v>13637</v>
      </c>
      <c r="M1348" s="44">
        <v>1363</v>
      </c>
      <c r="N1348" s="44">
        <v>0</v>
      </c>
      <c r="O1348" s="44">
        <v>15000</v>
      </c>
      <c r="P1348" s="1" t="s">
        <v>4</v>
      </c>
      <c r="Q1348" s="1" t="s">
        <v>25</v>
      </c>
      <c r="R1348" s="1" t="s">
        <v>6</v>
      </c>
      <c r="S1348" s="1"/>
      <c r="T1348" s="1"/>
      <c r="U1348" s="1">
        <v>811</v>
      </c>
      <c r="V1348" s="1" t="s">
        <v>13</v>
      </c>
    </row>
    <row r="1349" spans="1:22">
      <c r="A1349" s="1">
        <v>3</v>
      </c>
      <c r="B1349" s="1" t="s">
        <v>1186</v>
      </c>
      <c r="C1349" s="1">
        <v>202</v>
      </c>
      <c r="D1349" s="1" t="s">
        <v>838</v>
      </c>
      <c r="E1349" s="1" t="s">
        <v>2</v>
      </c>
      <c r="F1349" s="39">
        <v>43052</v>
      </c>
      <c r="G1349" s="40" t="str">
        <f t="shared" si="63"/>
        <v>월요일</v>
      </c>
      <c r="H1349" s="1" t="s">
        <v>128</v>
      </c>
      <c r="I1349" s="1" t="str">
        <f t="shared" si="64"/>
        <v>144</v>
      </c>
      <c r="J1349" s="1" t="str">
        <f t="shared" si="65"/>
        <v>81</v>
      </c>
      <c r="K1349" s="1" t="s">
        <v>129</v>
      </c>
      <c r="L1349" s="44">
        <v>9091</v>
      </c>
      <c r="M1349" s="44">
        <v>909</v>
      </c>
      <c r="N1349" s="44">
        <v>0</v>
      </c>
      <c r="O1349" s="44">
        <v>10000</v>
      </c>
      <c r="P1349" s="1" t="s">
        <v>4</v>
      </c>
      <c r="Q1349" s="1" t="s">
        <v>25</v>
      </c>
      <c r="R1349" s="1" t="s">
        <v>6</v>
      </c>
      <c r="S1349" s="1"/>
      <c r="T1349" s="1"/>
      <c r="U1349" s="1">
        <v>811</v>
      </c>
      <c r="V1349" s="1" t="s">
        <v>13</v>
      </c>
    </row>
    <row r="1350" spans="1:22">
      <c r="A1350" s="1">
        <v>3</v>
      </c>
      <c r="B1350" s="1" t="s">
        <v>1186</v>
      </c>
      <c r="C1350" s="1">
        <v>112</v>
      </c>
      <c r="D1350" s="1" t="s">
        <v>123</v>
      </c>
      <c r="E1350" s="1" t="s">
        <v>2</v>
      </c>
      <c r="F1350" s="39">
        <v>43053</v>
      </c>
      <c r="G1350" s="40" t="str">
        <f t="shared" si="63"/>
        <v>화요일</v>
      </c>
      <c r="H1350" s="1" t="s">
        <v>128</v>
      </c>
      <c r="I1350" s="1" t="str">
        <f t="shared" si="64"/>
        <v>144</v>
      </c>
      <c r="J1350" s="1" t="str">
        <f t="shared" si="65"/>
        <v>81</v>
      </c>
      <c r="K1350" s="1" t="s">
        <v>129</v>
      </c>
      <c r="L1350" s="44">
        <v>9091</v>
      </c>
      <c r="M1350" s="44">
        <v>909</v>
      </c>
      <c r="N1350" s="44">
        <v>0</v>
      </c>
      <c r="O1350" s="44">
        <v>10000</v>
      </c>
      <c r="P1350" s="1" t="s">
        <v>4</v>
      </c>
      <c r="Q1350" s="1" t="s">
        <v>25</v>
      </c>
      <c r="R1350" s="1" t="s">
        <v>6</v>
      </c>
      <c r="S1350" s="1"/>
      <c r="T1350" s="1"/>
      <c r="U1350" s="1">
        <v>811</v>
      </c>
      <c r="V1350" s="1" t="s">
        <v>13</v>
      </c>
    </row>
    <row r="1351" spans="1:22">
      <c r="A1351" s="1">
        <v>3</v>
      </c>
      <c r="B1351" s="1" t="s">
        <v>1186</v>
      </c>
      <c r="C1351" s="1">
        <v>183</v>
      </c>
      <c r="D1351" s="1" t="s">
        <v>515</v>
      </c>
      <c r="E1351" s="1" t="s">
        <v>2</v>
      </c>
      <c r="F1351" s="39">
        <v>43053</v>
      </c>
      <c r="G1351" s="40" t="str">
        <f t="shared" si="63"/>
        <v>화요일</v>
      </c>
      <c r="H1351" s="1" t="s">
        <v>128</v>
      </c>
      <c r="I1351" s="1" t="str">
        <f t="shared" si="64"/>
        <v>144</v>
      </c>
      <c r="J1351" s="1" t="str">
        <f t="shared" si="65"/>
        <v>81</v>
      </c>
      <c r="K1351" s="1" t="s">
        <v>129</v>
      </c>
      <c r="L1351" s="44">
        <v>9091</v>
      </c>
      <c r="M1351" s="44">
        <v>909</v>
      </c>
      <c r="N1351" s="44">
        <v>0</v>
      </c>
      <c r="O1351" s="44">
        <v>10000</v>
      </c>
      <c r="P1351" s="1" t="s">
        <v>4</v>
      </c>
      <c r="Q1351" s="1" t="s">
        <v>25</v>
      </c>
      <c r="R1351" s="1" t="s">
        <v>6</v>
      </c>
      <c r="S1351" s="1"/>
      <c r="T1351" s="1"/>
      <c r="U1351" s="1">
        <v>811</v>
      </c>
      <c r="V1351" s="1" t="s">
        <v>13</v>
      </c>
    </row>
    <row r="1352" spans="1:22">
      <c r="A1352" s="1">
        <v>3</v>
      </c>
      <c r="B1352" s="1" t="s">
        <v>1186</v>
      </c>
      <c r="C1352" s="1">
        <v>184</v>
      </c>
      <c r="D1352" s="1" t="s">
        <v>515</v>
      </c>
      <c r="E1352" s="1" t="s">
        <v>2</v>
      </c>
      <c r="F1352" s="39">
        <v>43055</v>
      </c>
      <c r="G1352" s="40" t="str">
        <f t="shared" si="63"/>
        <v>목요일</v>
      </c>
      <c r="H1352" s="1" t="s">
        <v>128</v>
      </c>
      <c r="I1352" s="1" t="str">
        <f t="shared" si="64"/>
        <v>144</v>
      </c>
      <c r="J1352" s="1" t="str">
        <f t="shared" si="65"/>
        <v>81</v>
      </c>
      <c r="K1352" s="1" t="s">
        <v>129</v>
      </c>
      <c r="L1352" s="44">
        <v>9091</v>
      </c>
      <c r="M1352" s="44">
        <v>909</v>
      </c>
      <c r="N1352" s="44">
        <v>0</v>
      </c>
      <c r="O1352" s="44">
        <v>10000</v>
      </c>
      <c r="P1352" s="1" t="s">
        <v>4</v>
      </c>
      <c r="Q1352" s="1" t="s">
        <v>25</v>
      </c>
      <c r="R1352" s="1" t="s">
        <v>6</v>
      </c>
      <c r="S1352" s="1"/>
      <c r="T1352" s="1"/>
      <c r="U1352" s="1">
        <v>811</v>
      </c>
      <c r="V1352" s="1" t="s">
        <v>13</v>
      </c>
    </row>
    <row r="1353" spans="1:22">
      <c r="A1353" s="1">
        <v>3</v>
      </c>
      <c r="B1353" s="1" t="s">
        <v>1186</v>
      </c>
      <c r="C1353" s="1">
        <v>203</v>
      </c>
      <c r="D1353" s="1" t="s">
        <v>838</v>
      </c>
      <c r="E1353" s="1" t="s">
        <v>2</v>
      </c>
      <c r="F1353" s="39">
        <v>43063</v>
      </c>
      <c r="G1353" s="40" t="str">
        <f t="shared" si="63"/>
        <v>금요일</v>
      </c>
      <c r="H1353" s="1" t="s">
        <v>128</v>
      </c>
      <c r="I1353" s="1" t="str">
        <f t="shared" si="64"/>
        <v>144</v>
      </c>
      <c r="J1353" s="1" t="str">
        <f t="shared" si="65"/>
        <v>81</v>
      </c>
      <c r="K1353" s="1" t="s">
        <v>129</v>
      </c>
      <c r="L1353" s="44">
        <v>9091</v>
      </c>
      <c r="M1353" s="44">
        <v>909</v>
      </c>
      <c r="N1353" s="44">
        <v>0</v>
      </c>
      <c r="O1353" s="44">
        <v>10000</v>
      </c>
      <c r="P1353" s="1" t="s">
        <v>4</v>
      </c>
      <c r="Q1353" s="1" t="s">
        <v>25</v>
      </c>
      <c r="R1353" s="1" t="s">
        <v>6</v>
      </c>
      <c r="S1353" s="1"/>
      <c r="T1353" s="1"/>
      <c r="U1353" s="1">
        <v>811</v>
      </c>
      <c r="V1353" s="1" t="s">
        <v>13</v>
      </c>
    </row>
    <row r="1354" spans="1:22">
      <c r="A1354" s="1">
        <v>3</v>
      </c>
      <c r="B1354" s="1" t="s">
        <v>1186</v>
      </c>
      <c r="C1354" s="1">
        <v>242</v>
      </c>
      <c r="D1354" s="1" t="s">
        <v>1183</v>
      </c>
      <c r="E1354" s="1" t="s">
        <v>2</v>
      </c>
      <c r="F1354" s="39">
        <v>43066</v>
      </c>
      <c r="G1354" s="40" t="str">
        <f t="shared" si="63"/>
        <v>월요일</v>
      </c>
      <c r="H1354" s="1" t="s">
        <v>128</v>
      </c>
      <c r="I1354" s="1" t="str">
        <f t="shared" si="64"/>
        <v>144</v>
      </c>
      <c r="J1354" s="1" t="str">
        <f t="shared" si="65"/>
        <v>81</v>
      </c>
      <c r="K1354" s="1" t="s">
        <v>129</v>
      </c>
      <c r="L1354" s="44">
        <v>45455</v>
      </c>
      <c r="M1354" s="44">
        <v>4545</v>
      </c>
      <c r="N1354" s="44">
        <v>0</v>
      </c>
      <c r="O1354" s="44">
        <v>50000</v>
      </c>
      <c r="P1354" s="1" t="s">
        <v>4</v>
      </c>
      <c r="Q1354" s="1" t="s">
        <v>25</v>
      </c>
      <c r="R1354" s="1" t="s">
        <v>6</v>
      </c>
      <c r="S1354" s="1"/>
      <c r="T1354" s="1"/>
      <c r="U1354" s="1">
        <v>811</v>
      </c>
      <c r="V1354" s="1" t="s">
        <v>13</v>
      </c>
    </row>
    <row r="1355" spans="1:22">
      <c r="A1355" s="1">
        <v>3</v>
      </c>
      <c r="B1355" s="1" t="s">
        <v>1372</v>
      </c>
      <c r="C1355" s="1">
        <v>157</v>
      </c>
      <c r="D1355" s="1" t="s">
        <v>838</v>
      </c>
      <c r="E1355" s="1" t="s">
        <v>2</v>
      </c>
      <c r="F1355" s="39">
        <v>43075</v>
      </c>
      <c r="G1355" s="40" t="str">
        <f t="shared" si="63"/>
        <v>수요일</v>
      </c>
      <c r="H1355" s="1" t="s">
        <v>128</v>
      </c>
      <c r="I1355" s="1" t="str">
        <f t="shared" si="64"/>
        <v>144</v>
      </c>
      <c r="J1355" s="1" t="str">
        <f t="shared" si="65"/>
        <v>81</v>
      </c>
      <c r="K1355" s="1" t="s">
        <v>129</v>
      </c>
      <c r="L1355" s="44">
        <v>9091</v>
      </c>
      <c r="M1355" s="44">
        <v>909</v>
      </c>
      <c r="N1355" s="44">
        <v>0</v>
      </c>
      <c r="O1355" s="44">
        <v>10000</v>
      </c>
      <c r="P1355" s="1" t="s">
        <v>4</v>
      </c>
      <c r="Q1355" s="1" t="s">
        <v>25</v>
      </c>
      <c r="R1355" s="1" t="s">
        <v>6</v>
      </c>
      <c r="S1355" s="1"/>
      <c r="T1355" s="1"/>
      <c r="U1355" s="1">
        <v>811</v>
      </c>
      <c r="V1355" s="1" t="s">
        <v>13</v>
      </c>
    </row>
    <row r="1356" spans="1:22">
      <c r="A1356" s="1">
        <v>3</v>
      </c>
      <c r="B1356" s="1" t="s">
        <v>1372</v>
      </c>
      <c r="C1356" s="1">
        <v>205</v>
      </c>
      <c r="D1356" s="1" t="s">
        <v>1</v>
      </c>
      <c r="E1356" s="1" t="s">
        <v>2</v>
      </c>
      <c r="F1356" s="39">
        <v>43082</v>
      </c>
      <c r="G1356" s="40" t="str">
        <f t="shared" si="63"/>
        <v>수요일</v>
      </c>
      <c r="H1356" s="1" t="s">
        <v>128</v>
      </c>
      <c r="I1356" s="1" t="str">
        <f t="shared" si="64"/>
        <v>144</v>
      </c>
      <c r="J1356" s="1" t="str">
        <f t="shared" si="65"/>
        <v>81</v>
      </c>
      <c r="K1356" s="1" t="s">
        <v>129</v>
      </c>
      <c r="L1356" s="44">
        <v>13637</v>
      </c>
      <c r="M1356" s="44">
        <v>1363</v>
      </c>
      <c r="N1356" s="44">
        <v>0</v>
      </c>
      <c r="O1356" s="44">
        <v>15000</v>
      </c>
      <c r="P1356" s="1" t="s">
        <v>4</v>
      </c>
      <c r="Q1356" s="1" t="s">
        <v>25</v>
      </c>
      <c r="R1356" s="1" t="s">
        <v>6</v>
      </c>
      <c r="S1356" s="1"/>
      <c r="T1356" s="1"/>
      <c r="U1356" s="1">
        <v>811</v>
      </c>
      <c r="V1356" s="1" t="s">
        <v>13</v>
      </c>
    </row>
    <row r="1357" spans="1:22">
      <c r="A1357" s="1">
        <v>3</v>
      </c>
      <c r="B1357" s="1" t="s">
        <v>1372</v>
      </c>
      <c r="C1357" s="1">
        <v>74</v>
      </c>
      <c r="D1357" s="1" t="s">
        <v>455</v>
      </c>
      <c r="E1357" s="1" t="s">
        <v>2</v>
      </c>
      <c r="F1357" s="39">
        <v>43083</v>
      </c>
      <c r="G1357" s="40" t="str">
        <f t="shared" si="63"/>
        <v>목요일</v>
      </c>
      <c r="H1357" s="1" t="s">
        <v>128</v>
      </c>
      <c r="I1357" s="1" t="str">
        <f t="shared" si="64"/>
        <v>144</v>
      </c>
      <c r="J1357" s="1" t="str">
        <f t="shared" si="65"/>
        <v>81</v>
      </c>
      <c r="K1357" s="1" t="s">
        <v>129</v>
      </c>
      <c r="L1357" s="44">
        <v>9091</v>
      </c>
      <c r="M1357" s="44">
        <v>909</v>
      </c>
      <c r="N1357" s="44">
        <v>0</v>
      </c>
      <c r="O1357" s="44">
        <v>10000</v>
      </c>
      <c r="P1357" s="1" t="s">
        <v>4</v>
      </c>
      <c r="Q1357" s="1" t="s">
        <v>25</v>
      </c>
      <c r="R1357" s="1" t="s">
        <v>6</v>
      </c>
      <c r="S1357" s="1"/>
      <c r="T1357" s="1"/>
      <c r="U1357" s="1">
        <v>811</v>
      </c>
      <c r="V1357" s="1" t="s">
        <v>13</v>
      </c>
    </row>
    <row r="1358" spans="1:22">
      <c r="A1358" s="1">
        <v>3</v>
      </c>
      <c r="B1358" s="1" t="s">
        <v>1372</v>
      </c>
      <c r="C1358" s="1">
        <v>160</v>
      </c>
      <c r="D1358" s="1" t="s">
        <v>838</v>
      </c>
      <c r="E1358" s="1" t="s">
        <v>2</v>
      </c>
      <c r="F1358" s="39">
        <v>43083</v>
      </c>
      <c r="G1358" s="40" t="str">
        <f t="shared" si="63"/>
        <v>목요일</v>
      </c>
      <c r="H1358" s="1" t="s">
        <v>128</v>
      </c>
      <c r="I1358" s="1" t="str">
        <f t="shared" si="64"/>
        <v>144</v>
      </c>
      <c r="J1358" s="1" t="str">
        <f t="shared" si="65"/>
        <v>81</v>
      </c>
      <c r="K1358" s="1" t="s">
        <v>129</v>
      </c>
      <c r="L1358" s="44">
        <v>9091</v>
      </c>
      <c r="M1358" s="44">
        <v>909</v>
      </c>
      <c r="N1358" s="44">
        <v>0</v>
      </c>
      <c r="O1358" s="44">
        <v>10000</v>
      </c>
      <c r="P1358" s="1" t="s">
        <v>4</v>
      </c>
      <c r="Q1358" s="1" t="s">
        <v>25</v>
      </c>
      <c r="R1358" s="1" t="s">
        <v>6</v>
      </c>
      <c r="S1358" s="1"/>
      <c r="T1358" s="1"/>
      <c r="U1358" s="1">
        <v>811</v>
      </c>
      <c r="V1358" s="1" t="s">
        <v>13</v>
      </c>
    </row>
    <row r="1359" spans="1:22">
      <c r="A1359" s="1">
        <v>3</v>
      </c>
      <c r="B1359" s="1" t="s">
        <v>1372</v>
      </c>
      <c r="C1359" s="1">
        <v>217</v>
      </c>
      <c r="D1359" s="1" t="s">
        <v>1</v>
      </c>
      <c r="E1359" s="1" t="s">
        <v>2</v>
      </c>
      <c r="F1359" s="39">
        <v>43087</v>
      </c>
      <c r="G1359" s="40" t="str">
        <f t="shared" si="63"/>
        <v>월요일</v>
      </c>
      <c r="H1359" s="1" t="s">
        <v>128</v>
      </c>
      <c r="I1359" s="1" t="str">
        <f t="shared" si="64"/>
        <v>144</v>
      </c>
      <c r="J1359" s="1" t="str">
        <f t="shared" si="65"/>
        <v>81</v>
      </c>
      <c r="K1359" s="1" t="s">
        <v>129</v>
      </c>
      <c r="L1359" s="44">
        <v>4546</v>
      </c>
      <c r="M1359" s="44">
        <v>454</v>
      </c>
      <c r="N1359" s="44">
        <v>0</v>
      </c>
      <c r="O1359" s="44">
        <v>5000</v>
      </c>
      <c r="P1359" s="1" t="s">
        <v>4</v>
      </c>
      <c r="Q1359" s="1" t="s">
        <v>25</v>
      </c>
      <c r="R1359" s="1" t="s">
        <v>6</v>
      </c>
      <c r="S1359" s="1"/>
      <c r="T1359" s="1"/>
      <c r="U1359" s="1">
        <v>811</v>
      </c>
      <c r="V1359" s="1" t="s">
        <v>13</v>
      </c>
    </row>
    <row r="1360" spans="1:22">
      <c r="A1360" s="1">
        <v>3</v>
      </c>
      <c r="B1360" s="1" t="s">
        <v>169</v>
      </c>
      <c r="C1360" s="1">
        <v>20</v>
      </c>
      <c r="D1360" s="1" t="s">
        <v>170</v>
      </c>
      <c r="E1360" s="1" t="s">
        <v>171</v>
      </c>
      <c r="F1360" s="39">
        <v>42760</v>
      </c>
      <c r="G1360" s="40" t="str">
        <f t="shared" si="63"/>
        <v>수요일</v>
      </c>
      <c r="H1360" s="1" t="s">
        <v>188</v>
      </c>
      <c r="I1360" s="1" t="str">
        <f t="shared" si="64"/>
        <v>144</v>
      </c>
      <c r="J1360" s="1" t="str">
        <f t="shared" si="65"/>
        <v>85</v>
      </c>
      <c r="K1360" s="1" t="s">
        <v>189</v>
      </c>
      <c r="L1360" s="44">
        <v>818182</v>
      </c>
      <c r="M1360" s="44">
        <v>81818</v>
      </c>
      <c r="N1360" s="44">
        <v>0</v>
      </c>
      <c r="O1360" s="44">
        <v>900000</v>
      </c>
      <c r="P1360" s="1" t="s">
        <v>4</v>
      </c>
      <c r="Q1360" s="1" t="s">
        <v>76</v>
      </c>
      <c r="R1360" s="1" t="s">
        <v>6</v>
      </c>
      <c r="S1360" s="1"/>
      <c r="T1360" s="1"/>
      <c r="U1360" s="1">
        <v>811</v>
      </c>
      <c r="V1360" s="1" t="s">
        <v>13</v>
      </c>
    </row>
    <row r="1361" spans="1:22">
      <c r="A1361" s="1">
        <v>3</v>
      </c>
      <c r="B1361" s="1" t="s">
        <v>935</v>
      </c>
      <c r="C1361" s="1">
        <v>38</v>
      </c>
      <c r="D1361" s="1" t="s">
        <v>1</v>
      </c>
      <c r="E1361" s="1" t="s">
        <v>2</v>
      </c>
      <c r="F1361" s="39">
        <v>43005</v>
      </c>
      <c r="G1361" s="40" t="str">
        <f t="shared" si="63"/>
        <v>수요일</v>
      </c>
      <c r="H1361" s="1" t="s">
        <v>188</v>
      </c>
      <c r="I1361" s="1" t="str">
        <f t="shared" si="64"/>
        <v>144</v>
      </c>
      <c r="J1361" s="1" t="str">
        <f t="shared" si="65"/>
        <v>85</v>
      </c>
      <c r="K1361" s="1" t="s">
        <v>189</v>
      </c>
      <c r="L1361" s="44">
        <v>454546</v>
      </c>
      <c r="M1361" s="44">
        <v>45454</v>
      </c>
      <c r="N1361" s="44">
        <v>0</v>
      </c>
      <c r="O1361" s="44">
        <v>500000</v>
      </c>
      <c r="P1361" s="1" t="s">
        <v>4</v>
      </c>
      <c r="Q1361" s="1" t="s">
        <v>76</v>
      </c>
      <c r="R1361" s="1" t="s">
        <v>6</v>
      </c>
      <c r="S1361" s="1"/>
      <c r="T1361" s="1"/>
      <c r="U1361" s="1">
        <v>811</v>
      </c>
      <c r="V1361" s="1" t="s">
        <v>13</v>
      </c>
    </row>
    <row r="1362" spans="1:22">
      <c r="A1362" s="1">
        <v>3</v>
      </c>
      <c r="B1362" s="1" t="s">
        <v>935</v>
      </c>
      <c r="C1362" s="1">
        <v>100</v>
      </c>
      <c r="D1362" s="1" t="s">
        <v>455</v>
      </c>
      <c r="E1362" s="1" t="s">
        <v>2</v>
      </c>
      <c r="F1362" s="39">
        <v>43005</v>
      </c>
      <c r="G1362" s="40" t="str">
        <f t="shared" si="63"/>
        <v>수요일</v>
      </c>
      <c r="H1362" s="1" t="s">
        <v>188</v>
      </c>
      <c r="I1362" s="1" t="str">
        <f t="shared" si="64"/>
        <v>144</v>
      </c>
      <c r="J1362" s="1" t="str">
        <f t="shared" si="65"/>
        <v>85</v>
      </c>
      <c r="K1362" s="1" t="s">
        <v>189</v>
      </c>
      <c r="L1362" s="44">
        <v>4910</v>
      </c>
      <c r="M1362" s="44">
        <v>490</v>
      </c>
      <c r="N1362" s="44">
        <v>0</v>
      </c>
      <c r="O1362" s="44">
        <v>5400</v>
      </c>
      <c r="P1362" s="1" t="s">
        <v>4</v>
      </c>
      <c r="Q1362" s="1" t="s">
        <v>76</v>
      </c>
      <c r="R1362" s="1" t="s">
        <v>6</v>
      </c>
      <c r="S1362" s="1"/>
      <c r="T1362" s="1"/>
      <c r="U1362" s="1">
        <v>811</v>
      </c>
      <c r="V1362" s="1" t="s">
        <v>13</v>
      </c>
    </row>
    <row r="1363" spans="1:22">
      <c r="A1363" s="1">
        <v>3</v>
      </c>
      <c r="B1363" s="1" t="s">
        <v>935</v>
      </c>
      <c r="C1363" s="1">
        <v>101</v>
      </c>
      <c r="D1363" s="1" t="s">
        <v>455</v>
      </c>
      <c r="E1363" s="1" t="s">
        <v>2</v>
      </c>
      <c r="F1363" s="39">
        <v>43005</v>
      </c>
      <c r="G1363" s="40" t="str">
        <f t="shared" si="63"/>
        <v>수요일</v>
      </c>
      <c r="H1363" s="1" t="s">
        <v>188</v>
      </c>
      <c r="I1363" s="1" t="str">
        <f t="shared" si="64"/>
        <v>144</v>
      </c>
      <c r="J1363" s="1" t="str">
        <f t="shared" si="65"/>
        <v>85</v>
      </c>
      <c r="K1363" s="1" t="s">
        <v>189</v>
      </c>
      <c r="L1363" s="44">
        <v>454546</v>
      </c>
      <c r="M1363" s="44">
        <v>45454</v>
      </c>
      <c r="N1363" s="44">
        <v>0</v>
      </c>
      <c r="O1363" s="44">
        <v>500000</v>
      </c>
      <c r="P1363" s="1" t="s">
        <v>4</v>
      </c>
      <c r="Q1363" s="1" t="s">
        <v>76</v>
      </c>
      <c r="R1363" s="1" t="s">
        <v>6</v>
      </c>
      <c r="S1363" s="1"/>
      <c r="T1363" s="1"/>
      <c r="U1363" s="1">
        <v>811</v>
      </c>
      <c r="V1363" s="1" t="s">
        <v>13</v>
      </c>
    </row>
    <row r="1364" spans="1:22">
      <c r="A1364" s="1">
        <v>3</v>
      </c>
      <c r="B1364" s="1" t="s">
        <v>169</v>
      </c>
      <c r="C1364" s="1">
        <v>2</v>
      </c>
      <c r="D1364" s="1" t="s">
        <v>170</v>
      </c>
      <c r="E1364" s="1" t="s">
        <v>171</v>
      </c>
      <c r="F1364" s="39">
        <v>42737</v>
      </c>
      <c r="G1364" s="40" t="str">
        <f t="shared" si="63"/>
        <v>월요일</v>
      </c>
      <c r="H1364" s="1" t="s">
        <v>130</v>
      </c>
      <c r="I1364" s="1" t="str">
        <f t="shared" si="64"/>
        <v>144</v>
      </c>
      <c r="J1364" s="1" t="str">
        <f t="shared" si="65"/>
        <v>85</v>
      </c>
      <c r="K1364" s="1" t="s">
        <v>131</v>
      </c>
      <c r="L1364" s="44">
        <v>13637</v>
      </c>
      <c r="M1364" s="44">
        <v>1363</v>
      </c>
      <c r="N1364" s="44">
        <v>0</v>
      </c>
      <c r="O1364" s="44">
        <v>15000</v>
      </c>
      <c r="P1364" s="1" t="s">
        <v>4</v>
      </c>
      <c r="Q1364" s="1" t="s">
        <v>12</v>
      </c>
      <c r="R1364" s="1" t="s">
        <v>6</v>
      </c>
      <c r="S1364" s="1"/>
      <c r="T1364" s="1"/>
      <c r="U1364" s="1">
        <v>811</v>
      </c>
      <c r="V1364" s="1" t="s">
        <v>13</v>
      </c>
    </row>
    <row r="1365" spans="1:22">
      <c r="A1365" s="1">
        <v>3</v>
      </c>
      <c r="B1365" s="1" t="s">
        <v>169</v>
      </c>
      <c r="C1365" s="1">
        <v>3</v>
      </c>
      <c r="D1365" s="1" t="s">
        <v>170</v>
      </c>
      <c r="E1365" s="1" t="s">
        <v>171</v>
      </c>
      <c r="F1365" s="39">
        <v>42738</v>
      </c>
      <c r="G1365" s="40" t="str">
        <f t="shared" si="63"/>
        <v>화요일</v>
      </c>
      <c r="H1365" s="1" t="s">
        <v>130</v>
      </c>
      <c r="I1365" s="1" t="str">
        <f t="shared" si="64"/>
        <v>144</v>
      </c>
      <c r="J1365" s="1" t="str">
        <f t="shared" si="65"/>
        <v>85</v>
      </c>
      <c r="K1365" s="1" t="s">
        <v>131</v>
      </c>
      <c r="L1365" s="44">
        <v>18182</v>
      </c>
      <c r="M1365" s="44">
        <v>1818</v>
      </c>
      <c r="N1365" s="44">
        <v>0</v>
      </c>
      <c r="O1365" s="44">
        <v>20000</v>
      </c>
      <c r="P1365" s="1" t="s">
        <v>4</v>
      </c>
      <c r="Q1365" s="1" t="s">
        <v>12</v>
      </c>
      <c r="R1365" s="1" t="s">
        <v>6</v>
      </c>
      <c r="S1365" s="1"/>
      <c r="T1365" s="1"/>
      <c r="U1365" s="1">
        <v>811</v>
      </c>
      <c r="V1365" s="1" t="s">
        <v>13</v>
      </c>
    </row>
    <row r="1366" spans="1:22">
      <c r="A1366" s="1">
        <v>3</v>
      </c>
      <c r="B1366" s="1" t="s">
        <v>169</v>
      </c>
      <c r="C1366" s="1">
        <v>7</v>
      </c>
      <c r="D1366" s="1" t="s">
        <v>170</v>
      </c>
      <c r="E1366" s="1" t="s">
        <v>171</v>
      </c>
      <c r="F1366" s="39">
        <v>42740</v>
      </c>
      <c r="G1366" s="40" t="str">
        <f t="shared" si="63"/>
        <v>목요일</v>
      </c>
      <c r="H1366" s="1" t="s">
        <v>130</v>
      </c>
      <c r="I1366" s="1" t="str">
        <f t="shared" si="64"/>
        <v>144</v>
      </c>
      <c r="J1366" s="1" t="str">
        <f t="shared" si="65"/>
        <v>85</v>
      </c>
      <c r="K1366" s="1" t="s">
        <v>131</v>
      </c>
      <c r="L1366" s="44">
        <v>9091</v>
      </c>
      <c r="M1366" s="44">
        <v>909</v>
      </c>
      <c r="N1366" s="44">
        <v>0</v>
      </c>
      <c r="O1366" s="44">
        <v>10000</v>
      </c>
      <c r="P1366" s="1" t="s">
        <v>4</v>
      </c>
      <c r="Q1366" s="1" t="s">
        <v>12</v>
      </c>
      <c r="R1366" s="1" t="s">
        <v>6</v>
      </c>
      <c r="S1366" s="1"/>
      <c r="T1366" s="1"/>
      <c r="U1366" s="1">
        <v>811</v>
      </c>
      <c r="V1366" s="1" t="s">
        <v>13</v>
      </c>
    </row>
    <row r="1367" spans="1:22">
      <c r="A1367" s="1">
        <v>3</v>
      </c>
      <c r="B1367" s="1" t="s">
        <v>0</v>
      </c>
      <c r="C1367" s="1">
        <v>101</v>
      </c>
      <c r="D1367" s="1" t="s">
        <v>123</v>
      </c>
      <c r="E1367" s="1" t="s">
        <v>2</v>
      </c>
      <c r="F1367" s="39">
        <v>42753</v>
      </c>
      <c r="G1367" s="40" t="str">
        <f t="shared" si="63"/>
        <v>수요일</v>
      </c>
      <c r="H1367" s="1" t="s">
        <v>130</v>
      </c>
      <c r="I1367" s="1" t="str">
        <f t="shared" si="64"/>
        <v>144</v>
      </c>
      <c r="J1367" s="1" t="str">
        <f t="shared" si="65"/>
        <v>85</v>
      </c>
      <c r="K1367" s="1" t="s">
        <v>131</v>
      </c>
      <c r="L1367" s="44">
        <v>4545</v>
      </c>
      <c r="M1367" s="44">
        <v>455</v>
      </c>
      <c r="N1367" s="44">
        <v>0</v>
      </c>
      <c r="O1367" s="44">
        <v>5000</v>
      </c>
      <c r="P1367" s="1" t="s">
        <v>4</v>
      </c>
      <c r="Q1367" s="1" t="s">
        <v>12</v>
      </c>
      <c r="R1367" s="1" t="s">
        <v>6</v>
      </c>
      <c r="S1367" s="1"/>
      <c r="T1367" s="1"/>
      <c r="U1367" s="1">
        <v>811</v>
      </c>
      <c r="V1367" s="1" t="s">
        <v>13</v>
      </c>
    </row>
    <row r="1368" spans="1:22">
      <c r="A1368" s="1">
        <v>3</v>
      </c>
      <c r="B1368" s="1" t="s">
        <v>0</v>
      </c>
      <c r="C1368" s="1">
        <v>129</v>
      </c>
      <c r="D1368" s="1" t="s">
        <v>153</v>
      </c>
      <c r="E1368" s="1" t="s">
        <v>2</v>
      </c>
      <c r="F1368" s="39">
        <v>42753</v>
      </c>
      <c r="G1368" s="40" t="str">
        <f t="shared" si="63"/>
        <v>수요일</v>
      </c>
      <c r="H1368" s="1" t="s">
        <v>130</v>
      </c>
      <c r="I1368" s="1" t="str">
        <f t="shared" si="64"/>
        <v>144</v>
      </c>
      <c r="J1368" s="1" t="str">
        <f t="shared" si="65"/>
        <v>85</v>
      </c>
      <c r="K1368" s="1" t="s">
        <v>131</v>
      </c>
      <c r="L1368" s="44">
        <v>13636</v>
      </c>
      <c r="M1368" s="44">
        <v>1364</v>
      </c>
      <c r="N1368" s="44">
        <v>0</v>
      </c>
      <c r="O1368" s="44">
        <v>15000</v>
      </c>
      <c r="P1368" s="1" t="s">
        <v>4</v>
      </c>
      <c r="Q1368" s="1" t="s">
        <v>12</v>
      </c>
      <c r="R1368" s="1" t="s">
        <v>6</v>
      </c>
      <c r="S1368" s="1"/>
      <c r="T1368" s="1"/>
      <c r="U1368" s="1">
        <v>811</v>
      </c>
      <c r="V1368" s="1" t="s">
        <v>13</v>
      </c>
    </row>
    <row r="1369" spans="1:22">
      <c r="A1369" s="1">
        <v>3</v>
      </c>
      <c r="B1369" s="1" t="s">
        <v>0</v>
      </c>
      <c r="C1369" s="1">
        <v>130</v>
      </c>
      <c r="D1369" s="1" t="s">
        <v>153</v>
      </c>
      <c r="E1369" s="1" t="s">
        <v>2</v>
      </c>
      <c r="F1369" s="39">
        <v>42754</v>
      </c>
      <c r="G1369" s="40" t="str">
        <f t="shared" si="63"/>
        <v>목요일</v>
      </c>
      <c r="H1369" s="1" t="s">
        <v>130</v>
      </c>
      <c r="I1369" s="1" t="str">
        <f t="shared" si="64"/>
        <v>144</v>
      </c>
      <c r="J1369" s="1" t="str">
        <f t="shared" si="65"/>
        <v>85</v>
      </c>
      <c r="K1369" s="1" t="s">
        <v>131</v>
      </c>
      <c r="L1369" s="44">
        <v>9091</v>
      </c>
      <c r="M1369" s="44">
        <v>909</v>
      </c>
      <c r="N1369" s="44">
        <v>0</v>
      </c>
      <c r="O1369" s="44">
        <v>10000</v>
      </c>
      <c r="P1369" s="1" t="s">
        <v>4</v>
      </c>
      <c r="Q1369" s="1" t="s">
        <v>12</v>
      </c>
      <c r="R1369" s="1" t="s">
        <v>6</v>
      </c>
      <c r="S1369" s="1"/>
      <c r="T1369" s="1"/>
      <c r="U1369" s="1">
        <v>811</v>
      </c>
      <c r="V1369" s="1" t="s">
        <v>13</v>
      </c>
    </row>
    <row r="1370" spans="1:22">
      <c r="A1370" s="1">
        <v>3</v>
      </c>
      <c r="B1370" s="1" t="s">
        <v>287</v>
      </c>
      <c r="C1370" s="1">
        <v>13</v>
      </c>
      <c r="D1370" s="1" t="s">
        <v>170</v>
      </c>
      <c r="E1370" s="1" t="s">
        <v>171</v>
      </c>
      <c r="F1370" s="39">
        <v>42786</v>
      </c>
      <c r="G1370" s="40" t="str">
        <f t="shared" si="63"/>
        <v>월요일</v>
      </c>
      <c r="H1370" s="1" t="s">
        <v>130</v>
      </c>
      <c r="I1370" s="1" t="str">
        <f t="shared" si="64"/>
        <v>144</v>
      </c>
      <c r="J1370" s="1" t="str">
        <f t="shared" si="65"/>
        <v>85</v>
      </c>
      <c r="K1370" s="1" t="s">
        <v>131</v>
      </c>
      <c r="L1370" s="44">
        <v>9091</v>
      </c>
      <c r="M1370" s="44">
        <v>909</v>
      </c>
      <c r="N1370" s="44">
        <v>0</v>
      </c>
      <c r="O1370" s="44">
        <v>10000</v>
      </c>
      <c r="P1370" s="1" t="s">
        <v>4</v>
      </c>
      <c r="Q1370" s="1" t="s">
        <v>12</v>
      </c>
      <c r="R1370" s="1" t="s">
        <v>6</v>
      </c>
      <c r="S1370" s="1"/>
      <c r="T1370" s="1"/>
      <c r="U1370" s="1">
        <v>811</v>
      </c>
      <c r="V1370" s="1" t="s">
        <v>13</v>
      </c>
    </row>
    <row r="1371" spans="1:22">
      <c r="A1371" s="1">
        <v>3</v>
      </c>
      <c r="B1371" s="1" t="s">
        <v>377</v>
      </c>
      <c r="C1371" s="1">
        <v>2</v>
      </c>
      <c r="D1371" s="1" t="s">
        <v>170</v>
      </c>
      <c r="E1371" s="1" t="s">
        <v>171</v>
      </c>
      <c r="F1371" s="39">
        <v>42801</v>
      </c>
      <c r="G1371" s="40" t="str">
        <f t="shared" si="63"/>
        <v>화요일</v>
      </c>
      <c r="H1371" s="1" t="s">
        <v>130</v>
      </c>
      <c r="I1371" s="1" t="str">
        <f t="shared" si="64"/>
        <v>144</v>
      </c>
      <c r="J1371" s="1" t="str">
        <f t="shared" si="65"/>
        <v>85</v>
      </c>
      <c r="K1371" s="1" t="s">
        <v>131</v>
      </c>
      <c r="L1371" s="44">
        <v>9091</v>
      </c>
      <c r="M1371" s="44">
        <v>909</v>
      </c>
      <c r="N1371" s="44">
        <v>0</v>
      </c>
      <c r="O1371" s="44">
        <v>10000</v>
      </c>
      <c r="P1371" s="1" t="s">
        <v>4</v>
      </c>
      <c r="Q1371" s="1" t="s">
        <v>378</v>
      </c>
      <c r="R1371" s="1" t="s">
        <v>6</v>
      </c>
      <c r="S1371" s="1"/>
      <c r="T1371" s="1"/>
      <c r="U1371" s="1">
        <v>811</v>
      </c>
      <c r="V1371" s="1" t="s">
        <v>13</v>
      </c>
    </row>
    <row r="1372" spans="1:22">
      <c r="A1372" s="1">
        <v>3</v>
      </c>
      <c r="B1372" s="1" t="s">
        <v>377</v>
      </c>
      <c r="C1372" s="1">
        <v>12</v>
      </c>
      <c r="D1372" s="1" t="s">
        <v>170</v>
      </c>
      <c r="E1372" s="1" t="s">
        <v>171</v>
      </c>
      <c r="F1372" s="39">
        <v>42815</v>
      </c>
      <c r="G1372" s="40" t="str">
        <f t="shared" si="63"/>
        <v>화요일</v>
      </c>
      <c r="H1372" s="1" t="s">
        <v>130</v>
      </c>
      <c r="I1372" s="1" t="str">
        <f t="shared" si="64"/>
        <v>144</v>
      </c>
      <c r="J1372" s="1" t="str">
        <f t="shared" si="65"/>
        <v>85</v>
      </c>
      <c r="K1372" s="1" t="s">
        <v>131</v>
      </c>
      <c r="L1372" s="44">
        <v>22728</v>
      </c>
      <c r="M1372" s="44">
        <v>2272</v>
      </c>
      <c r="N1372" s="44">
        <v>0</v>
      </c>
      <c r="O1372" s="44">
        <v>25000</v>
      </c>
      <c r="P1372" s="1" t="s">
        <v>4</v>
      </c>
      <c r="Q1372" s="1" t="s">
        <v>378</v>
      </c>
      <c r="R1372" s="1" t="s">
        <v>6</v>
      </c>
      <c r="S1372" s="1"/>
      <c r="T1372" s="1"/>
      <c r="U1372" s="1">
        <v>811</v>
      </c>
      <c r="V1372" s="1" t="s">
        <v>13</v>
      </c>
    </row>
    <row r="1373" spans="1:22">
      <c r="A1373" s="1">
        <v>3</v>
      </c>
      <c r="B1373" s="1" t="s">
        <v>387</v>
      </c>
      <c r="C1373" s="1">
        <v>129</v>
      </c>
      <c r="D1373" s="1" t="s">
        <v>455</v>
      </c>
      <c r="E1373" s="1" t="s">
        <v>2</v>
      </c>
      <c r="F1373" s="39">
        <v>42829</v>
      </c>
      <c r="G1373" s="40" t="str">
        <f t="shared" si="63"/>
        <v>화요일</v>
      </c>
      <c r="H1373" s="1" t="s">
        <v>130</v>
      </c>
      <c r="I1373" s="1" t="str">
        <f t="shared" si="64"/>
        <v>144</v>
      </c>
      <c r="J1373" s="1" t="str">
        <f t="shared" si="65"/>
        <v>85</v>
      </c>
      <c r="K1373" s="1" t="s">
        <v>131</v>
      </c>
      <c r="L1373" s="44">
        <v>18182</v>
      </c>
      <c r="M1373" s="44">
        <v>1818</v>
      </c>
      <c r="N1373" s="44">
        <v>0</v>
      </c>
      <c r="O1373" s="44">
        <v>20000</v>
      </c>
      <c r="P1373" s="1" t="s">
        <v>4</v>
      </c>
      <c r="Q1373" s="1" t="s">
        <v>12</v>
      </c>
      <c r="R1373" s="1" t="s">
        <v>6</v>
      </c>
      <c r="S1373" s="1"/>
      <c r="T1373" s="1"/>
      <c r="U1373" s="1">
        <v>811</v>
      </c>
      <c r="V1373" s="1" t="s">
        <v>13</v>
      </c>
    </row>
    <row r="1374" spans="1:22">
      <c r="A1374" s="1">
        <v>3</v>
      </c>
      <c r="B1374" s="1" t="s">
        <v>387</v>
      </c>
      <c r="C1374" s="1">
        <v>48</v>
      </c>
      <c r="D1374" s="1" t="s">
        <v>135</v>
      </c>
      <c r="E1374" s="1" t="s">
        <v>2</v>
      </c>
      <c r="F1374" s="39">
        <v>42829</v>
      </c>
      <c r="G1374" s="40" t="str">
        <f t="shared" si="63"/>
        <v>화요일</v>
      </c>
      <c r="H1374" s="1" t="s">
        <v>130</v>
      </c>
      <c r="I1374" s="1" t="str">
        <f t="shared" si="64"/>
        <v>144</v>
      </c>
      <c r="J1374" s="1" t="str">
        <f t="shared" si="65"/>
        <v>85</v>
      </c>
      <c r="K1374" s="1" t="s">
        <v>131</v>
      </c>
      <c r="L1374" s="44">
        <v>9091</v>
      </c>
      <c r="M1374" s="44">
        <v>909</v>
      </c>
      <c r="N1374" s="44">
        <v>0</v>
      </c>
      <c r="O1374" s="44">
        <v>10000</v>
      </c>
      <c r="P1374" s="1" t="s">
        <v>4</v>
      </c>
      <c r="Q1374" s="1" t="s">
        <v>12</v>
      </c>
      <c r="R1374" s="1" t="s">
        <v>6</v>
      </c>
      <c r="S1374" s="1"/>
      <c r="T1374" s="1"/>
      <c r="U1374" s="1">
        <v>811</v>
      </c>
      <c r="V1374" s="1" t="s">
        <v>13</v>
      </c>
    </row>
    <row r="1375" spans="1:22">
      <c r="A1375" s="1">
        <v>3</v>
      </c>
      <c r="B1375" s="1" t="s">
        <v>387</v>
      </c>
      <c r="C1375" s="1">
        <v>52</v>
      </c>
      <c r="D1375" s="1" t="s">
        <v>135</v>
      </c>
      <c r="E1375" s="1" t="s">
        <v>2</v>
      </c>
      <c r="F1375" s="39">
        <v>42835</v>
      </c>
      <c r="G1375" s="40" t="str">
        <f t="shared" si="63"/>
        <v>월요일</v>
      </c>
      <c r="H1375" s="1" t="s">
        <v>130</v>
      </c>
      <c r="I1375" s="1" t="str">
        <f t="shared" si="64"/>
        <v>144</v>
      </c>
      <c r="J1375" s="1" t="str">
        <f t="shared" si="65"/>
        <v>85</v>
      </c>
      <c r="K1375" s="1" t="s">
        <v>131</v>
      </c>
      <c r="L1375" s="44">
        <v>9091</v>
      </c>
      <c r="M1375" s="44">
        <v>909</v>
      </c>
      <c r="N1375" s="44">
        <v>0</v>
      </c>
      <c r="O1375" s="44">
        <v>10000</v>
      </c>
      <c r="P1375" s="1" t="s">
        <v>4</v>
      </c>
      <c r="Q1375" s="1" t="s">
        <v>12</v>
      </c>
      <c r="R1375" s="1" t="s">
        <v>6</v>
      </c>
      <c r="S1375" s="1"/>
      <c r="T1375" s="1"/>
      <c r="U1375" s="1">
        <v>811</v>
      </c>
      <c r="V1375" s="1" t="s">
        <v>13</v>
      </c>
    </row>
    <row r="1376" spans="1:22">
      <c r="A1376" s="1">
        <v>3</v>
      </c>
      <c r="B1376" s="1" t="s">
        <v>610</v>
      </c>
      <c r="C1376" s="1">
        <v>67</v>
      </c>
      <c r="D1376" s="1" t="s">
        <v>455</v>
      </c>
      <c r="E1376" s="1" t="s">
        <v>2</v>
      </c>
      <c r="F1376" s="39">
        <v>42915</v>
      </c>
      <c r="G1376" s="40" t="str">
        <f t="shared" si="63"/>
        <v>목요일</v>
      </c>
      <c r="H1376" s="1" t="s">
        <v>130</v>
      </c>
      <c r="I1376" s="1" t="str">
        <f t="shared" si="64"/>
        <v>144</v>
      </c>
      <c r="J1376" s="1" t="str">
        <f t="shared" si="65"/>
        <v>85</v>
      </c>
      <c r="K1376" s="1" t="s">
        <v>131</v>
      </c>
      <c r="L1376" s="44">
        <v>31818</v>
      </c>
      <c r="M1376" s="44">
        <v>3182</v>
      </c>
      <c r="N1376" s="44">
        <v>0</v>
      </c>
      <c r="O1376" s="44">
        <v>35000</v>
      </c>
      <c r="P1376" s="1" t="s">
        <v>4</v>
      </c>
      <c r="Q1376" s="1" t="s">
        <v>12</v>
      </c>
      <c r="R1376" s="1" t="s">
        <v>6</v>
      </c>
      <c r="S1376" s="1"/>
      <c r="T1376" s="1"/>
      <c r="U1376" s="1">
        <v>811</v>
      </c>
      <c r="V1376" s="1" t="s">
        <v>13</v>
      </c>
    </row>
    <row r="1377" spans="1:22">
      <c r="A1377" s="1">
        <v>3</v>
      </c>
      <c r="B1377" s="1" t="s">
        <v>706</v>
      </c>
      <c r="C1377" s="1">
        <v>52</v>
      </c>
      <c r="D1377" s="1" t="s">
        <v>455</v>
      </c>
      <c r="E1377" s="1" t="s">
        <v>2</v>
      </c>
      <c r="F1377" s="39">
        <v>42927</v>
      </c>
      <c r="G1377" s="40" t="str">
        <f t="shared" si="63"/>
        <v>화요일</v>
      </c>
      <c r="H1377" s="1" t="s">
        <v>130</v>
      </c>
      <c r="I1377" s="1" t="str">
        <f t="shared" si="64"/>
        <v>144</v>
      </c>
      <c r="J1377" s="1" t="str">
        <f t="shared" si="65"/>
        <v>85</v>
      </c>
      <c r="K1377" s="1" t="s">
        <v>131</v>
      </c>
      <c r="L1377" s="44">
        <v>4545</v>
      </c>
      <c r="M1377" s="44">
        <v>455</v>
      </c>
      <c r="N1377" s="44">
        <v>0</v>
      </c>
      <c r="O1377" s="44">
        <v>5000</v>
      </c>
      <c r="P1377" s="1" t="s">
        <v>4</v>
      </c>
      <c r="Q1377" s="1" t="s">
        <v>12</v>
      </c>
      <c r="R1377" s="1" t="s">
        <v>6</v>
      </c>
      <c r="S1377" s="1"/>
      <c r="T1377" s="1"/>
      <c r="U1377" s="1">
        <v>811</v>
      </c>
      <c r="V1377" s="1" t="s">
        <v>13</v>
      </c>
    </row>
    <row r="1378" spans="1:22">
      <c r="A1378" s="1">
        <v>3</v>
      </c>
      <c r="B1378" s="1" t="s">
        <v>1186</v>
      </c>
      <c r="C1378" s="1">
        <v>43</v>
      </c>
      <c r="D1378" s="1" t="s">
        <v>39</v>
      </c>
      <c r="E1378" s="1" t="s">
        <v>2</v>
      </c>
      <c r="F1378" s="39">
        <v>43041</v>
      </c>
      <c r="G1378" s="40" t="str">
        <f t="shared" si="63"/>
        <v>목요일</v>
      </c>
      <c r="H1378" s="1" t="s">
        <v>1191</v>
      </c>
      <c r="I1378" s="1" t="str">
        <f t="shared" si="64"/>
        <v>144</v>
      </c>
      <c r="J1378" s="1" t="str">
        <f t="shared" si="65"/>
        <v>85</v>
      </c>
      <c r="K1378" s="1" t="s">
        <v>1192</v>
      </c>
      <c r="L1378" s="44">
        <v>50000</v>
      </c>
      <c r="M1378" s="44">
        <v>5000</v>
      </c>
      <c r="N1378" s="44">
        <v>0</v>
      </c>
      <c r="O1378" s="44">
        <v>55000</v>
      </c>
      <c r="P1378" s="1" t="s">
        <v>4</v>
      </c>
      <c r="Q1378" s="1" t="s">
        <v>25</v>
      </c>
      <c r="R1378" s="1" t="s">
        <v>6</v>
      </c>
      <c r="S1378" s="1"/>
      <c r="T1378" s="1"/>
      <c r="U1378" s="1">
        <v>811</v>
      </c>
      <c r="V1378" s="1" t="s">
        <v>13</v>
      </c>
    </row>
    <row r="1379" spans="1:22">
      <c r="A1379" s="1">
        <v>3</v>
      </c>
      <c r="B1379" s="1" t="s">
        <v>1186</v>
      </c>
      <c r="C1379" s="1">
        <v>9</v>
      </c>
      <c r="D1379" s="1" t="s">
        <v>1</v>
      </c>
      <c r="E1379" s="1" t="s">
        <v>2</v>
      </c>
      <c r="F1379" s="39">
        <v>43046</v>
      </c>
      <c r="G1379" s="40" t="str">
        <f t="shared" si="63"/>
        <v>화요일</v>
      </c>
      <c r="H1379" s="1" t="s">
        <v>1191</v>
      </c>
      <c r="I1379" s="1" t="str">
        <f t="shared" si="64"/>
        <v>144</v>
      </c>
      <c r="J1379" s="1" t="str">
        <f t="shared" si="65"/>
        <v>85</v>
      </c>
      <c r="K1379" s="1" t="s">
        <v>1192</v>
      </c>
      <c r="L1379" s="44">
        <v>93182</v>
      </c>
      <c r="M1379" s="44">
        <v>9318</v>
      </c>
      <c r="N1379" s="44">
        <v>0</v>
      </c>
      <c r="O1379" s="44">
        <v>102500</v>
      </c>
      <c r="P1379" s="1" t="s">
        <v>4</v>
      </c>
      <c r="Q1379" s="1" t="s">
        <v>25</v>
      </c>
      <c r="R1379" s="1" t="s">
        <v>6</v>
      </c>
      <c r="S1379" s="1"/>
      <c r="T1379" s="1"/>
      <c r="U1379" s="1">
        <v>811</v>
      </c>
      <c r="V1379" s="1" t="s">
        <v>13</v>
      </c>
    </row>
    <row r="1380" spans="1:22">
      <c r="A1380" s="1">
        <v>3</v>
      </c>
      <c r="B1380" s="1" t="s">
        <v>935</v>
      </c>
      <c r="C1380" s="1">
        <v>10</v>
      </c>
      <c r="D1380" s="1" t="s">
        <v>1</v>
      </c>
      <c r="E1380" s="1" t="s">
        <v>2</v>
      </c>
      <c r="F1380" s="39">
        <v>42982</v>
      </c>
      <c r="G1380" s="40" t="str">
        <f t="shared" si="63"/>
        <v>월요일</v>
      </c>
      <c r="H1380" s="1" t="s">
        <v>942</v>
      </c>
      <c r="I1380" s="1" t="str">
        <f t="shared" si="64"/>
        <v>144</v>
      </c>
      <c r="J1380" s="1" t="str">
        <f t="shared" si="65"/>
        <v>85</v>
      </c>
      <c r="K1380" s="1" t="s">
        <v>943</v>
      </c>
      <c r="L1380" s="44">
        <v>25455</v>
      </c>
      <c r="M1380" s="44">
        <v>2545</v>
      </c>
      <c r="N1380" s="44">
        <v>0</v>
      </c>
      <c r="O1380" s="44">
        <v>28000</v>
      </c>
      <c r="P1380" s="1" t="s">
        <v>4</v>
      </c>
      <c r="Q1380" s="1" t="s">
        <v>12</v>
      </c>
      <c r="R1380" s="1" t="s">
        <v>6</v>
      </c>
      <c r="S1380" s="1"/>
      <c r="T1380" s="1"/>
      <c r="U1380" s="1">
        <v>811</v>
      </c>
      <c r="V1380" s="1" t="s">
        <v>13</v>
      </c>
    </row>
    <row r="1381" spans="1:22">
      <c r="A1381" s="1">
        <v>3</v>
      </c>
      <c r="B1381" s="1" t="s">
        <v>706</v>
      </c>
      <c r="C1381" s="1">
        <v>90</v>
      </c>
      <c r="D1381" s="1" t="s">
        <v>105</v>
      </c>
      <c r="E1381" s="1" t="s">
        <v>2</v>
      </c>
      <c r="F1381" s="39">
        <v>42928</v>
      </c>
      <c r="G1381" s="40" t="str">
        <f t="shared" si="63"/>
        <v>수요일</v>
      </c>
      <c r="H1381" s="1" t="s">
        <v>774</v>
      </c>
      <c r="I1381" s="1" t="str">
        <f t="shared" si="64"/>
        <v>146</v>
      </c>
      <c r="J1381" s="1" t="str">
        <f t="shared" si="65"/>
        <v>15</v>
      </c>
      <c r="K1381" s="1" t="s">
        <v>775</v>
      </c>
      <c r="L1381" s="44">
        <v>65455</v>
      </c>
      <c r="M1381" s="44">
        <v>6545</v>
      </c>
      <c r="N1381" s="44">
        <v>0</v>
      </c>
      <c r="O1381" s="44">
        <v>72000</v>
      </c>
      <c r="P1381" s="1" t="s">
        <v>11</v>
      </c>
      <c r="Q1381" s="1" t="s">
        <v>22</v>
      </c>
      <c r="R1381" s="1" t="s">
        <v>6</v>
      </c>
      <c r="S1381" s="1"/>
      <c r="T1381" s="1"/>
      <c r="U1381" s="1">
        <v>811</v>
      </c>
      <c r="V1381" s="1" t="s">
        <v>13</v>
      </c>
    </row>
    <row r="1382" spans="1:22">
      <c r="A1382" s="1">
        <v>3</v>
      </c>
      <c r="B1382" s="1" t="s">
        <v>518</v>
      </c>
      <c r="C1382" s="1">
        <v>45</v>
      </c>
      <c r="D1382" s="1" t="s">
        <v>138</v>
      </c>
      <c r="E1382" s="1" t="s">
        <v>2</v>
      </c>
      <c r="F1382" s="39">
        <v>42870</v>
      </c>
      <c r="G1382" s="40" t="str">
        <f t="shared" si="63"/>
        <v>월요일</v>
      </c>
      <c r="H1382" s="1" t="s">
        <v>584</v>
      </c>
      <c r="I1382" s="1" t="str">
        <f t="shared" si="64"/>
        <v>146</v>
      </c>
      <c r="J1382" s="1" t="str">
        <f t="shared" si="65"/>
        <v>54</v>
      </c>
      <c r="K1382" s="1" t="s">
        <v>585</v>
      </c>
      <c r="L1382" s="44">
        <v>21818</v>
      </c>
      <c r="M1382" s="44">
        <v>2182</v>
      </c>
      <c r="N1382" s="44">
        <v>0</v>
      </c>
      <c r="O1382" s="44">
        <v>24000</v>
      </c>
      <c r="P1382" s="1" t="s">
        <v>11</v>
      </c>
      <c r="Q1382" s="1" t="s">
        <v>25</v>
      </c>
      <c r="R1382" s="1" t="s">
        <v>6</v>
      </c>
      <c r="S1382" s="1"/>
      <c r="T1382" s="1"/>
      <c r="U1382" s="1">
        <v>811</v>
      </c>
      <c r="V1382" s="1" t="s">
        <v>13</v>
      </c>
    </row>
    <row r="1383" spans="1:22">
      <c r="A1383" s="1">
        <v>3</v>
      </c>
      <c r="B1383" s="1" t="s">
        <v>935</v>
      </c>
      <c r="C1383" s="1">
        <v>57</v>
      </c>
      <c r="D1383" s="1" t="s">
        <v>149</v>
      </c>
      <c r="E1383" s="1" t="s">
        <v>2</v>
      </c>
      <c r="F1383" s="39">
        <v>42997</v>
      </c>
      <c r="G1383" s="40" t="str">
        <f t="shared" si="63"/>
        <v>화요일</v>
      </c>
      <c r="H1383" s="1" t="s">
        <v>584</v>
      </c>
      <c r="I1383" s="1" t="str">
        <f t="shared" si="64"/>
        <v>146</v>
      </c>
      <c r="J1383" s="1" t="str">
        <f t="shared" si="65"/>
        <v>54</v>
      </c>
      <c r="K1383" s="1" t="s">
        <v>585</v>
      </c>
      <c r="L1383" s="44">
        <v>18182</v>
      </c>
      <c r="M1383" s="44">
        <v>1818</v>
      </c>
      <c r="N1383" s="44">
        <v>0</v>
      </c>
      <c r="O1383" s="44">
        <v>20000</v>
      </c>
      <c r="P1383" s="1" t="s">
        <v>11</v>
      </c>
      <c r="Q1383" s="1" t="s">
        <v>25</v>
      </c>
      <c r="R1383" s="1" t="s">
        <v>6</v>
      </c>
      <c r="S1383" s="1"/>
      <c r="T1383" s="1"/>
      <c r="U1383" s="1">
        <v>811</v>
      </c>
      <c r="V1383" s="1" t="s">
        <v>13</v>
      </c>
    </row>
    <row r="1384" spans="1:22">
      <c r="A1384" s="1">
        <v>3</v>
      </c>
      <c r="B1384" s="1" t="s">
        <v>1372</v>
      </c>
      <c r="C1384" s="1">
        <v>111</v>
      </c>
      <c r="D1384" s="1" t="s">
        <v>138</v>
      </c>
      <c r="E1384" s="1" t="s">
        <v>2</v>
      </c>
      <c r="F1384" s="39">
        <v>43080</v>
      </c>
      <c r="G1384" s="40" t="str">
        <f t="shared" si="63"/>
        <v>월요일</v>
      </c>
      <c r="H1384" s="1" t="s">
        <v>584</v>
      </c>
      <c r="I1384" s="1" t="str">
        <f t="shared" si="64"/>
        <v>146</v>
      </c>
      <c r="J1384" s="1" t="str">
        <f t="shared" si="65"/>
        <v>54</v>
      </c>
      <c r="K1384" s="1" t="s">
        <v>585</v>
      </c>
      <c r="L1384" s="44">
        <v>62727</v>
      </c>
      <c r="M1384" s="44">
        <v>6273</v>
      </c>
      <c r="N1384" s="44">
        <v>0</v>
      </c>
      <c r="O1384" s="44">
        <v>69000</v>
      </c>
      <c r="P1384" s="1" t="s">
        <v>11</v>
      </c>
      <c r="Q1384" s="1" t="s">
        <v>25</v>
      </c>
      <c r="R1384" s="1" t="s">
        <v>6</v>
      </c>
      <c r="S1384" s="1"/>
      <c r="T1384" s="1"/>
      <c r="U1384" s="1">
        <v>811</v>
      </c>
      <c r="V1384" s="1" t="s">
        <v>13</v>
      </c>
    </row>
    <row r="1385" spans="1:22">
      <c r="A1385" s="1">
        <v>3</v>
      </c>
      <c r="B1385" s="1" t="s">
        <v>839</v>
      </c>
      <c r="C1385" s="1">
        <v>48</v>
      </c>
      <c r="D1385" s="1" t="s">
        <v>1</v>
      </c>
      <c r="E1385" s="1" t="s">
        <v>2</v>
      </c>
      <c r="F1385" s="39">
        <v>42964</v>
      </c>
      <c r="G1385" s="40" t="str">
        <f t="shared" si="63"/>
        <v>목요일</v>
      </c>
      <c r="H1385" s="1" t="s">
        <v>854</v>
      </c>
      <c r="I1385" s="1" t="str">
        <f t="shared" si="64"/>
        <v>148</v>
      </c>
      <c r="J1385" s="1" t="str">
        <f t="shared" si="65"/>
        <v>38</v>
      </c>
      <c r="K1385" s="1" t="s">
        <v>855</v>
      </c>
      <c r="L1385" s="44">
        <v>40912</v>
      </c>
      <c r="M1385" s="44">
        <v>4088</v>
      </c>
      <c r="N1385" s="44">
        <v>0</v>
      </c>
      <c r="O1385" s="44">
        <v>45000</v>
      </c>
      <c r="P1385" s="1" t="s">
        <v>11</v>
      </c>
      <c r="Q1385" s="1" t="s">
        <v>22</v>
      </c>
      <c r="R1385" s="1" t="s">
        <v>6</v>
      </c>
      <c r="S1385" s="1"/>
      <c r="T1385" s="1"/>
      <c r="U1385" s="1">
        <v>811</v>
      </c>
      <c r="V1385" s="1" t="s">
        <v>13</v>
      </c>
    </row>
    <row r="1386" spans="1:22">
      <c r="A1386" s="1">
        <v>3</v>
      </c>
      <c r="B1386" s="1" t="s">
        <v>610</v>
      </c>
      <c r="C1386" s="1">
        <v>152</v>
      </c>
      <c r="D1386" s="1" t="s">
        <v>135</v>
      </c>
      <c r="E1386" s="1" t="s">
        <v>2</v>
      </c>
      <c r="F1386" s="39">
        <v>42905</v>
      </c>
      <c r="G1386" s="40" t="str">
        <f t="shared" si="63"/>
        <v>월요일</v>
      </c>
      <c r="H1386" s="1" t="s">
        <v>681</v>
      </c>
      <c r="I1386" s="1" t="str">
        <f t="shared" si="64"/>
        <v>149</v>
      </c>
      <c r="J1386" s="1" t="str">
        <f t="shared" si="65"/>
        <v>12</v>
      </c>
      <c r="K1386" s="1" t="s">
        <v>682</v>
      </c>
      <c r="L1386" s="44">
        <v>31819</v>
      </c>
      <c r="M1386" s="44">
        <v>3181</v>
      </c>
      <c r="N1386" s="44">
        <v>0</v>
      </c>
      <c r="O1386" s="44">
        <v>35000</v>
      </c>
      <c r="P1386" s="1" t="s">
        <v>11</v>
      </c>
      <c r="Q1386" s="1" t="s">
        <v>25</v>
      </c>
      <c r="R1386" s="1" t="s">
        <v>6</v>
      </c>
      <c r="S1386" s="1"/>
      <c r="T1386" s="1"/>
      <c r="U1386" s="1">
        <v>811</v>
      </c>
      <c r="V1386" s="1" t="s">
        <v>13</v>
      </c>
    </row>
    <row r="1387" spans="1:22">
      <c r="A1387" s="1">
        <v>3</v>
      </c>
      <c r="B1387" s="1" t="s">
        <v>610</v>
      </c>
      <c r="C1387" s="1">
        <v>154</v>
      </c>
      <c r="D1387" s="1" t="s">
        <v>135</v>
      </c>
      <c r="E1387" s="1" t="s">
        <v>2</v>
      </c>
      <c r="F1387" s="39">
        <v>42907</v>
      </c>
      <c r="G1387" s="40" t="str">
        <f t="shared" si="63"/>
        <v>수요일</v>
      </c>
      <c r="H1387" s="1" t="s">
        <v>681</v>
      </c>
      <c r="I1387" s="1" t="str">
        <f t="shared" si="64"/>
        <v>149</v>
      </c>
      <c r="J1387" s="1" t="str">
        <f t="shared" si="65"/>
        <v>12</v>
      </c>
      <c r="K1387" s="1" t="s">
        <v>682</v>
      </c>
      <c r="L1387" s="44">
        <v>16364</v>
      </c>
      <c r="M1387" s="44">
        <v>1636</v>
      </c>
      <c r="N1387" s="44">
        <v>0</v>
      </c>
      <c r="O1387" s="44">
        <v>18000</v>
      </c>
      <c r="P1387" s="1" t="s">
        <v>11</v>
      </c>
      <c r="Q1387" s="1" t="s">
        <v>25</v>
      </c>
      <c r="R1387" s="1" t="s">
        <v>6</v>
      </c>
      <c r="S1387" s="1"/>
      <c r="T1387" s="1"/>
      <c r="U1387" s="1">
        <v>811</v>
      </c>
      <c r="V1387" s="1" t="s">
        <v>13</v>
      </c>
    </row>
    <row r="1388" spans="1:22">
      <c r="A1388" s="1">
        <v>3</v>
      </c>
      <c r="B1388" s="1" t="s">
        <v>301</v>
      </c>
      <c r="C1388" s="1">
        <v>1</v>
      </c>
      <c r="D1388" s="1" t="s">
        <v>39</v>
      </c>
      <c r="E1388" s="1" t="s">
        <v>2</v>
      </c>
      <c r="F1388" s="39">
        <v>42801</v>
      </c>
      <c r="G1388" s="40" t="str">
        <f t="shared" si="63"/>
        <v>화요일</v>
      </c>
      <c r="H1388" s="1" t="s">
        <v>326</v>
      </c>
      <c r="I1388" s="1" t="str">
        <f t="shared" si="64"/>
        <v>156</v>
      </c>
      <c r="J1388" s="1" t="str">
        <f t="shared" si="65"/>
        <v>06</v>
      </c>
      <c r="K1388" s="1" t="s">
        <v>327</v>
      </c>
      <c r="L1388" s="44">
        <v>6364</v>
      </c>
      <c r="M1388" s="44">
        <v>6364</v>
      </c>
      <c r="N1388" s="44">
        <v>0</v>
      </c>
      <c r="O1388" s="44">
        <v>7000</v>
      </c>
      <c r="P1388" s="1" t="s">
        <v>11</v>
      </c>
      <c r="Q1388" s="1" t="s">
        <v>12</v>
      </c>
      <c r="R1388" s="1" t="s">
        <v>6</v>
      </c>
      <c r="S1388" s="1"/>
      <c r="T1388" s="1"/>
      <c r="U1388" s="1">
        <v>811</v>
      </c>
      <c r="V1388" s="1" t="s">
        <v>13</v>
      </c>
    </row>
    <row r="1389" spans="1:22">
      <c r="A1389" s="1">
        <v>3</v>
      </c>
      <c r="B1389" s="1" t="s">
        <v>935</v>
      </c>
      <c r="C1389" s="1">
        <v>115</v>
      </c>
      <c r="D1389" s="1" t="s">
        <v>118</v>
      </c>
      <c r="E1389" s="1" t="s">
        <v>2</v>
      </c>
      <c r="F1389" s="39">
        <v>42986</v>
      </c>
      <c r="G1389" s="40" t="str">
        <f t="shared" si="63"/>
        <v>금요일</v>
      </c>
      <c r="H1389" s="1" t="s">
        <v>992</v>
      </c>
      <c r="I1389" s="1" t="str">
        <f t="shared" si="64"/>
        <v>163</v>
      </c>
      <c r="J1389" s="1" t="str">
        <f t="shared" si="65"/>
        <v>10</v>
      </c>
      <c r="K1389" s="1" t="s">
        <v>993</v>
      </c>
      <c r="L1389" s="44">
        <v>46364</v>
      </c>
      <c r="M1389" s="44">
        <v>4636</v>
      </c>
      <c r="N1389" s="44">
        <v>0</v>
      </c>
      <c r="O1389" s="44">
        <v>51000</v>
      </c>
      <c r="P1389" s="1" t="s">
        <v>11</v>
      </c>
      <c r="Q1389" s="1" t="s">
        <v>12</v>
      </c>
      <c r="R1389" s="1" t="s">
        <v>6</v>
      </c>
      <c r="S1389" s="1"/>
      <c r="T1389" s="1"/>
      <c r="U1389" s="1">
        <v>811</v>
      </c>
      <c r="V1389" s="1" t="s">
        <v>13</v>
      </c>
    </row>
    <row r="1390" spans="1:22">
      <c r="A1390" s="1">
        <v>3</v>
      </c>
      <c r="B1390" s="1" t="s">
        <v>387</v>
      </c>
      <c r="C1390" s="1">
        <v>165</v>
      </c>
      <c r="D1390" s="1" t="s">
        <v>153</v>
      </c>
      <c r="E1390" s="1" t="s">
        <v>2</v>
      </c>
      <c r="F1390" s="39">
        <v>42838</v>
      </c>
      <c r="G1390" s="40" t="str">
        <f t="shared" si="63"/>
        <v>목요일</v>
      </c>
      <c r="H1390" s="1" t="s">
        <v>510</v>
      </c>
      <c r="I1390" s="1" t="str">
        <f t="shared" si="64"/>
        <v>165</v>
      </c>
      <c r="J1390" s="1" t="str">
        <f t="shared" si="65"/>
        <v>03</v>
      </c>
      <c r="K1390" s="1" t="s">
        <v>511</v>
      </c>
      <c r="L1390" s="44">
        <v>33091</v>
      </c>
      <c r="M1390" s="44">
        <v>3309</v>
      </c>
      <c r="N1390" s="44">
        <v>0</v>
      </c>
      <c r="O1390" s="44">
        <v>36400</v>
      </c>
      <c r="P1390" s="1" t="s">
        <v>11</v>
      </c>
      <c r="Q1390" s="1" t="s">
        <v>316</v>
      </c>
      <c r="R1390" s="1" t="s">
        <v>6</v>
      </c>
      <c r="S1390" s="1"/>
      <c r="T1390" s="1"/>
      <c r="U1390" s="1">
        <v>811</v>
      </c>
      <c r="V1390" s="1" t="s">
        <v>13</v>
      </c>
    </row>
    <row r="1391" spans="1:22">
      <c r="A1391" s="1">
        <v>3</v>
      </c>
      <c r="B1391" s="1" t="s">
        <v>610</v>
      </c>
      <c r="C1391" s="1">
        <v>139</v>
      </c>
      <c r="D1391" s="1" t="s">
        <v>150</v>
      </c>
      <c r="E1391" s="1" t="s">
        <v>2</v>
      </c>
      <c r="F1391" s="39">
        <v>42895</v>
      </c>
      <c r="G1391" s="40" t="str">
        <f t="shared" si="63"/>
        <v>금요일</v>
      </c>
      <c r="H1391" s="1" t="s">
        <v>697</v>
      </c>
      <c r="I1391" s="1" t="str">
        <f t="shared" si="64"/>
        <v>167</v>
      </c>
      <c r="J1391" s="1" t="str">
        <f t="shared" si="65"/>
        <v>85</v>
      </c>
      <c r="K1391" s="1" t="s">
        <v>698</v>
      </c>
      <c r="L1391" s="44">
        <v>9364</v>
      </c>
      <c r="M1391" s="44">
        <v>936</v>
      </c>
      <c r="N1391" s="44">
        <v>0</v>
      </c>
      <c r="O1391" s="44">
        <v>10300</v>
      </c>
      <c r="P1391" s="1" t="s">
        <v>4</v>
      </c>
      <c r="Q1391" s="1" t="s">
        <v>25</v>
      </c>
      <c r="R1391" s="1" t="s">
        <v>6</v>
      </c>
      <c r="S1391" s="1"/>
      <c r="T1391" s="1"/>
      <c r="U1391" s="1">
        <v>811</v>
      </c>
      <c r="V1391" s="1" t="s">
        <v>13</v>
      </c>
    </row>
    <row r="1392" spans="1:22">
      <c r="A1392" s="1">
        <v>3</v>
      </c>
      <c r="B1392" s="1" t="s">
        <v>839</v>
      </c>
      <c r="C1392" s="1">
        <v>136</v>
      </c>
      <c r="D1392" s="1" t="s">
        <v>150</v>
      </c>
      <c r="E1392" s="1" t="s">
        <v>2</v>
      </c>
      <c r="F1392" s="39">
        <v>42968</v>
      </c>
      <c r="G1392" s="40" t="str">
        <f t="shared" si="63"/>
        <v>월요일</v>
      </c>
      <c r="H1392" s="1" t="s">
        <v>914</v>
      </c>
      <c r="I1392" s="1" t="str">
        <f t="shared" si="64"/>
        <v>170</v>
      </c>
      <c r="J1392" s="1" t="str">
        <f t="shared" si="65"/>
        <v>85</v>
      </c>
      <c r="K1392" s="1" t="s">
        <v>915</v>
      </c>
      <c r="L1392" s="44">
        <v>17273</v>
      </c>
      <c r="M1392" s="44">
        <v>1727</v>
      </c>
      <c r="N1392" s="44">
        <v>0</v>
      </c>
      <c r="O1392" s="44">
        <v>19000</v>
      </c>
      <c r="P1392" s="1" t="s">
        <v>4</v>
      </c>
      <c r="Q1392" s="1" t="s">
        <v>25</v>
      </c>
      <c r="R1392" s="1" t="s">
        <v>6</v>
      </c>
      <c r="S1392" s="1"/>
      <c r="T1392" s="1"/>
      <c r="U1392" s="1">
        <v>811</v>
      </c>
      <c r="V1392" s="1" t="s">
        <v>13</v>
      </c>
    </row>
    <row r="1393" spans="1:22">
      <c r="A1393" s="1">
        <v>3</v>
      </c>
      <c r="B1393" s="1" t="s">
        <v>193</v>
      </c>
      <c r="C1393" s="1">
        <v>26</v>
      </c>
      <c r="D1393" s="1" t="s">
        <v>53</v>
      </c>
      <c r="E1393" s="1" t="s">
        <v>2</v>
      </c>
      <c r="F1393" s="39">
        <v>42768</v>
      </c>
      <c r="G1393" s="40" t="str">
        <f t="shared" si="63"/>
        <v>목요일</v>
      </c>
      <c r="H1393" s="1" t="s">
        <v>220</v>
      </c>
      <c r="I1393" s="1" t="str">
        <f t="shared" si="64"/>
        <v>174</v>
      </c>
      <c r="J1393" s="1" t="str">
        <f t="shared" si="65"/>
        <v>32</v>
      </c>
      <c r="K1393" s="1" t="s">
        <v>221</v>
      </c>
      <c r="L1393" s="44">
        <v>7273</v>
      </c>
      <c r="M1393" s="44">
        <v>727</v>
      </c>
      <c r="N1393" s="44">
        <v>0</v>
      </c>
      <c r="O1393" s="44">
        <v>8000</v>
      </c>
      <c r="P1393" s="1" t="s">
        <v>11</v>
      </c>
      <c r="Q1393" s="1" t="s">
        <v>25</v>
      </c>
      <c r="R1393" s="1" t="s">
        <v>6</v>
      </c>
      <c r="S1393" s="1"/>
      <c r="T1393" s="1"/>
      <c r="U1393" s="1">
        <v>811</v>
      </c>
      <c r="V1393" s="1" t="s">
        <v>13</v>
      </c>
    </row>
    <row r="1394" spans="1:22">
      <c r="A1394" s="1">
        <v>3</v>
      </c>
      <c r="B1394" s="1" t="s">
        <v>610</v>
      </c>
      <c r="C1394" s="1">
        <v>112</v>
      </c>
      <c r="D1394" s="1" t="s">
        <v>39</v>
      </c>
      <c r="E1394" s="1" t="s">
        <v>2</v>
      </c>
      <c r="F1394" s="39">
        <v>42887</v>
      </c>
      <c r="G1394" s="40" t="str">
        <f t="shared" si="63"/>
        <v>목요일</v>
      </c>
      <c r="H1394" s="1" t="s">
        <v>637</v>
      </c>
      <c r="I1394" s="1" t="str">
        <f t="shared" si="64"/>
        <v>176</v>
      </c>
      <c r="J1394" s="1" t="str">
        <f t="shared" si="65"/>
        <v>85</v>
      </c>
      <c r="K1394" s="1" t="s">
        <v>638</v>
      </c>
      <c r="L1394" s="44">
        <v>28182</v>
      </c>
      <c r="M1394" s="44">
        <v>2818</v>
      </c>
      <c r="N1394" s="44">
        <v>0</v>
      </c>
      <c r="O1394" s="44">
        <v>31000</v>
      </c>
      <c r="P1394" s="1" t="s">
        <v>4</v>
      </c>
      <c r="Q1394" s="1" t="s">
        <v>25</v>
      </c>
      <c r="R1394" s="1" t="s">
        <v>6</v>
      </c>
      <c r="S1394" s="1"/>
      <c r="T1394" s="1"/>
      <c r="U1394" s="1">
        <v>811</v>
      </c>
      <c r="V1394" s="1" t="s">
        <v>13</v>
      </c>
    </row>
    <row r="1395" spans="1:22">
      <c r="A1395" s="1">
        <v>3</v>
      </c>
      <c r="B1395" s="1" t="s">
        <v>610</v>
      </c>
      <c r="C1395" s="1">
        <v>63</v>
      </c>
      <c r="D1395" s="1" t="s">
        <v>455</v>
      </c>
      <c r="E1395" s="1" t="s">
        <v>2</v>
      </c>
      <c r="F1395" s="39">
        <v>42910</v>
      </c>
      <c r="G1395" s="40" t="str">
        <f t="shared" si="63"/>
        <v>토요일</v>
      </c>
      <c r="H1395" s="1" t="s">
        <v>660</v>
      </c>
      <c r="I1395" s="1" t="str">
        <f t="shared" si="64"/>
        <v>177</v>
      </c>
      <c r="J1395" s="1" t="str">
        <f t="shared" si="65"/>
        <v>21</v>
      </c>
      <c r="K1395" s="1" t="s">
        <v>661</v>
      </c>
      <c r="L1395" s="44">
        <v>45454</v>
      </c>
      <c r="M1395" s="44">
        <v>4546</v>
      </c>
      <c r="N1395" s="44">
        <v>0</v>
      </c>
      <c r="O1395" s="44">
        <v>50000</v>
      </c>
      <c r="P1395" s="1" t="s">
        <v>11</v>
      </c>
      <c r="Q1395" s="1" t="s">
        <v>12</v>
      </c>
      <c r="R1395" s="1" t="s">
        <v>6</v>
      </c>
      <c r="S1395" s="1"/>
      <c r="T1395" s="1"/>
      <c r="U1395" s="1">
        <v>811</v>
      </c>
      <c r="V1395" s="1" t="s">
        <v>13</v>
      </c>
    </row>
    <row r="1396" spans="1:22">
      <c r="A1396" s="1">
        <v>3</v>
      </c>
      <c r="B1396" s="1" t="s">
        <v>610</v>
      </c>
      <c r="C1396" s="1">
        <v>24</v>
      </c>
      <c r="D1396" s="1" t="s">
        <v>1</v>
      </c>
      <c r="E1396" s="1" t="s">
        <v>2</v>
      </c>
      <c r="F1396" s="39">
        <v>42898</v>
      </c>
      <c r="G1396" s="40" t="str">
        <f t="shared" si="63"/>
        <v>월요일</v>
      </c>
      <c r="H1396" s="1" t="s">
        <v>622</v>
      </c>
      <c r="I1396" s="1" t="str">
        <f t="shared" si="64"/>
        <v>177</v>
      </c>
      <c r="J1396" s="1" t="str">
        <f t="shared" si="65"/>
        <v>35</v>
      </c>
      <c r="K1396" s="1" t="s">
        <v>623</v>
      </c>
      <c r="L1396" s="44">
        <v>46364</v>
      </c>
      <c r="M1396" s="44">
        <v>4636</v>
      </c>
      <c r="N1396" s="44">
        <v>0</v>
      </c>
      <c r="O1396" s="44">
        <v>51000</v>
      </c>
      <c r="P1396" s="1" t="s">
        <v>11</v>
      </c>
      <c r="Q1396" s="1" t="s">
        <v>624</v>
      </c>
      <c r="R1396" s="1" t="s">
        <v>6</v>
      </c>
      <c r="S1396" s="1"/>
      <c r="T1396" s="1"/>
      <c r="U1396" s="1">
        <v>811</v>
      </c>
      <c r="V1396" s="1" t="s">
        <v>13</v>
      </c>
    </row>
    <row r="1397" spans="1:22">
      <c r="A1397" s="1">
        <v>3</v>
      </c>
      <c r="B1397" s="1" t="s">
        <v>1186</v>
      </c>
      <c r="C1397" s="1">
        <v>17</v>
      </c>
      <c r="D1397" s="1" t="s">
        <v>1</v>
      </c>
      <c r="E1397" s="1" t="s">
        <v>2</v>
      </c>
      <c r="F1397" s="39">
        <v>43055</v>
      </c>
      <c r="G1397" s="40" t="str">
        <f t="shared" si="63"/>
        <v>목요일</v>
      </c>
      <c r="H1397" s="1" t="s">
        <v>1195</v>
      </c>
      <c r="I1397" s="1" t="str">
        <f t="shared" si="64"/>
        <v>178</v>
      </c>
      <c r="J1397" s="1" t="str">
        <f t="shared" si="65"/>
        <v>19</v>
      </c>
      <c r="K1397" s="1" t="s">
        <v>1196</v>
      </c>
      <c r="L1397" s="44">
        <v>60000</v>
      </c>
      <c r="M1397" s="44">
        <v>6000</v>
      </c>
      <c r="N1397" s="44">
        <v>0</v>
      </c>
      <c r="O1397" s="44">
        <v>66000</v>
      </c>
      <c r="P1397" s="1" t="s">
        <v>11</v>
      </c>
      <c r="Q1397" s="1" t="s">
        <v>25</v>
      </c>
      <c r="R1397" s="1" t="s">
        <v>6</v>
      </c>
      <c r="S1397" s="1"/>
      <c r="T1397" s="1"/>
      <c r="U1397" s="1">
        <v>811</v>
      </c>
      <c r="V1397" s="1" t="s">
        <v>13</v>
      </c>
    </row>
    <row r="1398" spans="1:22">
      <c r="A1398" s="1">
        <v>3</v>
      </c>
      <c r="B1398" s="1" t="s">
        <v>1055</v>
      </c>
      <c r="C1398" s="1">
        <v>11</v>
      </c>
      <c r="D1398" s="1" t="s">
        <v>1</v>
      </c>
      <c r="E1398" s="1" t="s">
        <v>2</v>
      </c>
      <c r="F1398" s="39">
        <v>43020</v>
      </c>
      <c r="G1398" s="40" t="str">
        <f t="shared" si="63"/>
        <v>목요일</v>
      </c>
      <c r="H1398" s="1" t="s">
        <v>1056</v>
      </c>
      <c r="I1398" s="1" t="str">
        <f t="shared" si="64"/>
        <v>184</v>
      </c>
      <c r="J1398" s="1" t="str">
        <f t="shared" si="65"/>
        <v>04</v>
      </c>
      <c r="K1398" s="1" t="s">
        <v>1057</v>
      </c>
      <c r="L1398" s="44">
        <v>51821</v>
      </c>
      <c r="M1398" s="44">
        <v>5179</v>
      </c>
      <c r="N1398" s="44">
        <v>0</v>
      </c>
      <c r="O1398" s="44">
        <v>57000</v>
      </c>
      <c r="P1398" s="1" t="s">
        <v>11</v>
      </c>
      <c r="Q1398" s="1" t="s">
        <v>12</v>
      </c>
      <c r="R1398" s="1" t="s">
        <v>6</v>
      </c>
      <c r="S1398" s="1"/>
      <c r="T1398" s="1"/>
      <c r="U1398" s="1">
        <v>811</v>
      </c>
      <c r="V1398" s="1" t="s">
        <v>13</v>
      </c>
    </row>
    <row r="1399" spans="1:22">
      <c r="A1399" s="1">
        <v>3</v>
      </c>
      <c r="B1399" s="1" t="s">
        <v>1372</v>
      </c>
      <c r="C1399" s="1">
        <v>3</v>
      </c>
      <c r="D1399" s="1" t="s">
        <v>1183</v>
      </c>
      <c r="E1399" s="1" t="s">
        <v>2</v>
      </c>
      <c r="F1399" s="39">
        <v>43070</v>
      </c>
      <c r="G1399" s="40" t="str">
        <f t="shared" si="63"/>
        <v>금요일</v>
      </c>
      <c r="H1399" s="1" t="s">
        <v>1490</v>
      </c>
      <c r="I1399" s="1" t="str">
        <f t="shared" si="64"/>
        <v>186</v>
      </c>
      <c r="J1399" s="1" t="str">
        <f t="shared" si="65"/>
        <v>03</v>
      </c>
      <c r="K1399" s="1" t="s">
        <v>1491</v>
      </c>
      <c r="L1399" s="44">
        <v>50000</v>
      </c>
      <c r="M1399" s="44">
        <v>5000</v>
      </c>
      <c r="N1399" s="44">
        <v>0</v>
      </c>
      <c r="O1399" s="44">
        <v>55000</v>
      </c>
      <c r="P1399" s="1" t="s">
        <v>11</v>
      </c>
      <c r="Q1399" s="1" t="s">
        <v>12</v>
      </c>
      <c r="R1399" s="1" t="s">
        <v>6</v>
      </c>
      <c r="S1399" s="1"/>
      <c r="T1399" s="1"/>
      <c r="U1399" s="1">
        <v>811</v>
      </c>
      <c r="V1399" s="1" t="s">
        <v>13</v>
      </c>
    </row>
    <row r="1400" spans="1:22">
      <c r="A1400" s="1">
        <v>3</v>
      </c>
      <c r="B1400" s="1" t="s">
        <v>0</v>
      </c>
      <c r="C1400" s="1">
        <v>49</v>
      </c>
      <c r="D1400" s="1" t="s">
        <v>63</v>
      </c>
      <c r="E1400" s="1" t="s">
        <v>2</v>
      </c>
      <c r="F1400" s="39">
        <v>42751</v>
      </c>
      <c r="G1400" s="40" t="str">
        <f t="shared" si="63"/>
        <v>월요일</v>
      </c>
      <c r="H1400" s="1" t="s">
        <v>95</v>
      </c>
      <c r="I1400" s="1" t="str">
        <f t="shared" si="64"/>
        <v>187</v>
      </c>
      <c r="J1400" s="1" t="str">
        <f t="shared" si="65"/>
        <v>31</v>
      </c>
      <c r="K1400" s="1" t="s">
        <v>96</v>
      </c>
      <c r="L1400" s="44">
        <v>8182</v>
      </c>
      <c r="M1400" s="44">
        <v>818</v>
      </c>
      <c r="N1400" s="44">
        <v>0</v>
      </c>
      <c r="O1400" s="44">
        <v>9000</v>
      </c>
      <c r="P1400" s="1" t="s">
        <v>11</v>
      </c>
      <c r="Q1400" s="1" t="s">
        <v>12</v>
      </c>
      <c r="R1400" s="1" t="s">
        <v>6</v>
      </c>
      <c r="S1400" s="1"/>
      <c r="T1400" s="1"/>
      <c r="U1400" s="1">
        <v>811</v>
      </c>
      <c r="V1400" s="1" t="s">
        <v>13</v>
      </c>
    </row>
    <row r="1401" spans="1:22">
      <c r="A1401" s="1">
        <v>3</v>
      </c>
      <c r="B1401" s="1" t="s">
        <v>1372</v>
      </c>
      <c r="C1401" s="1">
        <v>137</v>
      </c>
      <c r="D1401" s="1" t="s">
        <v>515</v>
      </c>
      <c r="E1401" s="1" t="s">
        <v>2</v>
      </c>
      <c r="F1401" s="39">
        <v>43081</v>
      </c>
      <c r="G1401" s="40" t="str">
        <f t="shared" si="63"/>
        <v>화요일</v>
      </c>
      <c r="H1401" s="1" t="s">
        <v>1476</v>
      </c>
      <c r="I1401" s="1" t="str">
        <f t="shared" si="64"/>
        <v>187</v>
      </c>
      <c r="J1401" s="1" t="str">
        <f t="shared" si="65"/>
        <v>49</v>
      </c>
      <c r="K1401" s="1" t="s">
        <v>1477</v>
      </c>
      <c r="L1401" s="44">
        <v>2545</v>
      </c>
      <c r="M1401" s="44">
        <v>255</v>
      </c>
      <c r="N1401" s="44">
        <v>0</v>
      </c>
      <c r="O1401" s="44">
        <v>2800</v>
      </c>
      <c r="P1401" s="1" t="s">
        <v>11</v>
      </c>
      <c r="Q1401" s="1" t="s">
        <v>25</v>
      </c>
      <c r="R1401" s="1" t="s">
        <v>6</v>
      </c>
      <c r="S1401" s="1"/>
      <c r="T1401" s="1"/>
      <c r="U1401" s="1">
        <v>811</v>
      </c>
      <c r="V1401" s="1" t="s">
        <v>13</v>
      </c>
    </row>
    <row r="1402" spans="1:22">
      <c r="A1402" s="1">
        <v>3</v>
      </c>
      <c r="B1402" s="1" t="s">
        <v>1186</v>
      </c>
      <c r="C1402" s="1">
        <v>83</v>
      </c>
      <c r="D1402" s="1" t="s">
        <v>455</v>
      </c>
      <c r="E1402" s="1" t="s">
        <v>2</v>
      </c>
      <c r="F1402" s="39">
        <v>43045</v>
      </c>
      <c r="G1402" s="40" t="str">
        <f t="shared" si="63"/>
        <v>월요일</v>
      </c>
      <c r="H1402" s="1" t="s">
        <v>1241</v>
      </c>
      <c r="I1402" s="1" t="str">
        <f t="shared" si="64"/>
        <v>189</v>
      </c>
      <c r="J1402" s="1" t="str">
        <f t="shared" si="65"/>
        <v>07</v>
      </c>
      <c r="K1402" s="1" t="s">
        <v>1242</v>
      </c>
      <c r="L1402" s="44">
        <v>24545</v>
      </c>
      <c r="M1402" s="44">
        <v>2455</v>
      </c>
      <c r="N1402" s="44">
        <v>0</v>
      </c>
      <c r="O1402" s="44">
        <v>27000</v>
      </c>
      <c r="P1402" s="1" t="s">
        <v>72</v>
      </c>
      <c r="Q1402" s="1" t="s">
        <v>25</v>
      </c>
      <c r="R1402" s="1" t="s">
        <v>6</v>
      </c>
      <c r="S1402" s="1"/>
      <c r="T1402" s="1"/>
      <c r="U1402" s="1">
        <v>811</v>
      </c>
      <c r="V1402" s="1" t="s">
        <v>13</v>
      </c>
    </row>
    <row r="1403" spans="1:22">
      <c r="A1403" s="1">
        <v>3</v>
      </c>
      <c r="B1403" s="1" t="s">
        <v>1055</v>
      </c>
      <c r="C1403" s="1">
        <v>59</v>
      </c>
      <c r="D1403" s="1" t="s">
        <v>63</v>
      </c>
      <c r="E1403" s="1" t="s">
        <v>2</v>
      </c>
      <c r="F1403" s="39">
        <v>43033</v>
      </c>
      <c r="G1403" s="40" t="str">
        <f t="shared" si="63"/>
        <v>수요일</v>
      </c>
      <c r="H1403" s="1" t="s">
        <v>1108</v>
      </c>
      <c r="I1403" s="1" t="str">
        <f t="shared" si="64"/>
        <v>191</v>
      </c>
      <c r="J1403" s="1" t="str">
        <f t="shared" si="65"/>
        <v>02</v>
      </c>
      <c r="K1403" s="1" t="s">
        <v>1109</v>
      </c>
      <c r="L1403" s="44">
        <v>6364</v>
      </c>
      <c r="M1403" s="44">
        <v>636</v>
      </c>
      <c r="N1403" s="44">
        <v>0</v>
      </c>
      <c r="O1403" s="44">
        <v>7000</v>
      </c>
      <c r="P1403" s="1" t="s">
        <v>72</v>
      </c>
      <c r="Q1403" s="1" t="s">
        <v>12</v>
      </c>
      <c r="R1403" s="1" t="s">
        <v>6</v>
      </c>
      <c r="S1403" s="1"/>
      <c r="T1403" s="1"/>
      <c r="U1403" s="1">
        <v>811</v>
      </c>
      <c r="V1403" s="1" t="s">
        <v>13</v>
      </c>
    </row>
    <row r="1404" spans="1:22">
      <c r="A1404" s="1">
        <v>3</v>
      </c>
      <c r="B1404" s="1" t="s">
        <v>1055</v>
      </c>
      <c r="C1404" s="1">
        <v>65</v>
      </c>
      <c r="D1404" s="1" t="s">
        <v>63</v>
      </c>
      <c r="E1404" s="1" t="s">
        <v>2</v>
      </c>
      <c r="F1404" s="39">
        <v>43038</v>
      </c>
      <c r="G1404" s="40" t="str">
        <f t="shared" si="63"/>
        <v>월요일</v>
      </c>
      <c r="H1404" s="1" t="s">
        <v>1108</v>
      </c>
      <c r="I1404" s="1" t="str">
        <f t="shared" si="64"/>
        <v>191</v>
      </c>
      <c r="J1404" s="1" t="str">
        <f t="shared" si="65"/>
        <v>02</v>
      </c>
      <c r="K1404" s="1" t="s">
        <v>1109</v>
      </c>
      <c r="L1404" s="44">
        <v>6364</v>
      </c>
      <c r="M1404" s="44">
        <v>636</v>
      </c>
      <c r="N1404" s="44">
        <v>0</v>
      </c>
      <c r="O1404" s="44">
        <v>7000</v>
      </c>
      <c r="P1404" s="1" t="s">
        <v>72</v>
      </c>
      <c r="Q1404" s="1" t="s">
        <v>12</v>
      </c>
      <c r="R1404" s="1" t="s">
        <v>6</v>
      </c>
      <c r="S1404" s="1"/>
      <c r="T1404" s="1"/>
      <c r="U1404" s="1">
        <v>811</v>
      </c>
      <c r="V1404" s="1" t="s">
        <v>13</v>
      </c>
    </row>
    <row r="1405" spans="1:22">
      <c r="A1405" s="1">
        <v>3</v>
      </c>
      <c r="B1405" s="1" t="s">
        <v>1186</v>
      </c>
      <c r="C1405" s="1">
        <v>79</v>
      </c>
      <c r="D1405" s="1" t="s">
        <v>63</v>
      </c>
      <c r="E1405" s="1" t="s">
        <v>2</v>
      </c>
      <c r="F1405" s="39">
        <v>43042</v>
      </c>
      <c r="G1405" s="40" t="str">
        <f t="shared" si="63"/>
        <v>금요일</v>
      </c>
      <c r="H1405" s="1" t="s">
        <v>1108</v>
      </c>
      <c r="I1405" s="1" t="str">
        <f t="shared" si="64"/>
        <v>191</v>
      </c>
      <c r="J1405" s="1" t="str">
        <f t="shared" si="65"/>
        <v>02</v>
      </c>
      <c r="K1405" s="1" t="s">
        <v>1109</v>
      </c>
      <c r="L1405" s="44">
        <v>6364</v>
      </c>
      <c r="M1405" s="44">
        <v>636</v>
      </c>
      <c r="N1405" s="44">
        <v>0</v>
      </c>
      <c r="O1405" s="44">
        <v>7000</v>
      </c>
      <c r="P1405" s="1" t="s">
        <v>72</v>
      </c>
      <c r="Q1405" s="1" t="s">
        <v>12</v>
      </c>
      <c r="R1405" s="1" t="s">
        <v>6</v>
      </c>
      <c r="S1405" s="1"/>
      <c r="T1405" s="1"/>
      <c r="U1405" s="1">
        <v>811</v>
      </c>
      <c r="V1405" s="1" t="s">
        <v>13</v>
      </c>
    </row>
    <row r="1406" spans="1:22">
      <c r="A1406" s="1">
        <v>3</v>
      </c>
      <c r="B1406" s="1" t="s">
        <v>1055</v>
      </c>
      <c r="C1406" s="1">
        <v>110</v>
      </c>
      <c r="D1406" s="1" t="s">
        <v>138</v>
      </c>
      <c r="E1406" s="1" t="s">
        <v>2</v>
      </c>
      <c r="F1406" s="39">
        <v>43025</v>
      </c>
      <c r="G1406" s="40" t="str">
        <f t="shared" si="63"/>
        <v>화요일</v>
      </c>
      <c r="H1406" s="1" t="s">
        <v>1138</v>
      </c>
      <c r="I1406" s="1" t="str">
        <f t="shared" si="64"/>
        <v>191</v>
      </c>
      <c r="J1406" s="1" t="str">
        <f t="shared" si="65"/>
        <v>03</v>
      </c>
      <c r="K1406" s="1" t="s">
        <v>1139</v>
      </c>
      <c r="L1406" s="44">
        <v>47273</v>
      </c>
      <c r="M1406" s="44">
        <v>4727</v>
      </c>
      <c r="N1406" s="44">
        <v>0</v>
      </c>
      <c r="O1406" s="44">
        <v>52000</v>
      </c>
      <c r="P1406" s="1" t="s">
        <v>11</v>
      </c>
      <c r="Q1406" s="1" t="s">
        <v>25</v>
      </c>
      <c r="R1406" s="1" t="s">
        <v>6</v>
      </c>
      <c r="S1406" s="1"/>
      <c r="T1406" s="1"/>
      <c r="U1406" s="1">
        <v>811</v>
      </c>
      <c r="V1406" s="1" t="s">
        <v>13</v>
      </c>
    </row>
    <row r="1407" spans="1:22">
      <c r="A1407" s="1">
        <v>3</v>
      </c>
      <c r="B1407" s="1" t="s">
        <v>1372</v>
      </c>
      <c r="C1407" s="1">
        <v>143</v>
      </c>
      <c r="D1407" s="1" t="s">
        <v>515</v>
      </c>
      <c r="E1407" s="1" t="s">
        <v>2</v>
      </c>
      <c r="F1407" s="39">
        <v>43090</v>
      </c>
      <c r="G1407" s="40" t="str">
        <f t="shared" si="63"/>
        <v>목요일</v>
      </c>
      <c r="H1407" s="1" t="s">
        <v>1482</v>
      </c>
      <c r="I1407" s="1" t="str">
        <f t="shared" si="64"/>
        <v>191</v>
      </c>
      <c r="J1407" s="1" t="str">
        <f t="shared" si="65"/>
        <v>39</v>
      </c>
      <c r="K1407" s="1" t="s">
        <v>1483</v>
      </c>
      <c r="L1407" s="44">
        <v>6364</v>
      </c>
      <c r="M1407" s="44">
        <v>636</v>
      </c>
      <c r="N1407" s="44">
        <v>0</v>
      </c>
      <c r="O1407" s="44">
        <v>7000</v>
      </c>
      <c r="P1407" s="1" t="s">
        <v>72</v>
      </c>
      <c r="Q1407" s="1" t="s">
        <v>25</v>
      </c>
      <c r="R1407" s="1" t="s">
        <v>6</v>
      </c>
      <c r="S1407" s="1"/>
      <c r="T1407" s="1"/>
      <c r="U1407" s="1">
        <v>811</v>
      </c>
      <c r="V1407" s="1" t="s">
        <v>13</v>
      </c>
    </row>
    <row r="1408" spans="1:22">
      <c r="A1408" s="1">
        <v>3</v>
      </c>
      <c r="B1408" s="1" t="s">
        <v>935</v>
      </c>
      <c r="C1408" s="1">
        <v>206</v>
      </c>
      <c r="D1408" s="1" t="s">
        <v>838</v>
      </c>
      <c r="E1408" s="1" t="s">
        <v>2</v>
      </c>
      <c r="F1408" s="39">
        <v>42991</v>
      </c>
      <c r="G1408" s="40" t="str">
        <f t="shared" si="63"/>
        <v>수요일</v>
      </c>
      <c r="H1408" s="1" t="s">
        <v>1042</v>
      </c>
      <c r="I1408" s="1" t="str">
        <f t="shared" si="64"/>
        <v>192</v>
      </c>
      <c r="J1408" s="1" t="str">
        <f t="shared" si="65"/>
        <v>16</v>
      </c>
      <c r="K1408" s="1" t="s">
        <v>1043</v>
      </c>
      <c r="L1408" s="44">
        <v>13637</v>
      </c>
      <c r="M1408" s="44">
        <v>1363</v>
      </c>
      <c r="N1408" s="44">
        <v>0</v>
      </c>
      <c r="O1408" s="44">
        <v>15000</v>
      </c>
      <c r="P1408" s="1" t="s">
        <v>11</v>
      </c>
      <c r="Q1408" s="1" t="s">
        <v>624</v>
      </c>
      <c r="R1408" s="1" t="s">
        <v>6</v>
      </c>
      <c r="S1408" s="1"/>
      <c r="T1408" s="1"/>
      <c r="U1408" s="1">
        <v>811</v>
      </c>
      <c r="V1408" s="1" t="s">
        <v>13</v>
      </c>
    </row>
    <row r="1409" spans="1:22">
      <c r="A1409" s="1">
        <v>3</v>
      </c>
      <c r="B1409" s="1" t="s">
        <v>0</v>
      </c>
      <c r="C1409" s="1">
        <v>102</v>
      </c>
      <c r="D1409" s="1" t="s">
        <v>123</v>
      </c>
      <c r="E1409" s="1" t="s">
        <v>2</v>
      </c>
      <c r="F1409" s="39">
        <v>42754</v>
      </c>
      <c r="G1409" s="40" t="str">
        <f t="shared" si="63"/>
        <v>목요일</v>
      </c>
      <c r="H1409" s="1" t="s">
        <v>132</v>
      </c>
      <c r="I1409" s="1" t="str">
        <f t="shared" si="64"/>
        <v>196</v>
      </c>
      <c r="J1409" s="1" t="str">
        <f t="shared" si="65"/>
        <v>85</v>
      </c>
      <c r="K1409" s="1" t="s">
        <v>133</v>
      </c>
      <c r="L1409" s="44">
        <v>4182</v>
      </c>
      <c r="M1409" s="44">
        <v>418</v>
      </c>
      <c r="N1409" s="44">
        <v>0</v>
      </c>
      <c r="O1409" s="44">
        <v>4600</v>
      </c>
      <c r="P1409" s="1" t="s">
        <v>4</v>
      </c>
      <c r="Q1409" s="1" t="s">
        <v>83</v>
      </c>
      <c r="R1409" s="1" t="s">
        <v>6</v>
      </c>
      <c r="S1409" s="1"/>
      <c r="T1409" s="1"/>
      <c r="U1409" s="1">
        <v>811</v>
      </c>
      <c r="V1409" s="1" t="s">
        <v>13</v>
      </c>
    </row>
    <row r="1410" spans="1:22">
      <c r="A1410" s="1">
        <v>3</v>
      </c>
      <c r="B1410" s="1" t="s">
        <v>0</v>
      </c>
      <c r="C1410" s="1">
        <v>134</v>
      </c>
      <c r="D1410" s="1" t="s">
        <v>153</v>
      </c>
      <c r="E1410" s="1" t="s">
        <v>2</v>
      </c>
      <c r="F1410" s="39">
        <v>42761</v>
      </c>
      <c r="G1410" s="40" t="str">
        <f t="shared" ref="G1410:G1473" si="66">TEXT(F1410,"AAAA")</f>
        <v>목요일</v>
      </c>
      <c r="H1410" s="1" t="s">
        <v>132</v>
      </c>
      <c r="I1410" s="1" t="str">
        <f t="shared" si="64"/>
        <v>196</v>
      </c>
      <c r="J1410" s="1" t="str">
        <f t="shared" si="65"/>
        <v>85</v>
      </c>
      <c r="K1410" s="1" t="s">
        <v>133</v>
      </c>
      <c r="L1410" s="44">
        <v>5773</v>
      </c>
      <c r="M1410" s="44">
        <v>577</v>
      </c>
      <c r="N1410" s="44">
        <v>0</v>
      </c>
      <c r="O1410" s="44">
        <v>6350</v>
      </c>
      <c r="P1410" s="1" t="s">
        <v>4</v>
      </c>
      <c r="Q1410" s="1" t="s">
        <v>83</v>
      </c>
      <c r="R1410" s="1" t="s">
        <v>6</v>
      </c>
      <c r="S1410" s="1"/>
      <c r="T1410" s="1"/>
      <c r="U1410" s="1">
        <v>811</v>
      </c>
      <c r="V1410" s="1" t="s">
        <v>13</v>
      </c>
    </row>
    <row r="1411" spans="1:22">
      <c r="A1411" s="1">
        <v>3</v>
      </c>
      <c r="B1411" s="1" t="s">
        <v>287</v>
      </c>
      <c r="C1411" s="1">
        <v>6</v>
      </c>
      <c r="D1411" s="1" t="s">
        <v>170</v>
      </c>
      <c r="E1411" s="1" t="s">
        <v>171</v>
      </c>
      <c r="F1411" s="39">
        <v>42775</v>
      </c>
      <c r="G1411" s="40" t="str">
        <f t="shared" si="66"/>
        <v>목요일</v>
      </c>
      <c r="H1411" s="1" t="s">
        <v>132</v>
      </c>
      <c r="I1411" s="1" t="str">
        <f t="shared" ref="I1411:I1474" si="67">MID(H1411,1,3)</f>
        <v>196</v>
      </c>
      <c r="J1411" s="1" t="str">
        <f t="shared" ref="J1411:J1474" si="68">MID(H1411,5,2)</f>
        <v>85</v>
      </c>
      <c r="K1411" s="1" t="s">
        <v>133</v>
      </c>
      <c r="L1411" s="44">
        <v>6910</v>
      </c>
      <c r="M1411" s="44">
        <v>690</v>
      </c>
      <c r="N1411" s="44">
        <v>0</v>
      </c>
      <c r="O1411" s="44">
        <v>7600</v>
      </c>
      <c r="P1411" s="1" t="s">
        <v>4</v>
      </c>
      <c r="Q1411" s="1" t="s">
        <v>83</v>
      </c>
      <c r="R1411" s="1" t="s">
        <v>6</v>
      </c>
      <c r="S1411" s="1"/>
      <c r="T1411" s="1"/>
      <c r="U1411" s="1">
        <v>811</v>
      </c>
      <c r="V1411" s="1" t="s">
        <v>13</v>
      </c>
    </row>
    <row r="1412" spans="1:22">
      <c r="A1412" s="1">
        <v>3</v>
      </c>
      <c r="B1412" s="1" t="s">
        <v>301</v>
      </c>
      <c r="C1412" s="1">
        <v>90</v>
      </c>
      <c r="D1412" s="1" t="s">
        <v>153</v>
      </c>
      <c r="E1412" s="1" t="s">
        <v>2</v>
      </c>
      <c r="F1412" s="39">
        <v>42802</v>
      </c>
      <c r="G1412" s="40" t="str">
        <f t="shared" si="66"/>
        <v>수요일</v>
      </c>
      <c r="H1412" s="1" t="s">
        <v>132</v>
      </c>
      <c r="I1412" s="1" t="str">
        <f t="shared" si="67"/>
        <v>196</v>
      </c>
      <c r="J1412" s="1" t="str">
        <f t="shared" si="68"/>
        <v>85</v>
      </c>
      <c r="K1412" s="1" t="s">
        <v>133</v>
      </c>
      <c r="L1412" s="44">
        <v>5910</v>
      </c>
      <c r="M1412" s="44">
        <v>5910</v>
      </c>
      <c r="N1412" s="44">
        <v>0</v>
      </c>
      <c r="O1412" s="44">
        <v>6500</v>
      </c>
      <c r="P1412" s="1" t="s">
        <v>4</v>
      </c>
      <c r="Q1412" s="1" t="s">
        <v>83</v>
      </c>
      <c r="R1412" s="1" t="s">
        <v>6</v>
      </c>
      <c r="S1412" s="1"/>
      <c r="T1412" s="1"/>
      <c r="U1412" s="1">
        <v>811</v>
      </c>
      <c r="V1412" s="1" t="s">
        <v>13</v>
      </c>
    </row>
    <row r="1413" spans="1:22">
      <c r="A1413" s="1">
        <v>3</v>
      </c>
      <c r="B1413" s="1" t="s">
        <v>387</v>
      </c>
      <c r="C1413" s="1">
        <v>36</v>
      </c>
      <c r="D1413" s="1" t="s">
        <v>134</v>
      </c>
      <c r="E1413" s="1" t="s">
        <v>2</v>
      </c>
      <c r="F1413" s="39">
        <v>42830</v>
      </c>
      <c r="G1413" s="40" t="str">
        <f t="shared" si="66"/>
        <v>수요일</v>
      </c>
      <c r="H1413" s="1" t="s">
        <v>132</v>
      </c>
      <c r="I1413" s="1" t="str">
        <f t="shared" si="67"/>
        <v>196</v>
      </c>
      <c r="J1413" s="1" t="str">
        <f t="shared" si="68"/>
        <v>85</v>
      </c>
      <c r="K1413" s="1" t="s">
        <v>133</v>
      </c>
      <c r="L1413" s="44">
        <v>3182</v>
      </c>
      <c r="M1413" s="44">
        <v>318</v>
      </c>
      <c r="N1413" s="44">
        <v>0</v>
      </c>
      <c r="O1413" s="44">
        <v>3500</v>
      </c>
      <c r="P1413" s="1" t="s">
        <v>4</v>
      </c>
      <c r="Q1413" s="1" t="s">
        <v>83</v>
      </c>
      <c r="R1413" s="1" t="s">
        <v>6</v>
      </c>
      <c r="S1413" s="1"/>
      <c r="T1413" s="1"/>
      <c r="U1413" s="1">
        <v>811</v>
      </c>
      <c r="V1413" s="1" t="s">
        <v>13</v>
      </c>
    </row>
    <row r="1414" spans="1:22">
      <c r="A1414" s="1">
        <v>3</v>
      </c>
      <c r="B1414" s="1" t="s">
        <v>387</v>
      </c>
      <c r="C1414" s="1">
        <v>144</v>
      </c>
      <c r="D1414" s="1" t="s">
        <v>1</v>
      </c>
      <c r="E1414" s="1" t="s">
        <v>2</v>
      </c>
      <c r="F1414" s="39">
        <v>42838</v>
      </c>
      <c r="G1414" s="40" t="str">
        <f t="shared" si="66"/>
        <v>목요일</v>
      </c>
      <c r="H1414" s="1" t="s">
        <v>132</v>
      </c>
      <c r="I1414" s="1" t="str">
        <f t="shared" si="67"/>
        <v>196</v>
      </c>
      <c r="J1414" s="1" t="str">
        <f t="shared" si="68"/>
        <v>85</v>
      </c>
      <c r="K1414" s="1" t="s">
        <v>133</v>
      </c>
      <c r="L1414" s="44">
        <v>6182</v>
      </c>
      <c r="M1414" s="44">
        <v>618</v>
      </c>
      <c r="N1414" s="44">
        <v>0</v>
      </c>
      <c r="O1414" s="44">
        <v>6800</v>
      </c>
      <c r="P1414" s="1" t="s">
        <v>4</v>
      </c>
      <c r="Q1414" s="1" t="s">
        <v>83</v>
      </c>
      <c r="R1414" s="1" t="s">
        <v>6</v>
      </c>
      <c r="S1414" s="1"/>
      <c r="T1414" s="1"/>
      <c r="U1414" s="1">
        <v>811</v>
      </c>
      <c r="V1414" s="1" t="s">
        <v>13</v>
      </c>
    </row>
    <row r="1415" spans="1:22">
      <c r="A1415" s="1">
        <v>3</v>
      </c>
      <c r="B1415" s="1" t="s">
        <v>387</v>
      </c>
      <c r="C1415" s="1">
        <v>41</v>
      </c>
      <c r="D1415" s="1" t="s">
        <v>134</v>
      </c>
      <c r="E1415" s="1" t="s">
        <v>2</v>
      </c>
      <c r="F1415" s="39">
        <v>42839</v>
      </c>
      <c r="G1415" s="40" t="str">
        <f t="shared" si="66"/>
        <v>금요일</v>
      </c>
      <c r="H1415" s="1" t="s">
        <v>132</v>
      </c>
      <c r="I1415" s="1" t="str">
        <f t="shared" si="67"/>
        <v>196</v>
      </c>
      <c r="J1415" s="1" t="str">
        <f t="shared" si="68"/>
        <v>85</v>
      </c>
      <c r="K1415" s="1" t="s">
        <v>133</v>
      </c>
      <c r="L1415" s="44">
        <v>1819</v>
      </c>
      <c r="M1415" s="44">
        <v>181</v>
      </c>
      <c r="N1415" s="44">
        <v>0</v>
      </c>
      <c r="O1415" s="44">
        <v>2000</v>
      </c>
      <c r="P1415" s="1" t="s">
        <v>4</v>
      </c>
      <c r="Q1415" s="1" t="s">
        <v>83</v>
      </c>
      <c r="R1415" s="1" t="s">
        <v>6</v>
      </c>
      <c r="S1415" s="1"/>
      <c r="T1415" s="1"/>
      <c r="U1415" s="1">
        <v>811</v>
      </c>
      <c r="V1415" s="1" t="s">
        <v>13</v>
      </c>
    </row>
    <row r="1416" spans="1:22">
      <c r="A1416" s="1">
        <v>3</v>
      </c>
      <c r="B1416" s="1" t="s">
        <v>387</v>
      </c>
      <c r="C1416" s="1">
        <v>148</v>
      </c>
      <c r="D1416" s="1" t="s">
        <v>1</v>
      </c>
      <c r="E1416" s="1" t="s">
        <v>2</v>
      </c>
      <c r="F1416" s="39">
        <v>42843</v>
      </c>
      <c r="G1416" s="40" t="str">
        <f t="shared" si="66"/>
        <v>화요일</v>
      </c>
      <c r="H1416" s="1" t="s">
        <v>132</v>
      </c>
      <c r="I1416" s="1" t="str">
        <f t="shared" si="67"/>
        <v>196</v>
      </c>
      <c r="J1416" s="1" t="str">
        <f t="shared" si="68"/>
        <v>85</v>
      </c>
      <c r="K1416" s="1" t="s">
        <v>133</v>
      </c>
      <c r="L1416" s="44">
        <v>4455</v>
      </c>
      <c r="M1416" s="44">
        <v>445</v>
      </c>
      <c r="N1416" s="44">
        <v>0</v>
      </c>
      <c r="O1416" s="44">
        <v>4900</v>
      </c>
      <c r="P1416" s="1" t="s">
        <v>4</v>
      </c>
      <c r="Q1416" s="1" t="s">
        <v>83</v>
      </c>
      <c r="R1416" s="1" t="s">
        <v>6</v>
      </c>
      <c r="S1416" s="1"/>
      <c r="T1416" s="1"/>
      <c r="U1416" s="1">
        <v>811</v>
      </c>
      <c r="V1416" s="1" t="s">
        <v>13</v>
      </c>
    </row>
    <row r="1417" spans="1:22">
      <c r="A1417" s="1">
        <v>3</v>
      </c>
      <c r="B1417" s="1" t="s">
        <v>387</v>
      </c>
      <c r="C1417" s="1">
        <v>134</v>
      </c>
      <c r="D1417" s="1" t="s">
        <v>455</v>
      </c>
      <c r="E1417" s="1" t="s">
        <v>2</v>
      </c>
      <c r="F1417" s="39">
        <v>42843</v>
      </c>
      <c r="G1417" s="40" t="str">
        <f t="shared" si="66"/>
        <v>화요일</v>
      </c>
      <c r="H1417" s="1" t="s">
        <v>132</v>
      </c>
      <c r="I1417" s="1" t="str">
        <f t="shared" si="67"/>
        <v>196</v>
      </c>
      <c r="J1417" s="1" t="str">
        <f t="shared" si="68"/>
        <v>85</v>
      </c>
      <c r="K1417" s="1" t="s">
        <v>133</v>
      </c>
      <c r="L1417" s="44">
        <v>4546</v>
      </c>
      <c r="M1417" s="44">
        <v>454</v>
      </c>
      <c r="N1417" s="44">
        <v>0</v>
      </c>
      <c r="O1417" s="44">
        <v>5000</v>
      </c>
      <c r="P1417" s="1" t="s">
        <v>4</v>
      </c>
      <c r="Q1417" s="1" t="s">
        <v>83</v>
      </c>
      <c r="R1417" s="1" t="s">
        <v>6</v>
      </c>
      <c r="S1417" s="1"/>
      <c r="T1417" s="1"/>
      <c r="U1417" s="1">
        <v>811</v>
      </c>
      <c r="V1417" s="1" t="s">
        <v>13</v>
      </c>
    </row>
    <row r="1418" spans="1:22">
      <c r="A1418" s="1">
        <v>3</v>
      </c>
      <c r="B1418" s="1" t="s">
        <v>610</v>
      </c>
      <c r="C1418" s="1">
        <v>107</v>
      </c>
      <c r="D1418" s="1" t="s">
        <v>1</v>
      </c>
      <c r="E1418" s="1" t="s">
        <v>2</v>
      </c>
      <c r="F1418" s="39">
        <v>42913</v>
      </c>
      <c r="G1418" s="40" t="str">
        <f t="shared" si="66"/>
        <v>화요일</v>
      </c>
      <c r="H1418" s="1" t="s">
        <v>132</v>
      </c>
      <c r="I1418" s="1" t="str">
        <f t="shared" si="67"/>
        <v>196</v>
      </c>
      <c r="J1418" s="1" t="str">
        <f t="shared" si="68"/>
        <v>85</v>
      </c>
      <c r="K1418" s="1" t="s">
        <v>133</v>
      </c>
      <c r="L1418" s="44">
        <v>7182</v>
      </c>
      <c r="M1418" s="44">
        <v>718</v>
      </c>
      <c r="N1418" s="44">
        <v>0</v>
      </c>
      <c r="O1418" s="44">
        <v>7900</v>
      </c>
      <c r="P1418" s="1" t="s">
        <v>4</v>
      </c>
      <c r="Q1418" s="1" t="s">
        <v>83</v>
      </c>
      <c r="R1418" s="1" t="s">
        <v>6</v>
      </c>
      <c r="S1418" s="1"/>
      <c r="T1418" s="1"/>
      <c r="U1418" s="1">
        <v>811</v>
      </c>
      <c r="V1418" s="1" t="s">
        <v>13</v>
      </c>
    </row>
    <row r="1419" spans="1:22">
      <c r="A1419" s="1">
        <v>3</v>
      </c>
      <c r="B1419" s="1" t="s">
        <v>610</v>
      </c>
      <c r="C1419" s="1">
        <v>65</v>
      </c>
      <c r="D1419" s="1" t="s">
        <v>455</v>
      </c>
      <c r="E1419" s="1" t="s">
        <v>2</v>
      </c>
      <c r="F1419" s="39">
        <v>42914</v>
      </c>
      <c r="G1419" s="40" t="str">
        <f t="shared" si="66"/>
        <v>수요일</v>
      </c>
      <c r="H1419" s="1" t="s">
        <v>132</v>
      </c>
      <c r="I1419" s="1" t="str">
        <f t="shared" si="67"/>
        <v>196</v>
      </c>
      <c r="J1419" s="1" t="str">
        <f t="shared" si="68"/>
        <v>85</v>
      </c>
      <c r="K1419" s="1" t="s">
        <v>133</v>
      </c>
      <c r="L1419" s="44">
        <v>2728</v>
      </c>
      <c r="M1419" s="44">
        <v>272</v>
      </c>
      <c r="N1419" s="44">
        <v>0</v>
      </c>
      <c r="O1419" s="44">
        <v>3000</v>
      </c>
      <c r="P1419" s="1" t="s">
        <v>4</v>
      </c>
      <c r="Q1419" s="1" t="s">
        <v>83</v>
      </c>
      <c r="R1419" s="1" t="s">
        <v>6</v>
      </c>
      <c r="S1419" s="1"/>
      <c r="T1419" s="1"/>
      <c r="U1419" s="1">
        <v>811</v>
      </c>
      <c r="V1419" s="1" t="s">
        <v>13</v>
      </c>
    </row>
    <row r="1420" spans="1:22">
      <c r="A1420" s="1">
        <v>3</v>
      </c>
      <c r="B1420" s="1" t="s">
        <v>706</v>
      </c>
      <c r="C1420" s="1">
        <v>48</v>
      </c>
      <c r="D1420" s="1" t="s">
        <v>455</v>
      </c>
      <c r="E1420" s="1" t="s">
        <v>2</v>
      </c>
      <c r="F1420" s="39">
        <v>42920</v>
      </c>
      <c r="G1420" s="40" t="str">
        <f t="shared" si="66"/>
        <v>화요일</v>
      </c>
      <c r="H1420" s="1" t="s">
        <v>132</v>
      </c>
      <c r="I1420" s="1" t="str">
        <f t="shared" si="67"/>
        <v>196</v>
      </c>
      <c r="J1420" s="1" t="str">
        <f t="shared" si="68"/>
        <v>85</v>
      </c>
      <c r="K1420" s="1" t="s">
        <v>133</v>
      </c>
      <c r="L1420" s="44">
        <v>38364</v>
      </c>
      <c r="M1420" s="44">
        <v>3836</v>
      </c>
      <c r="N1420" s="44">
        <v>0</v>
      </c>
      <c r="O1420" s="44">
        <v>42200</v>
      </c>
      <c r="P1420" s="1" t="s">
        <v>4</v>
      </c>
      <c r="Q1420" s="1" t="s">
        <v>83</v>
      </c>
      <c r="R1420" s="1" t="s">
        <v>6</v>
      </c>
      <c r="S1420" s="1"/>
      <c r="T1420" s="1"/>
      <c r="U1420" s="1">
        <v>811</v>
      </c>
      <c r="V1420" s="1" t="s">
        <v>13</v>
      </c>
    </row>
    <row r="1421" spans="1:22">
      <c r="A1421" s="1">
        <v>3</v>
      </c>
      <c r="B1421" s="1" t="s">
        <v>706</v>
      </c>
      <c r="C1421" s="1">
        <v>201</v>
      </c>
      <c r="D1421" s="1" t="s">
        <v>838</v>
      </c>
      <c r="E1421" s="1" t="s">
        <v>2</v>
      </c>
      <c r="F1421" s="39">
        <v>42922</v>
      </c>
      <c r="G1421" s="40" t="str">
        <f t="shared" si="66"/>
        <v>목요일</v>
      </c>
      <c r="H1421" s="1" t="s">
        <v>132</v>
      </c>
      <c r="I1421" s="1" t="str">
        <f t="shared" si="67"/>
        <v>196</v>
      </c>
      <c r="J1421" s="1" t="str">
        <f t="shared" si="68"/>
        <v>85</v>
      </c>
      <c r="K1421" s="1" t="s">
        <v>133</v>
      </c>
      <c r="L1421" s="44">
        <v>6455</v>
      </c>
      <c r="M1421" s="44">
        <v>645</v>
      </c>
      <c r="N1421" s="44">
        <v>0</v>
      </c>
      <c r="O1421" s="44">
        <v>7100</v>
      </c>
      <c r="P1421" s="1" t="s">
        <v>4</v>
      </c>
      <c r="Q1421" s="1" t="s">
        <v>83</v>
      </c>
      <c r="R1421" s="1" t="s">
        <v>6</v>
      </c>
      <c r="S1421" s="1"/>
      <c r="T1421" s="1"/>
      <c r="U1421" s="1">
        <v>811</v>
      </c>
      <c r="V1421" s="1" t="s">
        <v>13</v>
      </c>
    </row>
    <row r="1422" spans="1:22">
      <c r="A1422" s="1">
        <v>3</v>
      </c>
      <c r="B1422" s="1" t="s">
        <v>706</v>
      </c>
      <c r="C1422" s="1">
        <v>71</v>
      </c>
      <c r="D1422" s="1" t="s">
        <v>1</v>
      </c>
      <c r="E1422" s="1" t="s">
        <v>2</v>
      </c>
      <c r="F1422" s="39">
        <v>42927</v>
      </c>
      <c r="G1422" s="40" t="str">
        <f t="shared" si="66"/>
        <v>화요일</v>
      </c>
      <c r="H1422" s="1" t="s">
        <v>132</v>
      </c>
      <c r="I1422" s="1" t="str">
        <f t="shared" si="67"/>
        <v>196</v>
      </c>
      <c r="J1422" s="1" t="str">
        <f t="shared" si="68"/>
        <v>85</v>
      </c>
      <c r="K1422" s="1" t="s">
        <v>133</v>
      </c>
      <c r="L1422" s="44">
        <v>19091</v>
      </c>
      <c r="M1422" s="44">
        <v>1909</v>
      </c>
      <c r="N1422" s="44">
        <v>0</v>
      </c>
      <c r="O1422" s="44">
        <v>21000</v>
      </c>
      <c r="P1422" s="1" t="s">
        <v>4</v>
      </c>
      <c r="Q1422" s="1" t="s">
        <v>83</v>
      </c>
      <c r="R1422" s="1" t="s">
        <v>6</v>
      </c>
      <c r="S1422" s="1"/>
      <c r="T1422" s="1"/>
      <c r="U1422" s="1">
        <v>811</v>
      </c>
      <c r="V1422" s="1" t="s">
        <v>13</v>
      </c>
    </row>
    <row r="1423" spans="1:22">
      <c r="A1423" s="1">
        <v>3</v>
      </c>
      <c r="B1423" s="1" t="s">
        <v>706</v>
      </c>
      <c r="C1423" s="1">
        <v>53</v>
      </c>
      <c r="D1423" s="1" t="s">
        <v>455</v>
      </c>
      <c r="E1423" s="1" t="s">
        <v>2</v>
      </c>
      <c r="F1423" s="39">
        <v>42928</v>
      </c>
      <c r="G1423" s="40" t="str">
        <f t="shared" si="66"/>
        <v>수요일</v>
      </c>
      <c r="H1423" s="1" t="s">
        <v>132</v>
      </c>
      <c r="I1423" s="1" t="str">
        <f t="shared" si="67"/>
        <v>196</v>
      </c>
      <c r="J1423" s="1" t="str">
        <f t="shared" si="68"/>
        <v>85</v>
      </c>
      <c r="K1423" s="1" t="s">
        <v>133</v>
      </c>
      <c r="L1423" s="44">
        <v>1364</v>
      </c>
      <c r="M1423" s="44">
        <v>136</v>
      </c>
      <c r="N1423" s="44">
        <v>0</v>
      </c>
      <c r="O1423" s="44">
        <v>1500</v>
      </c>
      <c r="P1423" s="1" t="s">
        <v>4</v>
      </c>
      <c r="Q1423" s="1" t="s">
        <v>83</v>
      </c>
      <c r="R1423" s="1" t="s">
        <v>6</v>
      </c>
      <c r="S1423" s="1"/>
      <c r="T1423" s="1"/>
      <c r="U1423" s="1">
        <v>811</v>
      </c>
      <c r="V1423" s="1" t="s">
        <v>13</v>
      </c>
    </row>
    <row r="1424" spans="1:22">
      <c r="A1424" s="1">
        <v>3</v>
      </c>
      <c r="B1424" s="1" t="s">
        <v>706</v>
      </c>
      <c r="C1424" s="1">
        <v>54</v>
      </c>
      <c r="D1424" s="1" t="s">
        <v>455</v>
      </c>
      <c r="E1424" s="1" t="s">
        <v>2</v>
      </c>
      <c r="F1424" s="39">
        <v>42930</v>
      </c>
      <c r="G1424" s="40" t="str">
        <f t="shared" si="66"/>
        <v>금요일</v>
      </c>
      <c r="H1424" s="1" t="s">
        <v>132</v>
      </c>
      <c r="I1424" s="1" t="str">
        <f t="shared" si="67"/>
        <v>196</v>
      </c>
      <c r="J1424" s="1" t="str">
        <f t="shared" si="68"/>
        <v>85</v>
      </c>
      <c r="K1424" s="1" t="s">
        <v>133</v>
      </c>
      <c r="L1424" s="44">
        <v>9091</v>
      </c>
      <c r="M1424" s="44">
        <v>909</v>
      </c>
      <c r="N1424" s="44">
        <v>0</v>
      </c>
      <c r="O1424" s="44">
        <v>10000</v>
      </c>
      <c r="P1424" s="1" t="s">
        <v>4</v>
      </c>
      <c r="Q1424" s="1" t="s">
        <v>83</v>
      </c>
      <c r="R1424" s="1" t="s">
        <v>6</v>
      </c>
      <c r="S1424" s="1"/>
      <c r="T1424" s="1"/>
      <c r="U1424" s="1">
        <v>811</v>
      </c>
      <c r="V1424" s="1" t="s">
        <v>13</v>
      </c>
    </row>
    <row r="1425" spans="1:22">
      <c r="A1425" s="1">
        <v>3</v>
      </c>
      <c r="B1425" s="1" t="s">
        <v>706</v>
      </c>
      <c r="C1425" s="1">
        <v>83</v>
      </c>
      <c r="D1425" s="1" t="s">
        <v>455</v>
      </c>
      <c r="E1425" s="1" t="s">
        <v>2</v>
      </c>
      <c r="F1425" s="39">
        <v>42934</v>
      </c>
      <c r="G1425" s="40" t="str">
        <f t="shared" si="66"/>
        <v>화요일</v>
      </c>
      <c r="H1425" s="1" t="s">
        <v>132</v>
      </c>
      <c r="I1425" s="1" t="str">
        <f t="shared" si="67"/>
        <v>196</v>
      </c>
      <c r="J1425" s="1" t="str">
        <f t="shared" si="68"/>
        <v>85</v>
      </c>
      <c r="K1425" s="1" t="s">
        <v>133</v>
      </c>
      <c r="L1425" s="44">
        <v>9091</v>
      </c>
      <c r="M1425" s="44">
        <v>909</v>
      </c>
      <c r="N1425" s="44">
        <v>0</v>
      </c>
      <c r="O1425" s="44">
        <v>10000</v>
      </c>
      <c r="P1425" s="1" t="s">
        <v>4</v>
      </c>
      <c r="Q1425" s="1" t="s">
        <v>83</v>
      </c>
      <c r="R1425" s="1" t="s">
        <v>6</v>
      </c>
      <c r="S1425" s="1"/>
      <c r="T1425" s="1"/>
      <c r="U1425" s="1">
        <v>811</v>
      </c>
      <c r="V1425" s="1" t="s">
        <v>13</v>
      </c>
    </row>
    <row r="1426" spans="1:22">
      <c r="A1426" s="1">
        <v>3</v>
      </c>
      <c r="B1426" s="1" t="s">
        <v>706</v>
      </c>
      <c r="C1426" s="1">
        <v>84</v>
      </c>
      <c r="D1426" s="1" t="s">
        <v>455</v>
      </c>
      <c r="E1426" s="1" t="s">
        <v>2</v>
      </c>
      <c r="F1426" s="39">
        <v>42934</v>
      </c>
      <c r="G1426" s="40" t="str">
        <f t="shared" si="66"/>
        <v>화요일</v>
      </c>
      <c r="H1426" s="1" t="s">
        <v>132</v>
      </c>
      <c r="I1426" s="1" t="str">
        <f t="shared" si="67"/>
        <v>196</v>
      </c>
      <c r="J1426" s="1" t="str">
        <f t="shared" si="68"/>
        <v>85</v>
      </c>
      <c r="K1426" s="1" t="s">
        <v>133</v>
      </c>
      <c r="L1426" s="44">
        <v>25455</v>
      </c>
      <c r="M1426" s="44">
        <v>2545</v>
      </c>
      <c r="N1426" s="44">
        <v>0</v>
      </c>
      <c r="O1426" s="44">
        <v>28000</v>
      </c>
      <c r="P1426" s="1" t="s">
        <v>4</v>
      </c>
      <c r="Q1426" s="1" t="s">
        <v>83</v>
      </c>
      <c r="R1426" s="1" t="s">
        <v>6</v>
      </c>
      <c r="S1426" s="1"/>
      <c r="T1426" s="1"/>
      <c r="U1426" s="1">
        <v>811</v>
      </c>
      <c r="V1426" s="1" t="s">
        <v>13</v>
      </c>
    </row>
    <row r="1427" spans="1:22">
      <c r="A1427" s="1">
        <v>3</v>
      </c>
      <c r="B1427" s="1" t="s">
        <v>839</v>
      </c>
      <c r="C1427" s="1">
        <v>173</v>
      </c>
      <c r="D1427" s="1" t="s">
        <v>455</v>
      </c>
      <c r="E1427" s="1" t="s">
        <v>2</v>
      </c>
      <c r="F1427" s="39">
        <v>42965</v>
      </c>
      <c r="G1427" s="40" t="str">
        <f t="shared" si="66"/>
        <v>금요일</v>
      </c>
      <c r="H1427" s="1" t="s">
        <v>132</v>
      </c>
      <c r="I1427" s="1" t="str">
        <f t="shared" si="67"/>
        <v>196</v>
      </c>
      <c r="J1427" s="1" t="str">
        <f t="shared" si="68"/>
        <v>85</v>
      </c>
      <c r="K1427" s="1" t="s">
        <v>133</v>
      </c>
      <c r="L1427" s="44">
        <v>1364</v>
      </c>
      <c r="M1427" s="44">
        <v>136</v>
      </c>
      <c r="N1427" s="44">
        <v>0</v>
      </c>
      <c r="O1427" s="44">
        <v>1500</v>
      </c>
      <c r="P1427" s="1" t="s">
        <v>4</v>
      </c>
      <c r="Q1427" s="1" t="s">
        <v>83</v>
      </c>
      <c r="R1427" s="1" t="s">
        <v>6</v>
      </c>
      <c r="S1427" s="1"/>
      <c r="T1427" s="1"/>
      <c r="U1427" s="1">
        <v>811</v>
      </c>
      <c r="V1427" s="1" t="s">
        <v>13</v>
      </c>
    </row>
    <row r="1428" spans="1:22">
      <c r="A1428" s="1">
        <v>3</v>
      </c>
      <c r="B1428" s="1" t="s">
        <v>839</v>
      </c>
      <c r="C1428" s="1">
        <v>174</v>
      </c>
      <c r="D1428" s="1" t="s">
        <v>455</v>
      </c>
      <c r="E1428" s="1" t="s">
        <v>2</v>
      </c>
      <c r="F1428" s="39">
        <v>42970</v>
      </c>
      <c r="G1428" s="40" t="str">
        <f t="shared" si="66"/>
        <v>수요일</v>
      </c>
      <c r="H1428" s="1" t="s">
        <v>132</v>
      </c>
      <c r="I1428" s="1" t="str">
        <f t="shared" si="67"/>
        <v>196</v>
      </c>
      <c r="J1428" s="1" t="str">
        <f t="shared" si="68"/>
        <v>85</v>
      </c>
      <c r="K1428" s="1" t="s">
        <v>133</v>
      </c>
      <c r="L1428" s="44">
        <v>10000</v>
      </c>
      <c r="M1428" s="44">
        <v>1000</v>
      </c>
      <c r="N1428" s="44">
        <v>0</v>
      </c>
      <c r="O1428" s="44">
        <v>11000</v>
      </c>
      <c r="P1428" s="1" t="s">
        <v>4</v>
      </c>
      <c r="Q1428" s="1" t="s">
        <v>83</v>
      </c>
      <c r="R1428" s="1" t="s">
        <v>6</v>
      </c>
      <c r="S1428" s="1"/>
      <c r="T1428" s="1"/>
      <c r="U1428" s="1">
        <v>811</v>
      </c>
      <c r="V1428" s="1" t="s">
        <v>13</v>
      </c>
    </row>
    <row r="1429" spans="1:22">
      <c r="A1429" s="1">
        <v>3</v>
      </c>
      <c r="B1429" s="1" t="s">
        <v>935</v>
      </c>
      <c r="C1429" s="1">
        <v>3</v>
      </c>
      <c r="D1429" s="1" t="s">
        <v>1</v>
      </c>
      <c r="E1429" s="1" t="s">
        <v>2</v>
      </c>
      <c r="F1429" s="39">
        <v>42979</v>
      </c>
      <c r="G1429" s="40" t="str">
        <f t="shared" si="66"/>
        <v>금요일</v>
      </c>
      <c r="H1429" s="1" t="s">
        <v>132</v>
      </c>
      <c r="I1429" s="1" t="str">
        <f t="shared" si="67"/>
        <v>196</v>
      </c>
      <c r="J1429" s="1" t="str">
        <f t="shared" si="68"/>
        <v>85</v>
      </c>
      <c r="K1429" s="1" t="s">
        <v>133</v>
      </c>
      <c r="L1429" s="44">
        <v>12910</v>
      </c>
      <c r="M1429" s="44">
        <v>1290</v>
      </c>
      <c r="N1429" s="44">
        <v>0</v>
      </c>
      <c r="O1429" s="44">
        <v>14200</v>
      </c>
      <c r="P1429" s="1" t="s">
        <v>4</v>
      </c>
      <c r="Q1429" s="1" t="s">
        <v>83</v>
      </c>
      <c r="R1429" s="1" t="s">
        <v>6</v>
      </c>
      <c r="S1429" s="1"/>
      <c r="T1429" s="1"/>
      <c r="U1429" s="1">
        <v>811</v>
      </c>
      <c r="V1429" s="1" t="s">
        <v>13</v>
      </c>
    </row>
    <row r="1430" spans="1:22">
      <c r="A1430" s="1">
        <v>3</v>
      </c>
      <c r="B1430" s="1" t="s">
        <v>935</v>
      </c>
      <c r="C1430" s="1">
        <v>12</v>
      </c>
      <c r="D1430" s="1" t="s">
        <v>1</v>
      </c>
      <c r="E1430" s="1" t="s">
        <v>2</v>
      </c>
      <c r="F1430" s="39">
        <v>42984</v>
      </c>
      <c r="G1430" s="40" t="str">
        <f t="shared" si="66"/>
        <v>수요일</v>
      </c>
      <c r="H1430" s="1" t="s">
        <v>132</v>
      </c>
      <c r="I1430" s="1" t="str">
        <f t="shared" si="67"/>
        <v>196</v>
      </c>
      <c r="J1430" s="1" t="str">
        <f t="shared" si="68"/>
        <v>85</v>
      </c>
      <c r="K1430" s="1" t="s">
        <v>133</v>
      </c>
      <c r="L1430" s="44">
        <v>14546</v>
      </c>
      <c r="M1430" s="44">
        <v>1454</v>
      </c>
      <c r="N1430" s="44">
        <v>0</v>
      </c>
      <c r="O1430" s="44">
        <v>16000</v>
      </c>
      <c r="P1430" s="1" t="s">
        <v>4</v>
      </c>
      <c r="Q1430" s="1" t="s">
        <v>83</v>
      </c>
      <c r="R1430" s="1" t="s">
        <v>6</v>
      </c>
      <c r="S1430" s="1"/>
      <c r="T1430" s="1"/>
      <c r="U1430" s="1">
        <v>811</v>
      </c>
      <c r="V1430" s="1" t="s">
        <v>13</v>
      </c>
    </row>
    <row r="1431" spans="1:22">
      <c r="A1431" s="1">
        <v>3</v>
      </c>
      <c r="B1431" s="1" t="s">
        <v>1055</v>
      </c>
      <c r="C1431" s="1">
        <v>74</v>
      </c>
      <c r="D1431" s="1" t="s">
        <v>455</v>
      </c>
      <c r="E1431" s="1" t="s">
        <v>2</v>
      </c>
      <c r="F1431" s="39">
        <v>43031</v>
      </c>
      <c r="G1431" s="40" t="str">
        <f t="shared" si="66"/>
        <v>월요일</v>
      </c>
      <c r="H1431" s="1" t="s">
        <v>132</v>
      </c>
      <c r="I1431" s="1" t="str">
        <f t="shared" si="67"/>
        <v>196</v>
      </c>
      <c r="J1431" s="1" t="str">
        <f t="shared" si="68"/>
        <v>85</v>
      </c>
      <c r="K1431" s="1" t="s">
        <v>133</v>
      </c>
      <c r="L1431" s="44">
        <v>4182</v>
      </c>
      <c r="M1431" s="44">
        <v>418</v>
      </c>
      <c r="N1431" s="44">
        <v>0</v>
      </c>
      <c r="O1431" s="44">
        <v>4600</v>
      </c>
      <c r="P1431" s="1" t="s">
        <v>4</v>
      </c>
      <c r="Q1431" s="1" t="s">
        <v>83</v>
      </c>
      <c r="R1431" s="1" t="s">
        <v>6</v>
      </c>
      <c r="S1431" s="1"/>
      <c r="T1431" s="1"/>
      <c r="U1431" s="1">
        <v>811</v>
      </c>
      <c r="V1431" s="1" t="s">
        <v>13</v>
      </c>
    </row>
    <row r="1432" spans="1:22">
      <c r="A1432" s="1">
        <v>3</v>
      </c>
      <c r="B1432" s="1" t="s">
        <v>1186</v>
      </c>
      <c r="C1432" s="1">
        <v>81</v>
      </c>
      <c r="D1432" s="1" t="s">
        <v>455</v>
      </c>
      <c r="E1432" s="1" t="s">
        <v>2</v>
      </c>
      <c r="F1432" s="39">
        <v>43040</v>
      </c>
      <c r="G1432" s="40" t="str">
        <f t="shared" si="66"/>
        <v>수요일</v>
      </c>
      <c r="H1432" s="1" t="s">
        <v>132</v>
      </c>
      <c r="I1432" s="1" t="str">
        <f t="shared" si="67"/>
        <v>196</v>
      </c>
      <c r="J1432" s="1" t="str">
        <f t="shared" si="68"/>
        <v>85</v>
      </c>
      <c r="K1432" s="1" t="s">
        <v>133</v>
      </c>
      <c r="L1432" s="44">
        <v>3636</v>
      </c>
      <c r="M1432" s="44">
        <v>364</v>
      </c>
      <c r="N1432" s="44">
        <v>0</v>
      </c>
      <c r="O1432" s="44">
        <v>4000</v>
      </c>
      <c r="P1432" s="1" t="s">
        <v>4</v>
      </c>
      <c r="Q1432" s="1" t="s">
        <v>83</v>
      </c>
      <c r="R1432" s="1" t="s">
        <v>6</v>
      </c>
      <c r="S1432" s="1"/>
      <c r="T1432" s="1"/>
      <c r="U1432" s="1">
        <v>811</v>
      </c>
      <c r="V1432" s="1" t="s">
        <v>13</v>
      </c>
    </row>
    <row r="1433" spans="1:22">
      <c r="A1433" s="1">
        <v>3</v>
      </c>
      <c r="B1433" s="1" t="s">
        <v>1186</v>
      </c>
      <c r="C1433" s="1">
        <v>85</v>
      </c>
      <c r="D1433" s="1" t="s">
        <v>455</v>
      </c>
      <c r="E1433" s="1" t="s">
        <v>2</v>
      </c>
      <c r="F1433" s="39">
        <v>43049</v>
      </c>
      <c r="G1433" s="40" t="str">
        <f t="shared" si="66"/>
        <v>금요일</v>
      </c>
      <c r="H1433" s="1" t="s">
        <v>132</v>
      </c>
      <c r="I1433" s="1" t="str">
        <f t="shared" si="67"/>
        <v>196</v>
      </c>
      <c r="J1433" s="1" t="str">
        <f t="shared" si="68"/>
        <v>85</v>
      </c>
      <c r="K1433" s="1" t="s">
        <v>133</v>
      </c>
      <c r="L1433" s="44">
        <v>1091</v>
      </c>
      <c r="M1433" s="44">
        <v>109</v>
      </c>
      <c r="N1433" s="44">
        <v>0</v>
      </c>
      <c r="O1433" s="44">
        <v>1200</v>
      </c>
      <c r="P1433" s="1" t="s">
        <v>4</v>
      </c>
      <c r="Q1433" s="1" t="s">
        <v>83</v>
      </c>
      <c r="R1433" s="1" t="s">
        <v>6</v>
      </c>
      <c r="S1433" s="1"/>
      <c r="T1433" s="1"/>
      <c r="U1433" s="1">
        <v>811</v>
      </c>
      <c r="V1433" s="1" t="s">
        <v>13</v>
      </c>
    </row>
    <row r="1434" spans="1:22">
      <c r="A1434" s="1">
        <v>3</v>
      </c>
      <c r="B1434" s="1" t="s">
        <v>1186</v>
      </c>
      <c r="C1434" s="1">
        <v>87</v>
      </c>
      <c r="D1434" s="1" t="s">
        <v>455</v>
      </c>
      <c r="E1434" s="1" t="s">
        <v>2</v>
      </c>
      <c r="F1434" s="39">
        <v>43053</v>
      </c>
      <c r="G1434" s="40" t="str">
        <f t="shared" si="66"/>
        <v>화요일</v>
      </c>
      <c r="H1434" s="1" t="s">
        <v>132</v>
      </c>
      <c r="I1434" s="1" t="str">
        <f t="shared" si="67"/>
        <v>196</v>
      </c>
      <c r="J1434" s="1" t="str">
        <f t="shared" si="68"/>
        <v>85</v>
      </c>
      <c r="K1434" s="1" t="s">
        <v>133</v>
      </c>
      <c r="L1434" s="44">
        <v>2000</v>
      </c>
      <c r="M1434" s="44">
        <v>200</v>
      </c>
      <c r="N1434" s="44">
        <v>0</v>
      </c>
      <c r="O1434" s="44">
        <v>2200</v>
      </c>
      <c r="P1434" s="1" t="s">
        <v>4</v>
      </c>
      <c r="Q1434" s="1" t="s">
        <v>83</v>
      </c>
      <c r="R1434" s="1" t="s">
        <v>6</v>
      </c>
      <c r="S1434" s="1"/>
      <c r="T1434" s="1"/>
      <c r="U1434" s="1">
        <v>811</v>
      </c>
      <c r="V1434" s="1" t="s">
        <v>13</v>
      </c>
    </row>
    <row r="1435" spans="1:22">
      <c r="A1435" s="1">
        <v>3</v>
      </c>
      <c r="B1435" s="1" t="s">
        <v>1186</v>
      </c>
      <c r="C1435" s="1">
        <v>195</v>
      </c>
      <c r="D1435" s="1" t="s">
        <v>515</v>
      </c>
      <c r="E1435" s="1" t="s">
        <v>2</v>
      </c>
      <c r="F1435" s="39">
        <v>43066</v>
      </c>
      <c r="G1435" s="40" t="str">
        <f t="shared" si="66"/>
        <v>월요일</v>
      </c>
      <c r="H1435" s="1" t="s">
        <v>132</v>
      </c>
      <c r="I1435" s="1" t="str">
        <f t="shared" si="67"/>
        <v>196</v>
      </c>
      <c r="J1435" s="1" t="str">
        <f t="shared" si="68"/>
        <v>85</v>
      </c>
      <c r="K1435" s="1" t="s">
        <v>133</v>
      </c>
      <c r="L1435" s="44">
        <v>3873</v>
      </c>
      <c r="M1435" s="44">
        <v>227</v>
      </c>
      <c r="N1435" s="44">
        <v>0</v>
      </c>
      <c r="O1435" s="44">
        <v>4100</v>
      </c>
      <c r="P1435" s="1" t="s">
        <v>4</v>
      </c>
      <c r="Q1435" s="1" t="s">
        <v>83</v>
      </c>
      <c r="R1435" s="1" t="s">
        <v>6</v>
      </c>
      <c r="S1435" s="1"/>
      <c r="T1435" s="1"/>
      <c r="U1435" s="1">
        <v>811</v>
      </c>
      <c r="V1435" s="1" t="s">
        <v>13</v>
      </c>
    </row>
    <row r="1436" spans="1:22">
      <c r="A1436" s="1">
        <v>3</v>
      </c>
      <c r="B1436" s="1" t="s">
        <v>1372</v>
      </c>
      <c r="C1436" s="1">
        <v>71</v>
      </c>
      <c r="D1436" s="1" t="s">
        <v>455</v>
      </c>
      <c r="E1436" s="1" t="s">
        <v>2</v>
      </c>
      <c r="F1436" s="39">
        <v>43073</v>
      </c>
      <c r="G1436" s="40" t="str">
        <f t="shared" si="66"/>
        <v>월요일</v>
      </c>
      <c r="H1436" s="1" t="s">
        <v>132</v>
      </c>
      <c r="I1436" s="1" t="str">
        <f t="shared" si="67"/>
        <v>196</v>
      </c>
      <c r="J1436" s="1" t="str">
        <f t="shared" si="68"/>
        <v>85</v>
      </c>
      <c r="K1436" s="1" t="s">
        <v>133</v>
      </c>
      <c r="L1436" s="44">
        <v>2455</v>
      </c>
      <c r="M1436" s="44">
        <v>245</v>
      </c>
      <c r="N1436" s="44">
        <v>0</v>
      </c>
      <c r="O1436" s="44">
        <v>2700</v>
      </c>
      <c r="P1436" s="1" t="s">
        <v>4</v>
      </c>
      <c r="Q1436" s="1" t="s">
        <v>83</v>
      </c>
      <c r="R1436" s="1" t="s">
        <v>6</v>
      </c>
      <c r="S1436" s="1"/>
      <c r="T1436" s="1"/>
      <c r="U1436" s="1">
        <v>811</v>
      </c>
      <c r="V1436" s="1" t="s">
        <v>13</v>
      </c>
    </row>
    <row r="1437" spans="1:22">
      <c r="A1437" s="1">
        <v>3</v>
      </c>
      <c r="B1437" s="1" t="s">
        <v>1372</v>
      </c>
      <c r="C1437" s="1">
        <v>159</v>
      </c>
      <c r="D1437" s="1" t="s">
        <v>838</v>
      </c>
      <c r="E1437" s="1" t="s">
        <v>2</v>
      </c>
      <c r="F1437" s="39">
        <v>43081</v>
      </c>
      <c r="G1437" s="40" t="str">
        <f t="shared" si="66"/>
        <v>화요일</v>
      </c>
      <c r="H1437" s="1" t="s">
        <v>132</v>
      </c>
      <c r="I1437" s="1" t="str">
        <f t="shared" si="67"/>
        <v>196</v>
      </c>
      <c r="J1437" s="1" t="str">
        <f t="shared" si="68"/>
        <v>85</v>
      </c>
      <c r="K1437" s="1" t="s">
        <v>133</v>
      </c>
      <c r="L1437" s="44">
        <v>3636</v>
      </c>
      <c r="M1437" s="44">
        <v>364</v>
      </c>
      <c r="N1437" s="44">
        <v>0</v>
      </c>
      <c r="O1437" s="44">
        <v>4000</v>
      </c>
      <c r="P1437" s="1" t="s">
        <v>4</v>
      </c>
      <c r="Q1437" s="1" t="s">
        <v>83</v>
      </c>
      <c r="R1437" s="1" t="s">
        <v>6</v>
      </c>
      <c r="S1437" s="1"/>
      <c r="T1437" s="1"/>
      <c r="U1437" s="1">
        <v>811</v>
      </c>
      <c r="V1437" s="1" t="s">
        <v>13</v>
      </c>
    </row>
    <row r="1438" spans="1:22">
      <c r="A1438" s="1">
        <v>3</v>
      </c>
      <c r="B1438" s="1" t="s">
        <v>1372</v>
      </c>
      <c r="C1438" s="1">
        <v>78</v>
      </c>
      <c r="D1438" s="1" t="s">
        <v>455</v>
      </c>
      <c r="E1438" s="1" t="s">
        <v>2</v>
      </c>
      <c r="F1438" s="39">
        <v>43089</v>
      </c>
      <c r="G1438" s="40" t="str">
        <f t="shared" si="66"/>
        <v>수요일</v>
      </c>
      <c r="H1438" s="1" t="s">
        <v>132</v>
      </c>
      <c r="I1438" s="1" t="str">
        <f t="shared" si="67"/>
        <v>196</v>
      </c>
      <c r="J1438" s="1" t="str">
        <f t="shared" si="68"/>
        <v>85</v>
      </c>
      <c r="K1438" s="1" t="s">
        <v>133</v>
      </c>
      <c r="L1438" s="44">
        <v>3636</v>
      </c>
      <c r="M1438" s="44">
        <v>364</v>
      </c>
      <c r="N1438" s="44">
        <v>0</v>
      </c>
      <c r="O1438" s="44">
        <v>4000</v>
      </c>
      <c r="P1438" s="1" t="s">
        <v>4</v>
      </c>
      <c r="Q1438" s="1" t="s">
        <v>83</v>
      </c>
      <c r="R1438" s="1" t="s">
        <v>6</v>
      </c>
      <c r="S1438" s="1"/>
      <c r="T1438" s="1"/>
      <c r="U1438" s="1">
        <v>811</v>
      </c>
      <c r="V1438" s="1" t="s">
        <v>13</v>
      </c>
    </row>
    <row r="1439" spans="1:22">
      <c r="A1439" s="1">
        <v>3</v>
      </c>
      <c r="B1439" s="1" t="s">
        <v>935</v>
      </c>
      <c r="C1439" s="1">
        <v>111</v>
      </c>
      <c r="D1439" s="1" t="s">
        <v>105</v>
      </c>
      <c r="E1439" s="1" t="s">
        <v>2</v>
      </c>
      <c r="F1439" s="39">
        <v>43001</v>
      </c>
      <c r="G1439" s="40" t="str">
        <f t="shared" si="66"/>
        <v>토요일</v>
      </c>
      <c r="H1439" s="1" t="s">
        <v>990</v>
      </c>
      <c r="I1439" s="1" t="str">
        <f t="shared" si="67"/>
        <v>198</v>
      </c>
      <c r="J1439" s="1" t="str">
        <f t="shared" si="68"/>
        <v>22</v>
      </c>
      <c r="K1439" s="1" t="s">
        <v>991</v>
      </c>
      <c r="L1439" s="44">
        <v>81819</v>
      </c>
      <c r="M1439" s="44">
        <v>8181</v>
      </c>
      <c r="N1439" s="44">
        <v>0</v>
      </c>
      <c r="O1439" s="44">
        <v>90000</v>
      </c>
      <c r="P1439" s="1" t="s">
        <v>11</v>
      </c>
      <c r="Q1439" s="1" t="s">
        <v>25</v>
      </c>
      <c r="R1439" s="1" t="s">
        <v>6</v>
      </c>
      <c r="S1439" s="1"/>
      <c r="T1439" s="1"/>
      <c r="U1439" s="1">
        <v>811</v>
      </c>
      <c r="V1439" s="1" t="s">
        <v>13</v>
      </c>
    </row>
    <row r="1440" spans="1:22">
      <c r="A1440" s="1">
        <v>3</v>
      </c>
      <c r="B1440" s="1" t="s">
        <v>1055</v>
      </c>
      <c r="C1440" s="1">
        <v>79</v>
      </c>
      <c r="D1440" s="1" t="s">
        <v>105</v>
      </c>
      <c r="E1440" s="1" t="s">
        <v>2</v>
      </c>
      <c r="F1440" s="39">
        <v>43026</v>
      </c>
      <c r="G1440" s="40" t="str">
        <f t="shared" si="66"/>
        <v>수요일</v>
      </c>
      <c r="H1440" s="1" t="s">
        <v>990</v>
      </c>
      <c r="I1440" s="1" t="str">
        <f t="shared" si="67"/>
        <v>198</v>
      </c>
      <c r="J1440" s="1" t="str">
        <f t="shared" si="68"/>
        <v>22</v>
      </c>
      <c r="K1440" s="1" t="s">
        <v>991</v>
      </c>
      <c r="L1440" s="44">
        <v>127273</v>
      </c>
      <c r="M1440" s="44">
        <v>12727</v>
      </c>
      <c r="N1440" s="44">
        <v>0</v>
      </c>
      <c r="O1440" s="44">
        <v>140000</v>
      </c>
      <c r="P1440" s="1" t="s">
        <v>11</v>
      </c>
      <c r="Q1440" s="1" t="s">
        <v>25</v>
      </c>
      <c r="R1440" s="1" t="s">
        <v>6</v>
      </c>
      <c r="S1440" s="1"/>
      <c r="T1440" s="1"/>
      <c r="U1440" s="1">
        <v>811</v>
      </c>
      <c r="V1440" s="1" t="s">
        <v>13</v>
      </c>
    </row>
    <row r="1441" spans="1:22">
      <c r="A1441" s="1">
        <v>3</v>
      </c>
      <c r="B1441" s="1" t="s">
        <v>1186</v>
      </c>
      <c r="C1441" s="1">
        <v>177</v>
      </c>
      <c r="D1441" s="1" t="s">
        <v>153</v>
      </c>
      <c r="E1441" s="1" t="s">
        <v>2</v>
      </c>
      <c r="F1441" s="39">
        <v>43053</v>
      </c>
      <c r="G1441" s="40" t="str">
        <f t="shared" si="66"/>
        <v>화요일</v>
      </c>
      <c r="H1441" s="1" t="s">
        <v>1310</v>
      </c>
      <c r="I1441" s="1" t="str">
        <f t="shared" si="67"/>
        <v>201</v>
      </c>
      <c r="J1441" s="1" t="str">
        <f t="shared" si="68"/>
        <v>07</v>
      </c>
      <c r="K1441" s="1" t="s">
        <v>1311</v>
      </c>
      <c r="L1441" s="44">
        <v>32728</v>
      </c>
      <c r="M1441" s="44">
        <v>3272</v>
      </c>
      <c r="N1441" s="44">
        <v>0</v>
      </c>
      <c r="O1441" s="44">
        <v>36000</v>
      </c>
      <c r="P1441" s="1" t="s">
        <v>11</v>
      </c>
      <c r="Q1441" s="1" t="s">
        <v>12</v>
      </c>
      <c r="R1441" s="1" t="s">
        <v>6</v>
      </c>
      <c r="S1441" s="1"/>
      <c r="T1441" s="1"/>
      <c r="U1441" s="1">
        <v>811</v>
      </c>
      <c r="V1441" s="1" t="s">
        <v>13</v>
      </c>
    </row>
    <row r="1442" spans="1:22">
      <c r="A1442" s="1">
        <v>3</v>
      </c>
      <c r="B1442" s="1" t="s">
        <v>377</v>
      </c>
      <c r="C1442" s="1">
        <v>11</v>
      </c>
      <c r="D1442" s="1" t="s">
        <v>170</v>
      </c>
      <c r="E1442" s="1" t="s">
        <v>171</v>
      </c>
      <c r="F1442" s="39">
        <v>42811</v>
      </c>
      <c r="G1442" s="40" t="str">
        <f t="shared" si="66"/>
        <v>금요일</v>
      </c>
      <c r="H1442" s="1" t="s">
        <v>383</v>
      </c>
      <c r="I1442" s="1" t="str">
        <f t="shared" si="67"/>
        <v>201</v>
      </c>
      <c r="J1442" s="1" t="str">
        <f t="shared" si="68"/>
        <v>15</v>
      </c>
      <c r="K1442" s="1" t="s">
        <v>384</v>
      </c>
      <c r="L1442" s="44">
        <v>50000</v>
      </c>
      <c r="M1442" s="44">
        <v>5000</v>
      </c>
      <c r="N1442" s="44">
        <v>0</v>
      </c>
      <c r="O1442" s="44">
        <v>55000</v>
      </c>
      <c r="P1442" s="1" t="s">
        <v>11</v>
      </c>
      <c r="Q1442" s="1" t="s">
        <v>378</v>
      </c>
      <c r="R1442" s="1" t="s">
        <v>6</v>
      </c>
      <c r="S1442" s="1"/>
      <c r="T1442" s="1"/>
      <c r="U1442" s="1">
        <v>811</v>
      </c>
      <c r="V1442" s="1" t="s">
        <v>13</v>
      </c>
    </row>
    <row r="1443" spans="1:22">
      <c r="A1443" s="1">
        <v>3</v>
      </c>
      <c r="B1443" s="1" t="s">
        <v>193</v>
      </c>
      <c r="C1443" s="1">
        <v>55</v>
      </c>
      <c r="D1443" s="1" t="s">
        <v>134</v>
      </c>
      <c r="E1443" s="1" t="s">
        <v>2</v>
      </c>
      <c r="F1443" s="39">
        <v>42781</v>
      </c>
      <c r="G1443" s="40" t="str">
        <f t="shared" si="66"/>
        <v>수요일</v>
      </c>
      <c r="H1443" s="1" t="s">
        <v>238</v>
      </c>
      <c r="I1443" s="1" t="str">
        <f t="shared" si="67"/>
        <v>201</v>
      </c>
      <c r="J1443" s="1" t="str">
        <f t="shared" si="68"/>
        <v>19</v>
      </c>
      <c r="K1443" s="1" t="s">
        <v>239</v>
      </c>
      <c r="L1443" s="44">
        <v>36364</v>
      </c>
      <c r="M1443" s="44">
        <v>3636</v>
      </c>
      <c r="N1443" s="44">
        <v>0</v>
      </c>
      <c r="O1443" s="44">
        <v>40000</v>
      </c>
      <c r="P1443" s="1" t="s">
        <v>11</v>
      </c>
      <c r="Q1443" s="1" t="s">
        <v>240</v>
      </c>
      <c r="R1443" s="1" t="s">
        <v>6</v>
      </c>
      <c r="S1443" s="1"/>
      <c r="T1443" s="1"/>
      <c r="U1443" s="1">
        <v>811</v>
      </c>
      <c r="V1443" s="1" t="s">
        <v>13</v>
      </c>
    </row>
    <row r="1444" spans="1:22">
      <c r="A1444" s="1">
        <v>3</v>
      </c>
      <c r="B1444" s="1" t="s">
        <v>169</v>
      </c>
      <c r="C1444" s="1">
        <v>24</v>
      </c>
      <c r="D1444" s="1" t="s">
        <v>170</v>
      </c>
      <c r="E1444" s="1" t="s">
        <v>171</v>
      </c>
      <c r="F1444" s="39">
        <v>42761</v>
      </c>
      <c r="G1444" s="40" t="str">
        <f t="shared" si="66"/>
        <v>목요일</v>
      </c>
      <c r="H1444" s="1" t="s">
        <v>190</v>
      </c>
      <c r="I1444" s="1" t="str">
        <f t="shared" si="67"/>
        <v>201</v>
      </c>
      <c r="J1444" s="1" t="str">
        <f t="shared" si="68"/>
        <v>81</v>
      </c>
      <c r="K1444" s="1" t="s">
        <v>191</v>
      </c>
      <c r="L1444" s="44">
        <v>14455</v>
      </c>
      <c r="M1444" s="44">
        <v>1445</v>
      </c>
      <c r="N1444" s="44">
        <v>0</v>
      </c>
      <c r="O1444" s="44">
        <v>15900</v>
      </c>
      <c r="P1444" s="1" t="s">
        <v>4</v>
      </c>
      <c r="Q1444" s="1" t="s">
        <v>192</v>
      </c>
      <c r="R1444" s="1" t="s">
        <v>6</v>
      </c>
      <c r="S1444" s="1"/>
      <c r="T1444" s="1"/>
      <c r="U1444" s="1">
        <v>811</v>
      </c>
      <c r="V1444" s="1" t="s">
        <v>13</v>
      </c>
    </row>
    <row r="1445" spans="1:22">
      <c r="A1445" s="1">
        <v>3</v>
      </c>
      <c r="B1445" s="1" t="s">
        <v>377</v>
      </c>
      <c r="C1445" s="1">
        <v>7</v>
      </c>
      <c r="D1445" s="1" t="s">
        <v>170</v>
      </c>
      <c r="E1445" s="1" t="s">
        <v>171</v>
      </c>
      <c r="F1445" s="39">
        <v>42804</v>
      </c>
      <c r="G1445" s="40" t="str">
        <f t="shared" si="66"/>
        <v>금요일</v>
      </c>
      <c r="H1445" s="1" t="s">
        <v>190</v>
      </c>
      <c r="I1445" s="1" t="str">
        <f t="shared" si="67"/>
        <v>201</v>
      </c>
      <c r="J1445" s="1" t="str">
        <f t="shared" si="68"/>
        <v>81</v>
      </c>
      <c r="K1445" s="1" t="s">
        <v>191</v>
      </c>
      <c r="L1445" s="44">
        <v>11182</v>
      </c>
      <c r="M1445" s="44">
        <v>1118</v>
      </c>
      <c r="N1445" s="44">
        <v>0</v>
      </c>
      <c r="O1445" s="44">
        <v>12300</v>
      </c>
      <c r="P1445" s="1" t="s">
        <v>4</v>
      </c>
      <c r="Q1445" s="1" t="s">
        <v>378</v>
      </c>
      <c r="R1445" s="1" t="s">
        <v>6</v>
      </c>
      <c r="S1445" s="1"/>
      <c r="T1445" s="1"/>
      <c r="U1445" s="1">
        <v>811</v>
      </c>
      <c r="V1445" s="1" t="s">
        <v>13</v>
      </c>
    </row>
    <row r="1446" spans="1:22">
      <c r="A1446" s="1">
        <v>3</v>
      </c>
      <c r="B1446" s="1" t="s">
        <v>387</v>
      </c>
      <c r="C1446" s="1">
        <v>89</v>
      </c>
      <c r="D1446" s="1" t="s">
        <v>138</v>
      </c>
      <c r="E1446" s="1" t="s">
        <v>2</v>
      </c>
      <c r="F1446" s="39">
        <v>42829</v>
      </c>
      <c r="G1446" s="40" t="str">
        <f t="shared" si="66"/>
        <v>화요일</v>
      </c>
      <c r="H1446" s="1" t="s">
        <v>190</v>
      </c>
      <c r="I1446" s="1" t="str">
        <f t="shared" si="67"/>
        <v>201</v>
      </c>
      <c r="J1446" s="1" t="str">
        <f t="shared" si="68"/>
        <v>81</v>
      </c>
      <c r="K1446" s="1" t="s">
        <v>191</v>
      </c>
      <c r="L1446" s="44">
        <v>7455</v>
      </c>
      <c r="M1446" s="44">
        <v>745</v>
      </c>
      <c r="N1446" s="44">
        <v>0</v>
      </c>
      <c r="O1446" s="44">
        <v>8200</v>
      </c>
      <c r="P1446" s="1" t="s">
        <v>4</v>
      </c>
      <c r="Q1446" s="1" t="s">
        <v>192</v>
      </c>
      <c r="R1446" s="1" t="s">
        <v>6</v>
      </c>
      <c r="S1446" s="1"/>
      <c r="T1446" s="1"/>
      <c r="U1446" s="1">
        <v>811</v>
      </c>
      <c r="V1446" s="1" t="s">
        <v>13</v>
      </c>
    </row>
    <row r="1447" spans="1:22">
      <c r="A1447" s="1">
        <v>3</v>
      </c>
      <c r="B1447" s="1" t="s">
        <v>935</v>
      </c>
      <c r="C1447" s="1">
        <v>26</v>
      </c>
      <c r="D1447" s="1" t="s">
        <v>1</v>
      </c>
      <c r="E1447" s="1" t="s">
        <v>2</v>
      </c>
      <c r="F1447" s="39">
        <v>42996</v>
      </c>
      <c r="G1447" s="40" t="str">
        <f t="shared" si="66"/>
        <v>월요일</v>
      </c>
      <c r="H1447" s="1" t="s">
        <v>190</v>
      </c>
      <c r="I1447" s="1" t="str">
        <f t="shared" si="67"/>
        <v>201</v>
      </c>
      <c r="J1447" s="1" t="str">
        <f t="shared" si="68"/>
        <v>81</v>
      </c>
      <c r="K1447" s="1" t="s">
        <v>191</v>
      </c>
      <c r="L1447" s="44">
        <v>8364</v>
      </c>
      <c r="M1447" s="44">
        <v>836</v>
      </c>
      <c r="N1447" s="44">
        <v>0</v>
      </c>
      <c r="O1447" s="44">
        <v>9200</v>
      </c>
      <c r="P1447" s="1" t="s">
        <v>4</v>
      </c>
      <c r="Q1447" s="1" t="s">
        <v>192</v>
      </c>
      <c r="R1447" s="1" t="s">
        <v>6</v>
      </c>
      <c r="S1447" s="1"/>
      <c r="T1447" s="1"/>
      <c r="U1447" s="1">
        <v>811</v>
      </c>
      <c r="V1447" s="1" t="s">
        <v>13</v>
      </c>
    </row>
    <row r="1448" spans="1:22">
      <c r="A1448" s="1">
        <v>3</v>
      </c>
      <c r="B1448" s="1" t="s">
        <v>1055</v>
      </c>
      <c r="C1448" s="1">
        <v>92</v>
      </c>
      <c r="D1448" s="1" t="s">
        <v>123</v>
      </c>
      <c r="E1448" s="1" t="s">
        <v>2</v>
      </c>
      <c r="F1448" s="39">
        <v>43033</v>
      </c>
      <c r="G1448" s="40" t="str">
        <f t="shared" si="66"/>
        <v>수요일</v>
      </c>
      <c r="H1448" s="1" t="s">
        <v>190</v>
      </c>
      <c r="I1448" s="1" t="str">
        <f t="shared" si="67"/>
        <v>201</v>
      </c>
      <c r="J1448" s="1" t="str">
        <f t="shared" si="68"/>
        <v>81</v>
      </c>
      <c r="K1448" s="1" t="s">
        <v>191</v>
      </c>
      <c r="L1448" s="44">
        <v>18728</v>
      </c>
      <c r="M1448" s="44">
        <v>1872</v>
      </c>
      <c r="N1448" s="44">
        <v>0</v>
      </c>
      <c r="O1448" s="44">
        <v>20600</v>
      </c>
      <c r="P1448" s="1" t="s">
        <v>4</v>
      </c>
      <c r="Q1448" s="1" t="s">
        <v>192</v>
      </c>
      <c r="R1448" s="1" t="s">
        <v>6</v>
      </c>
      <c r="S1448" s="1"/>
      <c r="T1448" s="1"/>
      <c r="U1448" s="1">
        <v>811</v>
      </c>
      <c r="V1448" s="1" t="s">
        <v>13</v>
      </c>
    </row>
    <row r="1449" spans="1:22">
      <c r="A1449" s="1">
        <v>3</v>
      </c>
      <c r="B1449" s="1" t="s">
        <v>1186</v>
      </c>
      <c r="C1449" s="1">
        <v>63</v>
      </c>
      <c r="D1449" s="1" t="s">
        <v>53</v>
      </c>
      <c r="E1449" s="1" t="s">
        <v>2</v>
      </c>
      <c r="F1449" s="39">
        <v>43040</v>
      </c>
      <c r="G1449" s="40" t="str">
        <f t="shared" si="66"/>
        <v>수요일</v>
      </c>
      <c r="H1449" s="1" t="s">
        <v>190</v>
      </c>
      <c r="I1449" s="1" t="str">
        <f t="shared" si="67"/>
        <v>201</v>
      </c>
      <c r="J1449" s="1" t="str">
        <f t="shared" si="68"/>
        <v>81</v>
      </c>
      <c r="K1449" s="1" t="s">
        <v>191</v>
      </c>
      <c r="L1449" s="44">
        <v>53364</v>
      </c>
      <c r="M1449" s="44">
        <v>5336</v>
      </c>
      <c r="N1449" s="44">
        <v>0</v>
      </c>
      <c r="O1449" s="44">
        <v>58700</v>
      </c>
      <c r="P1449" s="1" t="s">
        <v>4</v>
      </c>
      <c r="Q1449" s="1" t="s">
        <v>192</v>
      </c>
      <c r="R1449" s="1" t="s">
        <v>6</v>
      </c>
      <c r="S1449" s="1"/>
      <c r="T1449" s="1"/>
      <c r="U1449" s="1">
        <v>811</v>
      </c>
      <c r="V1449" s="1" t="s">
        <v>13</v>
      </c>
    </row>
    <row r="1450" spans="1:22">
      <c r="A1450" s="1">
        <v>3</v>
      </c>
      <c r="B1450" s="1" t="s">
        <v>1186</v>
      </c>
      <c r="C1450" s="1">
        <v>64</v>
      </c>
      <c r="D1450" s="1" t="s">
        <v>53</v>
      </c>
      <c r="E1450" s="1" t="s">
        <v>2</v>
      </c>
      <c r="F1450" s="39">
        <v>43041</v>
      </c>
      <c r="G1450" s="40" t="str">
        <f t="shared" si="66"/>
        <v>목요일</v>
      </c>
      <c r="H1450" s="1" t="s">
        <v>190</v>
      </c>
      <c r="I1450" s="1" t="str">
        <f t="shared" si="67"/>
        <v>201</v>
      </c>
      <c r="J1450" s="1" t="str">
        <f t="shared" si="68"/>
        <v>81</v>
      </c>
      <c r="K1450" s="1" t="s">
        <v>191</v>
      </c>
      <c r="L1450" s="44">
        <v>7455</v>
      </c>
      <c r="M1450" s="44">
        <v>745</v>
      </c>
      <c r="N1450" s="44">
        <v>0</v>
      </c>
      <c r="O1450" s="44">
        <v>8200</v>
      </c>
      <c r="P1450" s="1" t="s">
        <v>4</v>
      </c>
      <c r="Q1450" s="1" t="s">
        <v>192</v>
      </c>
      <c r="R1450" s="1" t="s">
        <v>6</v>
      </c>
      <c r="S1450" s="1"/>
      <c r="T1450" s="1"/>
      <c r="U1450" s="1">
        <v>811</v>
      </c>
      <c r="V1450" s="1" t="s">
        <v>13</v>
      </c>
    </row>
    <row r="1451" spans="1:22">
      <c r="A1451" s="1">
        <v>3</v>
      </c>
      <c r="B1451" s="1" t="s">
        <v>1186</v>
      </c>
      <c r="C1451" s="1">
        <v>65</v>
      </c>
      <c r="D1451" s="1" t="s">
        <v>53</v>
      </c>
      <c r="E1451" s="1" t="s">
        <v>2</v>
      </c>
      <c r="F1451" s="39">
        <v>43042</v>
      </c>
      <c r="G1451" s="40" t="str">
        <f t="shared" si="66"/>
        <v>금요일</v>
      </c>
      <c r="H1451" s="1" t="s">
        <v>190</v>
      </c>
      <c r="I1451" s="1" t="str">
        <f t="shared" si="67"/>
        <v>201</v>
      </c>
      <c r="J1451" s="1" t="str">
        <f t="shared" si="68"/>
        <v>81</v>
      </c>
      <c r="K1451" s="1" t="s">
        <v>191</v>
      </c>
      <c r="L1451" s="44">
        <v>8819</v>
      </c>
      <c r="M1451" s="44">
        <v>881</v>
      </c>
      <c r="N1451" s="44">
        <v>0</v>
      </c>
      <c r="O1451" s="44">
        <v>9700</v>
      </c>
      <c r="P1451" s="1" t="s">
        <v>4</v>
      </c>
      <c r="Q1451" s="1" t="s">
        <v>192</v>
      </c>
      <c r="R1451" s="1" t="s">
        <v>6</v>
      </c>
      <c r="S1451" s="1"/>
      <c r="T1451" s="1"/>
      <c r="U1451" s="1">
        <v>811</v>
      </c>
      <c r="V1451" s="1" t="s">
        <v>13</v>
      </c>
    </row>
    <row r="1452" spans="1:22">
      <c r="A1452" s="1">
        <v>3</v>
      </c>
      <c r="B1452" s="1" t="s">
        <v>1186</v>
      </c>
      <c r="C1452" s="1">
        <v>69</v>
      </c>
      <c r="D1452" s="1" t="s">
        <v>53</v>
      </c>
      <c r="E1452" s="1" t="s">
        <v>2</v>
      </c>
      <c r="F1452" s="39">
        <v>43049</v>
      </c>
      <c r="G1452" s="40" t="str">
        <f t="shared" si="66"/>
        <v>금요일</v>
      </c>
      <c r="H1452" s="1" t="s">
        <v>190</v>
      </c>
      <c r="I1452" s="1" t="str">
        <f t="shared" si="67"/>
        <v>201</v>
      </c>
      <c r="J1452" s="1" t="str">
        <f t="shared" si="68"/>
        <v>81</v>
      </c>
      <c r="K1452" s="1" t="s">
        <v>191</v>
      </c>
      <c r="L1452" s="44">
        <v>12546</v>
      </c>
      <c r="M1452" s="44">
        <v>1254</v>
      </c>
      <c r="N1452" s="44">
        <v>0</v>
      </c>
      <c r="O1452" s="44">
        <v>13800</v>
      </c>
      <c r="P1452" s="1" t="s">
        <v>4</v>
      </c>
      <c r="Q1452" s="1" t="s">
        <v>192</v>
      </c>
      <c r="R1452" s="1" t="s">
        <v>6</v>
      </c>
      <c r="S1452" s="1"/>
      <c r="T1452" s="1"/>
      <c r="U1452" s="1">
        <v>811</v>
      </c>
      <c r="V1452" s="1" t="s">
        <v>13</v>
      </c>
    </row>
    <row r="1453" spans="1:22">
      <c r="A1453" s="1">
        <v>3</v>
      </c>
      <c r="B1453" s="1" t="s">
        <v>1186</v>
      </c>
      <c r="C1453" s="1">
        <v>160</v>
      </c>
      <c r="D1453" s="1" t="s">
        <v>150</v>
      </c>
      <c r="E1453" s="1" t="s">
        <v>2</v>
      </c>
      <c r="F1453" s="39">
        <v>43052</v>
      </c>
      <c r="G1453" s="40" t="str">
        <f t="shared" si="66"/>
        <v>월요일</v>
      </c>
      <c r="H1453" s="1" t="s">
        <v>190</v>
      </c>
      <c r="I1453" s="1" t="str">
        <f t="shared" si="67"/>
        <v>201</v>
      </c>
      <c r="J1453" s="1" t="str">
        <f t="shared" si="68"/>
        <v>81</v>
      </c>
      <c r="K1453" s="1" t="s">
        <v>191</v>
      </c>
      <c r="L1453" s="44">
        <v>11819</v>
      </c>
      <c r="M1453" s="44">
        <v>1181</v>
      </c>
      <c r="N1453" s="44">
        <v>0</v>
      </c>
      <c r="O1453" s="44">
        <v>13000</v>
      </c>
      <c r="P1453" s="1" t="s">
        <v>4</v>
      </c>
      <c r="Q1453" s="1" t="s">
        <v>192</v>
      </c>
      <c r="R1453" s="1" t="s">
        <v>6</v>
      </c>
      <c r="S1453" s="1"/>
      <c r="T1453" s="1"/>
      <c r="U1453" s="1">
        <v>811</v>
      </c>
      <c r="V1453" s="1" t="s">
        <v>13</v>
      </c>
    </row>
    <row r="1454" spans="1:22">
      <c r="A1454" s="1">
        <v>3</v>
      </c>
      <c r="B1454" s="1" t="s">
        <v>1186</v>
      </c>
      <c r="C1454" s="1">
        <v>148</v>
      </c>
      <c r="D1454" s="1" t="s">
        <v>149</v>
      </c>
      <c r="E1454" s="1" t="s">
        <v>2</v>
      </c>
      <c r="F1454" s="39">
        <v>43061</v>
      </c>
      <c r="G1454" s="40" t="str">
        <f t="shared" si="66"/>
        <v>수요일</v>
      </c>
      <c r="H1454" s="1" t="s">
        <v>190</v>
      </c>
      <c r="I1454" s="1" t="str">
        <f t="shared" si="67"/>
        <v>201</v>
      </c>
      <c r="J1454" s="1" t="str">
        <f t="shared" si="68"/>
        <v>81</v>
      </c>
      <c r="K1454" s="1" t="s">
        <v>191</v>
      </c>
      <c r="L1454" s="44">
        <v>16455</v>
      </c>
      <c r="M1454" s="44">
        <v>1645</v>
      </c>
      <c r="N1454" s="44">
        <v>0</v>
      </c>
      <c r="O1454" s="44">
        <v>18100</v>
      </c>
      <c r="P1454" s="1" t="s">
        <v>4</v>
      </c>
      <c r="Q1454" s="1" t="s">
        <v>192</v>
      </c>
      <c r="R1454" s="1" t="s">
        <v>6</v>
      </c>
      <c r="S1454" s="1"/>
      <c r="T1454" s="1"/>
      <c r="U1454" s="1">
        <v>811</v>
      </c>
      <c r="V1454" s="1" t="s">
        <v>13</v>
      </c>
    </row>
    <row r="1455" spans="1:22">
      <c r="A1455" s="1">
        <v>3</v>
      </c>
      <c r="B1455" s="1" t="s">
        <v>1186</v>
      </c>
      <c r="C1455" s="1">
        <v>27</v>
      </c>
      <c r="D1455" s="1" t="s">
        <v>1</v>
      </c>
      <c r="E1455" s="1" t="s">
        <v>2</v>
      </c>
      <c r="F1455" s="39">
        <v>43062</v>
      </c>
      <c r="G1455" s="40" t="str">
        <f t="shared" si="66"/>
        <v>목요일</v>
      </c>
      <c r="H1455" s="1" t="s">
        <v>190</v>
      </c>
      <c r="I1455" s="1" t="str">
        <f t="shared" si="67"/>
        <v>201</v>
      </c>
      <c r="J1455" s="1" t="str">
        <f t="shared" si="68"/>
        <v>81</v>
      </c>
      <c r="K1455" s="1" t="s">
        <v>191</v>
      </c>
      <c r="L1455" s="44">
        <v>7455</v>
      </c>
      <c r="M1455" s="44">
        <v>745</v>
      </c>
      <c r="N1455" s="44">
        <v>0</v>
      </c>
      <c r="O1455" s="44">
        <v>8200</v>
      </c>
      <c r="P1455" s="1" t="s">
        <v>4</v>
      </c>
      <c r="Q1455" s="1" t="s">
        <v>192</v>
      </c>
      <c r="R1455" s="1" t="s">
        <v>6</v>
      </c>
      <c r="S1455" s="1"/>
      <c r="T1455" s="1"/>
      <c r="U1455" s="1">
        <v>811</v>
      </c>
      <c r="V1455" s="1" t="s">
        <v>13</v>
      </c>
    </row>
    <row r="1456" spans="1:22">
      <c r="A1456" s="1">
        <v>3</v>
      </c>
      <c r="B1456" s="1" t="s">
        <v>1372</v>
      </c>
      <c r="C1456" s="1">
        <v>133</v>
      </c>
      <c r="D1456" s="1" t="s">
        <v>150</v>
      </c>
      <c r="E1456" s="1" t="s">
        <v>2</v>
      </c>
      <c r="F1456" s="39">
        <v>43076</v>
      </c>
      <c r="G1456" s="40" t="str">
        <f t="shared" si="66"/>
        <v>목요일</v>
      </c>
      <c r="H1456" s="1" t="s">
        <v>190</v>
      </c>
      <c r="I1456" s="1" t="str">
        <f t="shared" si="67"/>
        <v>201</v>
      </c>
      <c r="J1456" s="1" t="str">
        <f t="shared" si="68"/>
        <v>81</v>
      </c>
      <c r="K1456" s="1" t="s">
        <v>191</v>
      </c>
      <c r="L1456" s="44">
        <v>4182</v>
      </c>
      <c r="M1456" s="44">
        <v>418</v>
      </c>
      <c r="N1456" s="44">
        <v>0</v>
      </c>
      <c r="O1456" s="44">
        <v>4600</v>
      </c>
      <c r="P1456" s="1" t="s">
        <v>4</v>
      </c>
      <c r="Q1456" s="1" t="s">
        <v>192</v>
      </c>
      <c r="R1456" s="1" t="s">
        <v>6</v>
      </c>
      <c r="S1456" s="1"/>
      <c r="T1456" s="1"/>
      <c r="U1456" s="1">
        <v>811</v>
      </c>
      <c r="V1456" s="1" t="s">
        <v>13</v>
      </c>
    </row>
    <row r="1457" spans="1:22">
      <c r="A1457" s="1">
        <v>3</v>
      </c>
      <c r="B1457" s="1" t="s">
        <v>387</v>
      </c>
      <c r="C1457" s="1">
        <v>56</v>
      </c>
      <c r="D1457" s="1" t="s">
        <v>150</v>
      </c>
      <c r="E1457" s="1" t="s">
        <v>2</v>
      </c>
      <c r="F1457" s="39">
        <v>42843</v>
      </c>
      <c r="G1457" s="40" t="str">
        <f t="shared" si="66"/>
        <v>화요일</v>
      </c>
      <c r="H1457" s="1" t="s">
        <v>504</v>
      </c>
      <c r="I1457" s="1" t="str">
        <f t="shared" si="67"/>
        <v>201</v>
      </c>
      <c r="J1457" s="1" t="str">
        <f t="shared" si="68"/>
        <v>81</v>
      </c>
      <c r="K1457" s="1" t="s">
        <v>505</v>
      </c>
      <c r="L1457" s="44">
        <v>5364</v>
      </c>
      <c r="M1457" s="44">
        <v>536</v>
      </c>
      <c r="N1457" s="44">
        <v>0</v>
      </c>
      <c r="O1457" s="44">
        <v>5900</v>
      </c>
      <c r="P1457" s="1" t="s">
        <v>4</v>
      </c>
      <c r="Q1457" s="1" t="s">
        <v>25</v>
      </c>
      <c r="R1457" s="1" t="s">
        <v>6</v>
      </c>
      <c r="S1457" s="1"/>
      <c r="T1457" s="1"/>
      <c r="U1457" s="1">
        <v>811</v>
      </c>
      <c r="V1457" s="1" t="s">
        <v>13</v>
      </c>
    </row>
    <row r="1458" spans="1:22">
      <c r="A1458" s="1">
        <v>3</v>
      </c>
      <c r="B1458" s="1" t="s">
        <v>518</v>
      </c>
      <c r="C1458" s="1">
        <v>79</v>
      </c>
      <c r="D1458" s="1" t="s">
        <v>150</v>
      </c>
      <c r="E1458" s="1" t="s">
        <v>2</v>
      </c>
      <c r="F1458" s="39">
        <v>42885</v>
      </c>
      <c r="G1458" s="40" t="str">
        <f t="shared" si="66"/>
        <v>화요일</v>
      </c>
      <c r="H1458" s="1" t="s">
        <v>504</v>
      </c>
      <c r="I1458" s="1" t="str">
        <f t="shared" si="67"/>
        <v>201</v>
      </c>
      <c r="J1458" s="1" t="str">
        <f t="shared" si="68"/>
        <v>81</v>
      </c>
      <c r="K1458" s="1" t="s">
        <v>505</v>
      </c>
      <c r="L1458" s="44">
        <v>4545</v>
      </c>
      <c r="M1458" s="44">
        <v>455</v>
      </c>
      <c r="N1458" s="44">
        <v>0</v>
      </c>
      <c r="O1458" s="44">
        <v>5000</v>
      </c>
      <c r="P1458" s="1" t="s">
        <v>4</v>
      </c>
      <c r="Q1458" s="1" t="s">
        <v>25</v>
      </c>
      <c r="R1458" s="1" t="s">
        <v>6</v>
      </c>
      <c r="S1458" s="1"/>
      <c r="T1458" s="1"/>
      <c r="U1458" s="1">
        <v>811</v>
      </c>
      <c r="V1458" s="1" t="s">
        <v>13</v>
      </c>
    </row>
    <row r="1459" spans="1:22">
      <c r="A1459" s="1">
        <v>3</v>
      </c>
      <c r="B1459" s="1" t="s">
        <v>706</v>
      </c>
      <c r="C1459" s="1">
        <v>154</v>
      </c>
      <c r="D1459" s="1" t="s">
        <v>150</v>
      </c>
      <c r="E1459" s="1" t="s">
        <v>2</v>
      </c>
      <c r="F1459" s="39">
        <v>42920</v>
      </c>
      <c r="G1459" s="40" t="str">
        <f t="shared" si="66"/>
        <v>화요일</v>
      </c>
      <c r="H1459" s="1" t="s">
        <v>504</v>
      </c>
      <c r="I1459" s="1" t="str">
        <f t="shared" si="67"/>
        <v>201</v>
      </c>
      <c r="J1459" s="1" t="str">
        <f t="shared" si="68"/>
        <v>81</v>
      </c>
      <c r="K1459" s="1" t="s">
        <v>505</v>
      </c>
      <c r="L1459" s="44">
        <v>7545</v>
      </c>
      <c r="M1459" s="44">
        <v>755</v>
      </c>
      <c r="N1459" s="44">
        <v>0</v>
      </c>
      <c r="O1459" s="44">
        <v>8300</v>
      </c>
      <c r="P1459" s="1" t="s">
        <v>4</v>
      </c>
      <c r="Q1459" s="1" t="s">
        <v>25</v>
      </c>
      <c r="R1459" s="1" t="s">
        <v>6</v>
      </c>
      <c r="S1459" s="1"/>
      <c r="T1459" s="1"/>
      <c r="U1459" s="1">
        <v>811</v>
      </c>
      <c r="V1459" s="1" t="s">
        <v>13</v>
      </c>
    </row>
    <row r="1460" spans="1:22">
      <c r="A1460" s="1">
        <v>3</v>
      </c>
      <c r="B1460" s="1" t="s">
        <v>839</v>
      </c>
      <c r="C1460" s="1">
        <v>137</v>
      </c>
      <c r="D1460" s="1" t="s">
        <v>150</v>
      </c>
      <c r="E1460" s="1" t="s">
        <v>2</v>
      </c>
      <c r="F1460" s="39">
        <v>42970</v>
      </c>
      <c r="G1460" s="40" t="str">
        <f t="shared" si="66"/>
        <v>수요일</v>
      </c>
      <c r="H1460" s="1" t="s">
        <v>504</v>
      </c>
      <c r="I1460" s="1" t="str">
        <f t="shared" si="67"/>
        <v>201</v>
      </c>
      <c r="J1460" s="1" t="str">
        <f t="shared" si="68"/>
        <v>81</v>
      </c>
      <c r="K1460" s="1" t="s">
        <v>505</v>
      </c>
      <c r="L1460" s="44">
        <v>6273</v>
      </c>
      <c r="M1460" s="44">
        <v>627</v>
      </c>
      <c r="N1460" s="44">
        <v>0</v>
      </c>
      <c r="O1460" s="44">
        <v>6900</v>
      </c>
      <c r="P1460" s="1" t="s">
        <v>4</v>
      </c>
      <c r="Q1460" s="1" t="s">
        <v>25</v>
      </c>
      <c r="R1460" s="1" t="s">
        <v>6</v>
      </c>
      <c r="S1460" s="1"/>
      <c r="T1460" s="1"/>
      <c r="U1460" s="1">
        <v>811</v>
      </c>
      <c r="V1460" s="1" t="s">
        <v>13</v>
      </c>
    </row>
    <row r="1461" spans="1:22">
      <c r="A1461" s="1">
        <v>3</v>
      </c>
      <c r="B1461" s="1" t="s">
        <v>839</v>
      </c>
      <c r="C1461" s="1">
        <v>142</v>
      </c>
      <c r="D1461" s="1" t="s">
        <v>150</v>
      </c>
      <c r="E1461" s="1" t="s">
        <v>2</v>
      </c>
      <c r="F1461" s="39">
        <v>42976</v>
      </c>
      <c r="G1461" s="40" t="str">
        <f t="shared" si="66"/>
        <v>화요일</v>
      </c>
      <c r="H1461" s="1" t="s">
        <v>504</v>
      </c>
      <c r="I1461" s="1" t="str">
        <f t="shared" si="67"/>
        <v>201</v>
      </c>
      <c r="J1461" s="1" t="str">
        <f t="shared" si="68"/>
        <v>81</v>
      </c>
      <c r="K1461" s="1" t="s">
        <v>505</v>
      </c>
      <c r="L1461" s="44">
        <v>5364</v>
      </c>
      <c r="M1461" s="44">
        <v>536</v>
      </c>
      <c r="N1461" s="44">
        <v>0</v>
      </c>
      <c r="O1461" s="44">
        <v>5900</v>
      </c>
      <c r="P1461" s="1" t="s">
        <v>4</v>
      </c>
      <c r="Q1461" s="1" t="s">
        <v>25</v>
      </c>
      <c r="R1461" s="1" t="s">
        <v>6</v>
      </c>
      <c r="S1461" s="1"/>
      <c r="T1461" s="1"/>
      <c r="U1461" s="1">
        <v>811</v>
      </c>
      <c r="V1461" s="1" t="s">
        <v>13</v>
      </c>
    </row>
    <row r="1462" spans="1:22">
      <c r="A1462" s="1">
        <v>3</v>
      </c>
      <c r="B1462" s="1" t="s">
        <v>935</v>
      </c>
      <c r="C1462" s="1">
        <v>79</v>
      </c>
      <c r="D1462" s="1" t="s">
        <v>150</v>
      </c>
      <c r="E1462" s="1" t="s">
        <v>2</v>
      </c>
      <c r="F1462" s="39">
        <v>42993</v>
      </c>
      <c r="G1462" s="40" t="str">
        <f t="shared" si="66"/>
        <v>금요일</v>
      </c>
      <c r="H1462" s="1" t="s">
        <v>504</v>
      </c>
      <c r="I1462" s="1" t="str">
        <f t="shared" si="67"/>
        <v>201</v>
      </c>
      <c r="J1462" s="1" t="str">
        <f t="shared" si="68"/>
        <v>81</v>
      </c>
      <c r="K1462" s="1" t="s">
        <v>505</v>
      </c>
      <c r="L1462" s="44">
        <v>7455</v>
      </c>
      <c r="M1462" s="44">
        <v>745</v>
      </c>
      <c r="N1462" s="44">
        <v>0</v>
      </c>
      <c r="O1462" s="44">
        <v>8200</v>
      </c>
      <c r="P1462" s="1" t="s">
        <v>4</v>
      </c>
      <c r="Q1462" s="1" t="s">
        <v>25</v>
      </c>
      <c r="R1462" s="1" t="s">
        <v>6</v>
      </c>
      <c r="S1462" s="1"/>
      <c r="T1462" s="1"/>
      <c r="U1462" s="1">
        <v>811</v>
      </c>
      <c r="V1462" s="1" t="s">
        <v>13</v>
      </c>
    </row>
    <row r="1463" spans="1:22">
      <c r="A1463" s="1">
        <v>3</v>
      </c>
      <c r="B1463" s="1" t="s">
        <v>1055</v>
      </c>
      <c r="C1463" s="1">
        <v>149</v>
      </c>
      <c r="D1463" s="1" t="s">
        <v>150</v>
      </c>
      <c r="E1463" s="1" t="s">
        <v>2</v>
      </c>
      <c r="F1463" s="39">
        <v>43033</v>
      </c>
      <c r="G1463" s="40" t="str">
        <f t="shared" si="66"/>
        <v>수요일</v>
      </c>
      <c r="H1463" s="1" t="s">
        <v>504</v>
      </c>
      <c r="I1463" s="1" t="str">
        <f t="shared" si="67"/>
        <v>201</v>
      </c>
      <c r="J1463" s="1" t="str">
        <f t="shared" si="68"/>
        <v>81</v>
      </c>
      <c r="K1463" s="1" t="s">
        <v>505</v>
      </c>
      <c r="L1463" s="44">
        <v>8091</v>
      </c>
      <c r="M1463" s="44">
        <v>809</v>
      </c>
      <c r="N1463" s="44">
        <v>0</v>
      </c>
      <c r="O1463" s="44">
        <v>8900</v>
      </c>
      <c r="P1463" s="1" t="s">
        <v>4</v>
      </c>
      <c r="Q1463" s="1" t="s">
        <v>25</v>
      </c>
      <c r="R1463" s="1" t="s">
        <v>6</v>
      </c>
      <c r="S1463" s="1"/>
      <c r="T1463" s="1"/>
      <c r="U1463" s="1">
        <v>811</v>
      </c>
      <c r="V1463" s="1" t="s">
        <v>13</v>
      </c>
    </row>
    <row r="1464" spans="1:22">
      <c r="A1464" s="1">
        <v>3</v>
      </c>
      <c r="B1464" s="1" t="s">
        <v>1186</v>
      </c>
      <c r="C1464" s="1">
        <v>159</v>
      </c>
      <c r="D1464" s="1" t="s">
        <v>150</v>
      </c>
      <c r="E1464" s="1" t="s">
        <v>2</v>
      </c>
      <c r="F1464" s="39">
        <v>43049</v>
      </c>
      <c r="G1464" s="40" t="str">
        <f t="shared" si="66"/>
        <v>금요일</v>
      </c>
      <c r="H1464" s="1" t="s">
        <v>504</v>
      </c>
      <c r="I1464" s="1" t="str">
        <f t="shared" si="67"/>
        <v>201</v>
      </c>
      <c r="J1464" s="1" t="str">
        <f t="shared" si="68"/>
        <v>81</v>
      </c>
      <c r="K1464" s="1" t="s">
        <v>505</v>
      </c>
      <c r="L1464" s="44">
        <v>6273</v>
      </c>
      <c r="M1464" s="44">
        <v>627</v>
      </c>
      <c r="N1464" s="44">
        <v>0</v>
      </c>
      <c r="O1464" s="44">
        <v>6900</v>
      </c>
      <c r="P1464" s="1" t="s">
        <v>4</v>
      </c>
      <c r="Q1464" s="1" t="s">
        <v>25</v>
      </c>
      <c r="R1464" s="1" t="s">
        <v>6</v>
      </c>
      <c r="S1464" s="1"/>
      <c r="T1464" s="1"/>
      <c r="U1464" s="1">
        <v>811</v>
      </c>
      <c r="V1464" s="1" t="s">
        <v>13</v>
      </c>
    </row>
    <row r="1465" spans="1:22">
      <c r="A1465" s="1">
        <v>3</v>
      </c>
      <c r="B1465" s="1" t="s">
        <v>1372</v>
      </c>
      <c r="C1465" s="1">
        <v>135</v>
      </c>
      <c r="D1465" s="1" t="s">
        <v>150</v>
      </c>
      <c r="E1465" s="1" t="s">
        <v>2</v>
      </c>
      <c r="F1465" s="39">
        <v>43077</v>
      </c>
      <c r="G1465" s="40" t="str">
        <f t="shared" si="66"/>
        <v>금요일</v>
      </c>
      <c r="H1465" s="1" t="s">
        <v>504</v>
      </c>
      <c r="I1465" s="1" t="str">
        <f t="shared" si="67"/>
        <v>201</v>
      </c>
      <c r="J1465" s="1" t="str">
        <f t="shared" si="68"/>
        <v>81</v>
      </c>
      <c r="K1465" s="1" t="s">
        <v>505</v>
      </c>
      <c r="L1465" s="44">
        <v>6545</v>
      </c>
      <c r="M1465" s="44">
        <v>655</v>
      </c>
      <c r="N1465" s="44">
        <v>0</v>
      </c>
      <c r="O1465" s="44">
        <v>7200</v>
      </c>
      <c r="P1465" s="1" t="s">
        <v>4</v>
      </c>
      <c r="Q1465" s="1" t="s">
        <v>25</v>
      </c>
      <c r="R1465" s="1" t="s">
        <v>6</v>
      </c>
      <c r="S1465" s="1"/>
      <c r="T1465" s="1"/>
      <c r="U1465" s="1">
        <v>811</v>
      </c>
      <c r="V1465" s="1" t="s">
        <v>13</v>
      </c>
    </row>
    <row r="1466" spans="1:22">
      <c r="A1466" s="1">
        <v>3</v>
      </c>
      <c r="B1466" s="1" t="s">
        <v>1372</v>
      </c>
      <c r="C1466" s="1">
        <v>235</v>
      </c>
      <c r="D1466" s="1" t="s">
        <v>150</v>
      </c>
      <c r="E1466" s="1" t="s">
        <v>2</v>
      </c>
      <c r="F1466" s="39">
        <v>43095</v>
      </c>
      <c r="G1466" s="40" t="str">
        <f t="shared" si="66"/>
        <v>화요일</v>
      </c>
      <c r="H1466" s="1" t="s">
        <v>504</v>
      </c>
      <c r="I1466" s="1" t="str">
        <f t="shared" si="67"/>
        <v>201</v>
      </c>
      <c r="J1466" s="1" t="str">
        <f t="shared" si="68"/>
        <v>81</v>
      </c>
      <c r="K1466" s="1" t="s">
        <v>505</v>
      </c>
      <c r="L1466" s="44">
        <v>6818</v>
      </c>
      <c r="M1466" s="44">
        <v>682</v>
      </c>
      <c r="N1466" s="44">
        <v>0</v>
      </c>
      <c r="O1466" s="44">
        <v>7500</v>
      </c>
      <c r="P1466" s="1" t="s">
        <v>4</v>
      </c>
      <c r="Q1466" s="1" t="s">
        <v>25</v>
      </c>
      <c r="R1466" s="1" t="s">
        <v>6</v>
      </c>
      <c r="S1466" s="1"/>
      <c r="T1466" s="1"/>
      <c r="U1466" s="1">
        <v>811</v>
      </c>
      <c r="V1466" s="1" t="s">
        <v>13</v>
      </c>
    </row>
    <row r="1467" spans="1:22">
      <c r="A1467" s="1">
        <v>3</v>
      </c>
      <c r="B1467" s="1" t="s">
        <v>193</v>
      </c>
      <c r="C1467" s="1">
        <v>83</v>
      </c>
      <c r="D1467" s="1" t="s">
        <v>105</v>
      </c>
      <c r="E1467" s="1" t="s">
        <v>2</v>
      </c>
      <c r="F1467" s="39">
        <v>42786</v>
      </c>
      <c r="G1467" s="40" t="str">
        <f t="shared" si="66"/>
        <v>월요일</v>
      </c>
      <c r="H1467" s="1" t="s">
        <v>232</v>
      </c>
      <c r="I1467" s="1" t="str">
        <f t="shared" si="67"/>
        <v>202</v>
      </c>
      <c r="J1467" s="1" t="str">
        <f t="shared" si="68"/>
        <v>81</v>
      </c>
      <c r="K1467" s="1" t="s">
        <v>233</v>
      </c>
      <c r="L1467" s="44">
        <v>32391</v>
      </c>
      <c r="M1467" s="44">
        <v>3239</v>
      </c>
      <c r="N1467" s="44">
        <v>0</v>
      </c>
      <c r="O1467" s="44">
        <v>35630</v>
      </c>
      <c r="P1467" s="1" t="s">
        <v>4</v>
      </c>
      <c r="Q1467" s="1" t="s">
        <v>234</v>
      </c>
      <c r="R1467" s="1" t="s">
        <v>6</v>
      </c>
      <c r="S1467" s="1"/>
      <c r="T1467" s="1"/>
      <c r="U1467" s="1">
        <v>821</v>
      </c>
      <c r="V1467" s="1" t="s">
        <v>235</v>
      </c>
    </row>
    <row r="1468" spans="1:22">
      <c r="A1468" s="1">
        <v>3</v>
      </c>
      <c r="B1468" s="1" t="s">
        <v>1372</v>
      </c>
      <c r="C1468" s="1">
        <v>103</v>
      </c>
      <c r="D1468" s="1" t="s">
        <v>135</v>
      </c>
      <c r="E1468" s="1" t="s">
        <v>2</v>
      </c>
      <c r="F1468" s="39">
        <v>43079</v>
      </c>
      <c r="G1468" s="40" t="str">
        <f t="shared" si="66"/>
        <v>일요일</v>
      </c>
      <c r="H1468" s="1" t="s">
        <v>1426</v>
      </c>
      <c r="I1468" s="1" t="str">
        <f t="shared" si="67"/>
        <v>203</v>
      </c>
      <c r="J1468" s="1" t="str">
        <f t="shared" si="68"/>
        <v>03</v>
      </c>
      <c r="K1468" s="1" t="s">
        <v>1427</v>
      </c>
      <c r="L1468" s="44">
        <v>14546</v>
      </c>
      <c r="M1468" s="44">
        <v>1454</v>
      </c>
      <c r="N1468" s="44">
        <v>0</v>
      </c>
      <c r="O1468" s="44">
        <v>16000</v>
      </c>
      <c r="P1468" s="1" t="s">
        <v>11</v>
      </c>
      <c r="Q1468" s="1" t="s">
        <v>12</v>
      </c>
      <c r="R1468" s="1" t="s">
        <v>6</v>
      </c>
      <c r="S1468" s="1"/>
      <c r="T1468" s="1"/>
      <c r="U1468" s="1">
        <v>811</v>
      </c>
      <c r="V1468" s="1" t="s">
        <v>13</v>
      </c>
    </row>
    <row r="1469" spans="1:22">
      <c r="A1469" s="1">
        <v>3</v>
      </c>
      <c r="B1469" s="1" t="s">
        <v>1372</v>
      </c>
      <c r="C1469" s="1">
        <v>172</v>
      </c>
      <c r="D1469" s="1" t="s">
        <v>1183</v>
      </c>
      <c r="E1469" s="1" t="s">
        <v>2</v>
      </c>
      <c r="F1469" s="39">
        <v>43084</v>
      </c>
      <c r="G1469" s="40" t="str">
        <f t="shared" si="66"/>
        <v>금요일</v>
      </c>
      <c r="H1469" s="1" t="s">
        <v>1550</v>
      </c>
      <c r="I1469" s="1" t="str">
        <f t="shared" si="67"/>
        <v>204</v>
      </c>
      <c r="J1469" s="1" t="str">
        <f t="shared" si="68"/>
        <v>16</v>
      </c>
      <c r="K1469" s="1" t="s">
        <v>1551</v>
      </c>
      <c r="L1469" s="44">
        <v>29091</v>
      </c>
      <c r="M1469" s="44">
        <v>2909</v>
      </c>
      <c r="N1469" s="44">
        <v>0</v>
      </c>
      <c r="O1469" s="44">
        <v>32000</v>
      </c>
      <c r="P1469" s="1" t="s">
        <v>11</v>
      </c>
      <c r="Q1469" s="1" t="s">
        <v>12</v>
      </c>
      <c r="R1469" s="1" t="s">
        <v>6</v>
      </c>
      <c r="S1469" s="1"/>
      <c r="T1469" s="1"/>
      <c r="U1469" s="1">
        <v>811</v>
      </c>
      <c r="V1469" s="1" t="s">
        <v>13</v>
      </c>
    </row>
    <row r="1470" spans="1:22">
      <c r="A1470" s="1">
        <v>3</v>
      </c>
      <c r="B1470" s="1" t="s">
        <v>1186</v>
      </c>
      <c r="C1470" s="1">
        <v>59</v>
      </c>
      <c r="D1470" s="1" t="s">
        <v>39</v>
      </c>
      <c r="E1470" s="1" t="s">
        <v>2</v>
      </c>
      <c r="F1470" s="39">
        <v>43066</v>
      </c>
      <c r="G1470" s="40" t="str">
        <f t="shared" si="66"/>
        <v>월요일</v>
      </c>
      <c r="H1470" s="1" t="s">
        <v>1231</v>
      </c>
      <c r="I1470" s="1" t="str">
        <f t="shared" si="67"/>
        <v>204</v>
      </c>
      <c r="J1470" s="1" t="str">
        <f t="shared" si="68"/>
        <v>19</v>
      </c>
      <c r="K1470" s="1" t="s">
        <v>1232</v>
      </c>
      <c r="L1470" s="44">
        <v>13182</v>
      </c>
      <c r="M1470" s="44">
        <v>1318</v>
      </c>
      <c r="N1470" s="44">
        <v>0</v>
      </c>
      <c r="O1470" s="44">
        <v>14500</v>
      </c>
      <c r="P1470" s="1" t="s">
        <v>11</v>
      </c>
      <c r="Q1470" s="1" t="s">
        <v>12</v>
      </c>
      <c r="R1470" s="1" t="s">
        <v>6</v>
      </c>
      <c r="S1470" s="1"/>
      <c r="T1470" s="1"/>
      <c r="U1470" s="1">
        <v>811</v>
      </c>
      <c r="V1470" s="1" t="s">
        <v>13</v>
      </c>
    </row>
    <row r="1471" spans="1:22">
      <c r="A1471" s="1">
        <v>3</v>
      </c>
      <c r="B1471" s="1" t="s">
        <v>387</v>
      </c>
      <c r="C1471" s="1">
        <v>50</v>
      </c>
      <c r="D1471" s="1" t="s">
        <v>135</v>
      </c>
      <c r="E1471" s="1" t="s">
        <v>2</v>
      </c>
      <c r="F1471" s="39">
        <v>42830</v>
      </c>
      <c r="G1471" s="40" t="str">
        <f t="shared" si="66"/>
        <v>수요일</v>
      </c>
      <c r="H1471" s="1" t="s">
        <v>482</v>
      </c>
      <c r="I1471" s="1" t="str">
        <f t="shared" si="67"/>
        <v>204</v>
      </c>
      <c r="J1471" s="1" t="str">
        <f t="shared" si="68"/>
        <v>22</v>
      </c>
      <c r="K1471" s="1" t="s">
        <v>483</v>
      </c>
      <c r="L1471" s="44">
        <v>13637</v>
      </c>
      <c r="M1471" s="44">
        <v>1363</v>
      </c>
      <c r="N1471" s="44">
        <v>0</v>
      </c>
      <c r="O1471" s="44">
        <v>15000</v>
      </c>
      <c r="P1471" s="1" t="s">
        <v>11</v>
      </c>
      <c r="Q1471" s="1" t="s">
        <v>25</v>
      </c>
      <c r="R1471" s="1" t="s">
        <v>6</v>
      </c>
      <c r="S1471" s="1"/>
      <c r="T1471" s="1"/>
      <c r="U1471" s="1">
        <v>811</v>
      </c>
      <c r="V1471" s="1" t="s">
        <v>13</v>
      </c>
    </row>
    <row r="1472" spans="1:22">
      <c r="A1472" s="1">
        <v>3</v>
      </c>
      <c r="B1472" s="1" t="s">
        <v>610</v>
      </c>
      <c r="C1472" s="1">
        <v>125</v>
      </c>
      <c r="D1472" s="1" t="s">
        <v>149</v>
      </c>
      <c r="E1472" s="1" t="s">
        <v>2</v>
      </c>
      <c r="F1472" s="39">
        <v>42905</v>
      </c>
      <c r="G1472" s="40" t="str">
        <f t="shared" si="66"/>
        <v>월요일</v>
      </c>
      <c r="H1472" s="1" t="s">
        <v>693</v>
      </c>
      <c r="I1472" s="1" t="str">
        <f t="shared" si="67"/>
        <v>204</v>
      </c>
      <c r="J1472" s="1" t="str">
        <f t="shared" si="68"/>
        <v>29</v>
      </c>
      <c r="K1472" s="1" t="s">
        <v>694</v>
      </c>
      <c r="L1472" s="44">
        <v>21818</v>
      </c>
      <c r="M1472" s="44">
        <v>2182</v>
      </c>
      <c r="N1472" s="44">
        <v>0</v>
      </c>
      <c r="O1472" s="44">
        <v>24000</v>
      </c>
      <c r="P1472" s="1" t="s">
        <v>11</v>
      </c>
      <c r="Q1472" s="1" t="s">
        <v>56</v>
      </c>
      <c r="R1472" s="1" t="s">
        <v>6</v>
      </c>
      <c r="S1472" s="1"/>
      <c r="T1472" s="1"/>
      <c r="U1472" s="1">
        <v>811</v>
      </c>
      <c r="V1472" s="1" t="s">
        <v>13</v>
      </c>
    </row>
    <row r="1473" spans="1:22">
      <c r="A1473" s="1">
        <v>3</v>
      </c>
      <c r="B1473" s="1" t="s">
        <v>706</v>
      </c>
      <c r="C1473" s="1">
        <v>130</v>
      </c>
      <c r="D1473" s="1" t="s">
        <v>149</v>
      </c>
      <c r="E1473" s="1" t="s">
        <v>2</v>
      </c>
      <c r="F1473" s="39">
        <v>42921</v>
      </c>
      <c r="G1473" s="40" t="str">
        <f t="shared" si="66"/>
        <v>수요일</v>
      </c>
      <c r="H1473" s="1" t="s">
        <v>693</v>
      </c>
      <c r="I1473" s="1" t="str">
        <f t="shared" si="67"/>
        <v>204</v>
      </c>
      <c r="J1473" s="1" t="str">
        <f t="shared" si="68"/>
        <v>29</v>
      </c>
      <c r="K1473" s="1" t="s">
        <v>694</v>
      </c>
      <c r="L1473" s="44">
        <v>21818</v>
      </c>
      <c r="M1473" s="44">
        <v>2182</v>
      </c>
      <c r="N1473" s="44">
        <v>0</v>
      </c>
      <c r="O1473" s="44">
        <v>24000</v>
      </c>
      <c r="P1473" s="1" t="s">
        <v>11</v>
      </c>
      <c r="Q1473" s="1" t="s">
        <v>56</v>
      </c>
      <c r="R1473" s="1" t="s">
        <v>6</v>
      </c>
      <c r="S1473" s="1"/>
      <c r="T1473" s="1"/>
      <c r="U1473" s="1">
        <v>811</v>
      </c>
      <c r="V1473" s="1" t="s">
        <v>13</v>
      </c>
    </row>
    <row r="1474" spans="1:22">
      <c r="A1474" s="1">
        <v>3</v>
      </c>
      <c r="B1474" s="1" t="s">
        <v>935</v>
      </c>
      <c r="C1474" s="1">
        <v>153</v>
      </c>
      <c r="D1474" s="1" t="s">
        <v>149</v>
      </c>
      <c r="E1474" s="1" t="s">
        <v>2</v>
      </c>
      <c r="F1474" s="39">
        <v>42979</v>
      </c>
      <c r="G1474" s="40" t="str">
        <f t="shared" ref="G1474:G1537" si="69">TEXT(F1474,"AAAA")</f>
        <v>금요일</v>
      </c>
      <c r="H1474" s="1" t="s">
        <v>693</v>
      </c>
      <c r="I1474" s="1" t="str">
        <f t="shared" si="67"/>
        <v>204</v>
      </c>
      <c r="J1474" s="1" t="str">
        <f t="shared" si="68"/>
        <v>29</v>
      </c>
      <c r="K1474" s="1" t="s">
        <v>694</v>
      </c>
      <c r="L1474" s="44">
        <v>21818</v>
      </c>
      <c r="M1474" s="44">
        <v>2182</v>
      </c>
      <c r="N1474" s="44">
        <v>0</v>
      </c>
      <c r="O1474" s="44">
        <v>24000</v>
      </c>
      <c r="P1474" s="1" t="s">
        <v>11</v>
      </c>
      <c r="Q1474" s="1" t="s">
        <v>56</v>
      </c>
      <c r="R1474" s="1" t="s">
        <v>6</v>
      </c>
      <c r="S1474" s="1"/>
      <c r="T1474" s="1"/>
      <c r="U1474" s="1">
        <v>811</v>
      </c>
      <c r="V1474" s="1" t="s">
        <v>13</v>
      </c>
    </row>
    <row r="1475" spans="1:22">
      <c r="A1475" s="1">
        <v>3</v>
      </c>
      <c r="B1475" s="1" t="s">
        <v>610</v>
      </c>
      <c r="C1475" s="1">
        <v>149</v>
      </c>
      <c r="D1475" s="1" t="s">
        <v>135</v>
      </c>
      <c r="E1475" s="1" t="s">
        <v>2</v>
      </c>
      <c r="F1475" s="39">
        <v>42900</v>
      </c>
      <c r="G1475" s="40" t="str">
        <f t="shared" si="69"/>
        <v>수요일</v>
      </c>
      <c r="H1475" s="1" t="s">
        <v>679</v>
      </c>
      <c r="I1475" s="1" t="str">
        <f t="shared" ref="I1475:I1538" si="70">MID(H1475,1,3)</f>
        <v>206</v>
      </c>
      <c r="J1475" s="1" t="str">
        <f t="shared" ref="J1475:J1538" si="71">MID(H1475,5,2)</f>
        <v>12</v>
      </c>
      <c r="K1475" s="1" t="s">
        <v>680</v>
      </c>
      <c r="L1475" s="44">
        <v>6364</v>
      </c>
      <c r="M1475" s="44">
        <v>636</v>
      </c>
      <c r="N1475" s="44">
        <v>0</v>
      </c>
      <c r="O1475" s="44">
        <v>7000</v>
      </c>
      <c r="P1475" s="1" t="s">
        <v>11</v>
      </c>
      <c r="Q1475" s="1" t="s">
        <v>12</v>
      </c>
      <c r="R1475" s="1" t="s">
        <v>6</v>
      </c>
      <c r="S1475" s="1"/>
      <c r="T1475" s="1"/>
      <c r="U1475" s="1">
        <v>811</v>
      </c>
      <c r="V1475" s="1" t="s">
        <v>13</v>
      </c>
    </row>
    <row r="1476" spans="1:22">
      <c r="A1476" s="1">
        <v>3</v>
      </c>
      <c r="B1476" s="1" t="s">
        <v>301</v>
      </c>
      <c r="C1476" s="1">
        <v>43</v>
      </c>
      <c r="D1476" s="1" t="s">
        <v>135</v>
      </c>
      <c r="E1476" s="1" t="s">
        <v>2</v>
      </c>
      <c r="F1476" s="39">
        <v>42813</v>
      </c>
      <c r="G1476" s="40" t="str">
        <f t="shared" si="69"/>
        <v>일요일</v>
      </c>
      <c r="H1476" s="1" t="s">
        <v>353</v>
      </c>
      <c r="I1476" s="1" t="str">
        <f t="shared" si="70"/>
        <v>206</v>
      </c>
      <c r="J1476" s="1" t="str">
        <f t="shared" si="71"/>
        <v>17</v>
      </c>
      <c r="K1476" s="1" t="s">
        <v>354</v>
      </c>
      <c r="L1476" s="44">
        <v>5454</v>
      </c>
      <c r="M1476" s="44">
        <v>5454</v>
      </c>
      <c r="N1476" s="44">
        <v>0</v>
      </c>
      <c r="O1476" s="44">
        <v>6000</v>
      </c>
      <c r="P1476" s="1" t="s">
        <v>11</v>
      </c>
      <c r="Q1476" s="1" t="s">
        <v>12</v>
      </c>
      <c r="R1476" s="1" t="s">
        <v>6</v>
      </c>
      <c r="S1476" s="1"/>
      <c r="T1476" s="1"/>
      <c r="U1476" s="1">
        <v>811</v>
      </c>
      <c r="V1476" s="1" t="s">
        <v>13</v>
      </c>
    </row>
    <row r="1477" spans="1:22">
      <c r="A1477" s="1">
        <v>3</v>
      </c>
      <c r="B1477" s="1" t="s">
        <v>301</v>
      </c>
      <c r="C1477" s="1">
        <v>53</v>
      </c>
      <c r="D1477" s="1" t="s">
        <v>138</v>
      </c>
      <c r="E1477" s="1" t="s">
        <v>2</v>
      </c>
      <c r="F1477" s="39">
        <v>42807</v>
      </c>
      <c r="G1477" s="40" t="str">
        <f t="shared" si="69"/>
        <v>월요일</v>
      </c>
      <c r="H1477" s="1" t="s">
        <v>363</v>
      </c>
      <c r="I1477" s="1" t="str">
        <f t="shared" si="70"/>
        <v>206</v>
      </c>
      <c r="J1477" s="1" t="str">
        <f t="shared" si="71"/>
        <v>20</v>
      </c>
      <c r="K1477" s="1" t="s">
        <v>364</v>
      </c>
      <c r="L1477" s="44">
        <v>58182</v>
      </c>
      <c r="M1477" s="44">
        <v>58182</v>
      </c>
      <c r="N1477" s="44">
        <v>0</v>
      </c>
      <c r="O1477" s="44">
        <v>64000</v>
      </c>
      <c r="P1477" s="1" t="s">
        <v>11</v>
      </c>
      <c r="Q1477" s="1" t="s">
        <v>12</v>
      </c>
      <c r="R1477" s="1" t="s">
        <v>6</v>
      </c>
      <c r="S1477" s="1"/>
      <c r="T1477" s="1"/>
      <c r="U1477" s="1">
        <v>811</v>
      </c>
      <c r="V1477" s="1" t="s">
        <v>13</v>
      </c>
    </row>
    <row r="1478" spans="1:22">
      <c r="A1478" s="1">
        <v>3</v>
      </c>
      <c r="B1478" s="1" t="s">
        <v>518</v>
      </c>
      <c r="C1478" s="1">
        <v>148</v>
      </c>
      <c r="D1478" s="1" t="s">
        <v>39</v>
      </c>
      <c r="E1478" s="1" t="s">
        <v>2</v>
      </c>
      <c r="F1478" s="39">
        <v>42879</v>
      </c>
      <c r="G1478" s="40" t="str">
        <f t="shared" si="69"/>
        <v>수요일</v>
      </c>
      <c r="H1478" s="1" t="s">
        <v>363</v>
      </c>
      <c r="I1478" s="1" t="str">
        <f t="shared" si="70"/>
        <v>206</v>
      </c>
      <c r="J1478" s="1" t="str">
        <f t="shared" si="71"/>
        <v>20</v>
      </c>
      <c r="K1478" s="1" t="s">
        <v>364</v>
      </c>
      <c r="L1478" s="44">
        <v>36364</v>
      </c>
      <c r="M1478" s="44">
        <v>3636</v>
      </c>
      <c r="N1478" s="44">
        <v>0</v>
      </c>
      <c r="O1478" s="44">
        <v>40000</v>
      </c>
      <c r="P1478" s="1" t="s">
        <v>11</v>
      </c>
      <c r="Q1478" s="1" t="s">
        <v>12</v>
      </c>
      <c r="R1478" s="1" t="s">
        <v>6</v>
      </c>
      <c r="S1478" s="1"/>
      <c r="T1478" s="1"/>
      <c r="U1478" s="1">
        <v>811</v>
      </c>
      <c r="V1478" s="1" t="s">
        <v>13</v>
      </c>
    </row>
    <row r="1479" spans="1:22">
      <c r="A1479" s="1">
        <v>3</v>
      </c>
      <c r="B1479" s="1" t="s">
        <v>610</v>
      </c>
      <c r="C1479" s="1">
        <v>77</v>
      </c>
      <c r="D1479" s="1" t="s">
        <v>135</v>
      </c>
      <c r="E1479" s="1" t="s">
        <v>2</v>
      </c>
      <c r="F1479" s="39">
        <v>42887</v>
      </c>
      <c r="G1479" s="40" t="str">
        <f t="shared" si="69"/>
        <v>목요일</v>
      </c>
      <c r="H1479" s="1" t="s">
        <v>673</v>
      </c>
      <c r="I1479" s="1" t="str">
        <f t="shared" si="70"/>
        <v>206</v>
      </c>
      <c r="J1479" s="1" t="str">
        <f t="shared" si="71"/>
        <v>20</v>
      </c>
      <c r="K1479" s="1" t="s">
        <v>674</v>
      </c>
      <c r="L1479" s="44">
        <v>6364</v>
      </c>
      <c r="M1479" s="44">
        <v>636</v>
      </c>
      <c r="N1479" s="44">
        <v>0</v>
      </c>
      <c r="O1479" s="44">
        <v>7000</v>
      </c>
      <c r="P1479" s="1" t="s">
        <v>11</v>
      </c>
      <c r="Q1479" s="1" t="s">
        <v>12</v>
      </c>
      <c r="R1479" s="1" t="s">
        <v>6</v>
      </c>
      <c r="S1479" s="1"/>
      <c r="T1479" s="1"/>
      <c r="U1479" s="1">
        <v>811</v>
      </c>
      <c r="V1479" s="1" t="s">
        <v>13</v>
      </c>
    </row>
    <row r="1480" spans="1:22">
      <c r="A1480" s="1">
        <v>3</v>
      </c>
      <c r="B1480" s="1" t="s">
        <v>610</v>
      </c>
      <c r="C1480" s="1">
        <v>61</v>
      </c>
      <c r="D1480" s="1" t="s">
        <v>455</v>
      </c>
      <c r="E1480" s="1" t="s">
        <v>2</v>
      </c>
      <c r="F1480" s="39">
        <v>42910</v>
      </c>
      <c r="G1480" s="40" t="str">
        <f t="shared" si="69"/>
        <v>토요일</v>
      </c>
      <c r="H1480" s="1" t="s">
        <v>656</v>
      </c>
      <c r="I1480" s="1" t="str">
        <f t="shared" si="70"/>
        <v>206</v>
      </c>
      <c r="J1480" s="1" t="str">
        <f t="shared" si="71"/>
        <v>22</v>
      </c>
      <c r="K1480" s="1" t="s">
        <v>657</v>
      </c>
      <c r="L1480" s="44">
        <v>7819</v>
      </c>
      <c r="M1480" s="44">
        <v>781</v>
      </c>
      <c r="N1480" s="44">
        <v>0</v>
      </c>
      <c r="O1480" s="44">
        <v>8600</v>
      </c>
      <c r="P1480" s="1" t="s">
        <v>11</v>
      </c>
      <c r="Q1480" s="1" t="s">
        <v>90</v>
      </c>
      <c r="R1480" s="1" t="s">
        <v>6</v>
      </c>
      <c r="S1480" s="1"/>
      <c r="T1480" s="1"/>
      <c r="U1480" s="1">
        <v>811</v>
      </c>
      <c r="V1480" s="1" t="s">
        <v>13</v>
      </c>
    </row>
    <row r="1481" spans="1:22">
      <c r="A1481" s="1">
        <v>3</v>
      </c>
      <c r="B1481" s="1" t="s">
        <v>287</v>
      </c>
      <c r="C1481" s="1">
        <v>11</v>
      </c>
      <c r="D1481" s="1" t="s">
        <v>170</v>
      </c>
      <c r="E1481" s="1" t="s">
        <v>171</v>
      </c>
      <c r="F1481" s="39">
        <v>42782</v>
      </c>
      <c r="G1481" s="40" t="str">
        <f t="shared" si="69"/>
        <v>목요일</v>
      </c>
      <c r="H1481" s="1" t="s">
        <v>294</v>
      </c>
      <c r="I1481" s="1" t="str">
        <f t="shared" si="70"/>
        <v>206</v>
      </c>
      <c r="J1481" s="1" t="str">
        <f t="shared" si="71"/>
        <v>27</v>
      </c>
      <c r="K1481" s="1" t="s">
        <v>295</v>
      </c>
      <c r="L1481" s="44">
        <v>25000</v>
      </c>
      <c r="M1481" s="44">
        <v>0</v>
      </c>
      <c r="N1481" s="44">
        <v>0</v>
      </c>
      <c r="O1481" s="44">
        <v>25000</v>
      </c>
      <c r="P1481" s="1" t="s">
        <v>72</v>
      </c>
      <c r="Q1481" s="1" t="s">
        <v>16</v>
      </c>
      <c r="R1481" s="1" t="s">
        <v>6</v>
      </c>
      <c r="S1481" s="1"/>
      <c r="T1481" s="1"/>
      <c r="U1481" s="1">
        <v>831</v>
      </c>
      <c r="V1481" s="1" t="s">
        <v>8</v>
      </c>
    </row>
    <row r="1482" spans="1:22">
      <c r="A1482" s="1">
        <v>3</v>
      </c>
      <c r="B1482" s="1" t="s">
        <v>610</v>
      </c>
      <c r="C1482" s="1">
        <v>60</v>
      </c>
      <c r="D1482" s="1" t="s">
        <v>455</v>
      </c>
      <c r="E1482" s="1" t="s">
        <v>2</v>
      </c>
      <c r="F1482" s="39">
        <v>42909</v>
      </c>
      <c r="G1482" s="40" t="str">
        <f t="shared" si="69"/>
        <v>금요일</v>
      </c>
      <c r="H1482" s="1" t="s">
        <v>654</v>
      </c>
      <c r="I1482" s="1" t="str">
        <f t="shared" si="70"/>
        <v>206</v>
      </c>
      <c r="J1482" s="1" t="str">
        <f t="shared" si="71"/>
        <v>28</v>
      </c>
      <c r="K1482" s="1" t="s">
        <v>655</v>
      </c>
      <c r="L1482" s="44">
        <v>61819</v>
      </c>
      <c r="M1482" s="44">
        <v>6181</v>
      </c>
      <c r="N1482" s="44">
        <v>0</v>
      </c>
      <c r="O1482" s="44">
        <v>68000</v>
      </c>
      <c r="P1482" s="1" t="s">
        <v>11</v>
      </c>
      <c r="Q1482" s="1" t="s">
        <v>12</v>
      </c>
      <c r="R1482" s="1" t="s">
        <v>6</v>
      </c>
      <c r="S1482" s="1"/>
      <c r="T1482" s="1"/>
      <c r="U1482" s="1">
        <v>811</v>
      </c>
      <c r="V1482" s="1" t="s">
        <v>13</v>
      </c>
    </row>
    <row r="1483" spans="1:22">
      <c r="A1483" s="1">
        <v>3</v>
      </c>
      <c r="B1483" s="1" t="s">
        <v>610</v>
      </c>
      <c r="C1483" s="1">
        <v>62</v>
      </c>
      <c r="D1483" s="1" t="s">
        <v>455</v>
      </c>
      <c r="E1483" s="1" t="s">
        <v>2</v>
      </c>
      <c r="F1483" s="39">
        <v>42910</v>
      </c>
      <c r="G1483" s="40" t="str">
        <f t="shared" si="69"/>
        <v>토요일</v>
      </c>
      <c r="H1483" s="1" t="s">
        <v>658</v>
      </c>
      <c r="I1483" s="1" t="str">
        <f t="shared" si="70"/>
        <v>206</v>
      </c>
      <c r="J1483" s="1" t="str">
        <f t="shared" si="71"/>
        <v>28</v>
      </c>
      <c r="K1483" s="1" t="s">
        <v>659</v>
      </c>
      <c r="L1483" s="44">
        <v>354545</v>
      </c>
      <c r="M1483" s="44">
        <v>35455</v>
      </c>
      <c r="N1483" s="44">
        <v>0</v>
      </c>
      <c r="O1483" s="44">
        <v>390000</v>
      </c>
      <c r="P1483" s="1" t="s">
        <v>11</v>
      </c>
      <c r="Q1483" s="1" t="s">
        <v>16</v>
      </c>
      <c r="R1483" s="1" t="s">
        <v>6</v>
      </c>
      <c r="S1483" s="1"/>
      <c r="T1483" s="1"/>
      <c r="U1483" s="1">
        <v>811</v>
      </c>
      <c r="V1483" s="1" t="s">
        <v>13</v>
      </c>
    </row>
    <row r="1484" spans="1:22">
      <c r="A1484" s="1">
        <v>3</v>
      </c>
      <c r="B1484" s="1" t="s">
        <v>706</v>
      </c>
      <c r="C1484" s="1">
        <v>49</v>
      </c>
      <c r="D1484" s="1" t="s">
        <v>455</v>
      </c>
      <c r="E1484" s="1" t="s">
        <v>2</v>
      </c>
      <c r="F1484" s="39">
        <v>42921</v>
      </c>
      <c r="G1484" s="40" t="str">
        <f t="shared" si="69"/>
        <v>수요일</v>
      </c>
      <c r="H1484" s="1" t="s">
        <v>770</v>
      </c>
      <c r="I1484" s="1" t="str">
        <f t="shared" si="70"/>
        <v>206</v>
      </c>
      <c r="J1484" s="1" t="str">
        <f t="shared" si="71"/>
        <v>31</v>
      </c>
      <c r="K1484" s="1" t="s">
        <v>771</v>
      </c>
      <c r="L1484" s="44">
        <v>54546</v>
      </c>
      <c r="M1484" s="44">
        <v>5454</v>
      </c>
      <c r="N1484" s="44">
        <v>0</v>
      </c>
      <c r="O1484" s="44">
        <v>60000</v>
      </c>
      <c r="P1484" s="1" t="s">
        <v>11</v>
      </c>
      <c r="Q1484" s="1" t="s">
        <v>12</v>
      </c>
      <c r="R1484" s="1" t="s">
        <v>6</v>
      </c>
      <c r="S1484" s="1"/>
      <c r="T1484" s="1"/>
      <c r="U1484" s="1">
        <v>811</v>
      </c>
      <c r="V1484" s="1" t="s">
        <v>13</v>
      </c>
    </row>
    <row r="1485" spans="1:22">
      <c r="A1485" s="1">
        <v>3</v>
      </c>
      <c r="B1485" s="1" t="s">
        <v>193</v>
      </c>
      <c r="C1485" s="1">
        <v>98</v>
      </c>
      <c r="D1485" s="1" t="s">
        <v>1</v>
      </c>
      <c r="E1485" s="1" t="s">
        <v>2</v>
      </c>
      <c r="F1485" s="39">
        <v>42782</v>
      </c>
      <c r="G1485" s="40" t="str">
        <f t="shared" si="69"/>
        <v>목요일</v>
      </c>
      <c r="H1485" s="1" t="s">
        <v>202</v>
      </c>
      <c r="I1485" s="1" t="str">
        <f t="shared" si="70"/>
        <v>206</v>
      </c>
      <c r="J1485" s="1" t="str">
        <f t="shared" si="71"/>
        <v>31</v>
      </c>
      <c r="K1485" s="1" t="s">
        <v>203</v>
      </c>
      <c r="L1485" s="44">
        <v>18091</v>
      </c>
      <c r="M1485" s="44">
        <v>1809</v>
      </c>
      <c r="N1485" s="44">
        <v>0</v>
      </c>
      <c r="O1485" s="44">
        <v>19900</v>
      </c>
      <c r="P1485" s="1" t="s">
        <v>11</v>
      </c>
      <c r="Q1485" s="1" t="s">
        <v>166</v>
      </c>
      <c r="R1485" s="1" t="s">
        <v>6</v>
      </c>
      <c r="S1485" s="1"/>
      <c r="T1485" s="1"/>
      <c r="U1485" s="1">
        <v>811</v>
      </c>
      <c r="V1485" s="1" t="s">
        <v>13</v>
      </c>
    </row>
    <row r="1486" spans="1:22">
      <c r="A1486" s="1">
        <v>3</v>
      </c>
      <c r="B1486" s="1" t="s">
        <v>706</v>
      </c>
      <c r="C1486" s="1">
        <v>100</v>
      </c>
      <c r="D1486" s="1" t="s">
        <v>135</v>
      </c>
      <c r="E1486" s="1" t="s">
        <v>2</v>
      </c>
      <c r="F1486" s="39">
        <v>42921</v>
      </c>
      <c r="G1486" s="40" t="str">
        <f t="shared" si="69"/>
        <v>수요일</v>
      </c>
      <c r="H1486" s="1" t="s">
        <v>783</v>
      </c>
      <c r="I1486" s="1" t="str">
        <f t="shared" si="70"/>
        <v>206</v>
      </c>
      <c r="J1486" s="1" t="str">
        <f t="shared" si="71"/>
        <v>31</v>
      </c>
      <c r="K1486" s="1" t="s">
        <v>784</v>
      </c>
      <c r="L1486" s="44">
        <v>21820</v>
      </c>
      <c r="M1486" s="44">
        <v>2180</v>
      </c>
      <c r="N1486" s="44">
        <v>0</v>
      </c>
      <c r="O1486" s="44">
        <v>24000</v>
      </c>
      <c r="P1486" s="1" t="s">
        <v>11</v>
      </c>
      <c r="Q1486" s="1" t="s">
        <v>12</v>
      </c>
      <c r="R1486" s="1" t="s">
        <v>6</v>
      </c>
      <c r="S1486" s="1"/>
      <c r="T1486" s="1"/>
      <c r="U1486" s="1">
        <v>811</v>
      </c>
      <c r="V1486" s="1" t="s">
        <v>13</v>
      </c>
    </row>
    <row r="1487" spans="1:22">
      <c r="A1487" s="1">
        <v>3</v>
      </c>
      <c r="B1487" s="1" t="s">
        <v>301</v>
      </c>
      <c r="C1487" s="1">
        <v>115</v>
      </c>
      <c r="D1487" s="1" t="s">
        <v>1</v>
      </c>
      <c r="E1487" s="1" t="s">
        <v>2</v>
      </c>
      <c r="F1487" s="39">
        <v>42817</v>
      </c>
      <c r="G1487" s="40" t="str">
        <f t="shared" si="69"/>
        <v>목요일</v>
      </c>
      <c r="H1487" s="1" t="s">
        <v>314</v>
      </c>
      <c r="I1487" s="1" t="str">
        <f t="shared" si="70"/>
        <v>206</v>
      </c>
      <c r="J1487" s="1" t="str">
        <f t="shared" si="71"/>
        <v>31</v>
      </c>
      <c r="K1487" s="1" t="s">
        <v>315</v>
      </c>
      <c r="L1487" s="44">
        <v>21819</v>
      </c>
      <c r="M1487" s="44">
        <v>21819</v>
      </c>
      <c r="N1487" s="44">
        <v>0</v>
      </c>
      <c r="O1487" s="44">
        <v>24000</v>
      </c>
      <c r="P1487" s="1" t="s">
        <v>11</v>
      </c>
      <c r="Q1487" s="1" t="s">
        <v>316</v>
      </c>
      <c r="R1487" s="1" t="s">
        <v>6</v>
      </c>
      <c r="S1487" s="1"/>
      <c r="T1487" s="1"/>
      <c r="U1487" s="1">
        <v>811</v>
      </c>
      <c r="V1487" s="1" t="s">
        <v>13</v>
      </c>
    </row>
    <row r="1488" spans="1:22">
      <c r="A1488" s="1">
        <v>3</v>
      </c>
      <c r="B1488" s="1" t="s">
        <v>610</v>
      </c>
      <c r="C1488" s="1">
        <v>153</v>
      </c>
      <c r="D1488" s="1" t="s">
        <v>135</v>
      </c>
      <c r="E1488" s="1" t="s">
        <v>2</v>
      </c>
      <c r="F1488" s="39">
        <v>42906</v>
      </c>
      <c r="G1488" s="40" t="str">
        <f t="shared" si="69"/>
        <v>화요일</v>
      </c>
      <c r="H1488" s="1" t="s">
        <v>314</v>
      </c>
      <c r="I1488" s="1" t="str">
        <f t="shared" si="70"/>
        <v>206</v>
      </c>
      <c r="J1488" s="1" t="str">
        <f t="shared" si="71"/>
        <v>31</v>
      </c>
      <c r="K1488" s="1" t="s">
        <v>315</v>
      </c>
      <c r="L1488" s="44">
        <v>10910</v>
      </c>
      <c r="M1488" s="44">
        <v>1090</v>
      </c>
      <c r="N1488" s="44">
        <v>0</v>
      </c>
      <c r="O1488" s="44">
        <v>12000</v>
      </c>
      <c r="P1488" s="1" t="s">
        <v>11</v>
      </c>
      <c r="Q1488" s="1" t="s">
        <v>316</v>
      </c>
      <c r="R1488" s="1" t="s">
        <v>6</v>
      </c>
      <c r="S1488" s="1"/>
      <c r="T1488" s="1"/>
      <c r="U1488" s="1">
        <v>811</v>
      </c>
      <c r="V1488" s="1" t="s">
        <v>13</v>
      </c>
    </row>
    <row r="1489" spans="1:22">
      <c r="A1489" s="1">
        <v>3</v>
      </c>
      <c r="B1489" s="1" t="s">
        <v>387</v>
      </c>
      <c r="C1489" s="1">
        <v>43</v>
      </c>
      <c r="D1489" s="1" t="s">
        <v>134</v>
      </c>
      <c r="E1489" s="1" t="s">
        <v>2</v>
      </c>
      <c r="F1489" s="39">
        <v>42851</v>
      </c>
      <c r="G1489" s="40" t="str">
        <f t="shared" si="69"/>
        <v>수요일</v>
      </c>
      <c r="H1489" s="1" t="s">
        <v>472</v>
      </c>
      <c r="I1489" s="1" t="str">
        <f t="shared" si="70"/>
        <v>206</v>
      </c>
      <c r="J1489" s="1" t="str">
        <f t="shared" si="71"/>
        <v>86</v>
      </c>
      <c r="K1489" s="1" t="s">
        <v>473</v>
      </c>
      <c r="L1489" s="44">
        <v>9073</v>
      </c>
      <c r="M1489" s="44">
        <v>907</v>
      </c>
      <c r="N1489" s="44">
        <v>0</v>
      </c>
      <c r="O1489" s="44">
        <v>9980</v>
      </c>
      <c r="P1489" s="1" t="s">
        <v>4</v>
      </c>
      <c r="Q1489" s="1" t="s">
        <v>76</v>
      </c>
      <c r="R1489" s="1" t="s">
        <v>6</v>
      </c>
      <c r="S1489" s="1"/>
      <c r="T1489" s="1"/>
      <c r="U1489" s="1">
        <v>829</v>
      </c>
      <c r="V1489" s="1" t="s">
        <v>174</v>
      </c>
    </row>
    <row r="1490" spans="1:22">
      <c r="A1490" s="1">
        <v>3</v>
      </c>
      <c r="B1490" s="1" t="s">
        <v>518</v>
      </c>
      <c r="C1490" s="1">
        <v>24</v>
      </c>
      <c r="D1490" s="1" t="s">
        <v>134</v>
      </c>
      <c r="E1490" s="1" t="s">
        <v>2</v>
      </c>
      <c r="F1490" s="39">
        <v>42856</v>
      </c>
      <c r="G1490" s="40" t="str">
        <f t="shared" si="69"/>
        <v>월요일</v>
      </c>
      <c r="H1490" s="1" t="s">
        <v>472</v>
      </c>
      <c r="I1490" s="1" t="str">
        <f t="shared" si="70"/>
        <v>206</v>
      </c>
      <c r="J1490" s="1" t="str">
        <f t="shared" si="71"/>
        <v>86</v>
      </c>
      <c r="K1490" s="1" t="s">
        <v>473</v>
      </c>
      <c r="L1490" s="44">
        <v>67028</v>
      </c>
      <c r="M1490" s="44">
        <v>6702</v>
      </c>
      <c r="N1490" s="44">
        <v>0</v>
      </c>
      <c r="O1490" s="44">
        <v>73730</v>
      </c>
      <c r="P1490" s="1" t="s">
        <v>4</v>
      </c>
      <c r="Q1490" s="1" t="s">
        <v>76</v>
      </c>
      <c r="R1490" s="1" t="s">
        <v>6</v>
      </c>
      <c r="S1490" s="1"/>
      <c r="T1490" s="1"/>
      <c r="U1490" s="1">
        <v>811</v>
      </c>
      <c r="V1490" s="1" t="s">
        <v>13</v>
      </c>
    </row>
    <row r="1491" spans="1:22">
      <c r="A1491" s="1">
        <v>3</v>
      </c>
      <c r="B1491" s="1" t="s">
        <v>706</v>
      </c>
      <c r="C1491" s="1">
        <v>197</v>
      </c>
      <c r="D1491" s="1" t="s">
        <v>833</v>
      </c>
      <c r="E1491" s="1" t="s">
        <v>2</v>
      </c>
      <c r="F1491" s="39">
        <v>42923</v>
      </c>
      <c r="G1491" s="40" t="str">
        <f t="shared" si="69"/>
        <v>금요일</v>
      </c>
      <c r="H1491" s="1" t="s">
        <v>472</v>
      </c>
      <c r="I1491" s="1" t="str">
        <f t="shared" si="70"/>
        <v>206</v>
      </c>
      <c r="J1491" s="1" t="str">
        <f t="shared" si="71"/>
        <v>86</v>
      </c>
      <c r="K1491" s="1" t="s">
        <v>473</v>
      </c>
      <c r="L1491" s="44">
        <v>97810</v>
      </c>
      <c r="M1491" s="44">
        <v>9780</v>
      </c>
      <c r="N1491" s="44">
        <v>0</v>
      </c>
      <c r="O1491" s="44">
        <v>107590</v>
      </c>
      <c r="P1491" s="1" t="s">
        <v>4</v>
      </c>
      <c r="Q1491" s="1" t="s">
        <v>76</v>
      </c>
      <c r="R1491" s="1" t="s">
        <v>6</v>
      </c>
      <c r="S1491" s="1"/>
      <c r="T1491" s="1"/>
      <c r="U1491" s="1">
        <v>811</v>
      </c>
      <c r="V1491" s="1" t="s">
        <v>13</v>
      </c>
    </row>
    <row r="1492" spans="1:22">
      <c r="A1492" s="1">
        <v>3</v>
      </c>
      <c r="B1492" s="1" t="s">
        <v>839</v>
      </c>
      <c r="C1492" s="1">
        <v>24</v>
      </c>
      <c r="D1492" s="1" t="s">
        <v>833</v>
      </c>
      <c r="E1492" s="1" t="s">
        <v>2</v>
      </c>
      <c r="F1492" s="39">
        <v>42949</v>
      </c>
      <c r="G1492" s="40" t="str">
        <f t="shared" si="69"/>
        <v>수요일</v>
      </c>
      <c r="H1492" s="1" t="s">
        <v>472</v>
      </c>
      <c r="I1492" s="1" t="str">
        <f t="shared" si="70"/>
        <v>206</v>
      </c>
      <c r="J1492" s="1" t="str">
        <f t="shared" si="71"/>
        <v>86</v>
      </c>
      <c r="K1492" s="1" t="s">
        <v>473</v>
      </c>
      <c r="L1492" s="44">
        <v>106000</v>
      </c>
      <c r="M1492" s="44">
        <v>10600</v>
      </c>
      <c r="N1492" s="44">
        <v>0</v>
      </c>
      <c r="O1492" s="44">
        <v>116600</v>
      </c>
      <c r="P1492" s="1" t="s">
        <v>4</v>
      </c>
      <c r="Q1492" s="1" t="s">
        <v>76</v>
      </c>
      <c r="R1492" s="1" t="s">
        <v>6</v>
      </c>
      <c r="S1492" s="1"/>
      <c r="T1492" s="1"/>
      <c r="U1492" s="1">
        <v>811</v>
      </c>
      <c r="V1492" s="1" t="s">
        <v>13</v>
      </c>
    </row>
    <row r="1493" spans="1:22">
      <c r="A1493" s="1">
        <v>3</v>
      </c>
      <c r="B1493" s="1" t="s">
        <v>935</v>
      </c>
      <c r="C1493" s="1">
        <v>202</v>
      </c>
      <c r="D1493" s="1" t="s">
        <v>833</v>
      </c>
      <c r="E1493" s="1" t="s">
        <v>2</v>
      </c>
      <c r="F1493" s="39">
        <v>42987</v>
      </c>
      <c r="G1493" s="40" t="str">
        <f t="shared" si="69"/>
        <v>토요일</v>
      </c>
      <c r="H1493" s="1" t="s">
        <v>472</v>
      </c>
      <c r="I1493" s="1" t="str">
        <f t="shared" si="70"/>
        <v>206</v>
      </c>
      <c r="J1493" s="1" t="str">
        <f t="shared" si="71"/>
        <v>86</v>
      </c>
      <c r="K1493" s="1" t="s">
        <v>473</v>
      </c>
      <c r="L1493" s="44">
        <v>53173</v>
      </c>
      <c r="M1493" s="44">
        <v>5317</v>
      </c>
      <c r="N1493" s="44">
        <v>0</v>
      </c>
      <c r="O1493" s="44">
        <v>58490</v>
      </c>
      <c r="P1493" s="1" t="s">
        <v>4</v>
      </c>
      <c r="Q1493" s="1" t="s">
        <v>76</v>
      </c>
      <c r="R1493" s="1" t="s">
        <v>6</v>
      </c>
      <c r="S1493" s="1"/>
      <c r="T1493" s="1"/>
      <c r="U1493" s="1">
        <v>811</v>
      </c>
      <c r="V1493" s="1" t="s">
        <v>13</v>
      </c>
    </row>
    <row r="1494" spans="1:22">
      <c r="A1494" s="1">
        <v>3</v>
      </c>
      <c r="B1494" s="1" t="s">
        <v>1055</v>
      </c>
      <c r="C1494" s="1">
        <v>171</v>
      </c>
      <c r="D1494" s="1" t="s">
        <v>833</v>
      </c>
      <c r="E1494" s="1" t="s">
        <v>2</v>
      </c>
      <c r="F1494" s="39">
        <v>43011</v>
      </c>
      <c r="G1494" s="40" t="str">
        <f t="shared" si="69"/>
        <v>화요일</v>
      </c>
      <c r="H1494" s="1" t="s">
        <v>472</v>
      </c>
      <c r="I1494" s="1" t="str">
        <f t="shared" si="70"/>
        <v>206</v>
      </c>
      <c r="J1494" s="1" t="str">
        <f t="shared" si="71"/>
        <v>86</v>
      </c>
      <c r="K1494" s="1" t="s">
        <v>473</v>
      </c>
      <c r="L1494" s="44">
        <v>104346</v>
      </c>
      <c r="M1494" s="44">
        <v>10434</v>
      </c>
      <c r="N1494" s="44">
        <v>0</v>
      </c>
      <c r="O1494" s="44">
        <v>114780</v>
      </c>
      <c r="P1494" s="1" t="s">
        <v>4</v>
      </c>
      <c r="Q1494" s="1" t="s">
        <v>76</v>
      </c>
      <c r="R1494" s="1" t="s">
        <v>6</v>
      </c>
      <c r="S1494" s="1"/>
      <c r="T1494" s="1"/>
      <c r="U1494" s="1">
        <v>811</v>
      </c>
      <c r="V1494" s="1" t="s">
        <v>13</v>
      </c>
    </row>
    <row r="1495" spans="1:22">
      <c r="A1495" s="1">
        <v>3</v>
      </c>
      <c r="B1495" s="1" t="s">
        <v>1055</v>
      </c>
      <c r="C1495" s="1">
        <v>173</v>
      </c>
      <c r="D1495" s="1" t="s">
        <v>833</v>
      </c>
      <c r="E1495" s="1" t="s">
        <v>2</v>
      </c>
      <c r="F1495" s="39">
        <v>43029</v>
      </c>
      <c r="G1495" s="40" t="str">
        <f t="shared" si="69"/>
        <v>토요일</v>
      </c>
      <c r="H1495" s="1" t="s">
        <v>472</v>
      </c>
      <c r="I1495" s="1" t="str">
        <f t="shared" si="70"/>
        <v>206</v>
      </c>
      <c r="J1495" s="1" t="str">
        <f t="shared" si="71"/>
        <v>86</v>
      </c>
      <c r="K1495" s="1" t="s">
        <v>473</v>
      </c>
      <c r="L1495" s="44">
        <v>119255</v>
      </c>
      <c r="M1495" s="44">
        <v>11925</v>
      </c>
      <c r="N1495" s="44">
        <v>0</v>
      </c>
      <c r="O1495" s="44">
        <v>131180</v>
      </c>
      <c r="P1495" s="1" t="s">
        <v>4</v>
      </c>
      <c r="Q1495" s="1" t="s">
        <v>76</v>
      </c>
      <c r="R1495" s="1" t="s">
        <v>6</v>
      </c>
      <c r="S1495" s="1"/>
      <c r="T1495" s="1"/>
      <c r="U1495" s="1">
        <v>811</v>
      </c>
      <c r="V1495" s="1" t="s">
        <v>13</v>
      </c>
    </row>
    <row r="1496" spans="1:22">
      <c r="A1496" s="1">
        <v>3</v>
      </c>
      <c r="B1496" s="1" t="s">
        <v>1186</v>
      </c>
      <c r="C1496" s="1">
        <v>116</v>
      </c>
      <c r="D1496" s="1" t="s">
        <v>135</v>
      </c>
      <c r="E1496" s="1" t="s">
        <v>2</v>
      </c>
      <c r="F1496" s="39">
        <v>43050</v>
      </c>
      <c r="G1496" s="40" t="str">
        <f t="shared" si="69"/>
        <v>토요일</v>
      </c>
      <c r="H1496" s="1" t="s">
        <v>472</v>
      </c>
      <c r="I1496" s="1" t="str">
        <f t="shared" si="70"/>
        <v>206</v>
      </c>
      <c r="J1496" s="1" t="str">
        <f t="shared" si="71"/>
        <v>86</v>
      </c>
      <c r="K1496" s="1" t="s">
        <v>473</v>
      </c>
      <c r="L1496" s="44">
        <v>35719</v>
      </c>
      <c r="M1496" s="44">
        <v>3571</v>
      </c>
      <c r="N1496" s="44">
        <v>0</v>
      </c>
      <c r="O1496" s="44">
        <v>39290</v>
      </c>
      <c r="P1496" s="1" t="s">
        <v>4</v>
      </c>
      <c r="Q1496" s="1" t="s">
        <v>76</v>
      </c>
      <c r="R1496" s="1" t="s">
        <v>6</v>
      </c>
      <c r="S1496" s="1"/>
      <c r="T1496" s="1"/>
      <c r="U1496" s="1">
        <v>811</v>
      </c>
      <c r="V1496" s="1" t="s">
        <v>13</v>
      </c>
    </row>
    <row r="1497" spans="1:22">
      <c r="A1497" s="1">
        <v>3</v>
      </c>
      <c r="B1497" s="1" t="s">
        <v>1186</v>
      </c>
      <c r="C1497" s="1">
        <v>197</v>
      </c>
      <c r="D1497" s="1" t="s">
        <v>833</v>
      </c>
      <c r="E1497" s="1" t="s">
        <v>2</v>
      </c>
      <c r="F1497" s="39">
        <v>43057</v>
      </c>
      <c r="G1497" s="40" t="str">
        <f t="shared" si="69"/>
        <v>토요일</v>
      </c>
      <c r="H1497" s="1" t="s">
        <v>472</v>
      </c>
      <c r="I1497" s="1" t="str">
        <f t="shared" si="70"/>
        <v>206</v>
      </c>
      <c r="J1497" s="1" t="str">
        <f t="shared" si="71"/>
        <v>86</v>
      </c>
      <c r="K1497" s="1" t="s">
        <v>473</v>
      </c>
      <c r="L1497" s="44">
        <v>109191</v>
      </c>
      <c r="M1497" s="44">
        <v>10919</v>
      </c>
      <c r="N1497" s="44">
        <v>0</v>
      </c>
      <c r="O1497" s="44">
        <v>120110</v>
      </c>
      <c r="P1497" s="1" t="s">
        <v>4</v>
      </c>
      <c r="Q1497" s="1" t="s">
        <v>76</v>
      </c>
      <c r="R1497" s="1" t="s">
        <v>6</v>
      </c>
      <c r="S1497" s="1"/>
      <c r="T1497" s="1"/>
      <c r="U1497" s="1">
        <v>811</v>
      </c>
      <c r="V1497" s="1" t="s">
        <v>13</v>
      </c>
    </row>
    <row r="1498" spans="1:22">
      <c r="A1498" s="1">
        <v>3</v>
      </c>
      <c r="B1498" s="1" t="s">
        <v>1372</v>
      </c>
      <c r="C1498" s="1">
        <v>149</v>
      </c>
      <c r="D1498" s="1" t="s">
        <v>833</v>
      </c>
      <c r="E1498" s="1" t="s">
        <v>2</v>
      </c>
      <c r="F1498" s="39">
        <v>43071</v>
      </c>
      <c r="G1498" s="40" t="str">
        <f t="shared" si="69"/>
        <v>토요일</v>
      </c>
      <c r="H1498" s="1" t="s">
        <v>472</v>
      </c>
      <c r="I1498" s="1" t="str">
        <f t="shared" si="70"/>
        <v>206</v>
      </c>
      <c r="J1498" s="1" t="str">
        <f t="shared" si="71"/>
        <v>86</v>
      </c>
      <c r="K1498" s="1" t="s">
        <v>473</v>
      </c>
      <c r="L1498" s="44">
        <v>73473</v>
      </c>
      <c r="M1498" s="44">
        <v>7347</v>
      </c>
      <c r="N1498" s="44">
        <v>0</v>
      </c>
      <c r="O1498" s="44">
        <v>80820</v>
      </c>
      <c r="P1498" s="1" t="s">
        <v>4</v>
      </c>
      <c r="Q1498" s="1" t="s">
        <v>76</v>
      </c>
      <c r="R1498" s="1" t="s">
        <v>6</v>
      </c>
      <c r="S1498" s="1"/>
      <c r="T1498" s="1"/>
      <c r="U1498" s="1">
        <v>811</v>
      </c>
      <c r="V1498" s="1" t="s">
        <v>13</v>
      </c>
    </row>
    <row r="1499" spans="1:22">
      <c r="A1499" s="1">
        <v>3</v>
      </c>
      <c r="B1499" s="1" t="s">
        <v>1372</v>
      </c>
      <c r="C1499" s="1">
        <v>151</v>
      </c>
      <c r="D1499" s="1" t="s">
        <v>833</v>
      </c>
      <c r="E1499" s="1" t="s">
        <v>2</v>
      </c>
      <c r="F1499" s="39">
        <v>43085</v>
      </c>
      <c r="G1499" s="40" t="str">
        <f t="shared" si="69"/>
        <v>토요일</v>
      </c>
      <c r="H1499" s="1" t="s">
        <v>472</v>
      </c>
      <c r="I1499" s="1" t="str">
        <f t="shared" si="70"/>
        <v>206</v>
      </c>
      <c r="J1499" s="1" t="str">
        <f t="shared" si="71"/>
        <v>86</v>
      </c>
      <c r="K1499" s="1" t="s">
        <v>473</v>
      </c>
      <c r="L1499" s="44">
        <v>58110</v>
      </c>
      <c r="M1499" s="44">
        <v>5810</v>
      </c>
      <c r="N1499" s="44">
        <v>0</v>
      </c>
      <c r="O1499" s="44">
        <v>63920</v>
      </c>
      <c r="P1499" s="1" t="s">
        <v>4</v>
      </c>
      <c r="Q1499" s="1" t="s">
        <v>76</v>
      </c>
      <c r="R1499" s="1" t="s">
        <v>6</v>
      </c>
      <c r="S1499" s="1"/>
      <c r="T1499" s="1"/>
      <c r="U1499" s="1">
        <v>811</v>
      </c>
      <c r="V1499" s="1" t="s">
        <v>13</v>
      </c>
    </row>
    <row r="1500" spans="1:22">
      <c r="A1500" s="1">
        <v>3</v>
      </c>
      <c r="B1500" s="1" t="s">
        <v>1564</v>
      </c>
      <c r="C1500" s="1">
        <v>1</v>
      </c>
      <c r="D1500" s="1" t="s">
        <v>1565</v>
      </c>
      <c r="E1500" s="1" t="s">
        <v>1566</v>
      </c>
      <c r="F1500" s="39">
        <v>43100</v>
      </c>
      <c r="G1500" s="40" t="str">
        <f t="shared" si="69"/>
        <v>일요일</v>
      </c>
      <c r="H1500" s="1" t="s">
        <v>1567</v>
      </c>
      <c r="I1500" s="1" t="str">
        <f t="shared" si="70"/>
        <v>206</v>
      </c>
      <c r="J1500" s="1" t="str">
        <f t="shared" si="71"/>
        <v>87</v>
      </c>
      <c r="K1500" s="1" t="s">
        <v>1568</v>
      </c>
      <c r="L1500" s="44">
        <v>72527</v>
      </c>
      <c r="M1500" s="44">
        <v>7253</v>
      </c>
      <c r="N1500" s="44">
        <v>0</v>
      </c>
      <c r="O1500" s="44">
        <v>79780</v>
      </c>
      <c r="P1500" s="1" t="s">
        <v>11</v>
      </c>
      <c r="Q1500" s="1" t="s">
        <v>300</v>
      </c>
      <c r="R1500" s="1" t="s">
        <v>6</v>
      </c>
      <c r="S1500" s="1"/>
      <c r="T1500" s="1"/>
      <c r="U1500" s="1">
        <v>811</v>
      </c>
      <c r="V1500" s="1" t="s">
        <v>13</v>
      </c>
    </row>
    <row r="1501" spans="1:22">
      <c r="A1501" s="1">
        <v>3</v>
      </c>
      <c r="B1501" s="1" t="s">
        <v>1564</v>
      </c>
      <c r="C1501" s="1">
        <v>2</v>
      </c>
      <c r="D1501" s="1" t="s">
        <v>1565</v>
      </c>
      <c r="E1501" s="1" t="s">
        <v>1566</v>
      </c>
      <c r="F1501" s="39">
        <v>43100</v>
      </c>
      <c r="G1501" s="40" t="str">
        <f t="shared" si="69"/>
        <v>일요일</v>
      </c>
      <c r="H1501" s="1" t="s">
        <v>1567</v>
      </c>
      <c r="I1501" s="1" t="str">
        <f t="shared" si="70"/>
        <v>206</v>
      </c>
      <c r="J1501" s="1" t="str">
        <f t="shared" si="71"/>
        <v>87</v>
      </c>
      <c r="K1501" s="1" t="s">
        <v>1569</v>
      </c>
      <c r="L1501" s="44">
        <v>2000</v>
      </c>
      <c r="M1501" s="44">
        <v>0</v>
      </c>
      <c r="N1501" s="44">
        <v>0</v>
      </c>
      <c r="O1501" s="44">
        <v>2000</v>
      </c>
      <c r="P1501" s="1" t="s">
        <v>11</v>
      </c>
      <c r="Q1501" s="1" t="s">
        <v>300</v>
      </c>
      <c r="R1501" s="1" t="s">
        <v>6</v>
      </c>
      <c r="S1501" s="1"/>
      <c r="T1501" s="1"/>
      <c r="U1501" s="1">
        <v>811</v>
      </c>
      <c r="V1501" s="1" t="s">
        <v>13</v>
      </c>
    </row>
    <row r="1502" spans="1:22">
      <c r="A1502" s="1">
        <v>3</v>
      </c>
      <c r="B1502" s="1" t="s">
        <v>1564</v>
      </c>
      <c r="C1502" s="1">
        <v>3</v>
      </c>
      <c r="D1502" s="1" t="s">
        <v>1565</v>
      </c>
      <c r="E1502" s="1" t="s">
        <v>1566</v>
      </c>
      <c r="F1502" s="39">
        <v>43100</v>
      </c>
      <c r="G1502" s="40" t="str">
        <f t="shared" si="69"/>
        <v>일요일</v>
      </c>
      <c r="H1502" s="1" t="s">
        <v>1567</v>
      </c>
      <c r="I1502" s="1" t="str">
        <f t="shared" si="70"/>
        <v>206</v>
      </c>
      <c r="J1502" s="1" t="str">
        <f t="shared" si="71"/>
        <v>87</v>
      </c>
      <c r="K1502" s="1" t="s">
        <v>1570</v>
      </c>
      <c r="L1502" s="44">
        <v>212784</v>
      </c>
      <c r="M1502" s="44">
        <v>0</v>
      </c>
      <c r="N1502" s="44">
        <v>0</v>
      </c>
      <c r="O1502" s="44">
        <v>212784</v>
      </c>
      <c r="P1502" s="1" t="s">
        <v>11</v>
      </c>
      <c r="Q1502" s="1" t="s">
        <v>300</v>
      </c>
      <c r="R1502" s="1" t="s">
        <v>6</v>
      </c>
      <c r="S1502" s="1"/>
      <c r="T1502" s="1"/>
      <c r="U1502" s="1">
        <v>811</v>
      </c>
      <c r="V1502" s="1" t="s">
        <v>13</v>
      </c>
    </row>
    <row r="1503" spans="1:22">
      <c r="A1503" s="1">
        <v>3</v>
      </c>
      <c r="B1503" s="1" t="s">
        <v>1564</v>
      </c>
      <c r="C1503" s="1">
        <v>4</v>
      </c>
      <c r="D1503" s="1" t="s">
        <v>1565</v>
      </c>
      <c r="E1503" s="1" t="s">
        <v>1566</v>
      </c>
      <c r="F1503" s="39">
        <v>43100</v>
      </c>
      <c r="G1503" s="40" t="str">
        <f t="shared" si="69"/>
        <v>일요일</v>
      </c>
      <c r="H1503" s="1" t="s">
        <v>1567</v>
      </c>
      <c r="I1503" s="1" t="str">
        <f t="shared" si="70"/>
        <v>206</v>
      </c>
      <c r="J1503" s="1" t="str">
        <f t="shared" si="71"/>
        <v>87</v>
      </c>
      <c r="K1503" s="1" t="s">
        <v>1571</v>
      </c>
      <c r="L1503" s="44">
        <v>11000</v>
      </c>
      <c r="M1503" s="44">
        <v>0</v>
      </c>
      <c r="N1503" s="44">
        <v>0</v>
      </c>
      <c r="O1503" s="44">
        <v>11000</v>
      </c>
      <c r="P1503" s="1" t="s">
        <v>11</v>
      </c>
      <c r="Q1503" s="1" t="s">
        <v>300</v>
      </c>
      <c r="R1503" s="1" t="s">
        <v>6</v>
      </c>
      <c r="S1503" s="1"/>
      <c r="T1503" s="1"/>
      <c r="U1503" s="1">
        <v>811</v>
      </c>
      <c r="V1503" s="1" t="s">
        <v>13</v>
      </c>
    </row>
    <row r="1504" spans="1:22">
      <c r="A1504" s="1">
        <v>3</v>
      </c>
      <c r="B1504" s="1" t="s">
        <v>1564</v>
      </c>
      <c r="C1504" s="1">
        <v>5</v>
      </c>
      <c r="D1504" s="1" t="s">
        <v>1565</v>
      </c>
      <c r="E1504" s="1" t="s">
        <v>1566</v>
      </c>
      <c r="F1504" s="39">
        <v>43100</v>
      </c>
      <c r="G1504" s="40" t="str">
        <f t="shared" si="69"/>
        <v>일요일</v>
      </c>
      <c r="H1504" s="1" t="s">
        <v>1567</v>
      </c>
      <c r="I1504" s="1" t="str">
        <f t="shared" si="70"/>
        <v>206</v>
      </c>
      <c r="J1504" s="1" t="str">
        <f t="shared" si="71"/>
        <v>87</v>
      </c>
      <c r="K1504" s="1" t="s">
        <v>1572</v>
      </c>
      <c r="L1504" s="44">
        <v>4545</v>
      </c>
      <c r="M1504" s="44">
        <v>455</v>
      </c>
      <c r="N1504" s="44">
        <v>0</v>
      </c>
      <c r="O1504" s="44">
        <v>5000</v>
      </c>
      <c r="P1504" s="1" t="s">
        <v>11</v>
      </c>
      <c r="Q1504" s="1" t="s">
        <v>300</v>
      </c>
      <c r="R1504" s="1" t="s">
        <v>6</v>
      </c>
      <c r="S1504" s="1"/>
      <c r="T1504" s="1"/>
      <c r="U1504" s="1">
        <v>811</v>
      </c>
      <c r="V1504" s="1" t="s">
        <v>13</v>
      </c>
    </row>
    <row r="1505" spans="1:22">
      <c r="A1505" s="1">
        <v>3</v>
      </c>
      <c r="B1505" s="1" t="s">
        <v>1564</v>
      </c>
      <c r="C1505" s="1">
        <v>6</v>
      </c>
      <c r="D1505" s="1" t="s">
        <v>1565</v>
      </c>
      <c r="E1505" s="1" t="s">
        <v>1566</v>
      </c>
      <c r="F1505" s="39">
        <v>43100</v>
      </c>
      <c r="G1505" s="40" t="str">
        <f t="shared" si="69"/>
        <v>일요일</v>
      </c>
      <c r="H1505" s="1" t="s">
        <v>1567</v>
      </c>
      <c r="I1505" s="1" t="str">
        <f t="shared" si="70"/>
        <v>206</v>
      </c>
      <c r="J1505" s="1" t="str">
        <f t="shared" si="71"/>
        <v>87</v>
      </c>
      <c r="K1505" s="1" t="s">
        <v>1572</v>
      </c>
      <c r="L1505" s="44">
        <v>4545</v>
      </c>
      <c r="M1505" s="44">
        <v>455</v>
      </c>
      <c r="N1505" s="44">
        <v>0</v>
      </c>
      <c r="O1505" s="44">
        <v>5000</v>
      </c>
      <c r="P1505" s="1" t="s">
        <v>11</v>
      </c>
      <c r="Q1505" s="1" t="s">
        <v>300</v>
      </c>
      <c r="R1505" s="1" t="s">
        <v>6</v>
      </c>
      <c r="S1505" s="1"/>
      <c r="T1505" s="1"/>
      <c r="U1505" s="1">
        <v>811</v>
      </c>
      <c r="V1505" s="1" t="s">
        <v>13</v>
      </c>
    </row>
    <row r="1506" spans="1:22">
      <c r="A1506" s="1">
        <v>3</v>
      </c>
      <c r="B1506" s="1" t="s">
        <v>1564</v>
      </c>
      <c r="C1506" s="1">
        <v>7</v>
      </c>
      <c r="D1506" s="1" t="s">
        <v>1565</v>
      </c>
      <c r="E1506" s="1" t="s">
        <v>1566</v>
      </c>
      <c r="F1506" s="39">
        <v>43100</v>
      </c>
      <c r="G1506" s="40" t="str">
        <f t="shared" si="69"/>
        <v>일요일</v>
      </c>
      <c r="H1506" s="1" t="s">
        <v>1567</v>
      </c>
      <c r="I1506" s="1" t="str">
        <f t="shared" si="70"/>
        <v>206</v>
      </c>
      <c r="J1506" s="1" t="str">
        <f t="shared" si="71"/>
        <v>87</v>
      </c>
      <c r="K1506" s="1" t="s">
        <v>1573</v>
      </c>
      <c r="L1506" s="44">
        <v>18181</v>
      </c>
      <c r="M1506" s="44">
        <v>1819</v>
      </c>
      <c r="N1506" s="44">
        <v>0</v>
      </c>
      <c r="O1506" s="44">
        <v>20000</v>
      </c>
      <c r="P1506" s="1" t="s">
        <v>11</v>
      </c>
      <c r="Q1506" s="1" t="s">
        <v>300</v>
      </c>
      <c r="R1506" s="1" t="s">
        <v>6</v>
      </c>
      <c r="S1506" s="1"/>
      <c r="T1506" s="1"/>
      <c r="U1506" s="1">
        <v>811</v>
      </c>
      <c r="V1506" s="1" t="s">
        <v>13</v>
      </c>
    </row>
    <row r="1507" spans="1:22">
      <c r="A1507" s="1">
        <v>3</v>
      </c>
      <c r="B1507" s="1" t="s">
        <v>1564</v>
      </c>
      <c r="C1507" s="1">
        <v>8</v>
      </c>
      <c r="D1507" s="1" t="s">
        <v>1565</v>
      </c>
      <c r="E1507" s="1" t="s">
        <v>1566</v>
      </c>
      <c r="F1507" s="39">
        <v>43100</v>
      </c>
      <c r="G1507" s="40" t="str">
        <f t="shared" si="69"/>
        <v>일요일</v>
      </c>
      <c r="H1507" s="1" t="s">
        <v>1567</v>
      </c>
      <c r="I1507" s="1" t="str">
        <f t="shared" si="70"/>
        <v>206</v>
      </c>
      <c r="J1507" s="1" t="str">
        <f t="shared" si="71"/>
        <v>87</v>
      </c>
      <c r="K1507" s="1" t="s">
        <v>1574</v>
      </c>
      <c r="L1507" s="44">
        <v>43636</v>
      </c>
      <c r="M1507" s="44">
        <v>4364</v>
      </c>
      <c r="N1507" s="44">
        <v>0</v>
      </c>
      <c r="O1507" s="44">
        <v>48000</v>
      </c>
      <c r="P1507" s="1" t="s">
        <v>11</v>
      </c>
      <c r="Q1507" s="1" t="s">
        <v>300</v>
      </c>
      <c r="R1507" s="1" t="s">
        <v>6</v>
      </c>
      <c r="S1507" s="1"/>
      <c r="T1507" s="1"/>
      <c r="U1507" s="1">
        <v>811</v>
      </c>
      <c r="V1507" s="1" t="s">
        <v>13</v>
      </c>
    </row>
    <row r="1508" spans="1:22">
      <c r="A1508" s="1">
        <v>3</v>
      </c>
      <c r="B1508" s="1" t="s">
        <v>1564</v>
      </c>
      <c r="C1508" s="1">
        <v>9</v>
      </c>
      <c r="D1508" s="1" t="s">
        <v>1565</v>
      </c>
      <c r="E1508" s="1" t="s">
        <v>1566</v>
      </c>
      <c r="F1508" s="39">
        <v>43100</v>
      </c>
      <c r="G1508" s="40" t="str">
        <f t="shared" si="69"/>
        <v>일요일</v>
      </c>
      <c r="H1508" s="1" t="s">
        <v>1567</v>
      </c>
      <c r="I1508" s="1" t="str">
        <f t="shared" si="70"/>
        <v>206</v>
      </c>
      <c r="J1508" s="1" t="str">
        <f t="shared" si="71"/>
        <v>87</v>
      </c>
      <c r="K1508" s="1" t="s">
        <v>1575</v>
      </c>
      <c r="L1508" s="44">
        <v>200200</v>
      </c>
      <c r="M1508" s="44">
        <v>20020</v>
      </c>
      <c r="N1508" s="44">
        <v>0</v>
      </c>
      <c r="O1508" s="44">
        <v>220220</v>
      </c>
      <c r="P1508" s="1" t="s">
        <v>11</v>
      </c>
      <c r="Q1508" s="1" t="s">
        <v>300</v>
      </c>
      <c r="R1508" s="1" t="s">
        <v>6</v>
      </c>
      <c r="S1508" s="1"/>
      <c r="T1508" s="1"/>
      <c r="U1508" s="1">
        <v>811</v>
      </c>
      <c r="V1508" s="1" t="s">
        <v>13</v>
      </c>
    </row>
    <row r="1509" spans="1:22">
      <c r="A1509" s="1">
        <v>3</v>
      </c>
      <c r="B1509" s="1" t="s">
        <v>1564</v>
      </c>
      <c r="C1509" s="1">
        <v>10</v>
      </c>
      <c r="D1509" s="1" t="s">
        <v>1565</v>
      </c>
      <c r="E1509" s="1" t="s">
        <v>1566</v>
      </c>
      <c r="F1509" s="39">
        <v>43100</v>
      </c>
      <c r="G1509" s="40" t="str">
        <f t="shared" si="69"/>
        <v>일요일</v>
      </c>
      <c r="H1509" s="1" t="s">
        <v>1567</v>
      </c>
      <c r="I1509" s="1" t="str">
        <f t="shared" si="70"/>
        <v>206</v>
      </c>
      <c r="J1509" s="1" t="str">
        <f t="shared" si="71"/>
        <v>87</v>
      </c>
      <c r="K1509" s="1" t="s">
        <v>1576</v>
      </c>
      <c r="L1509" s="44">
        <v>232298</v>
      </c>
      <c r="M1509" s="44">
        <v>0</v>
      </c>
      <c r="N1509" s="44">
        <v>0</v>
      </c>
      <c r="O1509" s="44">
        <v>232298</v>
      </c>
      <c r="P1509" s="1" t="s">
        <v>11</v>
      </c>
      <c r="Q1509" s="1" t="s">
        <v>300</v>
      </c>
      <c r="R1509" s="1" t="s">
        <v>6</v>
      </c>
      <c r="S1509" s="1"/>
      <c r="T1509" s="1"/>
      <c r="U1509" s="1">
        <v>811</v>
      </c>
      <c r="V1509" s="1" t="s">
        <v>13</v>
      </c>
    </row>
    <row r="1510" spans="1:22">
      <c r="A1510" s="1">
        <v>3</v>
      </c>
      <c r="B1510" s="1" t="s">
        <v>1564</v>
      </c>
      <c r="C1510" s="1">
        <v>11</v>
      </c>
      <c r="D1510" s="1" t="s">
        <v>1565</v>
      </c>
      <c r="E1510" s="1" t="s">
        <v>1566</v>
      </c>
      <c r="F1510" s="39">
        <v>43100</v>
      </c>
      <c r="G1510" s="40" t="str">
        <f t="shared" si="69"/>
        <v>일요일</v>
      </c>
      <c r="H1510" s="1" t="s">
        <v>1567</v>
      </c>
      <c r="I1510" s="1" t="str">
        <f t="shared" si="70"/>
        <v>206</v>
      </c>
      <c r="J1510" s="1" t="str">
        <f t="shared" si="71"/>
        <v>87</v>
      </c>
      <c r="K1510" s="1" t="s">
        <v>1577</v>
      </c>
      <c r="L1510" s="44">
        <v>230956</v>
      </c>
      <c r="M1510" s="44">
        <v>0</v>
      </c>
      <c r="N1510" s="44">
        <v>0</v>
      </c>
      <c r="O1510" s="44">
        <v>230956</v>
      </c>
      <c r="P1510" s="1" t="s">
        <v>11</v>
      </c>
      <c r="Q1510" s="1" t="s">
        <v>300</v>
      </c>
      <c r="R1510" s="1" t="s">
        <v>6</v>
      </c>
      <c r="S1510" s="1"/>
      <c r="T1510" s="1"/>
      <c r="U1510" s="1">
        <v>811</v>
      </c>
      <c r="V1510" s="1" t="s">
        <v>13</v>
      </c>
    </row>
    <row r="1511" spans="1:22">
      <c r="A1511" s="1">
        <v>3</v>
      </c>
      <c r="B1511" s="1" t="s">
        <v>1564</v>
      </c>
      <c r="C1511" s="1">
        <v>12</v>
      </c>
      <c r="D1511" s="1" t="s">
        <v>1565</v>
      </c>
      <c r="E1511" s="1" t="s">
        <v>1566</v>
      </c>
      <c r="F1511" s="39">
        <v>43100</v>
      </c>
      <c r="G1511" s="40" t="str">
        <f t="shared" si="69"/>
        <v>일요일</v>
      </c>
      <c r="H1511" s="1" t="s">
        <v>1567</v>
      </c>
      <c r="I1511" s="1" t="str">
        <f t="shared" si="70"/>
        <v>206</v>
      </c>
      <c r="J1511" s="1" t="str">
        <f t="shared" si="71"/>
        <v>87</v>
      </c>
      <c r="K1511" s="1" t="s">
        <v>1578</v>
      </c>
      <c r="L1511" s="44">
        <v>4000</v>
      </c>
      <c r="M1511" s="44">
        <v>0</v>
      </c>
      <c r="N1511" s="44">
        <v>0</v>
      </c>
      <c r="O1511" s="44">
        <v>4000</v>
      </c>
      <c r="P1511" s="1" t="s">
        <v>11</v>
      </c>
      <c r="Q1511" s="1" t="s">
        <v>300</v>
      </c>
      <c r="R1511" s="1" t="s">
        <v>6</v>
      </c>
      <c r="S1511" s="1"/>
      <c r="T1511" s="1"/>
      <c r="U1511" s="1">
        <v>811</v>
      </c>
      <c r="V1511" s="1" t="s">
        <v>13</v>
      </c>
    </row>
    <row r="1512" spans="1:22">
      <c r="A1512" s="1">
        <v>3</v>
      </c>
      <c r="B1512" s="1" t="s">
        <v>1564</v>
      </c>
      <c r="C1512" s="1">
        <v>13</v>
      </c>
      <c r="D1512" s="1" t="s">
        <v>1565</v>
      </c>
      <c r="E1512" s="1" t="s">
        <v>1566</v>
      </c>
      <c r="F1512" s="39">
        <v>43100</v>
      </c>
      <c r="G1512" s="40" t="str">
        <f t="shared" si="69"/>
        <v>일요일</v>
      </c>
      <c r="H1512" s="1" t="s">
        <v>1567</v>
      </c>
      <c r="I1512" s="1" t="str">
        <f t="shared" si="70"/>
        <v>206</v>
      </c>
      <c r="J1512" s="1" t="str">
        <f t="shared" si="71"/>
        <v>87</v>
      </c>
      <c r="K1512" s="1" t="s">
        <v>1579</v>
      </c>
      <c r="L1512" s="44">
        <v>6000</v>
      </c>
      <c r="M1512" s="44">
        <v>0</v>
      </c>
      <c r="N1512" s="44">
        <v>0</v>
      </c>
      <c r="O1512" s="44">
        <v>6000</v>
      </c>
      <c r="P1512" s="1" t="s">
        <v>11</v>
      </c>
      <c r="Q1512" s="1" t="s">
        <v>300</v>
      </c>
      <c r="R1512" s="1" t="s">
        <v>6</v>
      </c>
      <c r="S1512" s="1"/>
      <c r="T1512" s="1"/>
      <c r="U1512" s="1">
        <v>811</v>
      </c>
      <c r="V1512" s="1" t="s">
        <v>13</v>
      </c>
    </row>
    <row r="1513" spans="1:22">
      <c r="A1513" s="1">
        <v>3</v>
      </c>
      <c r="B1513" s="1" t="s">
        <v>1564</v>
      </c>
      <c r="C1513" s="1">
        <v>14</v>
      </c>
      <c r="D1513" s="1" t="s">
        <v>1565</v>
      </c>
      <c r="E1513" s="1" t="s">
        <v>1566</v>
      </c>
      <c r="F1513" s="39">
        <v>43100</v>
      </c>
      <c r="G1513" s="40" t="str">
        <f t="shared" si="69"/>
        <v>일요일</v>
      </c>
      <c r="H1513" s="1" t="s">
        <v>1567</v>
      </c>
      <c r="I1513" s="1" t="str">
        <f t="shared" si="70"/>
        <v>206</v>
      </c>
      <c r="J1513" s="1" t="str">
        <f t="shared" si="71"/>
        <v>87</v>
      </c>
      <c r="K1513" s="1" t="s">
        <v>1580</v>
      </c>
      <c r="L1513" s="44">
        <v>138381</v>
      </c>
      <c r="M1513" s="44">
        <v>13839</v>
      </c>
      <c r="N1513" s="44">
        <v>0</v>
      </c>
      <c r="O1513" s="44">
        <v>152220</v>
      </c>
      <c r="P1513" s="1" t="s">
        <v>11</v>
      </c>
      <c r="Q1513" s="1" t="s">
        <v>300</v>
      </c>
      <c r="R1513" s="1" t="s">
        <v>6</v>
      </c>
      <c r="S1513" s="1"/>
      <c r="T1513" s="1"/>
      <c r="U1513" s="1">
        <v>811</v>
      </c>
      <c r="V1513" s="1" t="s">
        <v>13</v>
      </c>
    </row>
    <row r="1514" spans="1:22">
      <c r="A1514" s="1">
        <v>3</v>
      </c>
      <c r="B1514" s="1" t="s">
        <v>1564</v>
      </c>
      <c r="C1514" s="1">
        <v>15</v>
      </c>
      <c r="D1514" s="1" t="s">
        <v>1565</v>
      </c>
      <c r="E1514" s="1" t="s">
        <v>1566</v>
      </c>
      <c r="F1514" s="39">
        <v>43100</v>
      </c>
      <c r="G1514" s="40" t="str">
        <f t="shared" si="69"/>
        <v>일요일</v>
      </c>
      <c r="H1514" s="1" t="s">
        <v>1567</v>
      </c>
      <c r="I1514" s="1" t="str">
        <f t="shared" si="70"/>
        <v>206</v>
      </c>
      <c r="J1514" s="1" t="str">
        <f t="shared" si="71"/>
        <v>87</v>
      </c>
      <c r="K1514" s="1" t="s">
        <v>1581</v>
      </c>
      <c r="L1514" s="44">
        <v>8000</v>
      </c>
      <c r="M1514" s="44">
        <v>0</v>
      </c>
      <c r="N1514" s="44">
        <v>0</v>
      </c>
      <c r="O1514" s="44">
        <v>8000</v>
      </c>
      <c r="P1514" s="1" t="s">
        <v>11</v>
      </c>
      <c r="Q1514" s="1" t="s">
        <v>300</v>
      </c>
      <c r="R1514" s="1" t="s">
        <v>6</v>
      </c>
      <c r="S1514" s="1"/>
      <c r="T1514" s="1"/>
      <c r="U1514" s="1">
        <v>811</v>
      </c>
      <c r="V1514" s="1" t="s">
        <v>13</v>
      </c>
    </row>
    <row r="1515" spans="1:22">
      <c r="A1515" s="1">
        <v>3</v>
      </c>
      <c r="B1515" s="1" t="s">
        <v>1564</v>
      </c>
      <c r="C1515" s="1">
        <v>16</v>
      </c>
      <c r="D1515" s="1" t="s">
        <v>1565</v>
      </c>
      <c r="E1515" s="1" t="s">
        <v>1566</v>
      </c>
      <c r="F1515" s="39">
        <v>43100</v>
      </c>
      <c r="G1515" s="40" t="str">
        <f t="shared" si="69"/>
        <v>일요일</v>
      </c>
      <c r="H1515" s="1" t="s">
        <v>1567</v>
      </c>
      <c r="I1515" s="1" t="str">
        <f t="shared" si="70"/>
        <v>206</v>
      </c>
      <c r="J1515" s="1" t="str">
        <f t="shared" si="71"/>
        <v>87</v>
      </c>
      <c r="K1515" s="1" t="s">
        <v>1582</v>
      </c>
      <c r="L1515" s="44">
        <v>27272</v>
      </c>
      <c r="M1515" s="44">
        <v>2728</v>
      </c>
      <c r="N1515" s="44">
        <v>0</v>
      </c>
      <c r="O1515" s="44">
        <v>30000</v>
      </c>
      <c r="P1515" s="1" t="s">
        <v>11</v>
      </c>
      <c r="Q1515" s="1" t="s">
        <v>300</v>
      </c>
      <c r="R1515" s="1" t="s">
        <v>6</v>
      </c>
      <c r="S1515" s="1"/>
      <c r="T1515" s="1"/>
      <c r="U1515" s="1">
        <v>811</v>
      </c>
      <c r="V1515" s="1" t="s">
        <v>13</v>
      </c>
    </row>
    <row r="1516" spans="1:22">
      <c r="A1516" s="1">
        <v>3</v>
      </c>
      <c r="B1516" s="1" t="s">
        <v>1564</v>
      </c>
      <c r="C1516" s="1">
        <v>17</v>
      </c>
      <c r="D1516" s="1" t="s">
        <v>1565</v>
      </c>
      <c r="E1516" s="1" t="s">
        <v>1566</v>
      </c>
      <c r="F1516" s="39">
        <v>43100</v>
      </c>
      <c r="G1516" s="40" t="str">
        <f t="shared" si="69"/>
        <v>일요일</v>
      </c>
      <c r="H1516" s="1" t="s">
        <v>1567</v>
      </c>
      <c r="I1516" s="1" t="str">
        <f t="shared" si="70"/>
        <v>206</v>
      </c>
      <c r="J1516" s="1" t="str">
        <f t="shared" si="71"/>
        <v>87</v>
      </c>
      <c r="K1516" s="1" t="s">
        <v>1583</v>
      </c>
      <c r="L1516" s="44">
        <v>1000</v>
      </c>
      <c r="M1516" s="44">
        <v>0</v>
      </c>
      <c r="N1516" s="44">
        <v>0</v>
      </c>
      <c r="O1516" s="44">
        <v>1000</v>
      </c>
      <c r="P1516" s="1" t="s">
        <v>11</v>
      </c>
      <c r="Q1516" s="1" t="s">
        <v>300</v>
      </c>
      <c r="R1516" s="1" t="s">
        <v>6</v>
      </c>
      <c r="S1516" s="1"/>
      <c r="T1516" s="1"/>
      <c r="U1516" s="1">
        <v>811</v>
      </c>
      <c r="V1516" s="1" t="s">
        <v>13</v>
      </c>
    </row>
    <row r="1517" spans="1:22">
      <c r="A1517" s="1">
        <v>3</v>
      </c>
      <c r="B1517" s="1" t="s">
        <v>1564</v>
      </c>
      <c r="C1517" s="1">
        <v>18</v>
      </c>
      <c r="D1517" s="1" t="s">
        <v>1565</v>
      </c>
      <c r="E1517" s="1" t="s">
        <v>1566</v>
      </c>
      <c r="F1517" s="39">
        <v>43100</v>
      </c>
      <c r="G1517" s="40" t="str">
        <f t="shared" si="69"/>
        <v>일요일</v>
      </c>
      <c r="H1517" s="1" t="s">
        <v>1567</v>
      </c>
      <c r="I1517" s="1" t="str">
        <f t="shared" si="70"/>
        <v>206</v>
      </c>
      <c r="J1517" s="1" t="str">
        <f t="shared" si="71"/>
        <v>87</v>
      </c>
      <c r="K1517" s="1" t="s">
        <v>1584</v>
      </c>
      <c r="L1517" s="44">
        <v>55272</v>
      </c>
      <c r="M1517" s="44">
        <v>5528</v>
      </c>
      <c r="N1517" s="44">
        <v>0</v>
      </c>
      <c r="O1517" s="44">
        <v>60800</v>
      </c>
      <c r="P1517" s="1" t="s">
        <v>11</v>
      </c>
      <c r="Q1517" s="1" t="s">
        <v>300</v>
      </c>
      <c r="R1517" s="1" t="s">
        <v>6</v>
      </c>
      <c r="S1517" s="1"/>
      <c r="T1517" s="1"/>
      <c r="U1517" s="1">
        <v>811</v>
      </c>
      <c r="V1517" s="1" t="s">
        <v>13</v>
      </c>
    </row>
    <row r="1518" spans="1:22">
      <c r="A1518" s="1">
        <v>3</v>
      </c>
      <c r="B1518" s="1" t="s">
        <v>1564</v>
      </c>
      <c r="C1518" s="1">
        <v>19</v>
      </c>
      <c r="D1518" s="1" t="s">
        <v>1565</v>
      </c>
      <c r="E1518" s="1" t="s">
        <v>1566</v>
      </c>
      <c r="F1518" s="39">
        <v>43100</v>
      </c>
      <c r="G1518" s="40" t="str">
        <f t="shared" si="69"/>
        <v>일요일</v>
      </c>
      <c r="H1518" s="1" t="s">
        <v>1567</v>
      </c>
      <c r="I1518" s="1" t="str">
        <f t="shared" si="70"/>
        <v>206</v>
      </c>
      <c r="J1518" s="1" t="str">
        <f t="shared" si="71"/>
        <v>87</v>
      </c>
      <c r="K1518" s="1" t="s">
        <v>1585</v>
      </c>
      <c r="L1518" s="44">
        <v>9000</v>
      </c>
      <c r="M1518" s="44">
        <v>0</v>
      </c>
      <c r="N1518" s="44">
        <v>0</v>
      </c>
      <c r="O1518" s="44">
        <v>9000</v>
      </c>
      <c r="P1518" s="1" t="s">
        <v>11</v>
      </c>
      <c r="Q1518" s="1" t="s">
        <v>300</v>
      </c>
      <c r="R1518" s="1" t="s">
        <v>6</v>
      </c>
      <c r="S1518" s="1"/>
      <c r="T1518" s="1"/>
      <c r="U1518" s="1">
        <v>811</v>
      </c>
      <c r="V1518" s="1" t="s">
        <v>13</v>
      </c>
    </row>
    <row r="1519" spans="1:22">
      <c r="A1519" s="1">
        <v>3</v>
      </c>
      <c r="B1519" s="1" t="s">
        <v>1564</v>
      </c>
      <c r="C1519" s="1">
        <v>20</v>
      </c>
      <c r="D1519" s="1" t="s">
        <v>1565</v>
      </c>
      <c r="E1519" s="1" t="s">
        <v>1566</v>
      </c>
      <c r="F1519" s="39">
        <v>43100</v>
      </c>
      <c r="G1519" s="40" t="str">
        <f t="shared" si="69"/>
        <v>일요일</v>
      </c>
      <c r="H1519" s="1" t="s">
        <v>1567</v>
      </c>
      <c r="I1519" s="1" t="str">
        <f t="shared" si="70"/>
        <v>206</v>
      </c>
      <c r="J1519" s="1" t="str">
        <f t="shared" si="71"/>
        <v>87</v>
      </c>
      <c r="K1519" s="1" t="s">
        <v>1586</v>
      </c>
      <c r="L1519" s="44">
        <v>16090</v>
      </c>
      <c r="M1519" s="44">
        <v>1610</v>
      </c>
      <c r="N1519" s="44">
        <v>0</v>
      </c>
      <c r="O1519" s="44">
        <v>17700</v>
      </c>
      <c r="P1519" s="1" t="s">
        <v>11</v>
      </c>
      <c r="Q1519" s="1" t="s">
        <v>300</v>
      </c>
      <c r="R1519" s="1" t="s">
        <v>6</v>
      </c>
      <c r="S1519" s="1"/>
      <c r="T1519" s="1"/>
      <c r="U1519" s="1">
        <v>811</v>
      </c>
      <c r="V1519" s="1" t="s">
        <v>13</v>
      </c>
    </row>
    <row r="1520" spans="1:22">
      <c r="A1520" s="1">
        <v>3</v>
      </c>
      <c r="B1520" s="1" t="s">
        <v>1564</v>
      </c>
      <c r="C1520" s="1">
        <v>21</v>
      </c>
      <c r="D1520" s="1" t="s">
        <v>1565</v>
      </c>
      <c r="E1520" s="1" t="s">
        <v>1566</v>
      </c>
      <c r="F1520" s="39">
        <v>43100</v>
      </c>
      <c r="G1520" s="40" t="str">
        <f t="shared" si="69"/>
        <v>일요일</v>
      </c>
      <c r="H1520" s="1" t="s">
        <v>1567</v>
      </c>
      <c r="I1520" s="1" t="str">
        <f t="shared" si="70"/>
        <v>206</v>
      </c>
      <c r="J1520" s="1" t="str">
        <f t="shared" si="71"/>
        <v>87</v>
      </c>
      <c r="K1520" s="1" t="s">
        <v>1587</v>
      </c>
      <c r="L1520" s="44">
        <v>269090</v>
      </c>
      <c r="M1520" s="44">
        <v>26910</v>
      </c>
      <c r="N1520" s="44">
        <v>0</v>
      </c>
      <c r="O1520" s="44">
        <v>296000</v>
      </c>
      <c r="P1520" s="1" t="s">
        <v>11</v>
      </c>
      <c r="Q1520" s="1" t="s">
        <v>300</v>
      </c>
      <c r="R1520" s="1" t="s">
        <v>6</v>
      </c>
      <c r="S1520" s="1"/>
      <c r="T1520" s="1"/>
      <c r="U1520" s="1">
        <v>811</v>
      </c>
      <c r="V1520" s="1" t="s">
        <v>13</v>
      </c>
    </row>
    <row r="1521" spans="1:22">
      <c r="A1521" s="1">
        <v>3</v>
      </c>
      <c r="B1521" s="1" t="s">
        <v>1564</v>
      </c>
      <c r="C1521" s="1">
        <v>22</v>
      </c>
      <c r="D1521" s="1" t="s">
        <v>1565</v>
      </c>
      <c r="E1521" s="1" t="s">
        <v>1566</v>
      </c>
      <c r="F1521" s="39">
        <v>43100</v>
      </c>
      <c r="G1521" s="40" t="str">
        <f t="shared" si="69"/>
        <v>일요일</v>
      </c>
      <c r="H1521" s="1" t="s">
        <v>1567</v>
      </c>
      <c r="I1521" s="1" t="str">
        <f t="shared" si="70"/>
        <v>206</v>
      </c>
      <c r="J1521" s="1" t="str">
        <f t="shared" si="71"/>
        <v>87</v>
      </c>
      <c r="K1521" s="1" t="s">
        <v>1588</v>
      </c>
      <c r="L1521" s="44">
        <v>4000</v>
      </c>
      <c r="M1521" s="44">
        <v>0</v>
      </c>
      <c r="N1521" s="44">
        <v>0</v>
      </c>
      <c r="O1521" s="44">
        <v>4000</v>
      </c>
      <c r="P1521" s="1" t="s">
        <v>11</v>
      </c>
      <c r="Q1521" s="1" t="s">
        <v>300</v>
      </c>
      <c r="R1521" s="1" t="s">
        <v>6</v>
      </c>
      <c r="S1521" s="1"/>
      <c r="T1521" s="1"/>
      <c r="U1521" s="1">
        <v>811</v>
      </c>
      <c r="V1521" s="1" t="s">
        <v>13</v>
      </c>
    </row>
    <row r="1522" spans="1:22">
      <c r="A1522" s="1">
        <v>3</v>
      </c>
      <c r="B1522" s="1" t="s">
        <v>518</v>
      </c>
      <c r="C1522" s="1">
        <v>26</v>
      </c>
      <c r="D1522" s="1" t="s">
        <v>134</v>
      </c>
      <c r="E1522" s="1" t="s">
        <v>2</v>
      </c>
      <c r="F1522" s="39">
        <v>42863</v>
      </c>
      <c r="G1522" s="40" t="str">
        <f t="shared" si="69"/>
        <v>월요일</v>
      </c>
      <c r="H1522" s="1" t="s">
        <v>566</v>
      </c>
      <c r="I1522" s="1" t="str">
        <f t="shared" si="70"/>
        <v>207</v>
      </c>
      <c r="J1522" s="1" t="str">
        <f t="shared" si="71"/>
        <v>61</v>
      </c>
      <c r="K1522" s="1" t="s">
        <v>567</v>
      </c>
      <c r="L1522" s="44">
        <v>25455</v>
      </c>
      <c r="M1522" s="44">
        <v>2545</v>
      </c>
      <c r="N1522" s="44">
        <v>0</v>
      </c>
      <c r="O1522" s="44">
        <v>28000</v>
      </c>
      <c r="P1522" s="1" t="s">
        <v>11</v>
      </c>
      <c r="Q1522" s="1" t="s">
        <v>12</v>
      </c>
      <c r="R1522" s="1" t="s">
        <v>6</v>
      </c>
      <c r="S1522" s="1"/>
      <c r="T1522" s="1"/>
      <c r="U1522" s="1">
        <v>811</v>
      </c>
      <c r="V1522" s="1" t="s">
        <v>13</v>
      </c>
    </row>
    <row r="1523" spans="1:22">
      <c r="A1523" s="1">
        <v>3</v>
      </c>
      <c r="B1523" s="1" t="s">
        <v>839</v>
      </c>
      <c r="C1523" s="1">
        <v>72</v>
      </c>
      <c r="D1523" s="1" t="s">
        <v>118</v>
      </c>
      <c r="E1523" s="1" t="s">
        <v>2</v>
      </c>
      <c r="F1523" s="39">
        <v>42948</v>
      </c>
      <c r="G1523" s="40" t="str">
        <f t="shared" si="69"/>
        <v>화요일</v>
      </c>
      <c r="H1523" s="1" t="s">
        <v>881</v>
      </c>
      <c r="I1523" s="1" t="str">
        <f t="shared" si="70"/>
        <v>207</v>
      </c>
      <c r="J1523" s="1" t="str">
        <f t="shared" si="71"/>
        <v>81</v>
      </c>
      <c r="K1523" s="1" t="s">
        <v>882</v>
      </c>
      <c r="L1523" s="44">
        <v>30032</v>
      </c>
      <c r="M1523" s="44">
        <v>3003</v>
      </c>
      <c r="N1523" s="44">
        <v>0</v>
      </c>
      <c r="O1523" s="44">
        <v>33035</v>
      </c>
      <c r="P1523" s="1" t="s">
        <v>4</v>
      </c>
      <c r="Q1523" s="1" t="s">
        <v>880</v>
      </c>
      <c r="R1523" s="1" t="s">
        <v>6</v>
      </c>
      <c r="S1523" s="1"/>
      <c r="T1523" s="1"/>
      <c r="U1523" s="1">
        <v>812</v>
      </c>
      <c r="V1523" s="1" t="s">
        <v>17</v>
      </c>
    </row>
    <row r="1524" spans="1:22">
      <c r="A1524" s="1">
        <v>3</v>
      </c>
      <c r="B1524" s="1" t="s">
        <v>1055</v>
      </c>
      <c r="C1524" s="1">
        <v>91</v>
      </c>
      <c r="D1524" s="1" t="s">
        <v>118</v>
      </c>
      <c r="E1524" s="1" t="s">
        <v>2</v>
      </c>
      <c r="F1524" s="39">
        <v>43036</v>
      </c>
      <c r="G1524" s="40" t="str">
        <f t="shared" si="69"/>
        <v>토요일</v>
      </c>
      <c r="H1524" s="1" t="s">
        <v>881</v>
      </c>
      <c r="I1524" s="1" t="str">
        <f t="shared" si="70"/>
        <v>207</v>
      </c>
      <c r="J1524" s="1" t="str">
        <f t="shared" si="71"/>
        <v>81</v>
      </c>
      <c r="K1524" s="1" t="s">
        <v>882</v>
      </c>
      <c r="L1524" s="44">
        <v>37105</v>
      </c>
      <c r="M1524" s="44">
        <v>3710</v>
      </c>
      <c r="N1524" s="44">
        <v>0</v>
      </c>
      <c r="O1524" s="44">
        <v>40815</v>
      </c>
      <c r="P1524" s="1" t="s">
        <v>4</v>
      </c>
      <c r="Q1524" s="1" t="s">
        <v>880</v>
      </c>
      <c r="R1524" s="1" t="s">
        <v>6</v>
      </c>
      <c r="S1524" s="1"/>
      <c r="T1524" s="1"/>
      <c r="U1524" s="1">
        <v>812</v>
      </c>
      <c r="V1524" s="1" t="s">
        <v>17</v>
      </c>
    </row>
    <row r="1525" spans="1:22">
      <c r="A1525" s="1">
        <v>3</v>
      </c>
      <c r="B1525" s="1" t="s">
        <v>0</v>
      </c>
      <c r="C1525" s="1">
        <v>44</v>
      </c>
      <c r="D1525" s="1" t="s">
        <v>63</v>
      </c>
      <c r="E1525" s="1" t="s">
        <v>2</v>
      </c>
      <c r="F1525" s="39">
        <v>42748</v>
      </c>
      <c r="G1525" s="40" t="str">
        <f t="shared" si="69"/>
        <v>금요일</v>
      </c>
      <c r="H1525" s="1" t="s">
        <v>84</v>
      </c>
      <c r="I1525" s="1" t="str">
        <f t="shared" si="70"/>
        <v>209</v>
      </c>
      <c r="J1525" s="1" t="str">
        <f t="shared" si="71"/>
        <v>03</v>
      </c>
      <c r="K1525" s="1" t="s">
        <v>85</v>
      </c>
      <c r="L1525" s="44">
        <v>7273</v>
      </c>
      <c r="M1525" s="44">
        <v>727</v>
      </c>
      <c r="N1525" s="44">
        <v>0</v>
      </c>
      <c r="O1525" s="44">
        <v>8000</v>
      </c>
      <c r="P1525" s="1" t="s">
        <v>11</v>
      </c>
      <c r="Q1525" s="1" t="s">
        <v>12</v>
      </c>
      <c r="R1525" s="1" t="s">
        <v>6</v>
      </c>
      <c r="S1525" s="1"/>
      <c r="T1525" s="1"/>
      <c r="U1525" s="1">
        <v>811</v>
      </c>
      <c r="V1525" s="1" t="s">
        <v>13</v>
      </c>
    </row>
    <row r="1526" spans="1:22">
      <c r="A1526" s="1">
        <v>3</v>
      </c>
      <c r="B1526" s="1" t="s">
        <v>706</v>
      </c>
      <c r="C1526" s="1">
        <v>108</v>
      </c>
      <c r="D1526" s="1" t="s">
        <v>135</v>
      </c>
      <c r="E1526" s="1" t="s">
        <v>2</v>
      </c>
      <c r="F1526" s="39">
        <v>42936</v>
      </c>
      <c r="G1526" s="40" t="str">
        <f t="shared" si="69"/>
        <v>목요일</v>
      </c>
      <c r="H1526" s="1" t="s">
        <v>795</v>
      </c>
      <c r="I1526" s="1" t="str">
        <f t="shared" si="70"/>
        <v>210</v>
      </c>
      <c r="J1526" s="1" t="str">
        <f t="shared" si="71"/>
        <v>03</v>
      </c>
      <c r="K1526" s="1" t="s">
        <v>796</v>
      </c>
      <c r="L1526" s="44">
        <v>4545</v>
      </c>
      <c r="M1526" s="44">
        <v>455</v>
      </c>
      <c r="N1526" s="44">
        <v>0</v>
      </c>
      <c r="O1526" s="44">
        <v>5000</v>
      </c>
      <c r="P1526" s="1" t="s">
        <v>11</v>
      </c>
      <c r="Q1526" s="1" t="s">
        <v>12</v>
      </c>
      <c r="R1526" s="1" t="s">
        <v>6</v>
      </c>
      <c r="S1526" s="1"/>
      <c r="T1526" s="1"/>
      <c r="U1526" s="1">
        <v>811</v>
      </c>
      <c r="V1526" s="1" t="s">
        <v>13</v>
      </c>
    </row>
    <row r="1527" spans="1:22">
      <c r="A1527" s="1">
        <v>3</v>
      </c>
      <c r="B1527" s="1" t="s">
        <v>935</v>
      </c>
      <c r="C1527" s="1">
        <v>125</v>
      </c>
      <c r="D1527" s="1" t="s">
        <v>135</v>
      </c>
      <c r="E1527" s="1" t="s">
        <v>2</v>
      </c>
      <c r="F1527" s="39">
        <v>42980</v>
      </c>
      <c r="G1527" s="40" t="str">
        <f t="shared" si="69"/>
        <v>토요일</v>
      </c>
      <c r="H1527" s="1" t="s">
        <v>1005</v>
      </c>
      <c r="I1527" s="1" t="str">
        <f t="shared" si="70"/>
        <v>210</v>
      </c>
      <c r="J1527" s="1" t="str">
        <f t="shared" si="71"/>
        <v>08</v>
      </c>
      <c r="K1527" s="1" t="s">
        <v>1006</v>
      </c>
      <c r="L1527" s="44">
        <v>6819</v>
      </c>
      <c r="M1527" s="44">
        <v>681</v>
      </c>
      <c r="N1527" s="44">
        <v>0</v>
      </c>
      <c r="O1527" s="44">
        <v>7500</v>
      </c>
      <c r="P1527" s="1" t="s">
        <v>11</v>
      </c>
      <c r="Q1527" s="1" t="s">
        <v>76</v>
      </c>
      <c r="R1527" s="1" t="s">
        <v>6</v>
      </c>
      <c r="S1527" s="1"/>
      <c r="T1527" s="1"/>
      <c r="U1527" s="1">
        <v>829</v>
      </c>
      <c r="V1527" s="1" t="s">
        <v>174</v>
      </c>
    </row>
    <row r="1528" spans="1:22">
      <c r="A1528" s="1">
        <v>3</v>
      </c>
      <c r="B1528" s="1" t="s">
        <v>706</v>
      </c>
      <c r="C1528" s="1">
        <v>104</v>
      </c>
      <c r="D1528" s="1" t="s">
        <v>135</v>
      </c>
      <c r="E1528" s="1" t="s">
        <v>2</v>
      </c>
      <c r="F1528" s="39">
        <v>42930</v>
      </c>
      <c r="G1528" s="40" t="str">
        <f t="shared" si="69"/>
        <v>금요일</v>
      </c>
      <c r="H1528" s="1" t="s">
        <v>791</v>
      </c>
      <c r="I1528" s="1" t="str">
        <f t="shared" si="70"/>
        <v>210</v>
      </c>
      <c r="J1528" s="1" t="str">
        <f t="shared" si="71"/>
        <v>18</v>
      </c>
      <c r="K1528" s="1" t="s">
        <v>792</v>
      </c>
      <c r="L1528" s="44">
        <v>14547</v>
      </c>
      <c r="M1528" s="44">
        <v>1453</v>
      </c>
      <c r="N1528" s="44">
        <v>0</v>
      </c>
      <c r="O1528" s="44">
        <v>16000</v>
      </c>
      <c r="P1528" s="1" t="s">
        <v>11</v>
      </c>
      <c r="Q1528" s="1" t="s">
        <v>56</v>
      </c>
      <c r="R1528" s="1" t="s">
        <v>6</v>
      </c>
      <c r="S1528" s="1"/>
      <c r="T1528" s="1"/>
      <c r="U1528" s="1">
        <v>811</v>
      </c>
      <c r="V1528" s="1" t="s">
        <v>13</v>
      </c>
    </row>
    <row r="1529" spans="1:22">
      <c r="A1529" s="1">
        <v>3</v>
      </c>
      <c r="B1529" s="1" t="s">
        <v>387</v>
      </c>
      <c r="C1529" s="1">
        <v>84</v>
      </c>
      <c r="D1529" s="1" t="s">
        <v>135</v>
      </c>
      <c r="E1529" s="1" t="s">
        <v>2</v>
      </c>
      <c r="F1529" s="39">
        <v>42850</v>
      </c>
      <c r="G1529" s="40" t="str">
        <f t="shared" si="69"/>
        <v>화요일</v>
      </c>
      <c r="H1529" s="1" t="s">
        <v>486</v>
      </c>
      <c r="I1529" s="1" t="str">
        <f t="shared" si="70"/>
        <v>210</v>
      </c>
      <c r="J1529" s="1" t="str">
        <f t="shared" si="71"/>
        <v>22</v>
      </c>
      <c r="K1529" s="1" t="s">
        <v>487</v>
      </c>
      <c r="L1529" s="44">
        <v>4091</v>
      </c>
      <c r="M1529" s="44">
        <v>409</v>
      </c>
      <c r="N1529" s="44">
        <v>0</v>
      </c>
      <c r="O1529" s="44">
        <v>4500</v>
      </c>
      <c r="P1529" s="1" t="s">
        <v>11</v>
      </c>
      <c r="Q1529" s="1" t="s">
        <v>166</v>
      </c>
      <c r="R1529" s="1" t="s">
        <v>6</v>
      </c>
      <c r="S1529" s="1"/>
      <c r="T1529" s="1"/>
      <c r="U1529" s="1">
        <v>811</v>
      </c>
      <c r="V1529" s="1" t="s">
        <v>13</v>
      </c>
    </row>
    <row r="1530" spans="1:22">
      <c r="A1530" s="1">
        <v>3</v>
      </c>
      <c r="B1530" s="1" t="s">
        <v>518</v>
      </c>
      <c r="C1530" s="1">
        <v>37</v>
      </c>
      <c r="D1530" s="1" t="s">
        <v>135</v>
      </c>
      <c r="E1530" s="1" t="s">
        <v>2</v>
      </c>
      <c r="F1530" s="39">
        <v>42867</v>
      </c>
      <c r="G1530" s="40" t="str">
        <f t="shared" si="69"/>
        <v>금요일</v>
      </c>
      <c r="H1530" s="1" t="s">
        <v>486</v>
      </c>
      <c r="I1530" s="1" t="str">
        <f t="shared" si="70"/>
        <v>210</v>
      </c>
      <c r="J1530" s="1" t="str">
        <f t="shared" si="71"/>
        <v>22</v>
      </c>
      <c r="K1530" s="1" t="s">
        <v>487</v>
      </c>
      <c r="L1530" s="44">
        <v>9091</v>
      </c>
      <c r="M1530" s="44">
        <v>909</v>
      </c>
      <c r="N1530" s="44">
        <v>0</v>
      </c>
      <c r="O1530" s="44">
        <v>10000</v>
      </c>
      <c r="P1530" s="1" t="s">
        <v>11</v>
      </c>
      <c r="Q1530" s="1" t="s">
        <v>166</v>
      </c>
      <c r="R1530" s="1" t="s">
        <v>6</v>
      </c>
      <c r="S1530" s="1"/>
      <c r="T1530" s="1"/>
      <c r="U1530" s="1">
        <v>811</v>
      </c>
      <c r="V1530" s="1" t="s">
        <v>13</v>
      </c>
    </row>
    <row r="1531" spans="1:22">
      <c r="A1531" s="1">
        <v>3</v>
      </c>
      <c r="B1531" s="1" t="s">
        <v>1055</v>
      </c>
      <c r="C1531" s="1">
        <v>56</v>
      </c>
      <c r="D1531" s="1" t="s">
        <v>63</v>
      </c>
      <c r="E1531" s="1" t="s">
        <v>2</v>
      </c>
      <c r="F1531" s="39">
        <v>43030</v>
      </c>
      <c r="G1531" s="40" t="str">
        <f t="shared" si="69"/>
        <v>일요일</v>
      </c>
      <c r="H1531" s="1" t="s">
        <v>1104</v>
      </c>
      <c r="I1531" s="1" t="str">
        <f t="shared" si="70"/>
        <v>210</v>
      </c>
      <c r="J1531" s="1" t="str">
        <f t="shared" si="71"/>
        <v>32</v>
      </c>
      <c r="K1531" s="1" t="s">
        <v>1105</v>
      </c>
      <c r="L1531" s="44">
        <v>7273</v>
      </c>
      <c r="M1531" s="44">
        <v>727</v>
      </c>
      <c r="N1531" s="44">
        <v>0</v>
      </c>
      <c r="O1531" s="44">
        <v>8000</v>
      </c>
      <c r="P1531" s="1" t="s">
        <v>11</v>
      </c>
      <c r="Q1531" s="1" t="s">
        <v>12</v>
      </c>
      <c r="R1531" s="1" t="s">
        <v>6</v>
      </c>
      <c r="S1531" s="1"/>
      <c r="T1531" s="1"/>
      <c r="U1531" s="1">
        <v>811</v>
      </c>
      <c r="V1531" s="1" t="s">
        <v>13</v>
      </c>
    </row>
    <row r="1532" spans="1:22">
      <c r="A1532" s="1">
        <v>3</v>
      </c>
      <c r="B1532" s="1" t="s">
        <v>706</v>
      </c>
      <c r="C1532" s="1">
        <v>110</v>
      </c>
      <c r="D1532" s="1" t="s">
        <v>135</v>
      </c>
      <c r="E1532" s="1" t="s">
        <v>2</v>
      </c>
      <c r="F1532" s="39">
        <v>42943</v>
      </c>
      <c r="G1532" s="40" t="str">
        <f t="shared" si="69"/>
        <v>목요일</v>
      </c>
      <c r="H1532" s="1" t="s">
        <v>799</v>
      </c>
      <c r="I1532" s="1" t="str">
        <f t="shared" si="70"/>
        <v>210</v>
      </c>
      <c r="J1532" s="1" t="str">
        <f t="shared" si="71"/>
        <v>85</v>
      </c>
      <c r="K1532" s="1" t="s">
        <v>800</v>
      </c>
      <c r="L1532" s="44">
        <v>7819</v>
      </c>
      <c r="M1532" s="44">
        <v>781</v>
      </c>
      <c r="N1532" s="44">
        <v>0</v>
      </c>
      <c r="O1532" s="44">
        <v>8600</v>
      </c>
      <c r="P1532" s="1" t="s">
        <v>4</v>
      </c>
      <c r="Q1532" s="1" t="s">
        <v>319</v>
      </c>
      <c r="R1532" s="1" t="s">
        <v>6</v>
      </c>
      <c r="S1532" s="1"/>
      <c r="T1532" s="1"/>
      <c r="U1532" s="1">
        <v>811</v>
      </c>
      <c r="V1532" s="1" t="s">
        <v>13</v>
      </c>
    </row>
    <row r="1533" spans="1:22">
      <c r="A1533" s="1">
        <v>3</v>
      </c>
      <c r="B1533" s="1" t="s">
        <v>839</v>
      </c>
      <c r="C1533" s="1">
        <v>88</v>
      </c>
      <c r="D1533" s="1" t="s">
        <v>135</v>
      </c>
      <c r="E1533" s="1" t="s">
        <v>2</v>
      </c>
      <c r="F1533" s="39">
        <v>42969</v>
      </c>
      <c r="G1533" s="40" t="str">
        <f t="shared" si="69"/>
        <v>화요일</v>
      </c>
      <c r="H1533" s="1" t="s">
        <v>799</v>
      </c>
      <c r="I1533" s="1" t="str">
        <f t="shared" si="70"/>
        <v>210</v>
      </c>
      <c r="J1533" s="1" t="str">
        <f t="shared" si="71"/>
        <v>85</v>
      </c>
      <c r="K1533" s="1" t="s">
        <v>800</v>
      </c>
      <c r="L1533" s="44">
        <v>7819</v>
      </c>
      <c r="M1533" s="44">
        <v>781</v>
      </c>
      <c r="N1533" s="44">
        <v>0</v>
      </c>
      <c r="O1533" s="44">
        <v>8600</v>
      </c>
      <c r="P1533" s="1" t="s">
        <v>4</v>
      </c>
      <c r="Q1533" s="1" t="s">
        <v>319</v>
      </c>
      <c r="R1533" s="1" t="s">
        <v>6</v>
      </c>
      <c r="S1533" s="1"/>
      <c r="T1533" s="1"/>
      <c r="U1533" s="1">
        <v>811</v>
      </c>
      <c r="V1533" s="1" t="s">
        <v>13</v>
      </c>
    </row>
    <row r="1534" spans="1:22">
      <c r="A1534" s="1">
        <v>3</v>
      </c>
      <c r="B1534" s="1" t="s">
        <v>839</v>
      </c>
      <c r="C1534" s="1">
        <v>41</v>
      </c>
      <c r="D1534" s="1" t="s">
        <v>1</v>
      </c>
      <c r="E1534" s="1" t="s">
        <v>2</v>
      </c>
      <c r="F1534" s="39">
        <v>42954</v>
      </c>
      <c r="G1534" s="40" t="str">
        <f t="shared" si="69"/>
        <v>월요일</v>
      </c>
      <c r="H1534" s="1" t="s">
        <v>846</v>
      </c>
      <c r="I1534" s="1" t="str">
        <f t="shared" si="70"/>
        <v>211</v>
      </c>
      <c r="J1534" s="1" t="str">
        <f t="shared" si="71"/>
        <v>04</v>
      </c>
      <c r="K1534" s="1" t="s">
        <v>847</v>
      </c>
      <c r="L1534" s="44">
        <v>59910</v>
      </c>
      <c r="M1534" s="44">
        <v>5990</v>
      </c>
      <c r="N1534" s="44">
        <v>0</v>
      </c>
      <c r="O1534" s="44">
        <v>65900</v>
      </c>
      <c r="P1534" s="1" t="s">
        <v>11</v>
      </c>
      <c r="Q1534" s="1" t="s">
        <v>319</v>
      </c>
      <c r="R1534" s="1" t="s">
        <v>6</v>
      </c>
      <c r="S1534" s="1"/>
      <c r="T1534" s="1"/>
      <c r="U1534" s="1">
        <v>811</v>
      </c>
      <c r="V1534" s="1" t="s">
        <v>13</v>
      </c>
    </row>
    <row r="1535" spans="1:22">
      <c r="A1535" s="1">
        <v>3</v>
      </c>
      <c r="B1535" s="1" t="s">
        <v>706</v>
      </c>
      <c r="C1535" s="1">
        <v>99</v>
      </c>
      <c r="D1535" s="1" t="s">
        <v>118</v>
      </c>
      <c r="E1535" s="1" t="s">
        <v>2</v>
      </c>
      <c r="F1535" s="39">
        <v>42936</v>
      </c>
      <c r="G1535" s="40" t="str">
        <f t="shared" si="69"/>
        <v>목요일</v>
      </c>
      <c r="H1535" s="1" t="s">
        <v>731</v>
      </c>
      <c r="I1535" s="1" t="str">
        <f t="shared" si="70"/>
        <v>211</v>
      </c>
      <c r="J1535" s="1" t="str">
        <f t="shared" si="71"/>
        <v>05</v>
      </c>
      <c r="K1535" s="1" t="s">
        <v>732</v>
      </c>
      <c r="L1535" s="44">
        <v>47273</v>
      </c>
      <c r="M1535" s="44">
        <v>4727</v>
      </c>
      <c r="N1535" s="44">
        <v>0</v>
      </c>
      <c r="O1535" s="44">
        <v>52000</v>
      </c>
      <c r="P1535" s="1" t="s">
        <v>11</v>
      </c>
      <c r="Q1535" s="1" t="s">
        <v>12</v>
      </c>
      <c r="R1535" s="1" t="s">
        <v>6</v>
      </c>
      <c r="S1535" s="1"/>
      <c r="T1535" s="1"/>
      <c r="U1535" s="1">
        <v>811</v>
      </c>
      <c r="V1535" s="1" t="s">
        <v>13</v>
      </c>
    </row>
    <row r="1536" spans="1:22">
      <c r="A1536" s="1">
        <v>3</v>
      </c>
      <c r="B1536" s="1" t="s">
        <v>706</v>
      </c>
      <c r="C1536" s="1">
        <v>5</v>
      </c>
      <c r="D1536" s="1" t="s">
        <v>1</v>
      </c>
      <c r="E1536" s="1" t="s">
        <v>2</v>
      </c>
      <c r="F1536" s="39">
        <v>42937</v>
      </c>
      <c r="G1536" s="40" t="str">
        <f t="shared" si="69"/>
        <v>금요일</v>
      </c>
      <c r="H1536" s="1" t="s">
        <v>731</v>
      </c>
      <c r="I1536" s="1" t="str">
        <f t="shared" si="70"/>
        <v>211</v>
      </c>
      <c r="J1536" s="1" t="str">
        <f t="shared" si="71"/>
        <v>05</v>
      </c>
      <c r="K1536" s="1" t="s">
        <v>732</v>
      </c>
      <c r="L1536" s="44">
        <v>50909</v>
      </c>
      <c r="M1536" s="44">
        <v>5091</v>
      </c>
      <c r="N1536" s="44">
        <v>0</v>
      </c>
      <c r="O1536" s="44">
        <v>56000</v>
      </c>
      <c r="P1536" s="1" t="s">
        <v>11</v>
      </c>
      <c r="Q1536" s="1" t="s">
        <v>12</v>
      </c>
      <c r="R1536" s="1" t="s">
        <v>6</v>
      </c>
      <c r="S1536" s="1"/>
      <c r="T1536" s="1"/>
      <c r="U1536" s="1">
        <v>811</v>
      </c>
      <c r="V1536" s="1" t="s">
        <v>13</v>
      </c>
    </row>
    <row r="1537" spans="1:22">
      <c r="A1537" s="1">
        <v>3</v>
      </c>
      <c r="B1537" s="1" t="s">
        <v>387</v>
      </c>
      <c r="C1537" s="1">
        <v>118</v>
      </c>
      <c r="D1537" s="1" t="s">
        <v>63</v>
      </c>
      <c r="E1537" s="1" t="s">
        <v>2</v>
      </c>
      <c r="F1537" s="39">
        <v>42841</v>
      </c>
      <c r="G1537" s="40" t="str">
        <f t="shared" si="69"/>
        <v>일요일</v>
      </c>
      <c r="H1537" s="1" t="s">
        <v>440</v>
      </c>
      <c r="I1537" s="1" t="str">
        <f t="shared" si="70"/>
        <v>211</v>
      </c>
      <c r="J1537" s="1" t="str">
        <f t="shared" si="71"/>
        <v>28</v>
      </c>
      <c r="K1537" s="1" t="s">
        <v>441</v>
      </c>
      <c r="L1537" s="44">
        <v>2591</v>
      </c>
      <c r="M1537" s="44">
        <v>259</v>
      </c>
      <c r="N1537" s="44">
        <v>0</v>
      </c>
      <c r="O1537" s="44">
        <v>2850</v>
      </c>
      <c r="P1537" s="1" t="s">
        <v>11</v>
      </c>
      <c r="Q1537" s="1" t="s">
        <v>90</v>
      </c>
      <c r="R1537" s="1" t="s">
        <v>6</v>
      </c>
      <c r="S1537" s="1"/>
      <c r="T1537" s="1"/>
      <c r="U1537" s="1">
        <v>812</v>
      </c>
      <c r="V1537" s="1" t="s">
        <v>7200</v>
      </c>
    </row>
    <row r="1538" spans="1:22">
      <c r="A1538" s="1">
        <v>3</v>
      </c>
      <c r="B1538" s="1" t="s">
        <v>387</v>
      </c>
      <c r="C1538" s="1">
        <v>119</v>
      </c>
      <c r="D1538" s="1" t="s">
        <v>63</v>
      </c>
      <c r="E1538" s="1" t="s">
        <v>2</v>
      </c>
      <c r="F1538" s="39">
        <v>42841</v>
      </c>
      <c r="G1538" s="40" t="str">
        <f t="shared" ref="G1538:G1601" si="72">TEXT(F1538,"AAAA")</f>
        <v>일요일</v>
      </c>
      <c r="H1538" s="1" t="s">
        <v>440</v>
      </c>
      <c r="I1538" s="1" t="str">
        <f t="shared" si="70"/>
        <v>211</v>
      </c>
      <c r="J1538" s="1" t="str">
        <f t="shared" si="71"/>
        <v>28</v>
      </c>
      <c r="K1538" s="1" t="s">
        <v>441</v>
      </c>
      <c r="L1538" s="44">
        <v>8637</v>
      </c>
      <c r="M1538" s="44">
        <v>863</v>
      </c>
      <c r="N1538" s="44">
        <v>0</v>
      </c>
      <c r="O1538" s="44">
        <v>9500</v>
      </c>
      <c r="P1538" s="1" t="s">
        <v>11</v>
      </c>
      <c r="Q1538" s="1" t="s">
        <v>90</v>
      </c>
      <c r="R1538" s="1" t="s">
        <v>6</v>
      </c>
      <c r="S1538" s="1"/>
      <c r="T1538" s="1"/>
      <c r="U1538" s="1">
        <v>812</v>
      </c>
      <c r="V1538" s="1" t="s">
        <v>17</v>
      </c>
    </row>
    <row r="1539" spans="1:22">
      <c r="A1539" s="1">
        <v>3</v>
      </c>
      <c r="B1539" s="1" t="s">
        <v>706</v>
      </c>
      <c r="C1539" s="1">
        <v>33</v>
      </c>
      <c r="D1539" s="1" t="s">
        <v>63</v>
      </c>
      <c r="E1539" s="1" t="s">
        <v>2</v>
      </c>
      <c r="F1539" s="39">
        <v>42930</v>
      </c>
      <c r="G1539" s="40" t="str">
        <f t="shared" si="72"/>
        <v>금요일</v>
      </c>
      <c r="H1539" s="1" t="s">
        <v>440</v>
      </c>
      <c r="I1539" s="1" t="str">
        <f t="shared" ref="I1539:I1602" si="73">MID(H1539,1,3)</f>
        <v>211</v>
      </c>
      <c r="J1539" s="1" t="str">
        <f t="shared" ref="J1539:J1602" si="74">MID(H1539,5,2)</f>
        <v>28</v>
      </c>
      <c r="K1539" s="1" t="s">
        <v>441</v>
      </c>
      <c r="L1539" s="44">
        <v>8000</v>
      </c>
      <c r="M1539" s="44">
        <v>800</v>
      </c>
      <c r="N1539" s="44">
        <v>0</v>
      </c>
      <c r="O1539" s="44">
        <v>8800</v>
      </c>
      <c r="P1539" s="1" t="s">
        <v>11</v>
      </c>
      <c r="Q1539" s="1" t="s">
        <v>90</v>
      </c>
      <c r="R1539" s="1" t="s">
        <v>6</v>
      </c>
      <c r="S1539" s="1"/>
      <c r="T1539" s="1"/>
      <c r="U1539" s="1">
        <v>812</v>
      </c>
      <c r="V1539" s="1" t="s">
        <v>17</v>
      </c>
    </row>
    <row r="1540" spans="1:22">
      <c r="A1540" s="1">
        <v>3</v>
      </c>
      <c r="B1540" s="1" t="s">
        <v>706</v>
      </c>
      <c r="C1540" s="1">
        <v>34</v>
      </c>
      <c r="D1540" s="1" t="s">
        <v>63</v>
      </c>
      <c r="E1540" s="1" t="s">
        <v>2</v>
      </c>
      <c r="F1540" s="39">
        <v>42931</v>
      </c>
      <c r="G1540" s="40" t="str">
        <f t="shared" si="72"/>
        <v>토요일</v>
      </c>
      <c r="H1540" s="1" t="s">
        <v>440</v>
      </c>
      <c r="I1540" s="1" t="str">
        <f t="shared" si="73"/>
        <v>211</v>
      </c>
      <c r="J1540" s="1" t="str">
        <f t="shared" si="74"/>
        <v>28</v>
      </c>
      <c r="K1540" s="1" t="s">
        <v>441</v>
      </c>
      <c r="L1540" s="44">
        <v>2000</v>
      </c>
      <c r="M1540" s="44">
        <v>200</v>
      </c>
      <c r="N1540" s="44">
        <v>0</v>
      </c>
      <c r="O1540" s="44">
        <v>2200</v>
      </c>
      <c r="P1540" s="1" t="s">
        <v>11</v>
      </c>
      <c r="Q1540" s="1" t="s">
        <v>90</v>
      </c>
      <c r="R1540" s="1" t="s">
        <v>6</v>
      </c>
      <c r="S1540" s="1"/>
      <c r="T1540" s="1"/>
      <c r="U1540" s="1">
        <v>812</v>
      </c>
      <c r="V1540" s="1" t="s">
        <v>17</v>
      </c>
    </row>
    <row r="1541" spans="1:22">
      <c r="A1541" s="1">
        <v>3</v>
      </c>
      <c r="B1541" s="1" t="s">
        <v>706</v>
      </c>
      <c r="C1541" s="1">
        <v>37</v>
      </c>
      <c r="D1541" s="1" t="s">
        <v>63</v>
      </c>
      <c r="E1541" s="1" t="s">
        <v>2</v>
      </c>
      <c r="F1541" s="39">
        <v>42932</v>
      </c>
      <c r="G1541" s="40" t="str">
        <f t="shared" si="72"/>
        <v>일요일</v>
      </c>
      <c r="H1541" s="1" t="s">
        <v>440</v>
      </c>
      <c r="I1541" s="1" t="str">
        <f t="shared" si="73"/>
        <v>211</v>
      </c>
      <c r="J1541" s="1" t="str">
        <f t="shared" si="74"/>
        <v>28</v>
      </c>
      <c r="K1541" s="1" t="s">
        <v>441</v>
      </c>
      <c r="L1541" s="44">
        <v>6364</v>
      </c>
      <c r="M1541" s="44">
        <v>636</v>
      </c>
      <c r="N1541" s="44">
        <v>0</v>
      </c>
      <c r="O1541" s="44">
        <v>7000</v>
      </c>
      <c r="P1541" s="1" t="s">
        <v>11</v>
      </c>
      <c r="Q1541" s="1" t="s">
        <v>90</v>
      </c>
      <c r="R1541" s="1" t="s">
        <v>6</v>
      </c>
      <c r="S1541" s="1"/>
      <c r="T1541" s="1"/>
      <c r="U1541" s="1">
        <v>812</v>
      </c>
      <c r="V1541" s="1" t="s">
        <v>17</v>
      </c>
    </row>
    <row r="1542" spans="1:22">
      <c r="A1542" s="1">
        <v>3</v>
      </c>
      <c r="B1542" s="1" t="s">
        <v>706</v>
      </c>
      <c r="C1542" s="1">
        <v>39</v>
      </c>
      <c r="D1542" s="1" t="s">
        <v>63</v>
      </c>
      <c r="E1542" s="1" t="s">
        <v>2</v>
      </c>
      <c r="F1542" s="39">
        <v>42934</v>
      </c>
      <c r="G1542" s="40" t="str">
        <f t="shared" si="72"/>
        <v>화요일</v>
      </c>
      <c r="H1542" s="1" t="s">
        <v>440</v>
      </c>
      <c r="I1542" s="1" t="str">
        <f t="shared" si="73"/>
        <v>211</v>
      </c>
      <c r="J1542" s="1" t="str">
        <f t="shared" si="74"/>
        <v>28</v>
      </c>
      <c r="K1542" s="1" t="s">
        <v>441</v>
      </c>
      <c r="L1542" s="44">
        <v>8182</v>
      </c>
      <c r="M1542" s="44">
        <v>818</v>
      </c>
      <c r="N1542" s="44">
        <v>0</v>
      </c>
      <c r="O1542" s="44">
        <v>9000</v>
      </c>
      <c r="P1542" s="1" t="s">
        <v>11</v>
      </c>
      <c r="Q1542" s="1" t="s">
        <v>90</v>
      </c>
      <c r="R1542" s="1" t="s">
        <v>6</v>
      </c>
      <c r="S1542" s="1"/>
      <c r="T1542" s="1"/>
      <c r="U1542" s="1">
        <v>812</v>
      </c>
      <c r="V1542" s="1" t="s">
        <v>17</v>
      </c>
    </row>
    <row r="1543" spans="1:22">
      <c r="A1543" s="1">
        <v>3</v>
      </c>
      <c r="B1543" s="1" t="s">
        <v>193</v>
      </c>
      <c r="C1543" s="1">
        <v>15</v>
      </c>
      <c r="D1543" s="1" t="s">
        <v>1</v>
      </c>
      <c r="E1543" s="1" t="s">
        <v>2</v>
      </c>
      <c r="F1543" s="39">
        <v>42769</v>
      </c>
      <c r="G1543" s="40" t="str">
        <f t="shared" si="72"/>
        <v>금요일</v>
      </c>
      <c r="H1543" s="1" t="s">
        <v>194</v>
      </c>
      <c r="I1543" s="1" t="str">
        <f t="shared" si="73"/>
        <v>211</v>
      </c>
      <c r="J1543" s="1" t="str">
        <f t="shared" si="74"/>
        <v>85</v>
      </c>
      <c r="K1543" s="1" t="s">
        <v>195</v>
      </c>
      <c r="L1543" s="44">
        <v>10000</v>
      </c>
      <c r="M1543" s="44">
        <v>1000</v>
      </c>
      <c r="N1543" s="44">
        <v>0</v>
      </c>
      <c r="O1543" s="44">
        <v>11000</v>
      </c>
      <c r="P1543" s="1" t="s">
        <v>4</v>
      </c>
      <c r="Q1543" s="1" t="s">
        <v>76</v>
      </c>
      <c r="R1543" s="1" t="s">
        <v>6</v>
      </c>
      <c r="S1543" s="1"/>
      <c r="T1543" s="1"/>
      <c r="U1543" s="1">
        <v>811</v>
      </c>
      <c r="V1543" s="1" t="s">
        <v>13</v>
      </c>
    </row>
    <row r="1544" spans="1:22">
      <c r="A1544" s="1">
        <v>3</v>
      </c>
      <c r="B1544" s="1" t="s">
        <v>518</v>
      </c>
      <c r="C1544" s="1">
        <v>33</v>
      </c>
      <c r="D1544" s="1" t="s">
        <v>135</v>
      </c>
      <c r="E1544" s="1" t="s">
        <v>2</v>
      </c>
      <c r="F1544" s="39">
        <v>42863</v>
      </c>
      <c r="G1544" s="40" t="str">
        <f t="shared" si="72"/>
        <v>월요일</v>
      </c>
      <c r="H1544" s="1" t="s">
        <v>575</v>
      </c>
      <c r="I1544" s="1" t="str">
        <f t="shared" si="73"/>
        <v>211</v>
      </c>
      <c r="J1544" s="1" t="str">
        <f t="shared" si="74"/>
        <v>85</v>
      </c>
      <c r="K1544" s="1" t="s">
        <v>576</v>
      </c>
      <c r="L1544" s="44">
        <v>6546</v>
      </c>
      <c r="M1544" s="44">
        <v>654</v>
      </c>
      <c r="N1544" s="44">
        <v>0</v>
      </c>
      <c r="O1544" s="44">
        <v>7200</v>
      </c>
      <c r="P1544" s="1" t="s">
        <v>4</v>
      </c>
      <c r="Q1544" s="1" t="s">
        <v>12</v>
      </c>
      <c r="R1544" s="1" t="s">
        <v>6</v>
      </c>
      <c r="S1544" s="1"/>
      <c r="T1544" s="1"/>
      <c r="U1544" s="1">
        <v>811</v>
      </c>
      <c r="V1544" s="1" t="s">
        <v>13</v>
      </c>
    </row>
    <row r="1545" spans="1:22">
      <c r="A1545" s="1">
        <v>3</v>
      </c>
      <c r="B1545" s="1" t="s">
        <v>935</v>
      </c>
      <c r="C1545" s="1">
        <v>122</v>
      </c>
      <c r="D1545" s="1" t="s">
        <v>123</v>
      </c>
      <c r="E1545" s="1" t="s">
        <v>2</v>
      </c>
      <c r="F1545" s="39">
        <v>42996</v>
      </c>
      <c r="G1545" s="40" t="str">
        <f t="shared" si="72"/>
        <v>월요일</v>
      </c>
      <c r="H1545" s="1" t="s">
        <v>1001</v>
      </c>
      <c r="I1545" s="1" t="str">
        <f t="shared" si="73"/>
        <v>211</v>
      </c>
      <c r="J1545" s="1" t="str">
        <f t="shared" si="74"/>
        <v>85</v>
      </c>
      <c r="K1545" s="1" t="s">
        <v>1002</v>
      </c>
      <c r="L1545" s="44">
        <v>106366</v>
      </c>
      <c r="M1545" s="44">
        <v>10634</v>
      </c>
      <c r="N1545" s="44">
        <v>0</v>
      </c>
      <c r="O1545" s="44">
        <v>117000</v>
      </c>
      <c r="P1545" s="1" t="s">
        <v>4</v>
      </c>
      <c r="Q1545" s="1" t="s">
        <v>12</v>
      </c>
      <c r="R1545" s="1" t="s">
        <v>6</v>
      </c>
      <c r="S1545" s="1"/>
      <c r="T1545" s="1"/>
      <c r="U1545" s="1">
        <v>811</v>
      </c>
      <c r="V1545" s="1" t="s">
        <v>13</v>
      </c>
    </row>
    <row r="1546" spans="1:22">
      <c r="A1546" s="1">
        <v>3</v>
      </c>
      <c r="B1546" s="1" t="s">
        <v>387</v>
      </c>
      <c r="C1546" s="1">
        <v>126</v>
      </c>
      <c r="D1546" s="1" t="s">
        <v>63</v>
      </c>
      <c r="E1546" s="1" t="s">
        <v>2</v>
      </c>
      <c r="F1546" s="39">
        <v>42848</v>
      </c>
      <c r="G1546" s="40" t="str">
        <f t="shared" si="72"/>
        <v>일요일</v>
      </c>
      <c r="H1546" s="1" t="s">
        <v>448</v>
      </c>
      <c r="I1546" s="1" t="str">
        <f t="shared" si="73"/>
        <v>211</v>
      </c>
      <c r="J1546" s="1" t="str">
        <f t="shared" si="74"/>
        <v>86</v>
      </c>
      <c r="K1546" s="1" t="s">
        <v>449</v>
      </c>
      <c r="L1546" s="44">
        <v>10000</v>
      </c>
      <c r="M1546" s="44">
        <v>1000</v>
      </c>
      <c r="N1546" s="44">
        <v>0</v>
      </c>
      <c r="O1546" s="44">
        <v>11000</v>
      </c>
      <c r="P1546" s="1" t="s">
        <v>4</v>
      </c>
      <c r="Q1546" s="1" t="s">
        <v>16</v>
      </c>
      <c r="R1546" s="1" t="s">
        <v>6</v>
      </c>
      <c r="S1546" s="1"/>
      <c r="T1546" s="1"/>
      <c r="U1546" s="1">
        <v>811</v>
      </c>
      <c r="V1546" s="1" t="s">
        <v>13</v>
      </c>
    </row>
    <row r="1547" spans="1:22">
      <c r="A1547" s="1">
        <v>3</v>
      </c>
      <c r="B1547" s="1" t="s">
        <v>1055</v>
      </c>
      <c r="C1547" s="1">
        <v>21</v>
      </c>
      <c r="D1547" s="1" t="s">
        <v>1</v>
      </c>
      <c r="E1547" s="1" t="s">
        <v>2</v>
      </c>
      <c r="F1547" s="39">
        <v>43028</v>
      </c>
      <c r="G1547" s="40" t="str">
        <f t="shared" si="72"/>
        <v>금요일</v>
      </c>
      <c r="H1547" s="1" t="s">
        <v>1064</v>
      </c>
      <c r="I1547" s="1" t="str">
        <f t="shared" si="73"/>
        <v>211</v>
      </c>
      <c r="J1547" s="1" t="str">
        <f t="shared" si="74"/>
        <v>88</v>
      </c>
      <c r="K1547" s="1" t="s">
        <v>1065</v>
      </c>
      <c r="L1547" s="44">
        <v>10636</v>
      </c>
      <c r="M1547" s="44">
        <v>1064</v>
      </c>
      <c r="N1547" s="44">
        <v>0</v>
      </c>
      <c r="O1547" s="44">
        <v>11700</v>
      </c>
      <c r="P1547" s="1" t="s">
        <v>4</v>
      </c>
      <c r="Q1547" s="1" t="s">
        <v>76</v>
      </c>
      <c r="R1547" s="1" t="s">
        <v>6</v>
      </c>
      <c r="S1547" s="1"/>
      <c r="T1547" s="1"/>
      <c r="U1547" s="1">
        <v>811</v>
      </c>
      <c r="V1547" s="1" t="s">
        <v>13</v>
      </c>
    </row>
    <row r="1548" spans="1:22">
      <c r="A1548" s="1">
        <v>3</v>
      </c>
      <c r="B1548" s="1" t="s">
        <v>935</v>
      </c>
      <c r="C1548" s="1">
        <v>141</v>
      </c>
      <c r="D1548" s="1" t="s">
        <v>138</v>
      </c>
      <c r="E1548" s="1" t="s">
        <v>2</v>
      </c>
      <c r="F1548" s="39">
        <v>42990</v>
      </c>
      <c r="G1548" s="40" t="str">
        <f t="shared" si="72"/>
        <v>화요일</v>
      </c>
      <c r="H1548" s="1" t="s">
        <v>1016</v>
      </c>
      <c r="I1548" s="1" t="str">
        <f t="shared" si="73"/>
        <v>212</v>
      </c>
      <c r="J1548" s="1" t="str">
        <f t="shared" si="74"/>
        <v>14</v>
      </c>
      <c r="K1548" s="1" t="s">
        <v>1017</v>
      </c>
      <c r="L1548" s="44">
        <v>31821</v>
      </c>
      <c r="M1548" s="44">
        <v>3179</v>
      </c>
      <c r="N1548" s="44">
        <v>0</v>
      </c>
      <c r="O1548" s="44">
        <v>35000</v>
      </c>
      <c r="P1548" s="1" t="s">
        <v>11</v>
      </c>
      <c r="Q1548" s="1" t="s">
        <v>25</v>
      </c>
      <c r="R1548" s="1" t="s">
        <v>6</v>
      </c>
      <c r="S1548" s="1"/>
      <c r="T1548" s="1"/>
      <c r="U1548" s="1">
        <v>811</v>
      </c>
      <c r="V1548" s="1" t="s">
        <v>13</v>
      </c>
    </row>
    <row r="1549" spans="1:22">
      <c r="A1549" s="1">
        <v>3</v>
      </c>
      <c r="B1549" s="1" t="s">
        <v>1186</v>
      </c>
      <c r="C1549" s="1">
        <v>136</v>
      </c>
      <c r="D1549" s="1" t="s">
        <v>138</v>
      </c>
      <c r="E1549" s="1" t="s">
        <v>2</v>
      </c>
      <c r="F1549" s="39">
        <v>43066</v>
      </c>
      <c r="G1549" s="40" t="str">
        <f t="shared" si="72"/>
        <v>월요일</v>
      </c>
      <c r="H1549" s="1" t="s">
        <v>1278</v>
      </c>
      <c r="I1549" s="1" t="str">
        <f t="shared" si="73"/>
        <v>212</v>
      </c>
      <c r="J1549" s="1" t="str">
        <f t="shared" si="74"/>
        <v>21</v>
      </c>
      <c r="K1549" s="1" t="s">
        <v>1279</v>
      </c>
      <c r="L1549" s="44">
        <v>6364</v>
      </c>
      <c r="M1549" s="44">
        <v>636</v>
      </c>
      <c r="N1549" s="44">
        <v>0</v>
      </c>
      <c r="O1549" s="44">
        <v>7000</v>
      </c>
      <c r="P1549" s="1" t="s">
        <v>11</v>
      </c>
      <c r="Q1549" s="1" t="s">
        <v>12</v>
      </c>
      <c r="R1549" s="1" t="s">
        <v>6</v>
      </c>
      <c r="S1549" s="1"/>
      <c r="T1549" s="1"/>
      <c r="U1549" s="1">
        <v>811</v>
      </c>
      <c r="V1549" s="1" t="s">
        <v>13</v>
      </c>
    </row>
    <row r="1550" spans="1:22">
      <c r="A1550" s="1">
        <v>3</v>
      </c>
      <c r="B1550" s="1" t="s">
        <v>1372</v>
      </c>
      <c r="C1550" s="1">
        <v>231</v>
      </c>
      <c r="D1550" s="1" t="s">
        <v>150</v>
      </c>
      <c r="E1550" s="1" t="s">
        <v>2</v>
      </c>
      <c r="F1550" s="39">
        <v>43089</v>
      </c>
      <c r="G1550" s="40" t="str">
        <f t="shared" si="72"/>
        <v>수요일</v>
      </c>
      <c r="H1550" s="1" t="s">
        <v>1458</v>
      </c>
      <c r="I1550" s="1" t="str">
        <f t="shared" si="73"/>
        <v>212</v>
      </c>
      <c r="J1550" s="1" t="str">
        <f t="shared" si="74"/>
        <v>81</v>
      </c>
      <c r="K1550" s="1" t="s">
        <v>1459</v>
      </c>
      <c r="L1550" s="44">
        <v>3164</v>
      </c>
      <c r="M1550" s="44">
        <v>316</v>
      </c>
      <c r="N1550" s="44">
        <v>0</v>
      </c>
      <c r="O1550" s="44">
        <v>3480</v>
      </c>
      <c r="P1550" s="1" t="s">
        <v>4</v>
      </c>
      <c r="Q1550" s="1" t="s">
        <v>895</v>
      </c>
      <c r="R1550" s="1" t="s">
        <v>6</v>
      </c>
      <c r="S1550" s="1"/>
      <c r="T1550" s="1"/>
      <c r="U1550" s="1">
        <v>811</v>
      </c>
      <c r="V1550" s="1" t="s">
        <v>13</v>
      </c>
    </row>
    <row r="1551" spans="1:22">
      <c r="A1551" s="1">
        <v>3</v>
      </c>
      <c r="B1551" s="1" t="s">
        <v>1055</v>
      </c>
      <c r="C1551" s="1">
        <v>84</v>
      </c>
      <c r="D1551" s="1" t="s">
        <v>105</v>
      </c>
      <c r="E1551" s="1" t="s">
        <v>2</v>
      </c>
      <c r="F1551" s="39">
        <v>43036</v>
      </c>
      <c r="G1551" s="40" t="str">
        <f t="shared" si="72"/>
        <v>토요일</v>
      </c>
      <c r="H1551" s="1" t="s">
        <v>1120</v>
      </c>
      <c r="I1551" s="1" t="str">
        <f t="shared" si="73"/>
        <v>213</v>
      </c>
      <c r="J1551" s="1" t="str">
        <f t="shared" si="74"/>
        <v>10</v>
      </c>
      <c r="K1551" s="1" t="s">
        <v>1121</v>
      </c>
      <c r="L1551" s="44">
        <v>27274</v>
      </c>
      <c r="M1551" s="44">
        <v>2726</v>
      </c>
      <c r="N1551" s="44">
        <v>0</v>
      </c>
      <c r="O1551" s="44">
        <v>30000</v>
      </c>
      <c r="P1551" s="1" t="s">
        <v>11</v>
      </c>
      <c r="Q1551" s="1" t="s">
        <v>12</v>
      </c>
      <c r="R1551" s="1" t="s">
        <v>6</v>
      </c>
      <c r="S1551" s="1"/>
      <c r="T1551" s="1"/>
      <c r="U1551" s="1">
        <v>811</v>
      </c>
      <c r="V1551" s="1" t="s">
        <v>13</v>
      </c>
    </row>
    <row r="1552" spans="1:22">
      <c r="A1552" s="1">
        <v>3</v>
      </c>
      <c r="B1552" s="1" t="s">
        <v>706</v>
      </c>
      <c r="C1552" s="1">
        <v>198</v>
      </c>
      <c r="D1552" s="1" t="s">
        <v>833</v>
      </c>
      <c r="E1552" s="1" t="s">
        <v>2</v>
      </c>
      <c r="F1552" s="39">
        <v>42925</v>
      </c>
      <c r="G1552" s="40" t="str">
        <f t="shared" si="72"/>
        <v>일요일</v>
      </c>
      <c r="H1552" s="1" t="s">
        <v>834</v>
      </c>
      <c r="I1552" s="1" t="str">
        <f t="shared" si="73"/>
        <v>213</v>
      </c>
      <c r="J1552" s="1" t="str">
        <f t="shared" si="74"/>
        <v>10</v>
      </c>
      <c r="K1552" s="1" t="s">
        <v>835</v>
      </c>
      <c r="L1552" s="44">
        <v>72728</v>
      </c>
      <c r="M1552" s="44">
        <v>7272</v>
      </c>
      <c r="N1552" s="44">
        <v>0</v>
      </c>
      <c r="O1552" s="44">
        <v>80000</v>
      </c>
      <c r="P1552" s="1" t="s">
        <v>11</v>
      </c>
      <c r="Q1552" s="1" t="s">
        <v>90</v>
      </c>
      <c r="R1552" s="1" t="s">
        <v>6</v>
      </c>
      <c r="S1552" s="1"/>
      <c r="T1552" s="1"/>
      <c r="U1552" s="1">
        <v>812</v>
      </c>
      <c r="V1552" s="1" t="s">
        <v>17</v>
      </c>
    </row>
    <row r="1553" spans="1:22">
      <c r="A1553" s="1">
        <v>3</v>
      </c>
      <c r="B1553" s="1" t="s">
        <v>169</v>
      </c>
      <c r="C1553" s="1">
        <v>8</v>
      </c>
      <c r="D1553" s="1" t="s">
        <v>170</v>
      </c>
      <c r="E1553" s="1" t="s">
        <v>171</v>
      </c>
      <c r="F1553" s="39">
        <v>42740</v>
      </c>
      <c r="G1553" s="40" t="str">
        <f t="shared" si="72"/>
        <v>목요일</v>
      </c>
      <c r="H1553" s="1" t="s">
        <v>177</v>
      </c>
      <c r="I1553" s="1" t="str">
        <f t="shared" si="73"/>
        <v>213</v>
      </c>
      <c r="J1553" s="1" t="str">
        <f t="shared" si="74"/>
        <v>81</v>
      </c>
      <c r="K1553" s="1" t="s">
        <v>178</v>
      </c>
      <c r="L1553" s="44">
        <v>3637</v>
      </c>
      <c r="M1553" s="44">
        <v>363</v>
      </c>
      <c r="N1553" s="44">
        <v>0</v>
      </c>
      <c r="O1553" s="44">
        <v>4000</v>
      </c>
      <c r="P1553" s="1" t="s">
        <v>4</v>
      </c>
      <c r="Q1553" s="1" t="s">
        <v>166</v>
      </c>
      <c r="R1553" s="1" t="s">
        <v>6</v>
      </c>
      <c r="S1553" s="1"/>
      <c r="T1553" s="1"/>
      <c r="U1553" s="1">
        <v>829</v>
      </c>
      <c r="V1553" s="1" t="s">
        <v>174</v>
      </c>
    </row>
    <row r="1554" spans="1:22">
      <c r="A1554" s="1">
        <v>3</v>
      </c>
      <c r="B1554" s="1" t="s">
        <v>287</v>
      </c>
      <c r="C1554" s="1">
        <v>9</v>
      </c>
      <c r="D1554" s="1" t="s">
        <v>170</v>
      </c>
      <c r="E1554" s="1" t="s">
        <v>171</v>
      </c>
      <c r="F1554" s="39">
        <v>42780</v>
      </c>
      <c r="G1554" s="40" t="str">
        <f t="shared" si="72"/>
        <v>화요일</v>
      </c>
      <c r="H1554" s="1" t="s">
        <v>177</v>
      </c>
      <c r="I1554" s="1" t="str">
        <f t="shared" si="73"/>
        <v>213</v>
      </c>
      <c r="J1554" s="1" t="str">
        <f t="shared" si="74"/>
        <v>81</v>
      </c>
      <c r="K1554" s="1" t="s">
        <v>178</v>
      </c>
      <c r="L1554" s="44">
        <v>2728</v>
      </c>
      <c r="M1554" s="44">
        <v>272</v>
      </c>
      <c r="N1554" s="44">
        <v>0</v>
      </c>
      <c r="O1554" s="44">
        <v>3000</v>
      </c>
      <c r="P1554" s="1" t="s">
        <v>4</v>
      </c>
      <c r="Q1554" s="1" t="s">
        <v>166</v>
      </c>
      <c r="R1554" s="1" t="s">
        <v>6</v>
      </c>
      <c r="S1554" s="1"/>
      <c r="T1554" s="1"/>
      <c r="U1554" s="1">
        <v>829</v>
      </c>
      <c r="V1554" s="1" t="s">
        <v>174</v>
      </c>
    </row>
    <row r="1555" spans="1:22">
      <c r="A1555" s="1">
        <v>3</v>
      </c>
      <c r="B1555" s="1" t="s">
        <v>1186</v>
      </c>
      <c r="C1555" s="1">
        <v>170</v>
      </c>
      <c r="D1555" s="1" t="s">
        <v>150</v>
      </c>
      <c r="E1555" s="1" t="s">
        <v>2</v>
      </c>
      <c r="F1555" s="39">
        <v>43063</v>
      </c>
      <c r="G1555" s="40" t="str">
        <f t="shared" si="72"/>
        <v>금요일</v>
      </c>
      <c r="H1555" s="1" t="s">
        <v>1304</v>
      </c>
      <c r="I1555" s="1" t="str">
        <f t="shared" si="73"/>
        <v>214</v>
      </c>
      <c r="J1555" s="1" t="str">
        <f t="shared" si="74"/>
        <v>03</v>
      </c>
      <c r="K1555" s="1" t="s">
        <v>1305</v>
      </c>
      <c r="L1555" s="44">
        <v>5455</v>
      </c>
      <c r="M1555" s="44">
        <v>545</v>
      </c>
      <c r="N1555" s="44">
        <v>0</v>
      </c>
      <c r="O1555" s="44">
        <v>6000</v>
      </c>
      <c r="P1555" s="1" t="s">
        <v>11</v>
      </c>
      <c r="Q1555" s="1" t="s">
        <v>25</v>
      </c>
      <c r="R1555" s="1" t="s">
        <v>6</v>
      </c>
      <c r="S1555" s="1"/>
      <c r="T1555" s="1"/>
      <c r="U1555" s="1">
        <v>811</v>
      </c>
      <c r="V1555" s="1" t="s">
        <v>13</v>
      </c>
    </row>
    <row r="1556" spans="1:22">
      <c r="A1556" s="1">
        <v>3</v>
      </c>
      <c r="B1556" s="1" t="s">
        <v>1372</v>
      </c>
      <c r="C1556" s="1">
        <v>129</v>
      </c>
      <c r="D1556" s="1" t="s">
        <v>150</v>
      </c>
      <c r="E1556" s="1" t="s">
        <v>2</v>
      </c>
      <c r="F1556" s="39">
        <v>43070</v>
      </c>
      <c r="G1556" s="40" t="str">
        <f t="shared" si="72"/>
        <v>금요일</v>
      </c>
      <c r="H1556" s="1" t="s">
        <v>1304</v>
      </c>
      <c r="I1556" s="1" t="str">
        <f t="shared" si="73"/>
        <v>214</v>
      </c>
      <c r="J1556" s="1" t="str">
        <f t="shared" si="74"/>
        <v>03</v>
      </c>
      <c r="K1556" s="1" t="s">
        <v>1305</v>
      </c>
      <c r="L1556" s="44">
        <v>15000</v>
      </c>
      <c r="M1556" s="44">
        <v>1500</v>
      </c>
      <c r="N1556" s="44">
        <v>0</v>
      </c>
      <c r="O1556" s="44">
        <v>16500</v>
      </c>
      <c r="P1556" s="1" t="s">
        <v>11</v>
      </c>
      <c r="Q1556" s="1" t="s">
        <v>25</v>
      </c>
      <c r="R1556" s="1" t="s">
        <v>6</v>
      </c>
      <c r="S1556" s="1"/>
      <c r="T1556" s="1"/>
      <c r="U1556" s="1">
        <v>811</v>
      </c>
      <c r="V1556" s="1" t="s">
        <v>13</v>
      </c>
    </row>
    <row r="1557" spans="1:22">
      <c r="A1557" s="1">
        <v>3</v>
      </c>
      <c r="B1557" s="1" t="s">
        <v>1372</v>
      </c>
      <c r="C1557" s="1">
        <v>134</v>
      </c>
      <c r="D1557" s="1" t="s">
        <v>150</v>
      </c>
      <c r="E1557" s="1" t="s">
        <v>2</v>
      </c>
      <c r="F1557" s="39">
        <v>43076</v>
      </c>
      <c r="G1557" s="40" t="str">
        <f t="shared" si="72"/>
        <v>목요일</v>
      </c>
      <c r="H1557" s="1" t="s">
        <v>1304</v>
      </c>
      <c r="I1557" s="1" t="str">
        <f t="shared" si="73"/>
        <v>214</v>
      </c>
      <c r="J1557" s="1" t="str">
        <f t="shared" si="74"/>
        <v>03</v>
      </c>
      <c r="K1557" s="1" t="s">
        <v>1305</v>
      </c>
      <c r="L1557" s="44">
        <v>6364</v>
      </c>
      <c r="M1557" s="44">
        <v>636</v>
      </c>
      <c r="N1557" s="44">
        <v>0</v>
      </c>
      <c r="O1557" s="44">
        <v>7000</v>
      </c>
      <c r="P1557" s="1" t="s">
        <v>11</v>
      </c>
      <c r="Q1557" s="1" t="s">
        <v>25</v>
      </c>
      <c r="R1557" s="1" t="s">
        <v>6</v>
      </c>
      <c r="S1557" s="1"/>
      <c r="T1557" s="1"/>
      <c r="U1557" s="1">
        <v>811</v>
      </c>
      <c r="V1557" s="1" t="s">
        <v>13</v>
      </c>
    </row>
    <row r="1558" spans="1:22">
      <c r="A1558" s="1">
        <v>3</v>
      </c>
      <c r="B1558" s="1" t="s">
        <v>1372</v>
      </c>
      <c r="C1558" s="1">
        <v>186</v>
      </c>
      <c r="D1558" s="1" t="s">
        <v>1</v>
      </c>
      <c r="E1558" s="1" t="s">
        <v>2</v>
      </c>
      <c r="F1558" s="39">
        <v>43070</v>
      </c>
      <c r="G1558" s="40" t="str">
        <f t="shared" si="72"/>
        <v>금요일</v>
      </c>
      <c r="H1558" s="1" t="s">
        <v>1373</v>
      </c>
      <c r="I1558" s="1" t="str">
        <f t="shared" si="73"/>
        <v>214</v>
      </c>
      <c r="J1558" s="1" t="str">
        <f t="shared" si="74"/>
        <v>05</v>
      </c>
      <c r="K1558" s="1" t="s">
        <v>1374</v>
      </c>
      <c r="L1558" s="44">
        <v>62273</v>
      </c>
      <c r="M1558" s="44">
        <v>6227</v>
      </c>
      <c r="N1558" s="44">
        <v>0</v>
      </c>
      <c r="O1558" s="44">
        <v>68500</v>
      </c>
      <c r="P1558" s="1" t="s">
        <v>11</v>
      </c>
      <c r="Q1558" s="1" t="s">
        <v>12</v>
      </c>
      <c r="R1558" s="1" t="s">
        <v>6</v>
      </c>
      <c r="S1558" s="1"/>
      <c r="T1558" s="1"/>
      <c r="U1558" s="1">
        <v>811</v>
      </c>
      <c r="V1558" s="1" t="s">
        <v>13</v>
      </c>
    </row>
    <row r="1559" spans="1:22">
      <c r="A1559" s="1">
        <v>3</v>
      </c>
      <c r="B1559" s="1" t="s">
        <v>1186</v>
      </c>
      <c r="C1559" s="1">
        <v>166</v>
      </c>
      <c r="D1559" s="1" t="s">
        <v>150</v>
      </c>
      <c r="E1559" s="1" t="s">
        <v>2</v>
      </c>
      <c r="F1559" s="39">
        <v>43056</v>
      </c>
      <c r="G1559" s="40" t="str">
        <f t="shared" si="72"/>
        <v>금요일</v>
      </c>
      <c r="H1559" s="1" t="s">
        <v>1296</v>
      </c>
      <c r="I1559" s="1" t="str">
        <f t="shared" si="73"/>
        <v>214</v>
      </c>
      <c r="J1559" s="1" t="str">
        <f t="shared" si="74"/>
        <v>05</v>
      </c>
      <c r="K1559" s="1" t="s">
        <v>1297</v>
      </c>
      <c r="L1559" s="44">
        <v>24091</v>
      </c>
      <c r="M1559" s="44">
        <v>2409</v>
      </c>
      <c r="N1559" s="44">
        <v>0</v>
      </c>
      <c r="O1559" s="44">
        <v>26500</v>
      </c>
      <c r="P1559" s="1" t="s">
        <v>11</v>
      </c>
      <c r="Q1559" s="1" t="s">
        <v>90</v>
      </c>
      <c r="R1559" s="1" t="s">
        <v>6</v>
      </c>
      <c r="S1559" s="1"/>
      <c r="T1559" s="1"/>
      <c r="U1559" s="1">
        <v>829</v>
      </c>
      <c r="V1559" s="1" t="s">
        <v>174</v>
      </c>
    </row>
    <row r="1560" spans="1:22">
      <c r="A1560" s="1">
        <v>3</v>
      </c>
      <c r="B1560" s="1" t="s">
        <v>935</v>
      </c>
      <c r="C1560" s="1">
        <v>106</v>
      </c>
      <c r="D1560" s="1" t="s">
        <v>105</v>
      </c>
      <c r="E1560" s="1" t="s">
        <v>2</v>
      </c>
      <c r="F1560" s="39">
        <v>42984</v>
      </c>
      <c r="G1560" s="40" t="str">
        <f t="shared" si="72"/>
        <v>수요일</v>
      </c>
      <c r="H1560" s="1" t="s">
        <v>986</v>
      </c>
      <c r="I1560" s="1" t="str">
        <f t="shared" si="73"/>
        <v>214</v>
      </c>
      <c r="J1560" s="1" t="str">
        <f t="shared" si="74"/>
        <v>07</v>
      </c>
      <c r="K1560" s="1" t="s">
        <v>987</v>
      </c>
      <c r="L1560" s="44">
        <v>40910</v>
      </c>
      <c r="M1560" s="44">
        <v>4090</v>
      </c>
      <c r="N1560" s="44">
        <v>0</v>
      </c>
      <c r="O1560" s="44">
        <v>45000</v>
      </c>
      <c r="P1560" s="1" t="s">
        <v>11</v>
      </c>
      <c r="Q1560" s="1" t="s">
        <v>12</v>
      </c>
      <c r="R1560" s="1" t="s">
        <v>6</v>
      </c>
      <c r="S1560" s="1"/>
      <c r="T1560" s="1"/>
      <c r="U1560" s="1">
        <v>811</v>
      </c>
      <c r="V1560" s="1" t="s">
        <v>13</v>
      </c>
    </row>
    <row r="1561" spans="1:22">
      <c r="A1561" s="1">
        <v>3</v>
      </c>
      <c r="B1561" s="1" t="s">
        <v>1055</v>
      </c>
      <c r="C1561" s="1">
        <v>45</v>
      </c>
      <c r="D1561" s="1" t="s">
        <v>39</v>
      </c>
      <c r="E1561" s="1" t="s">
        <v>2</v>
      </c>
      <c r="F1561" s="39">
        <v>43033</v>
      </c>
      <c r="G1561" s="40" t="str">
        <f t="shared" si="72"/>
        <v>수요일</v>
      </c>
      <c r="H1561" s="1" t="s">
        <v>1092</v>
      </c>
      <c r="I1561" s="1" t="str">
        <f t="shared" si="73"/>
        <v>214</v>
      </c>
      <c r="J1561" s="1" t="str">
        <f t="shared" si="74"/>
        <v>07</v>
      </c>
      <c r="K1561" s="1" t="s">
        <v>1093</v>
      </c>
      <c r="L1561" s="44">
        <v>25455</v>
      </c>
      <c r="M1561" s="44">
        <v>2545</v>
      </c>
      <c r="N1561" s="44">
        <v>0</v>
      </c>
      <c r="O1561" s="44">
        <v>28000</v>
      </c>
      <c r="P1561" s="1" t="s">
        <v>11</v>
      </c>
      <c r="Q1561" s="1" t="s">
        <v>1094</v>
      </c>
      <c r="R1561" s="1" t="s">
        <v>6</v>
      </c>
      <c r="S1561" s="1"/>
      <c r="T1561" s="1"/>
      <c r="U1561" s="1">
        <v>811</v>
      </c>
      <c r="V1561" s="1" t="s">
        <v>13</v>
      </c>
    </row>
    <row r="1562" spans="1:22">
      <c r="A1562" s="1">
        <v>3</v>
      </c>
      <c r="B1562" s="1" t="s">
        <v>706</v>
      </c>
      <c r="C1562" s="1">
        <v>117</v>
      </c>
      <c r="D1562" s="1" t="s">
        <v>138</v>
      </c>
      <c r="E1562" s="1" t="s">
        <v>2</v>
      </c>
      <c r="F1562" s="39">
        <v>42928</v>
      </c>
      <c r="G1562" s="40" t="str">
        <f t="shared" si="72"/>
        <v>수요일</v>
      </c>
      <c r="H1562" s="1" t="s">
        <v>803</v>
      </c>
      <c r="I1562" s="1" t="str">
        <f t="shared" si="73"/>
        <v>214</v>
      </c>
      <c r="J1562" s="1" t="str">
        <f t="shared" si="74"/>
        <v>07</v>
      </c>
      <c r="K1562" s="1" t="s">
        <v>804</v>
      </c>
      <c r="L1562" s="44">
        <v>78182</v>
      </c>
      <c r="M1562" s="44">
        <v>7818</v>
      </c>
      <c r="N1562" s="44">
        <v>0</v>
      </c>
      <c r="O1562" s="44">
        <v>86000</v>
      </c>
      <c r="P1562" s="1" t="s">
        <v>11</v>
      </c>
      <c r="Q1562" s="1" t="s">
        <v>12</v>
      </c>
      <c r="R1562" s="1" t="s">
        <v>6</v>
      </c>
      <c r="S1562" s="1"/>
      <c r="T1562" s="1"/>
      <c r="U1562" s="1">
        <v>811</v>
      </c>
      <c r="V1562" s="1" t="s">
        <v>13</v>
      </c>
    </row>
    <row r="1563" spans="1:22">
      <c r="A1563" s="1">
        <v>3</v>
      </c>
      <c r="B1563" s="1" t="s">
        <v>518</v>
      </c>
      <c r="C1563" s="1">
        <v>31</v>
      </c>
      <c r="D1563" s="1" t="s">
        <v>134</v>
      </c>
      <c r="E1563" s="1" t="s">
        <v>2</v>
      </c>
      <c r="F1563" s="39">
        <v>42884</v>
      </c>
      <c r="G1563" s="40" t="str">
        <f t="shared" si="72"/>
        <v>월요일</v>
      </c>
      <c r="H1563" s="1" t="s">
        <v>573</v>
      </c>
      <c r="I1563" s="1" t="str">
        <f t="shared" si="73"/>
        <v>214</v>
      </c>
      <c r="J1563" s="1" t="str">
        <f t="shared" si="74"/>
        <v>08</v>
      </c>
      <c r="K1563" s="1" t="s">
        <v>574</v>
      </c>
      <c r="L1563" s="44">
        <v>48182</v>
      </c>
      <c r="M1563" s="44">
        <v>4818</v>
      </c>
      <c r="N1563" s="44">
        <v>0</v>
      </c>
      <c r="O1563" s="44">
        <v>53000</v>
      </c>
      <c r="P1563" s="1" t="s">
        <v>11</v>
      </c>
      <c r="Q1563" s="1" t="s">
        <v>12</v>
      </c>
      <c r="R1563" s="1" t="s">
        <v>6</v>
      </c>
      <c r="S1563" s="1"/>
      <c r="T1563" s="1"/>
      <c r="U1563" s="1">
        <v>811</v>
      </c>
      <c r="V1563" s="1" t="s">
        <v>13</v>
      </c>
    </row>
    <row r="1564" spans="1:22">
      <c r="A1564" s="1">
        <v>3</v>
      </c>
      <c r="B1564" s="1" t="s">
        <v>610</v>
      </c>
      <c r="C1564" s="1">
        <v>6</v>
      </c>
      <c r="D1564" s="1" t="s">
        <v>1</v>
      </c>
      <c r="E1564" s="1" t="s">
        <v>2</v>
      </c>
      <c r="F1564" s="39">
        <v>42888</v>
      </c>
      <c r="G1564" s="40" t="str">
        <f t="shared" si="72"/>
        <v>금요일</v>
      </c>
      <c r="H1564" s="1" t="s">
        <v>573</v>
      </c>
      <c r="I1564" s="1" t="str">
        <f t="shared" si="73"/>
        <v>214</v>
      </c>
      <c r="J1564" s="1" t="str">
        <f t="shared" si="74"/>
        <v>08</v>
      </c>
      <c r="K1564" s="1" t="s">
        <v>574</v>
      </c>
      <c r="L1564" s="44">
        <v>48182</v>
      </c>
      <c r="M1564" s="44">
        <v>4818</v>
      </c>
      <c r="N1564" s="44">
        <v>0</v>
      </c>
      <c r="O1564" s="44">
        <v>53000</v>
      </c>
      <c r="P1564" s="1" t="s">
        <v>11</v>
      </c>
      <c r="Q1564" s="1" t="s">
        <v>12</v>
      </c>
      <c r="R1564" s="1" t="s">
        <v>6</v>
      </c>
      <c r="S1564" s="1"/>
      <c r="T1564" s="1"/>
      <c r="U1564" s="1">
        <v>811</v>
      </c>
      <c r="V1564" s="1" t="s">
        <v>13</v>
      </c>
    </row>
    <row r="1565" spans="1:22">
      <c r="A1565" s="1">
        <v>3</v>
      </c>
      <c r="B1565" s="1" t="s">
        <v>387</v>
      </c>
      <c r="C1565" s="1">
        <v>42</v>
      </c>
      <c r="D1565" s="1" t="s">
        <v>134</v>
      </c>
      <c r="E1565" s="1" t="s">
        <v>2</v>
      </c>
      <c r="F1565" s="39">
        <v>42839</v>
      </c>
      <c r="G1565" s="40" t="str">
        <f t="shared" si="72"/>
        <v>금요일</v>
      </c>
      <c r="H1565" s="1" t="s">
        <v>470</v>
      </c>
      <c r="I1565" s="1" t="str">
        <f t="shared" si="73"/>
        <v>214</v>
      </c>
      <c r="J1565" s="1" t="str">
        <f t="shared" si="74"/>
        <v>08</v>
      </c>
      <c r="K1565" s="1" t="s">
        <v>471</v>
      </c>
      <c r="L1565" s="44">
        <v>54545</v>
      </c>
      <c r="M1565" s="44">
        <v>5455</v>
      </c>
      <c r="N1565" s="44">
        <v>0</v>
      </c>
      <c r="O1565" s="44">
        <v>60000</v>
      </c>
      <c r="P1565" s="1" t="s">
        <v>11</v>
      </c>
      <c r="Q1565" s="1" t="s">
        <v>12</v>
      </c>
      <c r="R1565" s="1" t="s">
        <v>6</v>
      </c>
      <c r="S1565" s="1"/>
      <c r="T1565" s="1"/>
      <c r="U1565" s="1">
        <v>811</v>
      </c>
      <c r="V1565" s="1" t="s">
        <v>13</v>
      </c>
    </row>
    <row r="1566" spans="1:22">
      <c r="A1566" s="1">
        <v>3</v>
      </c>
      <c r="B1566" s="1" t="s">
        <v>387</v>
      </c>
      <c r="C1566" s="1">
        <v>166</v>
      </c>
      <c r="D1566" s="1" t="s">
        <v>153</v>
      </c>
      <c r="E1566" s="1" t="s">
        <v>2</v>
      </c>
      <c r="F1566" s="39">
        <v>42839</v>
      </c>
      <c r="G1566" s="40" t="str">
        <f t="shared" si="72"/>
        <v>금요일</v>
      </c>
      <c r="H1566" s="1" t="s">
        <v>470</v>
      </c>
      <c r="I1566" s="1" t="str">
        <f t="shared" si="73"/>
        <v>214</v>
      </c>
      <c r="J1566" s="1" t="str">
        <f t="shared" si="74"/>
        <v>08</v>
      </c>
      <c r="K1566" s="1" t="s">
        <v>471</v>
      </c>
      <c r="L1566" s="44">
        <v>60909</v>
      </c>
      <c r="M1566" s="44">
        <v>6091</v>
      </c>
      <c r="N1566" s="44">
        <v>0</v>
      </c>
      <c r="O1566" s="44">
        <v>67000</v>
      </c>
      <c r="P1566" s="1" t="s">
        <v>11</v>
      </c>
      <c r="Q1566" s="1" t="s">
        <v>12</v>
      </c>
      <c r="R1566" s="1" t="s">
        <v>6</v>
      </c>
      <c r="S1566" s="1"/>
      <c r="T1566" s="1"/>
      <c r="U1566" s="1">
        <v>811</v>
      </c>
      <c r="V1566" s="1" t="s">
        <v>13</v>
      </c>
    </row>
    <row r="1567" spans="1:22">
      <c r="A1567" s="1">
        <v>3</v>
      </c>
      <c r="B1567" s="1" t="s">
        <v>387</v>
      </c>
      <c r="C1567" s="1">
        <v>168</v>
      </c>
      <c r="D1567" s="1" t="s">
        <v>153</v>
      </c>
      <c r="E1567" s="1" t="s">
        <v>2</v>
      </c>
      <c r="F1567" s="39">
        <v>42846</v>
      </c>
      <c r="G1567" s="40" t="str">
        <f t="shared" si="72"/>
        <v>금요일</v>
      </c>
      <c r="H1567" s="1" t="s">
        <v>470</v>
      </c>
      <c r="I1567" s="1" t="str">
        <f t="shared" si="73"/>
        <v>214</v>
      </c>
      <c r="J1567" s="1" t="str">
        <f t="shared" si="74"/>
        <v>08</v>
      </c>
      <c r="K1567" s="1" t="s">
        <v>471</v>
      </c>
      <c r="L1567" s="44">
        <v>23636</v>
      </c>
      <c r="M1567" s="44">
        <v>2364</v>
      </c>
      <c r="N1567" s="44">
        <v>0</v>
      </c>
      <c r="O1567" s="44">
        <v>26000</v>
      </c>
      <c r="P1567" s="1" t="s">
        <v>11</v>
      </c>
      <c r="Q1567" s="1" t="s">
        <v>12</v>
      </c>
      <c r="R1567" s="1" t="s">
        <v>6</v>
      </c>
      <c r="S1567" s="1"/>
      <c r="T1567" s="1"/>
      <c r="U1567" s="1">
        <v>811</v>
      </c>
      <c r="V1567" s="1" t="s">
        <v>13</v>
      </c>
    </row>
    <row r="1568" spans="1:22">
      <c r="A1568" s="1">
        <v>3</v>
      </c>
      <c r="B1568" s="1" t="s">
        <v>518</v>
      </c>
      <c r="C1568" s="1">
        <v>12</v>
      </c>
      <c r="D1568" s="1" t="s">
        <v>105</v>
      </c>
      <c r="E1568" s="1" t="s">
        <v>2</v>
      </c>
      <c r="F1568" s="39">
        <v>42867</v>
      </c>
      <c r="G1568" s="40" t="str">
        <f t="shared" si="72"/>
        <v>금요일</v>
      </c>
      <c r="H1568" s="1" t="s">
        <v>470</v>
      </c>
      <c r="I1568" s="1" t="str">
        <f t="shared" si="73"/>
        <v>214</v>
      </c>
      <c r="J1568" s="1" t="str">
        <f t="shared" si="74"/>
        <v>08</v>
      </c>
      <c r="K1568" s="1" t="s">
        <v>471</v>
      </c>
      <c r="L1568" s="44">
        <v>45455</v>
      </c>
      <c r="M1568" s="44">
        <v>4545</v>
      </c>
      <c r="N1568" s="44">
        <v>0</v>
      </c>
      <c r="O1568" s="44">
        <v>50000</v>
      </c>
      <c r="P1568" s="1" t="s">
        <v>11</v>
      </c>
      <c r="Q1568" s="1" t="s">
        <v>12</v>
      </c>
      <c r="R1568" s="1" t="s">
        <v>6</v>
      </c>
      <c r="S1568" s="1"/>
      <c r="T1568" s="1"/>
      <c r="U1568" s="1">
        <v>811</v>
      </c>
      <c r="V1568" s="1" t="s">
        <v>13</v>
      </c>
    </row>
    <row r="1569" spans="1:22">
      <c r="A1569" s="1">
        <v>3</v>
      </c>
      <c r="B1569" s="1" t="s">
        <v>518</v>
      </c>
      <c r="C1569" s="1">
        <v>89</v>
      </c>
      <c r="D1569" s="1" t="s">
        <v>153</v>
      </c>
      <c r="E1569" s="1" t="s">
        <v>2</v>
      </c>
      <c r="F1569" s="39">
        <v>42867</v>
      </c>
      <c r="G1569" s="40" t="str">
        <f t="shared" si="72"/>
        <v>금요일</v>
      </c>
      <c r="H1569" s="1" t="s">
        <v>470</v>
      </c>
      <c r="I1569" s="1" t="str">
        <f t="shared" si="73"/>
        <v>214</v>
      </c>
      <c r="J1569" s="1" t="str">
        <f t="shared" si="74"/>
        <v>08</v>
      </c>
      <c r="K1569" s="1" t="s">
        <v>471</v>
      </c>
      <c r="L1569" s="44">
        <v>43636</v>
      </c>
      <c r="M1569" s="44">
        <v>4364</v>
      </c>
      <c r="N1569" s="44">
        <v>0</v>
      </c>
      <c r="O1569" s="44">
        <v>48000</v>
      </c>
      <c r="P1569" s="1" t="s">
        <v>11</v>
      </c>
      <c r="Q1569" s="1" t="s">
        <v>12</v>
      </c>
      <c r="R1569" s="1" t="s">
        <v>6</v>
      </c>
      <c r="S1569" s="1"/>
      <c r="T1569" s="1"/>
      <c r="U1569" s="1">
        <v>811</v>
      </c>
      <c r="V1569" s="1" t="s">
        <v>13</v>
      </c>
    </row>
    <row r="1570" spans="1:22">
      <c r="A1570" s="1">
        <v>3</v>
      </c>
      <c r="B1570" s="1" t="s">
        <v>706</v>
      </c>
      <c r="C1570" s="1">
        <v>91</v>
      </c>
      <c r="D1570" s="1" t="s">
        <v>105</v>
      </c>
      <c r="E1570" s="1" t="s">
        <v>2</v>
      </c>
      <c r="F1570" s="39">
        <v>42930</v>
      </c>
      <c r="G1570" s="40" t="str">
        <f t="shared" si="72"/>
        <v>금요일</v>
      </c>
      <c r="H1570" s="1" t="s">
        <v>470</v>
      </c>
      <c r="I1570" s="1" t="str">
        <f t="shared" si="73"/>
        <v>214</v>
      </c>
      <c r="J1570" s="1" t="str">
        <f t="shared" si="74"/>
        <v>08</v>
      </c>
      <c r="K1570" s="1" t="s">
        <v>471</v>
      </c>
      <c r="L1570" s="44">
        <v>61818</v>
      </c>
      <c r="M1570" s="44">
        <v>6182</v>
      </c>
      <c r="N1570" s="44">
        <v>0</v>
      </c>
      <c r="O1570" s="44">
        <v>68000</v>
      </c>
      <c r="P1570" s="1" t="s">
        <v>11</v>
      </c>
      <c r="Q1570" s="1" t="s">
        <v>12</v>
      </c>
      <c r="R1570" s="1" t="s">
        <v>6</v>
      </c>
      <c r="S1570" s="1"/>
      <c r="T1570" s="1"/>
      <c r="U1570" s="1">
        <v>811</v>
      </c>
      <c r="V1570" s="1" t="s">
        <v>13</v>
      </c>
    </row>
    <row r="1571" spans="1:22">
      <c r="A1571" s="1">
        <v>3</v>
      </c>
      <c r="B1571" s="1" t="s">
        <v>706</v>
      </c>
      <c r="C1571" s="1">
        <v>95</v>
      </c>
      <c r="D1571" s="1" t="s">
        <v>105</v>
      </c>
      <c r="E1571" s="1" t="s">
        <v>2</v>
      </c>
      <c r="F1571" s="39">
        <v>42944</v>
      </c>
      <c r="G1571" s="40" t="str">
        <f t="shared" si="72"/>
        <v>금요일</v>
      </c>
      <c r="H1571" s="1" t="s">
        <v>470</v>
      </c>
      <c r="I1571" s="1" t="str">
        <f t="shared" si="73"/>
        <v>214</v>
      </c>
      <c r="J1571" s="1" t="str">
        <f t="shared" si="74"/>
        <v>08</v>
      </c>
      <c r="K1571" s="1" t="s">
        <v>471</v>
      </c>
      <c r="L1571" s="44">
        <v>72727</v>
      </c>
      <c r="M1571" s="44">
        <v>7273</v>
      </c>
      <c r="N1571" s="44">
        <v>0</v>
      </c>
      <c r="O1571" s="44">
        <v>80000</v>
      </c>
      <c r="P1571" s="1" t="s">
        <v>11</v>
      </c>
      <c r="Q1571" s="1" t="s">
        <v>12</v>
      </c>
      <c r="R1571" s="1" t="s">
        <v>6</v>
      </c>
      <c r="S1571" s="1"/>
      <c r="T1571" s="1"/>
      <c r="U1571" s="1">
        <v>811</v>
      </c>
      <c r="V1571" s="1" t="s">
        <v>13</v>
      </c>
    </row>
    <row r="1572" spans="1:22">
      <c r="A1572" s="1">
        <v>3</v>
      </c>
      <c r="B1572" s="1" t="s">
        <v>706</v>
      </c>
      <c r="C1572" s="1">
        <v>194</v>
      </c>
      <c r="D1572" s="1" t="s">
        <v>153</v>
      </c>
      <c r="E1572" s="1" t="s">
        <v>2</v>
      </c>
      <c r="F1572" s="39">
        <v>42944</v>
      </c>
      <c r="G1572" s="40" t="str">
        <f t="shared" si="72"/>
        <v>금요일</v>
      </c>
      <c r="H1572" s="1" t="s">
        <v>470</v>
      </c>
      <c r="I1572" s="1" t="str">
        <f t="shared" si="73"/>
        <v>214</v>
      </c>
      <c r="J1572" s="1" t="str">
        <f t="shared" si="74"/>
        <v>08</v>
      </c>
      <c r="K1572" s="1" t="s">
        <v>471</v>
      </c>
      <c r="L1572" s="44">
        <v>70909</v>
      </c>
      <c r="M1572" s="44">
        <v>7091</v>
      </c>
      <c r="N1572" s="44">
        <v>0</v>
      </c>
      <c r="O1572" s="44">
        <v>78000</v>
      </c>
      <c r="P1572" s="1" t="s">
        <v>11</v>
      </c>
      <c r="Q1572" s="1" t="s">
        <v>12</v>
      </c>
      <c r="R1572" s="1" t="s">
        <v>6</v>
      </c>
      <c r="S1572" s="1"/>
      <c r="T1572" s="1"/>
      <c r="U1572" s="1">
        <v>811</v>
      </c>
      <c r="V1572" s="1" t="s">
        <v>13</v>
      </c>
    </row>
    <row r="1573" spans="1:22">
      <c r="A1573" s="1">
        <v>3</v>
      </c>
      <c r="B1573" s="1" t="s">
        <v>387</v>
      </c>
      <c r="C1573" s="1">
        <v>101</v>
      </c>
      <c r="D1573" s="1" t="s">
        <v>1</v>
      </c>
      <c r="E1573" s="1" t="s">
        <v>2</v>
      </c>
      <c r="F1573" s="39">
        <v>42826</v>
      </c>
      <c r="G1573" s="40" t="str">
        <f t="shared" si="72"/>
        <v>토요일</v>
      </c>
      <c r="H1573" s="1" t="s">
        <v>390</v>
      </c>
      <c r="I1573" s="1" t="str">
        <f t="shared" si="73"/>
        <v>214</v>
      </c>
      <c r="J1573" s="1" t="str">
        <f t="shared" si="74"/>
        <v>08</v>
      </c>
      <c r="K1573" s="1" t="s">
        <v>391</v>
      </c>
      <c r="L1573" s="44">
        <v>87273</v>
      </c>
      <c r="M1573" s="44">
        <v>8727</v>
      </c>
      <c r="N1573" s="44">
        <v>0</v>
      </c>
      <c r="O1573" s="44">
        <v>96000</v>
      </c>
      <c r="P1573" s="1" t="s">
        <v>11</v>
      </c>
      <c r="Q1573" s="1" t="s">
        <v>12</v>
      </c>
      <c r="R1573" s="1" t="s">
        <v>6</v>
      </c>
      <c r="S1573" s="1"/>
      <c r="T1573" s="1"/>
      <c r="U1573" s="1">
        <v>811</v>
      </c>
      <c r="V1573" s="1" t="s">
        <v>13</v>
      </c>
    </row>
    <row r="1574" spans="1:22">
      <c r="A1574" s="1">
        <v>3</v>
      </c>
      <c r="B1574" s="1" t="s">
        <v>387</v>
      </c>
      <c r="C1574" s="1">
        <v>106</v>
      </c>
      <c r="D1574" s="1" t="s">
        <v>1</v>
      </c>
      <c r="E1574" s="1" t="s">
        <v>2</v>
      </c>
      <c r="F1574" s="39">
        <v>42831</v>
      </c>
      <c r="G1574" s="40" t="str">
        <f t="shared" si="72"/>
        <v>목요일</v>
      </c>
      <c r="H1574" s="1" t="s">
        <v>394</v>
      </c>
      <c r="I1574" s="1" t="str">
        <f t="shared" si="73"/>
        <v>214</v>
      </c>
      <c r="J1574" s="1" t="str">
        <f t="shared" si="74"/>
        <v>09</v>
      </c>
      <c r="K1574" s="1" t="s">
        <v>395</v>
      </c>
      <c r="L1574" s="44">
        <v>236364</v>
      </c>
      <c r="M1574" s="44">
        <v>23636</v>
      </c>
      <c r="N1574" s="44">
        <v>0</v>
      </c>
      <c r="O1574" s="44">
        <v>260000</v>
      </c>
      <c r="P1574" s="1" t="s">
        <v>11</v>
      </c>
      <c r="Q1574" s="1" t="s">
        <v>12</v>
      </c>
      <c r="R1574" s="1" t="s">
        <v>6</v>
      </c>
      <c r="S1574" s="1"/>
      <c r="T1574" s="1"/>
      <c r="U1574" s="1">
        <v>811</v>
      </c>
      <c r="V1574" s="1" t="s">
        <v>13</v>
      </c>
    </row>
    <row r="1575" spans="1:22">
      <c r="A1575" s="1">
        <v>3</v>
      </c>
      <c r="B1575" s="1" t="s">
        <v>387</v>
      </c>
      <c r="C1575" s="1">
        <v>91</v>
      </c>
      <c r="D1575" s="1" t="s">
        <v>138</v>
      </c>
      <c r="E1575" s="1" t="s">
        <v>2</v>
      </c>
      <c r="F1575" s="39">
        <v>42831</v>
      </c>
      <c r="G1575" s="40" t="str">
        <f t="shared" si="72"/>
        <v>목요일</v>
      </c>
      <c r="H1575" s="1" t="s">
        <v>394</v>
      </c>
      <c r="I1575" s="1" t="str">
        <f t="shared" si="73"/>
        <v>214</v>
      </c>
      <c r="J1575" s="1" t="str">
        <f t="shared" si="74"/>
        <v>09</v>
      </c>
      <c r="K1575" s="1" t="s">
        <v>395</v>
      </c>
      <c r="L1575" s="44">
        <v>245455</v>
      </c>
      <c r="M1575" s="44">
        <v>24545</v>
      </c>
      <c r="N1575" s="44">
        <v>0</v>
      </c>
      <c r="O1575" s="44">
        <v>270000</v>
      </c>
      <c r="P1575" s="1" t="s">
        <v>11</v>
      </c>
      <c r="Q1575" s="1" t="s">
        <v>12</v>
      </c>
      <c r="R1575" s="1" t="s">
        <v>6</v>
      </c>
      <c r="S1575" s="1"/>
      <c r="T1575" s="1"/>
      <c r="U1575" s="1">
        <v>811</v>
      </c>
      <c r="V1575" s="1" t="s">
        <v>13</v>
      </c>
    </row>
    <row r="1576" spans="1:22">
      <c r="A1576" s="1">
        <v>3</v>
      </c>
      <c r="B1576" s="1" t="s">
        <v>610</v>
      </c>
      <c r="C1576" s="1">
        <v>99</v>
      </c>
      <c r="D1576" s="1" t="s">
        <v>1</v>
      </c>
      <c r="E1576" s="1" t="s">
        <v>2</v>
      </c>
      <c r="F1576" s="39">
        <v>42908</v>
      </c>
      <c r="G1576" s="40" t="str">
        <f t="shared" si="72"/>
        <v>목요일</v>
      </c>
      <c r="H1576" s="1" t="s">
        <v>629</v>
      </c>
      <c r="I1576" s="1" t="str">
        <f t="shared" si="73"/>
        <v>214</v>
      </c>
      <c r="J1576" s="1" t="str">
        <f t="shared" si="74"/>
        <v>09</v>
      </c>
      <c r="K1576" s="1" t="s">
        <v>630</v>
      </c>
      <c r="L1576" s="44">
        <v>43636</v>
      </c>
      <c r="M1576" s="44">
        <v>4364</v>
      </c>
      <c r="N1576" s="44">
        <v>0</v>
      </c>
      <c r="O1576" s="44">
        <v>48000</v>
      </c>
      <c r="P1576" s="1" t="s">
        <v>11</v>
      </c>
      <c r="Q1576" s="1" t="s">
        <v>56</v>
      </c>
      <c r="R1576" s="1" t="s">
        <v>6</v>
      </c>
      <c r="S1576" s="1"/>
      <c r="T1576" s="1"/>
      <c r="U1576" s="1">
        <v>811</v>
      </c>
      <c r="V1576" s="1" t="s">
        <v>13</v>
      </c>
    </row>
    <row r="1577" spans="1:22">
      <c r="A1577" s="1">
        <v>3</v>
      </c>
      <c r="B1577" s="1" t="s">
        <v>387</v>
      </c>
      <c r="C1577" s="1">
        <v>156</v>
      </c>
      <c r="D1577" s="1" t="s">
        <v>39</v>
      </c>
      <c r="E1577" s="1" t="s">
        <v>2</v>
      </c>
      <c r="F1577" s="39">
        <v>42829</v>
      </c>
      <c r="G1577" s="40" t="str">
        <f t="shared" si="72"/>
        <v>화요일</v>
      </c>
      <c r="H1577" s="1" t="s">
        <v>408</v>
      </c>
      <c r="I1577" s="1" t="str">
        <f t="shared" si="73"/>
        <v>214</v>
      </c>
      <c r="J1577" s="1" t="str">
        <f t="shared" si="74"/>
        <v>09</v>
      </c>
      <c r="K1577" s="1" t="s">
        <v>409</v>
      </c>
      <c r="L1577" s="44">
        <v>8182</v>
      </c>
      <c r="M1577" s="44">
        <v>818</v>
      </c>
      <c r="N1577" s="44">
        <v>0</v>
      </c>
      <c r="O1577" s="44">
        <v>9000</v>
      </c>
      <c r="P1577" s="1" t="s">
        <v>72</v>
      </c>
      <c r="Q1577" s="1" t="s">
        <v>12</v>
      </c>
      <c r="R1577" s="1" t="s">
        <v>6</v>
      </c>
      <c r="S1577" s="1"/>
      <c r="T1577" s="1"/>
      <c r="U1577" s="1">
        <v>811</v>
      </c>
      <c r="V1577" s="1" t="s">
        <v>13</v>
      </c>
    </row>
    <row r="1578" spans="1:22">
      <c r="A1578" s="1">
        <v>3</v>
      </c>
      <c r="B1578" s="1" t="s">
        <v>610</v>
      </c>
      <c r="C1578" s="1">
        <v>30</v>
      </c>
      <c r="D1578" s="1" t="s">
        <v>150</v>
      </c>
      <c r="E1578" s="1" t="s">
        <v>2</v>
      </c>
      <c r="F1578" s="39">
        <v>42913</v>
      </c>
      <c r="G1578" s="40" t="str">
        <f t="shared" si="72"/>
        <v>화요일</v>
      </c>
      <c r="H1578" s="1" t="s">
        <v>408</v>
      </c>
      <c r="I1578" s="1" t="str">
        <f t="shared" si="73"/>
        <v>214</v>
      </c>
      <c r="J1578" s="1" t="str">
        <f t="shared" si="74"/>
        <v>09</v>
      </c>
      <c r="K1578" s="1" t="s">
        <v>409</v>
      </c>
      <c r="L1578" s="44">
        <v>12273</v>
      </c>
      <c r="M1578" s="44">
        <v>1227</v>
      </c>
      <c r="N1578" s="44">
        <v>0</v>
      </c>
      <c r="O1578" s="44">
        <v>13500</v>
      </c>
      <c r="P1578" s="1" t="s">
        <v>72</v>
      </c>
      <c r="Q1578" s="1" t="s">
        <v>12</v>
      </c>
      <c r="R1578" s="1" t="s">
        <v>6</v>
      </c>
      <c r="S1578" s="1"/>
      <c r="T1578" s="1"/>
      <c r="U1578" s="1">
        <v>811</v>
      </c>
      <c r="V1578" s="1" t="s">
        <v>13</v>
      </c>
    </row>
    <row r="1579" spans="1:22">
      <c r="A1579" s="1">
        <v>3</v>
      </c>
      <c r="B1579" s="1" t="s">
        <v>610</v>
      </c>
      <c r="C1579" s="1">
        <v>32</v>
      </c>
      <c r="D1579" s="1" t="s">
        <v>150</v>
      </c>
      <c r="E1579" s="1" t="s">
        <v>2</v>
      </c>
      <c r="F1579" s="39">
        <v>42914</v>
      </c>
      <c r="G1579" s="40" t="str">
        <f t="shared" si="72"/>
        <v>수요일</v>
      </c>
      <c r="H1579" s="1" t="s">
        <v>408</v>
      </c>
      <c r="I1579" s="1" t="str">
        <f t="shared" si="73"/>
        <v>214</v>
      </c>
      <c r="J1579" s="1" t="str">
        <f t="shared" si="74"/>
        <v>09</v>
      </c>
      <c r="K1579" s="1" t="s">
        <v>409</v>
      </c>
      <c r="L1579" s="44">
        <v>14545</v>
      </c>
      <c r="M1579" s="44">
        <v>1455</v>
      </c>
      <c r="N1579" s="44">
        <v>0</v>
      </c>
      <c r="O1579" s="44">
        <v>16000</v>
      </c>
      <c r="P1579" s="1" t="s">
        <v>72</v>
      </c>
      <c r="Q1579" s="1" t="s">
        <v>12</v>
      </c>
      <c r="R1579" s="1" t="s">
        <v>6</v>
      </c>
      <c r="S1579" s="1"/>
      <c r="T1579" s="1"/>
      <c r="U1579" s="1">
        <v>811</v>
      </c>
      <c r="V1579" s="1" t="s">
        <v>13</v>
      </c>
    </row>
    <row r="1580" spans="1:22">
      <c r="A1580" s="1">
        <v>3</v>
      </c>
      <c r="B1580" s="1" t="s">
        <v>706</v>
      </c>
      <c r="C1580" s="1">
        <v>155</v>
      </c>
      <c r="D1580" s="1" t="s">
        <v>150</v>
      </c>
      <c r="E1580" s="1" t="s">
        <v>2</v>
      </c>
      <c r="F1580" s="39">
        <v>42921</v>
      </c>
      <c r="G1580" s="40" t="str">
        <f t="shared" si="72"/>
        <v>수요일</v>
      </c>
      <c r="H1580" s="1" t="s">
        <v>408</v>
      </c>
      <c r="I1580" s="1" t="str">
        <f t="shared" si="73"/>
        <v>214</v>
      </c>
      <c r="J1580" s="1" t="str">
        <f t="shared" si="74"/>
        <v>09</v>
      </c>
      <c r="K1580" s="1" t="s">
        <v>409</v>
      </c>
      <c r="L1580" s="44">
        <v>12727</v>
      </c>
      <c r="M1580" s="44">
        <v>1273</v>
      </c>
      <c r="N1580" s="44">
        <v>0</v>
      </c>
      <c r="O1580" s="44">
        <v>14000</v>
      </c>
      <c r="P1580" s="1" t="s">
        <v>72</v>
      </c>
      <c r="Q1580" s="1" t="s">
        <v>12</v>
      </c>
      <c r="R1580" s="1" t="s">
        <v>6</v>
      </c>
      <c r="S1580" s="1"/>
      <c r="T1580" s="1"/>
      <c r="U1580" s="1">
        <v>811</v>
      </c>
      <c r="V1580" s="1" t="s">
        <v>13</v>
      </c>
    </row>
    <row r="1581" spans="1:22">
      <c r="A1581" s="1">
        <v>3</v>
      </c>
      <c r="B1581" s="1" t="s">
        <v>706</v>
      </c>
      <c r="C1581" s="1">
        <v>160</v>
      </c>
      <c r="D1581" s="1" t="s">
        <v>150</v>
      </c>
      <c r="E1581" s="1" t="s">
        <v>2</v>
      </c>
      <c r="F1581" s="39">
        <v>42929</v>
      </c>
      <c r="G1581" s="40" t="str">
        <f t="shared" si="72"/>
        <v>목요일</v>
      </c>
      <c r="H1581" s="1" t="s">
        <v>408</v>
      </c>
      <c r="I1581" s="1" t="str">
        <f t="shared" si="73"/>
        <v>214</v>
      </c>
      <c r="J1581" s="1" t="str">
        <f t="shared" si="74"/>
        <v>09</v>
      </c>
      <c r="K1581" s="1" t="s">
        <v>409</v>
      </c>
      <c r="L1581" s="44">
        <v>8182</v>
      </c>
      <c r="M1581" s="44">
        <v>818</v>
      </c>
      <c r="N1581" s="44">
        <v>0</v>
      </c>
      <c r="O1581" s="44">
        <v>9000</v>
      </c>
      <c r="P1581" s="1" t="s">
        <v>72</v>
      </c>
      <c r="Q1581" s="1" t="s">
        <v>12</v>
      </c>
      <c r="R1581" s="1" t="s">
        <v>6</v>
      </c>
      <c r="S1581" s="1"/>
      <c r="T1581" s="1"/>
      <c r="U1581" s="1">
        <v>811</v>
      </c>
      <c r="V1581" s="1" t="s">
        <v>13</v>
      </c>
    </row>
    <row r="1582" spans="1:22">
      <c r="A1582" s="1">
        <v>3</v>
      </c>
      <c r="B1582" s="1" t="s">
        <v>706</v>
      </c>
      <c r="C1582" s="1">
        <v>162</v>
      </c>
      <c r="D1582" s="1" t="s">
        <v>150</v>
      </c>
      <c r="E1582" s="1" t="s">
        <v>2</v>
      </c>
      <c r="F1582" s="39">
        <v>42933</v>
      </c>
      <c r="G1582" s="40" t="str">
        <f t="shared" si="72"/>
        <v>월요일</v>
      </c>
      <c r="H1582" s="1" t="s">
        <v>408</v>
      </c>
      <c r="I1582" s="1" t="str">
        <f t="shared" si="73"/>
        <v>214</v>
      </c>
      <c r="J1582" s="1" t="str">
        <f t="shared" si="74"/>
        <v>09</v>
      </c>
      <c r="K1582" s="1" t="s">
        <v>409</v>
      </c>
      <c r="L1582" s="44">
        <v>7727</v>
      </c>
      <c r="M1582" s="44">
        <v>773</v>
      </c>
      <c r="N1582" s="44">
        <v>0</v>
      </c>
      <c r="O1582" s="44">
        <v>8500</v>
      </c>
      <c r="P1582" s="1" t="s">
        <v>72</v>
      </c>
      <c r="Q1582" s="1" t="s">
        <v>12</v>
      </c>
      <c r="R1582" s="1" t="s">
        <v>6</v>
      </c>
      <c r="S1582" s="1"/>
      <c r="T1582" s="1"/>
      <c r="U1582" s="1">
        <v>811</v>
      </c>
      <c r="V1582" s="1" t="s">
        <v>13</v>
      </c>
    </row>
    <row r="1583" spans="1:22">
      <c r="A1583" s="1">
        <v>3</v>
      </c>
      <c r="B1583" s="1" t="s">
        <v>706</v>
      </c>
      <c r="C1583" s="1">
        <v>166</v>
      </c>
      <c r="D1583" s="1" t="s">
        <v>150</v>
      </c>
      <c r="E1583" s="1" t="s">
        <v>2</v>
      </c>
      <c r="F1583" s="39">
        <v>42936</v>
      </c>
      <c r="G1583" s="40" t="str">
        <f t="shared" si="72"/>
        <v>목요일</v>
      </c>
      <c r="H1583" s="1" t="s">
        <v>408</v>
      </c>
      <c r="I1583" s="1" t="str">
        <f t="shared" si="73"/>
        <v>214</v>
      </c>
      <c r="J1583" s="1" t="str">
        <f t="shared" si="74"/>
        <v>09</v>
      </c>
      <c r="K1583" s="1" t="s">
        <v>409</v>
      </c>
      <c r="L1583" s="44">
        <v>7273</v>
      </c>
      <c r="M1583" s="44">
        <v>727</v>
      </c>
      <c r="N1583" s="44">
        <v>0</v>
      </c>
      <c r="O1583" s="44">
        <v>8000</v>
      </c>
      <c r="P1583" s="1" t="s">
        <v>72</v>
      </c>
      <c r="Q1583" s="1" t="s">
        <v>12</v>
      </c>
      <c r="R1583" s="1" t="s">
        <v>6</v>
      </c>
      <c r="S1583" s="1"/>
      <c r="T1583" s="1"/>
      <c r="U1583" s="1">
        <v>811</v>
      </c>
      <c r="V1583" s="1" t="s">
        <v>13</v>
      </c>
    </row>
    <row r="1584" spans="1:22">
      <c r="A1584" s="1">
        <v>3</v>
      </c>
      <c r="B1584" s="1" t="s">
        <v>706</v>
      </c>
      <c r="C1584" s="1">
        <v>168</v>
      </c>
      <c r="D1584" s="1" t="s">
        <v>150</v>
      </c>
      <c r="E1584" s="1" t="s">
        <v>2</v>
      </c>
      <c r="F1584" s="39">
        <v>42940</v>
      </c>
      <c r="G1584" s="40" t="str">
        <f t="shared" si="72"/>
        <v>월요일</v>
      </c>
      <c r="H1584" s="1" t="s">
        <v>408</v>
      </c>
      <c r="I1584" s="1" t="str">
        <f t="shared" si="73"/>
        <v>214</v>
      </c>
      <c r="J1584" s="1" t="str">
        <f t="shared" si="74"/>
        <v>09</v>
      </c>
      <c r="K1584" s="1" t="s">
        <v>409</v>
      </c>
      <c r="L1584" s="44">
        <v>909</v>
      </c>
      <c r="M1584" s="44">
        <v>91</v>
      </c>
      <c r="N1584" s="44">
        <v>0</v>
      </c>
      <c r="O1584" s="44">
        <v>1000</v>
      </c>
      <c r="P1584" s="1" t="s">
        <v>72</v>
      </c>
      <c r="Q1584" s="1" t="s">
        <v>12</v>
      </c>
      <c r="R1584" s="1" t="s">
        <v>6</v>
      </c>
      <c r="S1584" s="1"/>
      <c r="T1584" s="1"/>
      <c r="U1584" s="1">
        <v>811</v>
      </c>
      <c r="V1584" s="1" t="s">
        <v>13</v>
      </c>
    </row>
    <row r="1585" spans="1:22">
      <c r="A1585" s="1">
        <v>3</v>
      </c>
      <c r="B1585" s="1" t="s">
        <v>706</v>
      </c>
      <c r="C1585" s="1">
        <v>169</v>
      </c>
      <c r="D1585" s="1" t="s">
        <v>150</v>
      </c>
      <c r="E1585" s="1" t="s">
        <v>2</v>
      </c>
      <c r="F1585" s="39">
        <v>42940</v>
      </c>
      <c r="G1585" s="40" t="str">
        <f t="shared" si="72"/>
        <v>월요일</v>
      </c>
      <c r="H1585" s="1" t="s">
        <v>408</v>
      </c>
      <c r="I1585" s="1" t="str">
        <f t="shared" si="73"/>
        <v>214</v>
      </c>
      <c r="J1585" s="1" t="str">
        <f t="shared" si="74"/>
        <v>09</v>
      </c>
      <c r="K1585" s="1" t="s">
        <v>409</v>
      </c>
      <c r="L1585" s="44">
        <v>6818</v>
      </c>
      <c r="M1585" s="44">
        <v>682</v>
      </c>
      <c r="N1585" s="44">
        <v>0</v>
      </c>
      <c r="O1585" s="44">
        <v>7500</v>
      </c>
      <c r="P1585" s="1" t="s">
        <v>72</v>
      </c>
      <c r="Q1585" s="1" t="s">
        <v>12</v>
      </c>
      <c r="R1585" s="1" t="s">
        <v>6</v>
      </c>
      <c r="S1585" s="1"/>
      <c r="T1585" s="1"/>
      <c r="U1585" s="1">
        <v>811</v>
      </c>
      <c r="V1585" s="1" t="s">
        <v>13</v>
      </c>
    </row>
    <row r="1586" spans="1:22">
      <c r="A1586" s="1">
        <v>3</v>
      </c>
      <c r="B1586" s="1" t="s">
        <v>706</v>
      </c>
      <c r="C1586" s="1">
        <v>172</v>
      </c>
      <c r="D1586" s="1" t="s">
        <v>150</v>
      </c>
      <c r="E1586" s="1" t="s">
        <v>2</v>
      </c>
      <c r="F1586" s="39">
        <v>42944</v>
      </c>
      <c r="G1586" s="40" t="str">
        <f t="shared" si="72"/>
        <v>금요일</v>
      </c>
      <c r="H1586" s="1" t="s">
        <v>408</v>
      </c>
      <c r="I1586" s="1" t="str">
        <f t="shared" si="73"/>
        <v>214</v>
      </c>
      <c r="J1586" s="1" t="str">
        <f t="shared" si="74"/>
        <v>09</v>
      </c>
      <c r="K1586" s="1" t="s">
        <v>409</v>
      </c>
      <c r="L1586" s="44">
        <v>8182</v>
      </c>
      <c r="M1586" s="44">
        <v>818</v>
      </c>
      <c r="N1586" s="44">
        <v>0</v>
      </c>
      <c r="O1586" s="44">
        <v>9000</v>
      </c>
      <c r="P1586" s="1" t="s">
        <v>72</v>
      </c>
      <c r="Q1586" s="1" t="s">
        <v>12</v>
      </c>
      <c r="R1586" s="1" t="s">
        <v>6</v>
      </c>
      <c r="S1586" s="1"/>
      <c r="T1586" s="1"/>
      <c r="U1586" s="1">
        <v>811</v>
      </c>
      <c r="V1586" s="1" t="s">
        <v>13</v>
      </c>
    </row>
    <row r="1587" spans="1:22">
      <c r="A1587" s="1">
        <v>3</v>
      </c>
      <c r="B1587" s="1" t="s">
        <v>839</v>
      </c>
      <c r="C1587" s="1">
        <v>62</v>
      </c>
      <c r="D1587" s="1" t="s">
        <v>39</v>
      </c>
      <c r="E1587" s="1" t="s">
        <v>2</v>
      </c>
      <c r="F1587" s="39">
        <v>42949</v>
      </c>
      <c r="G1587" s="40" t="str">
        <f t="shared" si="72"/>
        <v>수요일</v>
      </c>
      <c r="H1587" s="1" t="s">
        <v>408</v>
      </c>
      <c r="I1587" s="1" t="str">
        <f t="shared" si="73"/>
        <v>214</v>
      </c>
      <c r="J1587" s="1" t="str">
        <f t="shared" si="74"/>
        <v>09</v>
      </c>
      <c r="K1587" s="1" t="s">
        <v>409</v>
      </c>
      <c r="L1587" s="44">
        <v>19273</v>
      </c>
      <c r="M1587" s="44">
        <v>1927</v>
      </c>
      <c r="N1587" s="44">
        <v>0</v>
      </c>
      <c r="O1587" s="44">
        <v>21200</v>
      </c>
      <c r="P1587" s="1" t="s">
        <v>72</v>
      </c>
      <c r="Q1587" s="1" t="s">
        <v>12</v>
      </c>
      <c r="R1587" s="1" t="s">
        <v>6</v>
      </c>
      <c r="S1587" s="1"/>
      <c r="T1587" s="1"/>
      <c r="U1587" s="1">
        <v>811</v>
      </c>
      <c r="V1587" s="1" t="s">
        <v>13</v>
      </c>
    </row>
    <row r="1588" spans="1:22">
      <c r="A1588" s="1">
        <v>3</v>
      </c>
      <c r="B1588" s="1" t="s">
        <v>839</v>
      </c>
      <c r="C1588" s="1">
        <v>67</v>
      </c>
      <c r="D1588" s="1" t="s">
        <v>39</v>
      </c>
      <c r="E1588" s="1" t="s">
        <v>2</v>
      </c>
      <c r="F1588" s="39">
        <v>42964</v>
      </c>
      <c r="G1588" s="40" t="str">
        <f t="shared" si="72"/>
        <v>목요일</v>
      </c>
      <c r="H1588" s="1" t="s">
        <v>408</v>
      </c>
      <c r="I1588" s="1" t="str">
        <f t="shared" si="73"/>
        <v>214</v>
      </c>
      <c r="J1588" s="1" t="str">
        <f t="shared" si="74"/>
        <v>09</v>
      </c>
      <c r="K1588" s="1" t="s">
        <v>409</v>
      </c>
      <c r="L1588" s="44">
        <v>8636</v>
      </c>
      <c r="M1588" s="44">
        <v>864</v>
      </c>
      <c r="N1588" s="44">
        <v>0</v>
      </c>
      <c r="O1588" s="44">
        <v>9500</v>
      </c>
      <c r="P1588" s="1" t="s">
        <v>72</v>
      </c>
      <c r="Q1588" s="1" t="s">
        <v>12</v>
      </c>
      <c r="R1588" s="1" t="s">
        <v>6</v>
      </c>
      <c r="S1588" s="1"/>
      <c r="T1588" s="1"/>
      <c r="U1588" s="1">
        <v>811</v>
      </c>
      <c r="V1588" s="1" t="s">
        <v>13</v>
      </c>
    </row>
    <row r="1589" spans="1:22">
      <c r="A1589" s="1">
        <v>3</v>
      </c>
      <c r="B1589" s="1" t="s">
        <v>839</v>
      </c>
      <c r="C1589" s="1">
        <v>141</v>
      </c>
      <c r="D1589" s="1" t="s">
        <v>150</v>
      </c>
      <c r="E1589" s="1" t="s">
        <v>2</v>
      </c>
      <c r="F1589" s="39">
        <v>42976</v>
      </c>
      <c r="G1589" s="40" t="str">
        <f t="shared" si="72"/>
        <v>화요일</v>
      </c>
      <c r="H1589" s="1" t="s">
        <v>408</v>
      </c>
      <c r="I1589" s="1" t="str">
        <f t="shared" si="73"/>
        <v>214</v>
      </c>
      <c r="J1589" s="1" t="str">
        <f t="shared" si="74"/>
        <v>09</v>
      </c>
      <c r="K1589" s="1" t="s">
        <v>409</v>
      </c>
      <c r="L1589" s="44">
        <v>12727</v>
      </c>
      <c r="M1589" s="44">
        <v>1273</v>
      </c>
      <c r="N1589" s="44">
        <v>0</v>
      </c>
      <c r="O1589" s="44">
        <v>14000</v>
      </c>
      <c r="P1589" s="1" t="s">
        <v>72</v>
      </c>
      <c r="Q1589" s="1" t="s">
        <v>12</v>
      </c>
      <c r="R1589" s="1" t="s">
        <v>6</v>
      </c>
      <c r="S1589" s="1"/>
      <c r="T1589" s="1"/>
      <c r="U1589" s="1">
        <v>811</v>
      </c>
      <c r="V1589" s="1" t="s">
        <v>13</v>
      </c>
    </row>
    <row r="1590" spans="1:22">
      <c r="A1590" s="1">
        <v>3</v>
      </c>
      <c r="B1590" s="1" t="s">
        <v>935</v>
      </c>
      <c r="C1590" s="1">
        <v>49</v>
      </c>
      <c r="D1590" s="1" t="s">
        <v>39</v>
      </c>
      <c r="E1590" s="1" t="s">
        <v>2</v>
      </c>
      <c r="F1590" s="39">
        <v>42985</v>
      </c>
      <c r="G1590" s="40" t="str">
        <f t="shared" si="72"/>
        <v>목요일</v>
      </c>
      <c r="H1590" s="1" t="s">
        <v>408</v>
      </c>
      <c r="I1590" s="1" t="str">
        <f t="shared" si="73"/>
        <v>214</v>
      </c>
      <c r="J1590" s="1" t="str">
        <f t="shared" si="74"/>
        <v>09</v>
      </c>
      <c r="K1590" s="1" t="s">
        <v>409</v>
      </c>
      <c r="L1590" s="44">
        <v>8182</v>
      </c>
      <c r="M1590" s="44">
        <v>818</v>
      </c>
      <c r="N1590" s="44">
        <v>0</v>
      </c>
      <c r="O1590" s="44">
        <v>9000</v>
      </c>
      <c r="P1590" s="1" t="s">
        <v>72</v>
      </c>
      <c r="Q1590" s="1" t="s">
        <v>12</v>
      </c>
      <c r="R1590" s="1" t="s">
        <v>6</v>
      </c>
      <c r="S1590" s="1"/>
      <c r="T1590" s="1"/>
      <c r="U1590" s="1">
        <v>811</v>
      </c>
      <c r="V1590" s="1" t="s">
        <v>13</v>
      </c>
    </row>
    <row r="1591" spans="1:22">
      <c r="A1591" s="1">
        <v>3</v>
      </c>
      <c r="B1591" s="1" t="s">
        <v>935</v>
      </c>
      <c r="C1591" s="1">
        <v>76</v>
      </c>
      <c r="D1591" s="1" t="s">
        <v>150</v>
      </c>
      <c r="E1591" s="1" t="s">
        <v>2</v>
      </c>
      <c r="F1591" s="39">
        <v>42992</v>
      </c>
      <c r="G1591" s="40" t="str">
        <f t="shared" si="72"/>
        <v>목요일</v>
      </c>
      <c r="H1591" s="1" t="s">
        <v>408</v>
      </c>
      <c r="I1591" s="1" t="str">
        <f t="shared" si="73"/>
        <v>214</v>
      </c>
      <c r="J1591" s="1" t="str">
        <f t="shared" si="74"/>
        <v>09</v>
      </c>
      <c r="K1591" s="1" t="s">
        <v>409</v>
      </c>
      <c r="L1591" s="44">
        <v>7273</v>
      </c>
      <c r="M1591" s="44">
        <v>727</v>
      </c>
      <c r="N1591" s="44">
        <v>0</v>
      </c>
      <c r="O1591" s="44">
        <v>8000</v>
      </c>
      <c r="P1591" s="1" t="s">
        <v>72</v>
      </c>
      <c r="Q1591" s="1" t="s">
        <v>12</v>
      </c>
      <c r="R1591" s="1" t="s">
        <v>6</v>
      </c>
      <c r="S1591" s="1"/>
      <c r="T1591" s="1"/>
      <c r="U1591" s="1">
        <v>811</v>
      </c>
      <c r="V1591" s="1" t="s">
        <v>13</v>
      </c>
    </row>
    <row r="1592" spans="1:22">
      <c r="A1592" s="1">
        <v>3</v>
      </c>
      <c r="B1592" s="1" t="s">
        <v>935</v>
      </c>
      <c r="C1592" s="1">
        <v>85</v>
      </c>
      <c r="D1592" s="1" t="s">
        <v>39</v>
      </c>
      <c r="E1592" s="1" t="s">
        <v>2</v>
      </c>
      <c r="F1592" s="39">
        <v>43003</v>
      </c>
      <c r="G1592" s="40" t="str">
        <f t="shared" si="72"/>
        <v>월요일</v>
      </c>
      <c r="H1592" s="1" t="s">
        <v>408</v>
      </c>
      <c r="I1592" s="1" t="str">
        <f t="shared" si="73"/>
        <v>214</v>
      </c>
      <c r="J1592" s="1" t="str">
        <f t="shared" si="74"/>
        <v>09</v>
      </c>
      <c r="K1592" s="1" t="s">
        <v>409</v>
      </c>
      <c r="L1592" s="44">
        <v>8182</v>
      </c>
      <c r="M1592" s="44">
        <v>818</v>
      </c>
      <c r="N1592" s="44">
        <v>0</v>
      </c>
      <c r="O1592" s="44">
        <v>9000</v>
      </c>
      <c r="P1592" s="1" t="s">
        <v>72</v>
      </c>
      <c r="Q1592" s="1" t="s">
        <v>12</v>
      </c>
      <c r="R1592" s="1" t="s">
        <v>6</v>
      </c>
      <c r="S1592" s="1"/>
      <c r="T1592" s="1"/>
      <c r="U1592" s="1">
        <v>811</v>
      </c>
      <c r="V1592" s="1" t="s">
        <v>13</v>
      </c>
    </row>
    <row r="1593" spans="1:22">
      <c r="A1593" s="1">
        <v>3</v>
      </c>
      <c r="B1593" s="1" t="s">
        <v>1055</v>
      </c>
      <c r="C1593" s="1">
        <v>147</v>
      </c>
      <c r="D1593" s="1" t="s">
        <v>150</v>
      </c>
      <c r="E1593" s="1" t="s">
        <v>2</v>
      </c>
      <c r="F1593" s="39">
        <v>43031</v>
      </c>
      <c r="G1593" s="40" t="str">
        <f t="shared" si="72"/>
        <v>월요일</v>
      </c>
      <c r="H1593" s="1" t="s">
        <v>408</v>
      </c>
      <c r="I1593" s="1" t="str">
        <f t="shared" si="73"/>
        <v>214</v>
      </c>
      <c r="J1593" s="1" t="str">
        <f t="shared" si="74"/>
        <v>09</v>
      </c>
      <c r="K1593" s="1" t="s">
        <v>409</v>
      </c>
      <c r="L1593" s="44">
        <v>12273</v>
      </c>
      <c r="M1593" s="44">
        <v>1227</v>
      </c>
      <c r="N1593" s="44">
        <v>0</v>
      </c>
      <c r="O1593" s="44">
        <v>13500</v>
      </c>
      <c r="P1593" s="1" t="s">
        <v>72</v>
      </c>
      <c r="Q1593" s="1" t="s">
        <v>12</v>
      </c>
      <c r="R1593" s="1" t="s">
        <v>6</v>
      </c>
      <c r="S1593" s="1"/>
      <c r="T1593" s="1"/>
      <c r="U1593" s="1">
        <v>811</v>
      </c>
      <c r="V1593" s="1" t="s">
        <v>13</v>
      </c>
    </row>
    <row r="1594" spans="1:22">
      <c r="A1594" s="1">
        <v>3</v>
      </c>
      <c r="B1594" s="1" t="s">
        <v>1055</v>
      </c>
      <c r="C1594" s="1">
        <v>153</v>
      </c>
      <c r="D1594" s="1" t="s">
        <v>150</v>
      </c>
      <c r="E1594" s="1" t="s">
        <v>2</v>
      </c>
      <c r="F1594" s="39">
        <v>43038</v>
      </c>
      <c r="G1594" s="40" t="str">
        <f t="shared" si="72"/>
        <v>월요일</v>
      </c>
      <c r="H1594" s="1" t="s">
        <v>408</v>
      </c>
      <c r="I1594" s="1" t="str">
        <f t="shared" si="73"/>
        <v>214</v>
      </c>
      <c r="J1594" s="1" t="str">
        <f t="shared" si="74"/>
        <v>09</v>
      </c>
      <c r="K1594" s="1" t="s">
        <v>409</v>
      </c>
      <c r="L1594" s="44">
        <v>12273</v>
      </c>
      <c r="M1594" s="44">
        <v>1227</v>
      </c>
      <c r="N1594" s="44">
        <v>0</v>
      </c>
      <c r="O1594" s="44">
        <v>13500</v>
      </c>
      <c r="P1594" s="1" t="s">
        <v>72</v>
      </c>
      <c r="Q1594" s="1" t="s">
        <v>12</v>
      </c>
      <c r="R1594" s="1" t="s">
        <v>6</v>
      </c>
      <c r="S1594" s="1"/>
      <c r="T1594" s="1"/>
      <c r="U1594" s="1">
        <v>811</v>
      </c>
      <c r="V1594" s="1" t="s">
        <v>13</v>
      </c>
    </row>
    <row r="1595" spans="1:22">
      <c r="A1595" s="1">
        <v>3</v>
      </c>
      <c r="B1595" s="1" t="s">
        <v>1186</v>
      </c>
      <c r="C1595" s="1">
        <v>161</v>
      </c>
      <c r="D1595" s="1" t="s">
        <v>150</v>
      </c>
      <c r="E1595" s="1" t="s">
        <v>2</v>
      </c>
      <c r="F1595" s="39">
        <v>43052</v>
      </c>
      <c r="G1595" s="40" t="str">
        <f t="shared" si="72"/>
        <v>월요일</v>
      </c>
      <c r="H1595" s="1" t="s">
        <v>408</v>
      </c>
      <c r="I1595" s="1" t="str">
        <f t="shared" si="73"/>
        <v>214</v>
      </c>
      <c r="J1595" s="1" t="str">
        <f t="shared" si="74"/>
        <v>09</v>
      </c>
      <c r="K1595" s="1" t="s">
        <v>409</v>
      </c>
      <c r="L1595" s="44">
        <v>7273</v>
      </c>
      <c r="M1595" s="44">
        <v>727</v>
      </c>
      <c r="N1595" s="44">
        <v>0</v>
      </c>
      <c r="O1595" s="44">
        <v>8000</v>
      </c>
      <c r="P1595" s="1" t="s">
        <v>72</v>
      </c>
      <c r="Q1595" s="1" t="s">
        <v>12</v>
      </c>
      <c r="R1595" s="1" t="s">
        <v>6</v>
      </c>
      <c r="S1595" s="1"/>
      <c r="T1595" s="1"/>
      <c r="U1595" s="1">
        <v>811</v>
      </c>
      <c r="V1595" s="1" t="s">
        <v>13</v>
      </c>
    </row>
    <row r="1596" spans="1:22">
      <c r="A1596" s="1">
        <v>3</v>
      </c>
      <c r="B1596" s="1" t="s">
        <v>1186</v>
      </c>
      <c r="C1596" s="1">
        <v>50</v>
      </c>
      <c r="D1596" s="1" t="s">
        <v>39</v>
      </c>
      <c r="E1596" s="1" t="s">
        <v>2</v>
      </c>
      <c r="F1596" s="39">
        <v>43060</v>
      </c>
      <c r="G1596" s="40" t="str">
        <f t="shared" si="72"/>
        <v>화요일</v>
      </c>
      <c r="H1596" s="1" t="s">
        <v>408</v>
      </c>
      <c r="I1596" s="1" t="str">
        <f t="shared" si="73"/>
        <v>214</v>
      </c>
      <c r="J1596" s="1" t="str">
        <f t="shared" si="74"/>
        <v>09</v>
      </c>
      <c r="K1596" s="1" t="s">
        <v>409</v>
      </c>
      <c r="L1596" s="44">
        <v>8182</v>
      </c>
      <c r="M1596" s="44">
        <v>818</v>
      </c>
      <c r="N1596" s="44">
        <v>0</v>
      </c>
      <c r="O1596" s="44">
        <v>9000</v>
      </c>
      <c r="P1596" s="1" t="s">
        <v>72</v>
      </c>
      <c r="Q1596" s="1" t="s">
        <v>12</v>
      </c>
      <c r="R1596" s="1" t="s">
        <v>6</v>
      </c>
      <c r="S1596" s="1"/>
      <c r="T1596" s="1"/>
      <c r="U1596" s="1">
        <v>811</v>
      </c>
      <c r="V1596" s="1" t="s">
        <v>13</v>
      </c>
    </row>
    <row r="1597" spans="1:22">
      <c r="A1597" s="1">
        <v>3</v>
      </c>
      <c r="B1597" s="1" t="s">
        <v>1372</v>
      </c>
      <c r="C1597" s="1">
        <v>44</v>
      </c>
      <c r="D1597" s="1" t="s">
        <v>39</v>
      </c>
      <c r="E1597" s="1" t="s">
        <v>2</v>
      </c>
      <c r="F1597" s="39">
        <v>43070</v>
      </c>
      <c r="G1597" s="40" t="str">
        <f t="shared" si="72"/>
        <v>금요일</v>
      </c>
      <c r="H1597" s="1" t="s">
        <v>408</v>
      </c>
      <c r="I1597" s="1" t="str">
        <f t="shared" si="73"/>
        <v>214</v>
      </c>
      <c r="J1597" s="1" t="str">
        <f t="shared" si="74"/>
        <v>09</v>
      </c>
      <c r="K1597" s="1" t="s">
        <v>409</v>
      </c>
      <c r="L1597" s="44">
        <v>8182</v>
      </c>
      <c r="M1597" s="44">
        <v>818</v>
      </c>
      <c r="N1597" s="44">
        <v>0</v>
      </c>
      <c r="O1597" s="44">
        <v>9000</v>
      </c>
      <c r="P1597" s="1" t="s">
        <v>72</v>
      </c>
      <c r="Q1597" s="1" t="s">
        <v>12</v>
      </c>
      <c r="R1597" s="1" t="s">
        <v>6</v>
      </c>
      <c r="S1597" s="1"/>
      <c r="T1597" s="1"/>
      <c r="U1597" s="1">
        <v>811</v>
      </c>
      <c r="V1597" s="1" t="s">
        <v>13</v>
      </c>
    </row>
    <row r="1598" spans="1:22">
      <c r="A1598" s="1">
        <v>3</v>
      </c>
      <c r="B1598" s="1" t="s">
        <v>935</v>
      </c>
      <c r="C1598" s="1">
        <v>45</v>
      </c>
      <c r="D1598" s="1" t="s">
        <v>39</v>
      </c>
      <c r="E1598" s="1" t="s">
        <v>2</v>
      </c>
      <c r="F1598" s="39">
        <v>42979</v>
      </c>
      <c r="G1598" s="40" t="str">
        <f t="shared" si="72"/>
        <v>금요일</v>
      </c>
      <c r="H1598" s="1" t="s">
        <v>966</v>
      </c>
      <c r="I1598" s="1" t="str">
        <f t="shared" si="73"/>
        <v>214</v>
      </c>
      <c r="J1598" s="1" t="str">
        <f t="shared" si="74"/>
        <v>11</v>
      </c>
      <c r="K1598" s="1" t="s">
        <v>967</v>
      </c>
      <c r="L1598" s="44">
        <v>19091</v>
      </c>
      <c r="M1598" s="44">
        <v>1909</v>
      </c>
      <c r="N1598" s="44">
        <v>0</v>
      </c>
      <c r="O1598" s="44">
        <v>21000</v>
      </c>
      <c r="P1598" s="1" t="s">
        <v>11</v>
      </c>
      <c r="Q1598" s="1" t="s">
        <v>12</v>
      </c>
      <c r="R1598" s="1" t="s">
        <v>6</v>
      </c>
      <c r="S1598" s="1"/>
      <c r="T1598" s="1"/>
      <c r="U1598" s="1">
        <v>811</v>
      </c>
      <c r="V1598" s="1" t="s">
        <v>13</v>
      </c>
    </row>
    <row r="1599" spans="1:22">
      <c r="A1599" s="1">
        <v>3</v>
      </c>
      <c r="B1599" s="1" t="s">
        <v>706</v>
      </c>
      <c r="C1599" s="1">
        <v>11</v>
      </c>
      <c r="D1599" s="1" t="s">
        <v>1</v>
      </c>
      <c r="E1599" s="1" t="s">
        <v>2</v>
      </c>
      <c r="F1599" s="39">
        <v>42942</v>
      </c>
      <c r="G1599" s="40" t="str">
        <f t="shared" si="72"/>
        <v>수요일</v>
      </c>
      <c r="H1599" s="1" t="s">
        <v>736</v>
      </c>
      <c r="I1599" s="1" t="str">
        <f t="shared" si="73"/>
        <v>214</v>
      </c>
      <c r="J1599" s="1" t="str">
        <f t="shared" si="74"/>
        <v>11</v>
      </c>
      <c r="K1599" s="1" t="s">
        <v>737</v>
      </c>
      <c r="L1599" s="44">
        <v>93820</v>
      </c>
      <c r="M1599" s="44">
        <v>9380</v>
      </c>
      <c r="N1599" s="44">
        <v>0</v>
      </c>
      <c r="O1599" s="44">
        <v>103200</v>
      </c>
      <c r="P1599" s="1" t="s">
        <v>11</v>
      </c>
      <c r="Q1599" s="1" t="s">
        <v>12</v>
      </c>
      <c r="R1599" s="1" t="s">
        <v>6</v>
      </c>
      <c r="S1599" s="1"/>
      <c r="T1599" s="1"/>
      <c r="U1599" s="1">
        <v>811</v>
      </c>
      <c r="V1599" s="1" t="s">
        <v>13</v>
      </c>
    </row>
    <row r="1600" spans="1:22">
      <c r="A1600" s="1">
        <v>3</v>
      </c>
      <c r="B1600" s="1" t="s">
        <v>1372</v>
      </c>
      <c r="C1600" s="1">
        <v>229</v>
      </c>
      <c r="D1600" s="1" t="s">
        <v>150</v>
      </c>
      <c r="E1600" s="1" t="s">
        <v>2</v>
      </c>
      <c r="F1600" s="39">
        <v>43087</v>
      </c>
      <c r="G1600" s="40" t="str">
        <f t="shared" si="72"/>
        <v>월요일</v>
      </c>
      <c r="H1600" s="1" t="s">
        <v>1456</v>
      </c>
      <c r="I1600" s="1" t="str">
        <f t="shared" si="73"/>
        <v>214</v>
      </c>
      <c r="J1600" s="1" t="str">
        <f t="shared" si="74"/>
        <v>11</v>
      </c>
      <c r="K1600" s="1" t="s">
        <v>1457</v>
      </c>
      <c r="L1600" s="44">
        <v>6364</v>
      </c>
      <c r="M1600" s="44">
        <v>636</v>
      </c>
      <c r="N1600" s="44">
        <v>0</v>
      </c>
      <c r="O1600" s="44">
        <v>7000</v>
      </c>
      <c r="P1600" s="1" t="s">
        <v>11</v>
      </c>
      <c r="Q1600" s="1" t="s">
        <v>12</v>
      </c>
      <c r="R1600" s="1" t="s">
        <v>6</v>
      </c>
      <c r="S1600" s="1"/>
      <c r="T1600" s="1"/>
      <c r="U1600" s="1">
        <v>811</v>
      </c>
      <c r="V1600" s="1" t="s">
        <v>13</v>
      </c>
    </row>
    <row r="1601" spans="1:22">
      <c r="A1601" s="1">
        <v>3</v>
      </c>
      <c r="B1601" s="1" t="s">
        <v>1372</v>
      </c>
      <c r="C1601" s="1">
        <v>236</v>
      </c>
      <c r="D1601" s="1" t="s">
        <v>150</v>
      </c>
      <c r="E1601" s="1" t="s">
        <v>2</v>
      </c>
      <c r="F1601" s="39">
        <v>43096</v>
      </c>
      <c r="G1601" s="40" t="str">
        <f t="shared" si="72"/>
        <v>수요일</v>
      </c>
      <c r="H1601" s="1" t="s">
        <v>1460</v>
      </c>
      <c r="I1601" s="1" t="str">
        <f t="shared" si="73"/>
        <v>214</v>
      </c>
      <c r="J1601" s="1" t="str">
        <f t="shared" si="74"/>
        <v>11</v>
      </c>
      <c r="K1601" s="1" t="s">
        <v>1461</v>
      </c>
      <c r="L1601" s="44">
        <v>6364</v>
      </c>
      <c r="M1601" s="44">
        <v>636</v>
      </c>
      <c r="N1601" s="44">
        <v>0</v>
      </c>
      <c r="O1601" s="44">
        <v>7000</v>
      </c>
      <c r="P1601" s="1" t="s">
        <v>11</v>
      </c>
      <c r="Q1601" s="1" t="s">
        <v>12</v>
      </c>
      <c r="R1601" s="1" t="s">
        <v>6</v>
      </c>
      <c r="S1601" s="1"/>
      <c r="T1601" s="1"/>
      <c r="U1601" s="1">
        <v>811</v>
      </c>
      <c r="V1601" s="1" t="s">
        <v>13</v>
      </c>
    </row>
    <row r="1602" spans="1:22">
      <c r="A1602" s="1">
        <v>3</v>
      </c>
      <c r="B1602" s="1" t="s">
        <v>1055</v>
      </c>
      <c r="C1602" s="1">
        <v>13</v>
      </c>
      <c r="D1602" s="1" t="s">
        <v>1</v>
      </c>
      <c r="E1602" s="1" t="s">
        <v>2</v>
      </c>
      <c r="F1602" s="39">
        <v>43020</v>
      </c>
      <c r="G1602" s="40" t="str">
        <f t="shared" ref="G1602:G1665" si="75">TEXT(F1602,"AAAA")</f>
        <v>목요일</v>
      </c>
      <c r="H1602" s="1" t="s">
        <v>1058</v>
      </c>
      <c r="I1602" s="1" t="str">
        <f t="shared" si="73"/>
        <v>214</v>
      </c>
      <c r="J1602" s="1" t="str">
        <f t="shared" si="74"/>
        <v>12</v>
      </c>
      <c r="K1602" s="1" t="s">
        <v>1059</v>
      </c>
      <c r="L1602" s="44">
        <v>31818</v>
      </c>
      <c r="M1602" s="44">
        <v>3182</v>
      </c>
      <c r="N1602" s="44">
        <v>0</v>
      </c>
      <c r="O1602" s="44">
        <v>35000</v>
      </c>
      <c r="P1602" s="1" t="s">
        <v>11</v>
      </c>
      <c r="Q1602" s="1" t="s">
        <v>12</v>
      </c>
      <c r="R1602" s="1" t="s">
        <v>6</v>
      </c>
      <c r="S1602" s="1"/>
      <c r="T1602" s="1"/>
      <c r="U1602" s="1">
        <v>811</v>
      </c>
      <c r="V1602" s="1" t="s">
        <v>13</v>
      </c>
    </row>
    <row r="1603" spans="1:22">
      <c r="A1603" s="1">
        <v>3</v>
      </c>
      <c r="B1603" s="1" t="s">
        <v>387</v>
      </c>
      <c r="C1603" s="1">
        <v>78</v>
      </c>
      <c r="D1603" s="1" t="s">
        <v>39</v>
      </c>
      <c r="E1603" s="1" t="s">
        <v>2</v>
      </c>
      <c r="F1603" s="39">
        <v>42853</v>
      </c>
      <c r="G1603" s="40" t="str">
        <f t="shared" si="75"/>
        <v>금요일</v>
      </c>
      <c r="H1603" s="1" t="s">
        <v>426</v>
      </c>
      <c r="I1603" s="1" t="str">
        <f t="shared" ref="I1603:I1666" si="76">MID(H1603,1,3)</f>
        <v>214</v>
      </c>
      <c r="J1603" s="1" t="str">
        <f t="shared" ref="J1603:J1666" si="77">MID(H1603,5,2)</f>
        <v>12</v>
      </c>
      <c r="K1603" s="1" t="s">
        <v>427</v>
      </c>
      <c r="L1603" s="44">
        <v>47273</v>
      </c>
      <c r="M1603" s="44">
        <v>4727</v>
      </c>
      <c r="N1603" s="44">
        <v>0</v>
      </c>
      <c r="O1603" s="44">
        <v>52000</v>
      </c>
      <c r="P1603" s="1" t="s">
        <v>11</v>
      </c>
      <c r="Q1603" s="1" t="s">
        <v>12</v>
      </c>
      <c r="R1603" s="1" t="s">
        <v>6</v>
      </c>
      <c r="S1603" s="1"/>
      <c r="T1603" s="1"/>
      <c r="U1603" s="1">
        <v>811</v>
      </c>
      <c r="V1603" s="1" t="s">
        <v>13</v>
      </c>
    </row>
    <row r="1604" spans="1:22">
      <c r="A1604" s="1">
        <v>3</v>
      </c>
      <c r="B1604" s="1" t="s">
        <v>1186</v>
      </c>
      <c r="C1604" s="1">
        <v>111</v>
      </c>
      <c r="D1604" s="1" t="s">
        <v>118</v>
      </c>
      <c r="E1604" s="1" t="s">
        <v>2</v>
      </c>
      <c r="F1604" s="39">
        <v>43068</v>
      </c>
      <c r="G1604" s="40" t="str">
        <f t="shared" si="75"/>
        <v>수요일</v>
      </c>
      <c r="H1604" s="1" t="s">
        <v>1256</v>
      </c>
      <c r="I1604" s="1" t="str">
        <f t="shared" si="76"/>
        <v>214</v>
      </c>
      <c r="J1604" s="1" t="str">
        <f t="shared" si="77"/>
        <v>13</v>
      </c>
      <c r="K1604" s="1" t="s">
        <v>1257</v>
      </c>
      <c r="L1604" s="44">
        <v>30000</v>
      </c>
      <c r="M1604" s="44">
        <v>3000</v>
      </c>
      <c r="N1604" s="44">
        <v>0</v>
      </c>
      <c r="O1604" s="44">
        <v>33000</v>
      </c>
      <c r="P1604" s="1" t="s">
        <v>11</v>
      </c>
      <c r="Q1604" s="1" t="s">
        <v>12</v>
      </c>
      <c r="R1604" s="1" t="s">
        <v>6</v>
      </c>
      <c r="S1604" s="1"/>
      <c r="T1604" s="1"/>
      <c r="U1604" s="1">
        <v>811</v>
      </c>
      <c r="V1604" s="1" t="s">
        <v>13</v>
      </c>
    </row>
    <row r="1605" spans="1:22">
      <c r="A1605" s="1">
        <v>3</v>
      </c>
      <c r="B1605" s="1" t="s">
        <v>1372</v>
      </c>
      <c r="C1605" s="1">
        <v>206</v>
      </c>
      <c r="D1605" s="1" t="s">
        <v>1</v>
      </c>
      <c r="E1605" s="1" t="s">
        <v>2</v>
      </c>
      <c r="F1605" s="39">
        <v>43083</v>
      </c>
      <c r="G1605" s="40" t="str">
        <f t="shared" si="75"/>
        <v>목요일</v>
      </c>
      <c r="H1605" s="1" t="s">
        <v>1383</v>
      </c>
      <c r="I1605" s="1" t="str">
        <f t="shared" si="76"/>
        <v>214</v>
      </c>
      <c r="J1605" s="1" t="str">
        <f t="shared" si="77"/>
        <v>13</v>
      </c>
      <c r="K1605" s="1" t="s">
        <v>1384</v>
      </c>
      <c r="L1605" s="44">
        <v>15746</v>
      </c>
      <c r="M1605" s="44">
        <v>1574</v>
      </c>
      <c r="N1605" s="44">
        <v>0</v>
      </c>
      <c r="O1605" s="44">
        <v>17320</v>
      </c>
      <c r="P1605" s="1" t="s">
        <v>11</v>
      </c>
      <c r="Q1605" s="1" t="s">
        <v>90</v>
      </c>
      <c r="R1605" s="1" t="s">
        <v>6</v>
      </c>
      <c r="S1605" s="1"/>
      <c r="T1605" s="1"/>
      <c r="U1605" s="1">
        <v>811</v>
      </c>
      <c r="V1605" s="1" t="s">
        <v>13</v>
      </c>
    </row>
    <row r="1606" spans="1:22">
      <c r="A1606" s="1">
        <v>3</v>
      </c>
      <c r="B1606" s="1" t="s">
        <v>1372</v>
      </c>
      <c r="C1606" s="1">
        <v>29</v>
      </c>
      <c r="D1606" s="1" t="s">
        <v>1</v>
      </c>
      <c r="E1606" s="1" t="s">
        <v>2</v>
      </c>
      <c r="F1606" s="39">
        <v>43095</v>
      </c>
      <c r="G1606" s="40" t="str">
        <f t="shared" si="75"/>
        <v>화요일</v>
      </c>
      <c r="H1606" s="1" t="s">
        <v>1383</v>
      </c>
      <c r="I1606" s="1" t="str">
        <f t="shared" si="76"/>
        <v>214</v>
      </c>
      <c r="J1606" s="1" t="str">
        <f t="shared" si="77"/>
        <v>13</v>
      </c>
      <c r="K1606" s="1" t="s">
        <v>1384</v>
      </c>
      <c r="L1606" s="44">
        <v>10200</v>
      </c>
      <c r="M1606" s="44">
        <v>1020</v>
      </c>
      <c r="N1606" s="44">
        <v>0</v>
      </c>
      <c r="O1606" s="44">
        <v>11220</v>
      </c>
      <c r="P1606" s="1" t="s">
        <v>11</v>
      </c>
      <c r="Q1606" s="1" t="s">
        <v>90</v>
      </c>
      <c r="R1606" s="1" t="s">
        <v>6</v>
      </c>
      <c r="S1606" s="1"/>
      <c r="T1606" s="1"/>
      <c r="U1606" s="1">
        <v>811</v>
      </c>
      <c r="V1606" s="1" t="s">
        <v>13</v>
      </c>
    </row>
    <row r="1607" spans="1:22">
      <c r="A1607" s="1">
        <v>3</v>
      </c>
      <c r="B1607" s="1" t="s">
        <v>839</v>
      </c>
      <c r="C1607" s="1">
        <v>53</v>
      </c>
      <c r="D1607" s="1" t="s">
        <v>1</v>
      </c>
      <c r="E1607" s="1" t="s">
        <v>2</v>
      </c>
      <c r="F1607" s="39">
        <v>42971</v>
      </c>
      <c r="G1607" s="40" t="str">
        <f t="shared" si="75"/>
        <v>목요일</v>
      </c>
      <c r="H1607" s="1" t="s">
        <v>858</v>
      </c>
      <c r="I1607" s="1" t="str">
        <f t="shared" si="76"/>
        <v>214</v>
      </c>
      <c r="J1607" s="1" t="str">
        <f t="shared" si="77"/>
        <v>13</v>
      </c>
      <c r="K1607" s="1" t="s">
        <v>859</v>
      </c>
      <c r="L1607" s="44">
        <v>40455</v>
      </c>
      <c r="M1607" s="44">
        <v>4045</v>
      </c>
      <c r="N1607" s="44">
        <v>0</v>
      </c>
      <c r="O1607" s="44">
        <v>44500</v>
      </c>
      <c r="P1607" s="1" t="s">
        <v>11</v>
      </c>
      <c r="Q1607" s="1" t="s">
        <v>12</v>
      </c>
      <c r="R1607" s="1" t="s">
        <v>6</v>
      </c>
      <c r="S1607" s="1"/>
      <c r="T1607" s="1"/>
      <c r="U1607" s="1">
        <v>811</v>
      </c>
      <c r="V1607" s="1" t="s">
        <v>13</v>
      </c>
    </row>
    <row r="1608" spans="1:22">
      <c r="A1608" s="1">
        <v>3</v>
      </c>
      <c r="B1608" s="1" t="s">
        <v>1055</v>
      </c>
      <c r="C1608" s="1">
        <v>82</v>
      </c>
      <c r="D1608" s="1" t="s">
        <v>105</v>
      </c>
      <c r="E1608" s="1" t="s">
        <v>2</v>
      </c>
      <c r="F1608" s="39">
        <v>43034</v>
      </c>
      <c r="G1608" s="40" t="str">
        <f t="shared" si="75"/>
        <v>목요일</v>
      </c>
      <c r="H1608" s="1" t="s">
        <v>1118</v>
      </c>
      <c r="I1608" s="1" t="str">
        <f t="shared" si="76"/>
        <v>214</v>
      </c>
      <c r="J1608" s="1" t="str">
        <f t="shared" si="77"/>
        <v>13</v>
      </c>
      <c r="K1608" s="1" t="s">
        <v>1119</v>
      </c>
      <c r="L1608" s="44">
        <v>30000</v>
      </c>
      <c r="M1608" s="44">
        <v>3000</v>
      </c>
      <c r="N1608" s="44">
        <v>0</v>
      </c>
      <c r="O1608" s="44">
        <v>33000</v>
      </c>
      <c r="P1608" s="1" t="s">
        <v>11</v>
      </c>
      <c r="Q1608" s="1" t="s">
        <v>12</v>
      </c>
      <c r="R1608" s="1" t="s">
        <v>6</v>
      </c>
      <c r="S1608" s="1"/>
      <c r="T1608" s="1"/>
      <c r="U1608" s="1">
        <v>811</v>
      </c>
      <c r="V1608" s="1" t="s">
        <v>13</v>
      </c>
    </row>
    <row r="1609" spans="1:22">
      <c r="A1609" s="1">
        <v>3</v>
      </c>
      <c r="B1609" s="1" t="s">
        <v>1372</v>
      </c>
      <c r="C1609" s="1">
        <v>90</v>
      </c>
      <c r="D1609" s="1" t="s">
        <v>118</v>
      </c>
      <c r="E1609" s="1" t="s">
        <v>2</v>
      </c>
      <c r="F1609" s="39">
        <v>43070</v>
      </c>
      <c r="G1609" s="40" t="str">
        <f t="shared" si="75"/>
        <v>금요일</v>
      </c>
      <c r="H1609" s="1" t="s">
        <v>1118</v>
      </c>
      <c r="I1609" s="1" t="str">
        <f t="shared" si="76"/>
        <v>214</v>
      </c>
      <c r="J1609" s="1" t="str">
        <f t="shared" si="77"/>
        <v>13</v>
      </c>
      <c r="K1609" s="1" t="s">
        <v>1119</v>
      </c>
      <c r="L1609" s="44">
        <v>53182</v>
      </c>
      <c r="M1609" s="44">
        <v>5318</v>
      </c>
      <c r="N1609" s="44">
        <v>0</v>
      </c>
      <c r="O1609" s="44">
        <v>58500</v>
      </c>
      <c r="P1609" s="1" t="s">
        <v>11</v>
      </c>
      <c r="Q1609" s="1" t="s">
        <v>12</v>
      </c>
      <c r="R1609" s="1" t="s">
        <v>6</v>
      </c>
      <c r="S1609" s="1"/>
      <c r="T1609" s="1"/>
      <c r="U1609" s="1">
        <v>811</v>
      </c>
      <c r="V1609" s="1" t="s">
        <v>13</v>
      </c>
    </row>
    <row r="1610" spans="1:22">
      <c r="A1610" s="1">
        <v>3</v>
      </c>
      <c r="B1610" s="1" t="s">
        <v>706</v>
      </c>
      <c r="C1610" s="1">
        <v>97</v>
      </c>
      <c r="D1610" s="1" t="s">
        <v>118</v>
      </c>
      <c r="E1610" s="1" t="s">
        <v>2</v>
      </c>
      <c r="F1610" s="39">
        <v>42929</v>
      </c>
      <c r="G1610" s="40" t="str">
        <f t="shared" si="75"/>
        <v>목요일</v>
      </c>
      <c r="H1610" s="1" t="s">
        <v>778</v>
      </c>
      <c r="I1610" s="1" t="str">
        <f t="shared" si="76"/>
        <v>214</v>
      </c>
      <c r="J1610" s="1" t="str">
        <f t="shared" si="77"/>
        <v>13</v>
      </c>
      <c r="K1610" s="1" t="s">
        <v>779</v>
      </c>
      <c r="L1610" s="44">
        <v>106363</v>
      </c>
      <c r="M1610" s="44">
        <v>10637</v>
      </c>
      <c r="N1610" s="44">
        <v>0</v>
      </c>
      <c r="O1610" s="44">
        <v>117000</v>
      </c>
      <c r="P1610" s="1" t="s">
        <v>11</v>
      </c>
      <c r="Q1610" s="1" t="s">
        <v>12</v>
      </c>
      <c r="R1610" s="1" t="s">
        <v>6</v>
      </c>
      <c r="S1610" s="1"/>
      <c r="T1610" s="1"/>
      <c r="U1610" s="1">
        <v>811</v>
      </c>
      <c r="V1610" s="1" t="s">
        <v>13</v>
      </c>
    </row>
    <row r="1611" spans="1:22">
      <c r="A1611" s="1">
        <v>3</v>
      </c>
      <c r="B1611" s="1" t="s">
        <v>839</v>
      </c>
      <c r="C1611" s="1">
        <v>69</v>
      </c>
      <c r="D1611" s="1" t="s">
        <v>105</v>
      </c>
      <c r="E1611" s="1" t="s">
        <v>2</v>
      </c>
      <c r="F1611" s="39">
        <v>42951</v>
      </c>
      <c r="G1611" s="40" t="str">
        <f t="shared" si="75"/>
        <v>금요일</v>
      </c>
      <c r="H1611" s="1" t="s">
        <v>778</v>
      </c>
      <c r="I1611" s="1" t="str">
        <f t="shared" si="76"/>
        <v>214</v>
      </c>
      <c r="J1611" s="1" t="str">
        <f t="shared" si="77"/>
        <v>13</v>
      </c>
      <c r="K1611" s="1" t="s">
        <v>779</v>
      </c>
      <c r="L1611" s="44">
        <v>34545</v>
      </c>
      <c r="M1611" s="44">
        <v>3455</v>
      </c>
      <c r="N1611" s="44">
        <v>0</v>
      </c>
      <c r="O1611" s="44">
        <v>38000</v>
      </c>
      <c r="P1611" s="1" t="s">
        <v>11</v>
      </c>
      <c r="Q1611" s="1" t="s">
        <v>12</v>
      </c>
      <c r="R1611" s="1" t="s">
        <v>6</v>
      </c>
      <c r="S1611" s="1"/>
      <c r="T1611" s="1"/>
      <c r="U1611" s="1">
        <v>811</v>
      </c>
      <c r="V1611" s="1" t="s">
        <v>13</v>
      </c>
    </row>
    <row r="1612" spans="1:22">
      <c r="A1612" s="1">
        <v>3</v>
      </c>
      <c r="B1612" s="1" t="s">
        <v>1186</v>
      </c>
      <c r="C1612" s="1">
        <v>90</v>
      </c>
      <c r="D1612" s="1" t="s">
        <v>455</v>
      </c>
      <c r="E1612" s="1" t="s">
        <v>2</v>
      </c>
      <c r="F1612" s="39">
        <v>43056</v>
      </c>
      <c r="G1612" s="40" t="str">
        <f t="shared" si="75"/>
        <v>금요일</v>
      </c>
      <c r="H1612" s="1" t="s">
        <v>778</v>
      </c>
      <c r="I1612" s="1" t="str">
        <f t="shared" si="76"/>
        <v>214</v>
      </c>
      <c r="J1612" s="1" t="str">
        <f t="shared" si="77"/>
        <v>13</v>
      </c>
      <c r="K1612" s="1" t="s">
        <v>779</v>
      </c>
      <c r="L1612" s="44">
        <v>90909</v>
      </c>
      <c r="M1612" s="44">
        <v>9091</v>
      </c>
      <c r="N1612" s="44">
        <v>0</v>
      </c>
      <c r="O1612" s="44">
        <v>100000</v>
      </c>
      <c r="P1612" s="1" t="s">
        <v>11</v>
      </c>
      <c r="Q1612" s="1" t="s">
        <v>12</v>
      </c>
      <c r="R1612" s="1" t="s">
        <v>6</v>
      </c>
      <c r="S1612" s="1"/>
      <c r="T1612" s="1"/>
      <c r="U1612" s="1">
        <v>811</v>
      </c>
      <c r="V1612" s="1" t="s">
        <v>13</v>
      </c>
    </row>
    <row r="1613" spans="1:22">
      <c r="A1613" s="1">
        <v>3</v>
      </c>
      <c r="B1613" s="1" t="s">
        <v>706</v>
      </c>
      <c r="C1613" s="1">
        <v>75</v>
      </c>
      <c r="D1613" s="1" t="s">
        <v>1</v>
      </c>
      <c r="E1613" s="1" t="s">
        <v>2</v>
      </c>
      <c r="F1613" s="39">
        <v>42930</v>
      </c>
      <c r="G1613" s="40" t="str">
        <f t="shared" si="75"/>
        <v>금요일</v>
      </c>
      <c r="H1613" s="1" t="s">
        <v>725</v>
      </c>
      <c r="I1613" s="1" t="str">
        <f t="shared" si="76"/>
        <v>214</v>
      </c>
      <c r="J1613" s="1" t="str">
        <f t="shared" si="77"/>
        <v>13</v>
      </c>
      <c r="K1613" s="1" t="s">
        <v>726</v>
      </c>
      <c r="L1613" s="44">
        <v>86364</v>
      </c>
      <c r="M1613" s="44">
        <v>8636</v>
      </c>
      <c r="N1613" s="44">
        <v>0</v>
      </c>
      <c r="O1613" s="44">
        <v>95000</v>
      </c>
      <c r="P1613" s="1" t="s">
        <v>11</v>
      </c>
      <c r="Q1613" s="1" t="s">
        <v>16</v>
      </c>
      <c r="R1613" s="1" t="s">
        <v>6</v>
      </c>
      <c r="S1613" s="1"/>
      <c r="T1613" s="1"/>
      <c r="U1613" s="1">
        <v>811</v>
      </c>
      <c r="V1613" s="1" t="s">
        <v>13</v>
      </c>
    </row>
    <row r="1614" spans="1:22">
      <c r="A1614" s="1">
        <v>3</v>
      </c>
      <c r="B1614" s="1" t="s">
        <v>839</v>
      </c>
      <c r="C1614" s="1">
        <v>104</v>
      </c>
      <c r="D1614" s="1" t="s">
        <v>138</v>
      </c>
      <c r="E1614" s="1" t="s">
        <v>2</v>
      </c>
      <c r="F1614" s="39">
        <v>42970</v>
      </c>
      <c r="G1614" s="40" t="str">
        <f t="shared" si="75"/>
        <v>수요일</v>
      </c>
      <c r="H1614" s="1" t="s">
        <v>910</v>
      </c>
      <c r="I1614" s="1" t="str">
        <f t="shared" si="76"/>
        <v>214</v>
      </c>
      <c r="J1614" s="1" t="str">
        <f t="shared" si="77"/>
        <v>13</v>
      </c>
      <c r="K1614" s="1" t="s">
        <v>911</v>
      </c>
      <c r="L1614" s="44">
        <v>220001</v>
      </c>
      <c r="M1614" s="44">
        <v>21999</v>
      </c>
      <c r="N1614" s="44">
        <v>0</v>
      </c>
      <c r="O1614" s="44">
        <v>242000</v>
      </c>
      <c r="P1614" s="1" t="s">
        <v>11</v>
      </c>
      <c r="Q1614" s="1" t="s">
        <v>12</v>
      </c>
      <c r="R1614" s="1" t="s">
        <v>6</v>
      </c>
      <c r="S1614" s="1"/>
      <c r="T1614" s="1"/>
      <c r="U1614" s="1">
        <v>811</v>
      </c>
      <c r="V1614" s="1" t="s">
        <v>13</v>
      </c>
    </row>
    <row r="1615" spans="1:22">
      <c r="A1615" s="1">
        <v>3</v>
      </c>
      <c r="B1615" s="1" t="s">
        <v>1372</v>
      </c>
      <c r="C1615" s="1">
        <v>131</v>
      </c>
      <c r="D1615" s="1" t="s">
        <v>150</v>
      </c>
      <c r="E1615" s="1" t="s">
        <v>2</v>
      </c>
      <c r="F1615" s="39">
        <v>43074</v>
      </c>
      <c r="G1615" s="40" t="str">
        <f t="shared" si="75"/>
        <v>화요일</v>
      </c>
      <c r="H1615" s="1" t="s">
        <v>1446</v>
      </c>
      <c r="I1615" s="1" t="str">
        <f t="shared" si="76"/>
        <v>214</v>
      </c>
      <c r="J1615" s="1" t="str">
        <f t="shared" si="77"/>
        <v>14</v>
      </c>
      <c r="K1615" s="1" t="s">
        <v>1447</v>
      </c>
      <c r="L1615" s="44">
        <v>30000</v>
      </c>
      <c r="M1615" s="44">
        <v>3000</v>
      </c>
      <c r="N1615" s="44">
        <v>0</v>
      </c>
      <c r="O1615" s="44">
        <v>33000</v>
      </c>
      <c r="P1615" s="1" t="s">
        <v>11</v>
      </c>
      <c r="Q1615" s="1" t="s">
        <v>22</v>
      </c>
      <c r="R1615" s="1" t="s">
        <v>6</v>
      </c>
      <c r="S1615" s="1"/>
      <c r="T1615" s="1"/>
      <c r="U1615" s="1">
        <v>811</v>
      </c>
      <c r="V1615" s="1" t="s">
        <v>13</v>
      </c>
    </row>
    <row r="1616" spans="1:22">
      <c r="A1616" s="1">
        <v>3</v>
      </c>
      <c r="B1616" s="1" t="s">
        <v>1372</v>
      </c>
      <c r="C1616" s="1">
        <v>239</v>
      </c>
      <c r="D1616" s="1" t="s">
        <v>153</v>
      </c>
      <c r="E1616" s="1" t="s">
        <v>2</v>
      </c>
      <c r="F1616" s="39">
        <v>43074</v>
      </c>
      <c r="G1616" s="40" t="str">
        <f t="shared" si="75"/>
        <v>화요일</v>
      </c>
      <c r="H1616" s="1" t="s">
        <v>1462</v>
      </c>
      <c r="I1616" s="1" t="str">
        <f t="shared" si="76"/>
        <v>214</v>
      </c>
      <c r="J1616" s="1" t="str">
        <f t="shared" si="77"/>
        <v>14</v>
      </c>
      <c r="K1616" s="1" t="s">
        <v>1463</v>
      </c>
      <c r="L1616" s="44">
        <v>102734</v>
      </c>
      <c r="M1616" s="44">
        <v>10266</v>
      </c>
      <c r="N1616" s="44">
        <v>0</v>
      </c>
      <c r="O1616" s="44">
        <v>113000</v>
      </c>
      <c r="P1616" s="1" t="s">
        <v>11</v>
      </c>
      <c r="Q1616" s="1" t="s">
        <v>12</v>
      </c>
      <c r="R1616" s="1" t="s">
        <v>6</v>
      </c>
      <c r="S1616" s="1"/>
      <c r="T1616" s="1"/>
      <c r="U1616" s="1">
        <v>811</v>
      </c>
      <c r="V1616" s="1" t="s">
        <v>13</v>
      </c>
    </row>
    <row r="1617" spans="1:22">
      <c r="A1617" s="1">
        <v>3</v>
      </c>
      <c r="B1617" s="1" t="s">
        <v>935</v>
      </c>
      <c r="C1617" s="1">
        <v>47</v>
      </c>
      <c r="D1617" s="1" t="s">
        <v>39</v>
      </c>
      <c r="E1617" s="1" t="s">
        <v>2</v>
      </c>
      <c r="F1617" s="39">
        <v>42982</v>
      </c>
      <c r="G1617" s="40" t="str">
        <f t="shared" si="75"/>
        <v>월요일</v>
      </c>
      <c r="H1617" s="1" t="s">
        <v>968</v>
      </c>
      <c r="I1617" s="1" t="str">
        <f t="shared" si="76"/>
        <v>214</v>
      </c>
      <c r="J1617" s="1" t="str">
        <f t="shared" si="77"/>
        <v>14</v>
      </c>
      <c r="K1617" s="1" t="s">
        <v>969</v>
      </c>
      <c r="L1617" s="44">
        <v>30910</v>
      </c>
      <c r="M1617" s="44">
        <v>3090</v>
      </c>
      <c r="N1617" s="44">
        <v>0</v>
      </c>
      <c r="O1617" s="44">
        <v>34000</v>
      </c>
      <c r="P1617" s="1" t="s">
        <v>11</v>
      </c>
      <c r="Q1617" s="1" t="s">
        <v>56</v>
      </c>
      <c r="R1617" s="1" t="s">
        <v>6</v>
      </c>
      <c r="S1617" s="1"/>
      <c r="T1617" s="1"/>
      <c r="U1617" s="1">
        <v>811</v>
      </c>
      <c r="V1617" s="1" t="s">
        <v>13</v>
      </c>
    </row>
    <row r="1618" spans="1:22">
      <c r="A1618" s="1">
        <v>3</v>
      </c>
      <c r="B1618" s="1" t="s">
        <v>387</v>
      </c>
      <c r="C1618" s="1">
        <v>100</v>
      </c>
      <c r="D1618" s="1" t="s">
        <v>1</v>
      </c>
      <c r="E1618" s="1" t="s">
        <v>2</v>
      </c>
      <c r="F1618" s="39">
        <v>42826</v>
      </c>
      <c r="G1618" s="40" t="str">
        <f t="shared" si="75"/>
        <v>토요일</v>
      </c>
      <c r="H1618" s="1" t="s">
        <v>388</v>
      </c>
      <c r="I1618" s="1" t="str">
        <f t="shared" si="76"/>
        <v>214</v>
      </c>
      <c r="J1618" s="1" t="str">
        <f t="shared" si="77"/>
        <v>14</v>
      </c>
      <c r="K1618" s="1" t="s">
        <v>389</v>
      </c>
      <c r="L1618" s="44">
        <v>40001</v>
      </c>
      <c r="M1618" s="44">
        <v>3999</v>
      </c>
      <c r="N1618" s="44">
        <v>0</v>
      </c>
      <c r="O1618" s="44">
        <v>44000</v>
      </c>
      <c r="P1618" s="1" t="s">
        <v>11</v>
      </c>
      <c r="Q1618" s="1" t="s">
        <v>12</v>
      </c>
      <c r="R1618" s="1" t="s">
        <v>6</v>
      </c>
      <c r="S1618" s="1"/>
      <c r="T1618" s="1"/>
      <c r="U1618" s="1">
        <v>811</v>
      </c>
      <c r="V1618" s="1" t="s">
        <v>13</v>
      </c>
    </row>
    <row r="1619" spans="1:22">
      <c r="A1619" s="1">
        <v>3</v>
      </c>
      <c r="B1619" s="1" t="s">
        <v>387</v>
      </c>
      <c r="C1619" s="1">
        <v>133</v>
      </c>
      <c r="D1619" s="1" t="s">
        <v>455</v>
      </c>
      <c r="E1619" s="1" t="s">
        <v>2</v>
      </c>
      <c r="F1619" s="39">
        <v>42838</v>
      </c>
      <c r="G1619" s="40" t="str">
        <f t="shared" si="75"/>
        <v>목요일</v>
      </c>
      <c r="H1619" s="1" t="s">
        <v>458</v>
      </c>
      <c r="I1619" s="1" t="str">
        <f t="shared" si="76"/>
        <v>214</v>
      </c>
      <c r="J1619" s="1" t="str">
        <f t="shared" si="77"/>
        <v>14</v>
      </c>
      <c r="K1619" s="1" t="s">
        <v>459</v>
      </c>
      <c r="L1619" s="44">
        <v>44546</v>
      </c>
      <c r="M1619" s="44">
        <v>4454</v>
      </c>
      <c r="N1619" s="44">
        <v>0</v>
      </c>
      <c r="O1619" s="44">
        <v>49000</v>
      </c>
      <c r="P1619" s="1" t="s">
        <v>11</v>
      </c>
      <c r="Q1619" s="1" t="s">
        <v>316</v>
      </c>
      <c r="R1619" s="1" t="s">
        <v>6</v>
      </c>
      <c r="S1619" s="1"/>
      <c r="T1619" s="1"/>
      <c r="U1619" s="1">
        <v>811</v>
      </c>
      <c r="V1619" s="1" t="s">
        <v>13</v>
      </c>
    </row>
    <row r="1620" spans="1:22">
      <c r="A1620" s="1">
        <v>3</v>
      </c>
      <c r="B1620" s="1" t="s">
        <v>839</v>
      </c>
      <c r="C1620" s="1">
        <v>94</v>
      </c>
      <c r="D1620" s="1" t="s">
        <v>138</v>
      </c>
      <c r="E1620" s="1" t="s">
        <v>2</v>
      </c>
      <c r="F1620" s="39">
        <v>42948</v>
      </c>
      <c r="G1620" s="40" t="str">
        <f t="shared" si="75"/>
        <v>화요일</v>
      </c>
      <c r="H1620" s="1" t="s">
        <v>900</v>
      </c>
      <c r="I1620" s="1" t="str">
        <f t="shared" si="76"/>
        <v>214</v>
      </c>
      <c r="J1620" s="1" t="str">
        <f t="shared" si="77"/>
        <v>14</v>
      </c>
      <c r="K1620" s="1" t="s">
        <v>901</v>
      </c>
      <c r="L1620" s="44">
        <v>56363</v>
      </c>
      <c r="M1620" s="44">
        <v>5637</v>
      </c>
      <c r="N1620" s="44">
        <v>0</v>
      </c>
      <c r="O1620" s="44">
        <v>62000</v>
      </c>
      <c r="P1620" s="1" t="s">
        <v>11</v>
      </c>
      <c r="Q1620" s="1" t="s">
        <v>25</v>
      </c>
      <c r="R1620" s="1" t="s">
        <v>6</v>
      </c>
      <c r="S1620" s="1"/>
      <c r="T1620" s="1"/>
      <c r="U1620" s="1">
        <v>811</v>
      </c>
      <c r="V1620" s="1" t="s">
        <v>13</v>
      </c>
    </row>
    <row r="1621" spans="1:22">
      <c r="A1621" s="1">
        <v>3</v>
      </c>
      <c r="B1621" s="1" t="s">
        <v>387</v>
      </c>
      <c r="C1621" s="1">
        <v>46</v>
      </c>
      <c r="D1621" s="1" t="s">
        <v>134</v>
      </c>
      <c r="E1621" s="1" t="s">
        <v>2</v>
      </c>
      <c r="F1621" s="39">
        <v>42853</v>
      </c>
      <c r="G1621" s="40" t="str">
        <f t="shared" si="75"/>
        <v>금요일</v>
      </c>
      <c r="H1621" s="1" t="s">
        <v>478</v>
      </c>
      <c r="I1621" s="1" t="str">
        <f t="shared" si="76"/>
        <v>214</v>
      </c>
      <c r="J1621" s="1" t="str">
        <f t="shared" si="77"/>
        <v>14</v>
      </c>
      <c r="K1621" s="1" t="s">
        <v>479</v>
      </c>
      <c r="L1621" s="44">
        <v>99995</v>
      </c>
      <c r="M1621" s="44">
        <v>10005</v>
      </c>
      <c r="N1621" s="44">
        <v>0</v>
      </c>
      <c r="O1621" s="44">
        <v>110000</v>
      </c>
      <c r="P1621" s="1" t="s">
        <v>11</v>
      </c>
      <c r="Q1621" s="1" t="s">
        <v>12</v>
      </c>
      <c r="R1621" s="1" t="s">
        <v>6</v>
      </c>
      <c r="S1621" s="1"/>
      <c r="T1621" s="1"/>
      <c r="U1621" s="1">
        <v>811</v>
      </c>
      <c r="V1621" s="1" t="s">
        <v>13</v>
      </c>
    </row>
    <row r="1622" spans="1:22">
      <c r="A1622" s="1">
        <v>3</v>
      </c>
      <c r="B1622" s="1" t="s">
        <v>610</v>
      </c>
      <c r="C1622" s="1">
        <v>44</v>
      </c>
      <c r="D1622" s="1" t="s">
        <v>153</v>
      </c>
      <c r="E1622" s="1" t="s">
        <v>2</v>
      </c>
      <c r="F1622" s="39">
        <v>42899</v>
      </c>
      <c r="G1622" s="40" t="str">
        <f t="shared" si="75"/>
        <v>화요일</v>
      </c>
      <c r="H1622" s="1" t="s">
        <v>704</v>
      </c>
      <c r="I1622" s="1" t="str">
        <f t="shared" si="76"/>
        <v>214</v>
      </c>
      <c r="J1622" s="1" t="str">
        <f t="shared" si="77"/>
        <v>14</v>
      </c>
      <c r="K1622" s="1" t="s">
        <v>705</v>
      </c>
      <c r="L1622" s="44">
        <v>110913</v>
      </c>
      <c r="M1622" s="44">
        <v>11087</v>
      </c>
      <c r="N1622" s="44">
        <v>0</v>
      </c>
      <c r="O1622" s="44">
        <v>122000</v>
      </c>
      <c r="P1622" s="1" t="s">
        <v>11</v>
      </c>
      <c r="Q1622" s="1" t="s">
        <v>12</v>
      </c>
      <c r="R1622" s="1" t="s">
        <v>6</v>
      </c>
      <c r="S1622" s="1"/>
      <c r="T1622" s="1"/>
      <c r="U1622" s="1">
        <v>811</v>
      </c>
      <c r="V1622" s="1" t="s">
        <v>13</v>
      </c>
    </row>
    <row r="1623" spans="1:22">
      <c r="A1623" s="1">
        <v>3</v>
      </c>
      <c r="B1623" s="1" t="s">
        <v>706</v>
      </c>
      <c r="C1623" s="1">
        <v>87</v>
      </c>
      <c r="D1623" s="1" t="s">
        <v>105</v>
      </c>
      <c r="E1623" s="1" t="s">
        <v>2</v>
      </c>
      <c r="F1623" s="39">
        <v>42917</v>
      </c>
      <c r="G1623" s="40" t="str">
        <f t="shared" si="75"/>
        <v>토요일</v>
      </c>
      <c r="H1623" s="1" t="s">
        <v>704</v>
      </c>
      <c r="I1623" s="1" t="str">
        <f t="shared" si="76"/>
        <v>214</v>
      </c>
      <c r="J1623" s="1" t="str">
        <f t="shared" si="77"/>
        <v>14</v>
      </c>
      <c r="K1623" s="1" t="s">
        <v>705</v>
      </c>
      <c r="L1623" s="44">
        <v>61823</v>
      </c>
      <c r="M1623" s="44">
        <v>6177</v>
      </c>
      <c r="N1623" s="44">
        <v>0</v>
      </c>
      <c r="O1623" s="44">
        <v>68000</v>
      </c>
      <c r="P1623" s="1" t="s">
        <v>11</v>
      </c>
      <c r="Q1623" s="1" t="s">
        <v>12</v>
      </c>
      <c r="R1623" s="1" t="s">
        <v>6</v>
      </c>
      <c r="S1623" s="1"/>
      <c r="T1623" s="1"/>
      <c r="U1623" s="1">
        <v>811</v>
      </c>
      <c r="V1623" s="1" t="s">
        <v>13</v>
      </c>
    </row>
    <row r="1624" spans="1:22">
      <c r="A1624" s="1">
        <v>3</v>
      </c>
      <c r="B1624" s="1" t="s">
        <v>706</v>
      </c>
      <c r="C1624" s="1">
        <v>196</v>
      </c>
      <c r="D1624" s="1" t="s">
        <v>833</v>
      </c>
      <c r="E1624" s="1" t="s">
        <v>2</v>
      </c>
      <c r="F1624" s="39">
        <v>42922</v>
      </c>
      <c r="G1624" s="40" t="str">
        <f t="shared" si="75"/>
        <v>목요일</v>
      </c>
      <c r="H1624" s="1" t="s">
        <v>704</v>
      </c>
      <c r="I1624" s="1" t="str">
        <f t="shared" si="76"/>
        <v>214</v>
      </c>
      <c r="J1624" s="1" t="str">
        <f t="shared" si="77"/>
        <v>14</v>
      </c>
      <c r="K1624" s="1" t="s">
        <v>705</v>
      </c>
      <c r="L1624" s="44">
        <v>66369</v>
      </c>
      <c r="M1624" s="44">
        <v>6631</v>
      </c>
      <c r="N1624" s="44">
        <v>0</v>
      </c>
      <c r="O1624" s="44">
        <v>73000</v>
      </c>
      <c r="P1624" s="1" t="s">
        <v>11</v>
      </c>
      <c r="Q1624" s="1" t="s">
        <v>12</v>
      </c>
      <c r="R1624" s="1" t="s">
        <v>6</v>
      </c>
      <c r="S1624" s="1"/>
      <c r="T1624" s="1"/>
      <c r="U1624" s="1">
        <v>811</v>
      </c>
      <c r="V1624" s="1" t="s">
        <v>13</v>
      </c>
    </row>
    <row r="1625" spans="1:22">
      <c r="A1625" s="1">
        <v>3</v>
      </c>
      <c r="B1625" s="1" t="s">
        <v>706</v>
      </c>
      <c r="C1625" s="1">
        <v>181</v>
      </c>
      <c r="D1625" s="1" t="s">
        <v>153</v>
      </c>
      <c r="E1625" s="1" t="s">
        <v>2</v>
      </c>
      <c r="F1625" s="39">
        <v>42933</v>
      </c>
      <c r="G1625" s="40" t="str">
        <f t="shared" si="75"/>
        <v>월요일</v>
      </c>
      <c r="H1625" s="1" t="s">
        <v>704</v>
      </c>
      <c r="I1625" s="1" t="str">
        <f t="shared" si="76"/>
        <v>214</v>
      </c>
      <c r="J1625" s="1" t="str">
        <f t="shared" si="77"/>
        <v>14</v>
      </c>
      <c r="K1625" s="1" t="s">
        <v>705</v>
      </c>
      <c r="L1625" s="44">
        <v>29091</v>
      </c>
      <c r="M1625" s="44">
        <v>2909</v>
      </c>
      <c r="N1625" s="44">
        <v>0</v>
      </c>
      <c r="O1625" s="44">
        <v>32000</v>
      </c>
      <c r="P1625" s="1" t="s">
        <v>11</v>
      </c>
      <c r="Q1625" s="1" t="s">
        <v>12</v>
      </c>
      <c r="R1625" s="1" t="s">
        <v>6</v>
      </c>
      <c r="S1625" s="1"/>
      <c r="T1625" s="1"/>
      <c r="U1625" s="1">
        <v>811</v>
      </c>
      <c r="V1625" s="1" t="s">
        <v>13</v>
      </c>
    </row>
    <row r="1626" spans="1:22">
      <c r="A1626" s="1">
        <v>3</v>
      </c>
      <c r="B1626" s="1" t="s">
        <v>706</v>
      </c>
      <c r="C1626" s="1">
        <v>184</v>
      </c>
      <c r="D1626" s="1" t="s">
        <v>153</v>
      </c>
      <c r="E1626" s="1" t="s">
        <v>2</v>
      </c>
      <c r="F1626" s="39">
        <v>42935</v>
      </c>
      <c r="G1626" s="40" t="str">
        <f t="shared" si="75"/>
        <v>수요일</v>
      </c>
      <c r="H1626" s="1" t="s">
        <v>704</v>
      </c>
      <c r="I1626" s="1" t="str">
        <f t="shared" si="76"/>
        <v>214</v>
      </c>
      <c r="J1626" s="1" t="str">
        <f t="shared" si="77"/>
        <v>14</v>
      </c>
      <c r="K1626" s="1" t="s">
        <v>705</v>
      </c>
      <c r="L1626" s="44">
        <v>86366</v>
      </c>
      <c r="M1626" s="44">
        <v>8634</v>
      </c>
      <c r="N1626" s="44">
        <v>0</v>
      </c>
      <c r="O1626" s="44">
        <v>95000</v>
      </c>
      <c r="P1626" s="1" t="s">
        <v>11</v>
      </c>
      <c r="Q1626" s="1" t="s">
        <v>12</v>
      </c>
      <c r="R1626" s="1" t="s">
        <v>6</v>
      </c>
      <c r="S1626" s="1"/>
      <c r="T1626" s="1"/>
      <c r="U1626" s="1">
        <v>811</v>
      </c>
      <c r="V1626" s="1" t="s">
        <v>13</v>
      </c>
    </row>
    <row r="1627" spans="1:22">
      <c r="A1627" s="1">
        <v>3</v>
      </c>
      <c r="B1627" s="1" t="s">
        <v>935</v>
      </c>
      <c r="C1627" s="1">
        <v>177</v>
      </c>
      <c r="D1627" s="1" t="s">
        <v>153</v>
      </c>
      <c r="E1627" s="1" t="s">
        <v>2</v>
      </c>
      <c r="F1627" s="39">
        <v>42982</v>
      </c>
      <c r="G1627" s="40" t="str">
        <f t="shared" si="75"/>
        <v>월요일</v>
      </c>
      <c r="H1627" s="1" t="s">
        <v>704</v>
      </c>
      <c r="I1627" s="1" t="str">
        <f t="shared" si="76"/>
        <v>214</v>
      </c>
      <c r="J1627" s="1" t="str">
        <f t="shared" si="77"/>
        <v>14</v>
      </c>
      <c r="K1627" s="1" t="s">
        <v>705</v>
      </c>
      <c r="L1627" s="44">
        <v>51821</v>
      </c>
      <c r="M1627" s="44">
        <v>5179</v>
      </c>
      <c r="N1627" s="44">
        <v>0</v>
      </c>
      <c r="O1627" s="44">
        <v>57000</v>
      </c>
      <c r="P1627" s="1" t="s">
        <v>11</v>
      </c>
      <c r="Q1627" s="1" t="s">
        <v>12</v>
      </c>
      <c r="R1627" s="1" t="s">
        <v>6</v>
      </c>
      <c r="S1627" s="1"/>
      <c r="T1627" s="1"/>
      <c r="U1627" s="1">
        <v>811</v>
      </c>
      <c r="V1627" s="1" t="s">
        <v>13</v>
      </c>
    </row>
    <row r="1628" spans="1:22">
      <c r="A1628" s="1">
        <v>3</v>
      </c>
      <c r="B1628" s="1" t="s">
        <v>1055</v>
      </c>
      <c r="C1628" s="1">
        <v>160</v>
      </c>
      <c r="D1628" s="1" t="s">
        <v>153</v>
      </c>
      <c r="E1628" s="1" t="s">
        <v>2</v>
      </c>
      <c r="F1628" s="39">
        <v>43032</v>
      </c>
      <c r="G1628" s="40" t="str">
        <f t="shared" si="75"/>
        <v>화요일</v>
      </c>
      <c r="H1628" s="1" t="s">
        <v>704</v>
      </c>
      <c r="I1628" s="1" t="str">
        <f t="shared" si="76"/>
        <v>214</v>
      </c>
      <c r="J1628" s="1" t="str">
        <f t="shared" si="77"/>
        <v>14</v>
      </c>
      <c r="K1628" s="1" t="s">
        <v>705</v>
      </c>
      <c r="L1628" s="44">
        <v>29091</v>
      </c>
      <c r="M1628" s="44">
        <v>2909</v>
      </c>
      <c r="N1628" s="44">
        <v>0</v>
      </c>
      <c r="O1628" s="44">
        <v>32000</v>
      </c>
      <c r="P1628" s="1" t="s">
        <v>11</v>
      </c>
      <c r="Q1628" s="1" t="s">
        <v>12</v>
      </c>
      <c r="R1628" s="1" t="s">
        <v>6</v>
      </c>
      <c r="S1628" s="1"/>
      <c r="T1628" s="1"/>
      <c r="U1628" s="1">
        <v>811</v>
      </c>
      <c r="V1628" s="1" t="s">
        <v>13</v>
      </c>
    </row>
    <row r="1629" spans="1:22">
      <c r="A1629" s="1">
        <v>3</v>
      </c>
      <c r="B1629" s="1" t="s">
        <v>1186</v>
      </c>
      <c r="C1629" s="1">
        <v>174</v>
      </c>
      <c r="D1629" s="1" t="s">
        <v>153</v>
      </c>
      <c r="E1629" s="1" t="s">
        <v>2</v>
      </c>
      <c r="F1629" s="39">
        <v>43040</v>
      </c>
      <c r="G1629" s="40" t="str">
        <f t="shared" si="75"/>
        <v>수요일</v>
      </c>
      <c r="H1629" s="1" t="s">
        <v>704</v>
      </c>
      <c r="I1629" s="1" t="str">
        <f t="shared" si="76"/>
        <v>214</v>
      </c>
      <c r="J1629" s="1" t="str">
        <f t="shared" si="77"/>
        <v>14</v>
      </c>
      <c r="K1629" s="1" t="s">
        <v>705</v>
      </c>
      <c r="L1629" s="44">
        <v>29091</v>
      </c>
      <c r="M1629" s="44">
        <v>2909</v>
      </c>
      <c r="N1629" s="44">
        <v>0</v>
      </c>
      <c r="O1629" s="44">
        <v>32000</v>
      </c>
      <c r="P1629" s="1" t="s">
        <v>11</v>
      </c>
      <c r="Q1629" s="1" t="s">
        <v>12</v>
      </c>
      <c r="R1629" s="1" t="s">
        <v>6</v>
      </c>
      <c r="S1629" s="1"/>
      <c r="T1629" s="1"/>
      <c r="U1629" s="1">
        <v>811</v>
      </c>
      <c r="V1629" s="1" t="s">
        <v>13</v>
      </c>
    </row>
    <row r="1630" spans="1:22">
      <c r="A1630" s="1">
        <v>3</v>
      </c>
      <c r="B1630" s="1" t="s">
        <v>1186</v>
      </c>
      <c r="C1630" s="1">
        <v>110</v>
      </c>
      <c r="D1630" s="1" t="s">
        <v>118</v>
      </c>
      <c r="E1630" s="1" t="s">
        <v>2</v>
      </c>
      <c r="F1630" s="39">
        <v>43068</v>
      </c>
      <c r="G1630" s="40" t="str">
        <f t="shared" si="75"/>
        <v>수요일</v>
      </c>
      <c r="H1630" s="1" t="s">
        <v>704</v>
      </c>
      <c r="I1630" s="1" t="str">
        <f t="shared" si="76"/>
        <v>214</v>
      </c>
      <c r="J1630" s="1" t="str">
        <f t="shared" si="77"/>
        <v>14</v>
      </c>
      <c r="K1630" s="1" t="s">
        <v>705</v>
      </c>
      <c r="L1630" s="44">
        <v>50001</v>
      </c>
      <c r="M1630" s="44">
        <v>4999</v>
      </c>
      <c r="N1630" s="44">
        <v>0</v>
      </c>
      <c r="O1630" s="44">
        <v>55000</v>
      </c>
      <c r="P1630" s="1" t="s">
        <v>11</v>
      </c>
      <c r="Q1630" s="1" t="s">
        <v>12</v>
      </c>
      <c r="R1630" s="1" t="s">
        <v>6</v>
      </c>
      <c r="S1630" s="1"/>
      <c r="T1630" s="1"/>
      <c r="U1630" s="1">
        <v>811</v>
      </c>
      <c r="V1630" s="1" t="s">
        <v>13</v>
      </c>
    </row>
    <row r="1631" spans="1:22">
      <c r="A1631" s="1">
        <v>3</v>
      </c>
      <c r="B1631" s="1" t="s">
        <v>839</v>
      </c>
      <c r="C1631" s="1">
        <v>71</v>
      </c>
      <c r="D1631" s="1" t="s">
        <v>105</v>
      </c>
      <c r="E1631" s="1" t="s">
        <v>2</v>
      </c>
      <c r="F1631" s="39">
        <v>42968</v>
      </c>
      <c r="G1631" s="40" t="str">
        <f t="shared" si="75"/>
        <v>월요일</v>
      </c>
      <c r="H1631" s="1" t="s">
        <v>878</v>
      </c>
      <c r="I1631" s="1" t="str">
        <f t="shared" si="76"/>
        <v>214</v>
      </c>
      <c r="J1631" s="1" t="str">
        <f t="shared" si="77"/>
        <v>14</v>
      </c>
      <c r="K1631" s="1" t="s">
        <v>879</v>
      </c>
      <c r="L1631" s="44">
        <v>45455</v>
      </c>
      <c r="M1631" s="44">
        <v>4545</v>
      </c>
      <c r="N1631" s="44">
        <v>0</v>
      </c>
      <c r="O1631" s="44">
        <v>50000</v>
      </c>
      <c r="P1631" s="1" t="s">
        <v>11</v>
      </c>
      <c r="Q1631" s="1" t="s">
        <v>880</v>
      </c>
      <c r="R1631" s="1" t="s">
        <v>6</v>
      </c>
      <c r="S1631" s="1"/>
      <c r="T1631" s="1"/>
      <c r="U1631" s="1">
        <v>812</v>
      </c>
      <c r="V1631" s="1" t="s">
        <v>7446</v>
      </c>
    </row>
    <row r="1632" spans="1:22">
      <c r="A1632" s="1">
        <v>3</v>
      </c>
      <c r="B1632" s="1" t="s">
        <v>610</v>
      </c>
      <c r="C1632" s="1">
        <v>93</v>
      </c>
      <c r="D1632" s="1" t="s">
        <v>1</v>
      </c>
      <c r="E1632" s="1" t="s">
        <v>2</v>
      </c>
      <c r="F1632" s="39">
        <v>42901</v>
      </c>
      <c r="G1632" s="40" t="str">
        <f t="shared" si="75"/>
        <v>목요일</v>
      </c>
      <c r="H1632" s="1" t="s">
        <v>627</v>
      </c>
      <c r="I1632" s="1" t="str">
        <f t="shared" si="76"/>
        <v>214</v>
      </c>
      <c r="J1632" s="1" t="str">
        <f t="shared" si="77"/>
        <v>14</v>
      </c>
      <c r="K1632" s="1" t="s">
        <v>628</v>
      </c>
      <c r="L1632" s="44">
        <v>106365</v>
      </c>
      <c r="M1632" s="44">
        <v>10635</v>
      </c>
      <c r="N1632" s="44">
        <v>0</v>
      </c>
      <c r="O1632" s="44">
        <v>117000</v>
      </c>
      <c r="P1632" s="1" t="s">
        <v>11</v>
      </c>
      <c r="Q1632" s="1" t="s">
        <v>316</v>
      </c>
      <c r="R1632" s="1" t="s">
        <v>6</v>
      </c>
      <c r="S1632" s="1"/>
      <c r="T1632" s="1"/>
      <c r="U1632" s="1">
        <v>811</v>
      </c>
      <c r="V1632" s="1" t="s">
        <v>13</v>
      </c>
    </row>
    <row r="1633" spans="1:22">
      <c r="A1633" s="1">
        <v>3</v>
      </c>
      <c r="B1633" s="1" t="s">
        <v>610</v>
      </c>
      <c r="C1633" s="1">
        <v>101</v>
      </c>
      <c r="D1633" s="1" t="s">
        <v>1</v>
      </c>
      <c r="E1633" s="1" t="s">
        <v>2</v>
      </c>
      <c r="F1633" s="39">
        <v>42909</v>
      </c>
      <c r="G1633" s="40" t="str">
        <f t="shared" si="75"/>
        <v>금요일</v>
      </c>
      <c r="H1633" s="1" t="s">
        <v>631</v>
      </c>
      <c r="I1633" s="1" t="str">
        <f t="shared" si="76"/>
        <v>214</v>
      </c>
      <c r="J1633" s="1" t="str">
        <f t="shared" si="77"/>
        <v>14</v>
      </c>
      <c r="K1633" s="1" t="s">
        <v>632</v>
      </c>
      <c r="L1633" s="44">
        <v>148000</v>
      </c>
      <c r="M1633" s="44">
        <v>14800</v>
      </c>
      <c r="N1633" s="44">
        <v>0</v>
      </c>
      <c r="O1633" s="44">
        <v>162800</v>
      </c>
      <c r="P1633" s="1" t="s">
        <v>11</v>
      </c>
      <c r="Q1633" s="1" t="s">
        <v>25</v>
      </c>
      <c r="R1633" s="1" t="s">
        <v>6</v>
      </c>
      <c r="S1633" s="1"/>
      <c r="T1633" s="1"/>
      <c r="U1633" s="1">
        <v>811</v>
      </c>
      <c r="V1633" s="1" t="s">
        <v>13</v>
      </c>
    </row>
    <row r="1634" spans="1:22">
      <c r="A1634" s="1">
        <v>3</v>
      </c>
      <c r="B1634" s="1" t="s">
        <v>839</v>
      </c>
      <c r="C1634" s="1">
        <v>1</v>
      </c>
      <c r="D1634" s="1" t="s">
        <v>153</v>
      </c>
      <c r="E1634" s="1" t="s">
        <v>2</v>
      </c>
      <c r="F1634" s="39">
        <v>42954</v>
      </c>
      <c r="G1634" s="40" t="str">
        <f t="shared" si="75"/>
        <v>월요일</v>
      </c>
      <c r="H1634" s="1" t="s">
        <v>631</v>
      </c>
      <c r="I1634" s="1" t="str">
        <f t="shared" si="76"/>
        <v>214</v>
      </c>
      <c r="J1634" s="1" t="str">
        <f t="shared" si="77"/>
        <v>14</v>
      </c>
      <c r="K1634" s="1" t="s">
        <v>632</v>
      </c>
      <c r="L1634" s="44">
        <v>48909</v>
      </c>
      <c r="M1634" s="44">
        <v>4891</v>
      </c>
      <c r="N1634" s="44">
        <v>0</v>
      </c>
      <c r="O1634" s="44">
        <v>53800</v>
      </c>
      <c r="P1634" s="1" t="s">
        <v>11</v>
      </c>
      <c r="Q1634" s="1" t="s">
        <v>25</v>
      </c>
      <c r="R1634" s="1" t="s">
        <v>6</v>
      </c>
      <c r="S1634" s="1"/>
      <c r="T1634" s="1"/>
      <c r="U1634" s="1">
        <v>811</v>
      </c>
      <c r="V1634" s="1" t="s">
        <v>13</v>
      </c>
    </row>
    <row r="1635" spans="1:22">
      <c r="A1635" s="1">
        <v>3</v>
      </c>
      <c r="B1635" s="1" t="s">
        <v>1372</v>
      </c>
      <c r="C1635" s="1">
        <v>198</v>
      </c>
      <c r="D1635" s="1" t="s">
        <v>1</v>
      </c>
      <c r="E1635" s="1" t="s">
        <v>2</v>
      </c>
      <c r="F1635" s="39">
        <v>43077</v>
      </c>
      <c r="G1635" s="40" t="str">
        <f t="shared" si="75"/>
        <v>금요일</v>
      </c>
      <c r="H1635" s="1" t="s">
        <v>1377</v>
      </c>
      <c r="I1635" s="1" t="str">
        <f t="shared" si="76"/>
        <v>214</v>
      </c>
      <c r="J1635" s="1" t="str">
        <f t="shared" si="77"/>
        <v>14</v>
      </c>
      <c r="K1635" s="1" t="s">
        <v>1378</v>
      </c>
      <c r="L1635" s="44">
        <v>64546</v>
      </c>
      <c r="M1635" s="44">
        <v>6454</v>
      </c>
      <c r="N1635" s="44">
        <v>0</v>
      </c>
      <c r="O1635" s="44">
        <v>71000</v>
      </c>
      <c r="P1635" s="1" t="s">
        <v>11</v>
      </c>
      <c r="Q1635" s="1" t="s">
        <v>12</v>
      </c>
      <c r="R1635" s="1" t="s">
        <v>6</v>
      </c>
      <c r="S1635" s="1"/>
      <c r="T1635" s="1"/>
      <c r="U1635" s="1">
        <v>811</v>
      </c>
      <c r="V1635" s="1" t="s">
        <v>13</v>
      </c>
    </row>
    <row r="1636" spans="1:22">
      <c r="A1636" s="1">
        <v>3</v>
      </c>
      <c r="B1636" s="1" t="s">
        <v>1372</v>
      </c>
      <c r="C1636" s="1">
        <v>243</v>
      </c>
      <c r="D1636" s="1" t="s">
        <v>153</v>
      </c>
      <c r="E1636" s="1" t="s">
        <v>2</v>
      </c>
      <c r="F1636" s="39">
        <v>43084</v>
      </c>
      <c r="G1636" s="40" t="str">
        <f t="shared" si="75"/>
        <v>금요일</v>
      </c>
      <c r="H1636" s="1" t="s">
        <v>1464</v>
      </c>
      <c r="I1636" s="1" t="str">
        <f t="shared" si="76"/>
        <v>214</v>
      </c>
      <c r="J1636" s="1" t="str">
        <f t="shared" si="77"/>
        <v>14</v>
      </c>
      <c r="K1636" s="1" t="s">
        <v>1465</v>
      </c>
      <c r="L1636" s="44">
        <v>8182</v>
      </c>
      <c r="M1636" s="44">
        <v>818</v>
      </c>
      <c r="N1636" s="44">
        <v>0</v>
      </c>
      <c r="O1636" s="44">
        <v>9000</v>
      </c>
      <c r="P1636" s="1" t="s">
        <v>11</v>
      </c>
      <c r="Q1636" s="1" t="s">
        <v>166</v>
      </c>
      <c r="R1636" s="1" t="s">
        <v>6</v>
      </c>
      <c r="S1636" s="1"/>
      <c r="T1636" s="1"/>
      <c r="U1636" s="1">
        <v>811</v>
      </c>
      <c r="V1636" s="1" t="s">
        <v>13</v>
      </c>
    </row>
    <row r="1637" spans="1:22">
      <c r="A1637" s="1">
        <v>3</v>
      </c>
      <c r="B1637" s="1" t="s">
        <v>1372</v>
      </c>
      <c r="C1637" s="1">
        <v>200</v>
      </c>
      <c r="D1637" s="1" t="s">
        <v>1</v>
      </c>
      <c r="E1637" s="1" t="s">
        <v>2</v>
      </c>
      <c r="F1637" s="39">
        <v>43079</v>
      </c>
      <c r="G1637" s="40" t="str">
        <f t="shared" si="75"/>
        <v>일요일</v>
      </c>
      <c r="H1637" s="1" t="s">
        <v>1379</v>
      </c>
      <c r="I1637" s="1" t="str">
        <f t="shared" si="76"/>
        <v>214</v>
      </c>
      <c r="J1637" s="1" t="str">
        <f t="shared" si="77"/>
        <v>15</v>
      </c>
      <c r="K1637" s="1" t="s">
        <v>1380</v>
      </c>
      <c r="L1637" s="44">
        <v>55000</v>
      </c>
      <c r="M1637" s="44">
        <v>5500</v>
      </c>
      <c r="N1637" s="44">
        <v>0</v>
      </c>
      <c r="O1637" s="44">
        <v>60500</v>
      </c>
      <c r="P1637" s="1" t="s">
        <v>11</v>
      </c>
      <c r="Q1637" s="1" t="s">
        <v>12</v>
      </c>
      <c r="R1637" s="1" t="s">
        <v>6</v>
      </c>
      <c r="S1637" s="1"/>
      <c r="T1637" s="1"/>
      <c r="U1637" s="1">
        <v>811</v>
      </c>
      <c r="V1637" s="1" t="s">
        <v>13</v>
      </c>
    </row>
    <row r="1638" spans="1:22">
      <c r="A1638" s="1">
        <v>3</v>
      </c>
      <c r="B1638" s="1" t="s">
        <v>1186</v>
      </c>
      <c r="C1638" s="1">
        <v>172</v>
      </c>
      <c r="D1638" s="1" t="s">
        <v>150</v>
      </c>
      <c r="E1638" s="1" t="s">
        <v>2</v>
      </c>
      <c r="F1638" s="39">
        <v>43068</v>
      </c>
      <c r="G1638" s="40" t="str">
        <f t="shared" si="75"/>
        <v>수요일</v>
      </c>
      <c r="H1638" s="1" t="s">
        <v>1308</v>
      </c>
      <c r="I1638" s="1" t="str">
        <f t="shared" si="76"/>
        <v>214</v>
      </c>
      <c r="J1638" s="1" t="str">
        <f t="shared" si="77"/>
        <v>15</v>
      </c>
      <c r="K1638" s="1" t="s">
        <v>1309</v>
      </c>
      <c r="L1638" s="44">
        <v>12001</v>
      </c>
      <c r="M1638" s="44">
        <v>1199</v>
      </c>
      <c r="N1638" s="44">
        <v>0</v>
      </c>
      <c r="O1638" s="44">
        <v>13200</v>
      </c>
      <c r="P1638" s="1" t="s">
        <v>11</v>
      </c>
      <c r="Q1638" s="1" t="s">
        <v>1009</v>
      </c>
      <c r="R1638" s="1" t="s">
        <v>6</v>
      </c>
      <c r="S1638" s="1"/>
      <c r="T1638" s="1"/>
      <c r="U1638" s="1">
        <v>811</v>
      </c>
      <c r="V1638" s="1" t="s">
        <v>13</v>
      </c>
    </row>
    <row r="1639" spans="1:22">
      <c r="A1639" s="1">
        <v>3</v>
      </c>
      <c r="B1639" s="1" t="s">
        <v>518</v>
      </c>
      <c r="C1639" s="1">
        <v>125</v>
      </c>
      <c r="D1639" s="1" t="s">
        <v>1</v>
      </c>
      <c r="E1639" s="1" t="s">
        <v>2</v>
      </c>
      <c r="F1639" s="39">
        <v>42877</v>
      </c>
      <c r="G1639" s="40" t="str">
        <f t="shared" si="75"/>
        <v>월요일</v>
      </c>
      <c r="H1639" s="1" t="s">
        <v>536</v>
      </c>
      <c r="I1639" s="1" t="str">
        <f t="shared" si="76"/>
        <v>214</v>
      </c>
      <c r="J1639" s="1" t="str">
        <f t="shared" si="77"/>
        <v>31</v>
      </c>
      <c r="K1639" s="1" t="s">
        <v>537</v>
      </c>
      <c r="L1639" s="44">
        <v>102727</v>
      </c>
      <c r="M1639" s="44">
        <v>10273</v>
      </c>
      <c r="N1639" s="44">
        <v>0</v>
      </c>
      <c r="O1639" s="44">
        <v>113000</v>
      </c>
      <c r="P1639" s="1" t="s">
        <v>11</v>
      </c>
      <c r="Q1639" s="1" t="s">
        <v>319</v>
      </c>
      <c r="R1639" s="1" t="s">
        <v>6</v>
      </c>
      <c r="S1639" s="1"/>
      <c r="T1639" s="1"/>
      <c r="U1639" s="1">
        <v>811</v>
      </c>
      <c r="V1639" s="1" t="s">
        <v>13</v>
      </c>
    </row>
    <row r="1640" spans="1:22">
      <c r="A1640" s="1">
        <v>3</v>
      </c>
      <c r="B1640" s="1" t="s">
        <v>518</v>
      </c>
      <c r="C1640" s="1">
        <v>126</v>
      </c>
      <c r="D1640" s="1" t="s">
        <v>1</v>
      </c>
      <c r="E1640" s="1" t="s">
        <v>2</v>
      </c>
      <c r="F1640" s="39">
        <v>42877</v>
      </c>
      <c r="G1640" s="40" t="str">
        <f t="shared" si="75"/>
        <v>월요일</v>
      </c>
      <c r="H1640" s="1" t="s">
        <v>536</v>
      </c>
      <c r="I1640" s="1" t="str">
        <f t="shared" si="76"/>
        <v>214</v>
      </c>
      <c r="J1640" s="1" t="str">
        <f t="shared" si="77"/>
        <v>31</v>
      </c>
      <c r="K1640" s="1" t="s">
        <v>537</v>
      </c>
      <c r="L1640" s="44">
        <v>7272</v>
      </c>
      <c r="M1640" s="44">
        <v>728</v>
      </c>
      <c r="N1640" s="44">
        <v>0</v>
      </c>
      <c r="O1640" s="44">
        <v>8000</v>
      </c>
      <c r="P1640" s="1" t="s">
        <v>11</v>
      </c>
      <c r="Q1640" s="1" t="s">
        <v>319</v>
      </c>
      <c r="R1640" s="1" t="s">
        <v>6</v>
      </c>
      <c r="S1640" s="1"/>
      <c r="T1640" s="1"/>
      <c r="U1640" s="1">
        <v>811</v>
      </c>
      <c r="V1640" s="1" t="s">
        <v>13</v>
      </c>
    </row>
    <row r="1641" spans="1:22">
      <c r="A1641" s="1">
        <v>3</v>
      </c>
      <c r="B1641" s="1" t="s">
        <v>0</v>
      </c>
      <c r="C1641" s="1">
        <v>1</v>
      </c>
      <c r="D1641" s="1" t="s">
        <v>1</v>
      </c>
      <c r="E1641" s="1" t="s">
        <v>2</v>
      </c>
      <c r="F1641" s="39">
        <v>42736</v>
      </c>
      <c r="G1641" s="40" t="str">
        <f t="shared" si="75"/>
        <v>일요일</v>
      </c>
      <c r="H1641" s="1" t="s">
        <v>3</v>
      </c>
      <c r="I1641" s="1" t="str">
        <f t="shared" si="76"/>
        <v>214</v>
      </c>
      <c r="J1641" s="1" t="str">
        <f t="shared" si="77"/>
        <v>81</v>
      </c>
      <c r="K1641" s="1" t="s">
        <v>2</v>
      </c>
      <c r="L1641" s="44">
        <v>364</v>
      </c>
      <c r="M1641" s="44">
        <v>36</v>
      </c>
      <c r="N1641" s="44">
        <v>0</v>
      </c>
      <c r="O1641" s="44">
        <v>400</v>
      </c>
      <c r="P1641" s="1" t="s">
        <v>4</v>
      </c>
      <c r="Q1641" s="1" t="s">
        <v>5</v>
      </c>
      <c r="R1641" s="1" t="s">
        <v>6</v>
      </c>
      <c r="S1641" s="1"/>
      <c r="T1641" s="1"/>
      <c r="U1641" s="1">
        <v>831</v>
      </c>
      <c r="V1641" s="1" t="s">
        <v>8</v>
      </c>
    </row>
    <row r="1642" spans="1:22">
      <c r="A1642" s="1">
        <v>3</v>
      </c>
      <c r="B1642" s="1" t="s">
        <v>0</v>
      </c>
      <c r="C1642" s="1">
        <v>62</v>
      </c>
      <c r="D1642" s="1" t="s">
        <v>138</v>
      </c>
      <c r="E1642" s="1" t="s">
        <v>2</v>
      </c>
      <c r="F1642" s="39">
        <v>42736</v>
      </c>
      <c r="G1642" s="40" t="str">
        <f t="shared" si="75"/>
        <v>일요일</v>
      </c>
      <c r="H1642" s="1" t="s">
        <v>3</v>
      </c>
      <c r="I1642" s="1" t="str">
        <f t="shared" si="76"/>
        <v>214</v>
      </c>
      <c r="J1642" s="1" t="str">
        <f t="shared" si="77"/>
        <v>81</v>
      </c>
      <c r="K1642" s="1" t="s">
        <v>2</v>
      </c>
      <c r="L1642" s="44">
        <v>364</v>
      </c>
      <c r="M1642" s="44">
        <v>36</v>
      </c>
      <c r="N1642" s="44">
        <v>0</v>
      </c>
      <c r="O1642" s="44">
        <v>400</v>
      </c>
      <c r="P1642" s="1" t="s">
        <v>4</v>
      </c>
      <c r="Q1642" s="1" t="s">
        <v>5</v>
      </c>
      <c r="R1642" s="1" t="s">
        <v>6</v>
      </c>
      <c r="S1642" s="1"/>
      <c r="T1642" s="1"/>
      <c r="U1642" s="1">
        <v>831</v>
      </c>
      <c r="V1642" s="1" t="s">
        <v>8</v>
      </c>
    </row>
    <row r="1643" spans="1:22">
      <c r="A1643" s="1">
        <v>3</v>
      </c>
      <c r="B1643" s="1" t="s">
        <v>193</v>
      </c>
      <c r="C1643" s="1">
        <v>25</v>
      </c>
      <c r="D1643" s="1" t="s">
        <v>1</v>
      </c>
      <c r="E1643" s="1" t="s">
        <v>2</v>
      </c>
      <c r="F1643" s="39">
        <v>42768</v>
      </c>
      <c r="G1643" s="40" t="str">
        <f t="shared" si="75"/>
        <v>목요일</v>
      </c>
      <c r="H1643" s="1" t="s">
        <v>3</v>
      </c>
      <c r="I1643" s="1" t="str">
        <f t="shared" si="76"/>
        <v>214</v>
      </c>
      <c r="J1643" s="1" t="str">
        <f t="shared" si="77"/>
        <v>81</v>
      </c>
      <c r="K1643" s="1" t="s">
        <v>2</v>
      </c>
      <c r="L1643" s="44">
        <v>364</v>
      </c>
      <c r="M1643" s="44">
        <v>36</v>
      </c>
      <c r="N1643" s="44">
        <v>0</v>
      </c>
      <c r="O1643" s="44">
        <v>400</v>
      </c>
      <c r="P1643" s="1" t="s">
        <v>4</v>
      </c>
      <c r="Q1643" s="1" t="s">
        <v>5</v>
      </c>
      <c r="R1643" s="1" t="s">
        <v>6</v>
      </c>
      <c r="S1643" s="1"/>
      <c r="T1643" s="1"/>
      <c r="U1643" s="1">
        <v>831</v>
      </c>
      <c r="V1643" s="1" t="s">
        <v>8</v>
      </c>
    </row>
    <row r="1644" spans="1:22">
      <c r="A1644" s="1">
        <v>3</v>
      </c>
      <c r="B1644" s="1" t="s">
        <v>193</v>
      </c>
      <c r="C1644" s="1">
        <v>14</v>
      </c>
      <c r="D1644" s="1" t="s">
        <v>138</v>
      </c>
      <c r="E1644" s="1" t="s">
        <v>2</v>
      </c>
      <c r="F1644" s="39">
        <v>42770</v>
      </c>
      <c r="G1644" s="40" t="str">
        <f t="shared" si="75"/>
        <v>토요일</v>
      </c>
      <c r="H1644" s="1" t="s">
        <v>3</v>
      </c>
      <c r="I1644" s="1" t="str">
        <f t="shared" si="76"/>
        <v>214</v>
      </c>
      <c r="J1644" s="1" t="str">
        <f t="shared" si="77"/>
        <v>81</v>
      </c>
      <c r="K1644" s="1" t="s">
        <v>2</v>
      </c>
      <c r="L1644" s="44">
        <v>364</v>
      </c>
      <c r="M1644" s="44">
        <v>36</v>
      </c>
      <c r="N1644" s="44">
        <v>0</v>
      </c>
      <c r="O1644" s="44">
        <v>400</v>
      </c>
      <c r="P1644" s="1" t="s">
        <v>4</v>
      </c>
      <c r="Q1644" s="1" t="s">
        <v>5</v>
      </c>
      <c r="R1644" s="1" t="s">
        <v>6</v>
      </c>
      <c r="S1644" s="1"/>
      <c r="T1644" s="1"/>
      <c r="U1644" s="1">
        <v>831</v>
      </c>
      <c r="V1644" s="1" t="s">
        <v>8</v>
      </c>
    </row>
    <row r="1645" spans="1:22">
      <c r="A1645" s="1">
        <v>3</v>
      </c>
      <c r="B1645" s="1" t="s">
        <v>301</v>
      </c>
      <c r="C1645" s="1">
        <v>98</v>
      </c>
      <c r="D1645" s="1" t="s">
        <v>1</v>
      </c>
      <c r="E1645" s="1" t="s">
        <v>2</v>
      </c>
      <c r="F1645" s="39">
        <v>42795</v>
      </c>
      <c r="G1645" s="40" t="str">
        <f t="shared" si="75"/>
        <v>수요일</v>
      </c>
      <c r="H1645" s="1" t="s">
        <v>3</v>
      </c>
      <c r="I1645" s="1" t="str">
        <f t="shared" si="76"/>
        <v>214</v>
      </c>
      <c r="J1645" s="1" t="str">
        <f t="shared" si="77"/>
        <v>81</v>
      </c>
      <c r="K1645" s="1" t="s">
        <v>2</v>
      </c>
      <c r="L1645" s="44">
        <v>364</v>
      </c>
      <c r="M1645" s="44">
        <v>364</v>
      </c>
      <c r="N1645" s="44">
        <v>0</v>
      </c>
      <c r="O1645" s="44">
        <v>400</v>
      </c>
      <c r="P1645" s="1" t="s">
        <v>4</v>
      </c>
      <c r="Q1645" s="1" t="s">
        <v>5</v>
      </c>
      <c r="R1645" s="1" t="s">
        <v>6</v>
      </c>
      <c r="S1645" s="1"/>
      <c r="T1645" s="1"/>
      <c r="U1645" s="1">
        <v>831</v>
      </c>
      <c r="V1645" s="1" t="s">
        <v>8</v>
      </c>
    </row>
    <row r="1646" spans="1:22">
      <c r="A1646" s="1">
        <v>3</v>
      </c>
      <c r="B1646" s="1" t="s">
        <v>301</v>
      </c>
      <c r="C1646" s="1">
        <v>50</v>
      </c>
      <c r="D1646" s="1" t="s">
        <v>138</v>
      </c>
      <c r="E1646" s="1" t="s">
        <v>2</v>
      </c>
      <c r="F1646" s="39">
        <v>42795</v>
      </c>
      <c r="G1646" s="40" t="str">
        <f t="shared" si="75"/>
        <v>수요일</v>
      </c>
      <c r="H1646" s="1" t="s">
        <v>3</v>
      </c>
      <c r="I1646" s="1" t="str">
        <f t="shared" si="76"/>
        <v>214</v>
      </c>
      <c r="J1646" s="1" t="str">
        <f t="shared" si="77"/>
        <v>81</v>
      </c>
      <c r="K1646" s="1" t="s">
        <v>2</v>
      </c>
      <c r="L1646" s="44">
        <v>364</v>
      </c>
      <c r="M1646" s="44">
        <v>364</v>
      </c>
      <c r="N1646" s="44">
        <v>0</v>
      </c>
      <c r="O1646" s="44">
        <v>400</v>
      </c>
      <c r="P1646" s="1" t="s">
        <v>4</v>
      </c>
      <c r="Q1646" s="1" t="s">
        <v>5</v>
      </c>
      <c r="R1646" s="1" t="s">
        <v>6</v>
      </c>
      <c r="S1646" s="1"/>
      <c r="T1646" s="1"/>
      <c r="U1646" s="1">
        <v>831</v>
      </c>
      <c r="V1646" s="1" t="s">
        <v>8</v>
      </c>
    </row>
    <row r="1647" spans="1:22">
      <c r="A1647" s="1">
        <v>3</v>
      </c>
      <c r="B1647" s="1" t="s">
        <v>387</v>
      </c>
      <c r="C1647" s="1">
        <v>98</v>
      </c>
      <c r="D1647" s="1" t="s">
        <v>1</v>
      </c>
      <c r="E1647" s="1" t="s">
        <v>2</v>
      </c>
      <c r="F1647" s="39">
        <v>42826</v>
      </c>
      <c r="G1647" s="40" t="str">
        <f t="shared" si="75"/>
        <v>토요일</v>
      </c>
      <c r="H1647" s="1" t="s">
        <v>3</v>
      </c>
      <c r="I1647" s="1" t="str">
        <f t="shared" si="76"/>
        <v>214</v>
      </c>
      <c r="J1647" s="1" t="str">
        <f t="shared" si="77"/>
        <v>81</v>
      </c>
      <c r="K1647" s="1" t="s">
        <v>2</v>
      </c>
      <c r="L1647" s="44">
        <v>364</v>
      </c>
      <c r="M1647" s="44">
        <v>36</v>
      </c>
      <c r="N1647" s="44">
        <v>0</v>
      </c>
      <c r="O1647" s="44">
        <v>400</v>
      </c>
      <c r="P1647" s="1" t="s">
        <v>4</v>
      </c>
      <c r="Q1647" s="1" t="s">
        <v>5</v>
      </c>
      <c r="R1647" s="1" t="s">
        <v>6</v>
      </c>
      <c r="S1647" s="1"/>
      <c r="T1647" s="1"/>
      <c r="U1647" s="1">
        <v>831</v>
      </c>
      <c r="V1647" s="1" t="s">
        <v>8</v>
      </c>
    </row>
    <row r="1648" spans="1:22">
      <c r="A1648" s="1">
        <v>3</v>
      </c>
      <c r="B1648" s="1" t="s">
        <v>387</v>
      </c>
      <c r="C1648" s="1">
        <v>88</v>
      </c>
      <c r="D1648" s="1" t="s">
        <v>138</v>
      </c>
      <c r="E1648" s="1" t="s">
        <v>2</v>
      </c>
      <c r="F1648" s="39">
        <v>42826</v>
      </c>
      <c r="G1648" s="40" t="str">
        <f t="shared" si="75"/>
        <v>토요일</v>
      </c>
      <c r="H1648" s="1" t="s">
        <v>3</v>
      </c>
      <c r="I1648" s="1" t="str">
        <f t="shared" si="76"/>
        <v>214</v>
      </c>
      <c r="J1648" s="1" t="str">
        <f t="shared" si="77"/>
        <v>81</v>
      </c>
      <c r="K1648" s="1" t="s">
        <v>2</v>
      </c>
      <c r="L1648" s="44">
        <v>364</v>
      </c>
      <c r="M1648" s="44">
        <v>36</v>
      </c>
      <c r="N1648" s="44">
        <v>0</v>
      </c>
      <c r="O1648" s="44">
        <v>400</v>
      </c>
      <c r="P1648" s="1" t="s">
        <v>4</v>
      </c>
      <c r="Q1648" s="1" t="s">
        <v>5</v>
      </c>
      <c r="R1648" s="1" t="s">
        <v>6</v>
      </c>
      <c r="S1648" s="1"/>
      <c r="T1648" s="1"/>
      <c r="U1648" s="1">
        <v>831</v>
      </c>
      <c r="V1648" s="1" t="s">
        <v>8</v>
      </c>
    </row>
    <row r="1649" spans="1:22">
      <c r="A1649" s="1">
        <v>3</v>
      </c>
      <c r="B1649" s="1" t="s">
        <v>518</v>
      </c>
      <c r="C1649" s="1">
        <v>102</v>
      </c>
      <c r="D1649" s="1" t="s">
        <v>1</v>
      </c>
      <c r="E1649" s="1" t="s">
        <v>2</v>
      </c>
      <c r="F1649" s="39">
        <v>42856</v>
      </c>
      <c r="G1649" s="40" t="str">
        <f t="shared" si="75"/>
        <v>월요일</v>
      </c>
      <c r="H1649" s="1" t="s">
        <v>3</v>
      </c>
      <c r="I1649" s="1" t="str">
        <f t="shared" si="76"/>
        <v>214</v>
      </c>
      <c r="J1649" s="1" t="str">
        <f t="shared" si="77"/>
        <v>81</v>
      </c>
      <c r="K1649" s="1" t="s">
        <v>2</v>
      </c>
      <c r="L1649" s="44">
        <v>364</v>
      </c>
      <c r="M1649" s="44">
        <v>36</v>
      </c>
      <c r="N1649" s="44">
        <v>0</v>
      </c>
      <c r="O1649" s="44">
        <v>400</v>
      </c>
      <c r="P1649" s="1" t="s">
        <v>4</v>
      </c>
      <c r="Q1649" s="1" t="s">
        <v>5</v>
      </c>
      <c r="R1649" s="1" t="s">
        <v>6</v>
      </c>
      <c r="S1649" s="1"/>
      <c r="T1649" s="1"/>
      <c r="U1649" s="1">
        <v>831</v>
      </c>
      <c r="V1649" s="1" t="s">
        <v>8</v>
      </c>
    </row>
    <row r="1650" spans="1:22">
      <c r="A1650" s="1">
        <v>3</v>
      </c>
      <c r="B1650" s="1" t="s">
        <v>518</v>
      </c>
      <c r="C1650" s="1">
        <v>41</v>
      </c>
      <c r="D1650" s="1" t="s">
        <v>138</v>
      </c>
      <c r="E1650" s="1" t="s">
        <v>2</v>
      </c>
      <c r="F1650" s="39">
        <v>42856</v>
      </c>
      <c r="G1650" s="40" t="str">
        <f t="shared" si="75"/>
        <v>월요일</v>
      </c>
      <c r="H1650" s="1" t="s">
        <v>3</v>
      </c>
      <c r="I1650" s="1" t="str">
        <f t="shared" si="76"/>
        <v>214</v>
      </c>
      <c r="J1650" s="1" t="str">
        <f t="shared" si="77"/>
        <v>81</v>
      </c>
      <c r="K1650" s="1" t="s">
        <v>2</v>
      </c>
      <c r="L1650" s="44">
        <v>364</v>
      </c>
      <c r="M1650" s="44">
        <v>36</v>
      </c>
      <c r="N1650" s="44">
        <v>0</v>
      </c>
      <c r="O1650" s="44">
        <v>400</v>
      </c>
      <c r="P1650" s="1" t="s">
        <v>4</v>
      </c>
      <c r="Q1650" s="1" t="s">
        <v>5</v>
      </c>
      <c r="R1650" s="1" t="s">
        <v>6</v>
      </c>
      <c r="S1650" s="1"/>
      <c r="T1650" s="1"/>
      <c r="U1650" s="1">
        <v>831</v>
      </c>
      <c r="V1650" s="1" t="s">
        <v>8</v>
      </c>
    </row>
    <row r="1651" spans="1:22">
      <c r="A1651" s="1">
        <v>3</v>
      </c>
      <c r="B1651" s="1" t="s">
        <v>610</v>
      </c>
      <c r="C1651" s="1">
        <v>1</v>
      </c>
      <c r="D1651" s="1" t="s">
        <v>1</v>
      </c>
      <c r="E1651" s="1" t="s">
        <v>2</v>
      </c>
      <c r="F1651" s="39">
        <v>42887</v>
      </c>
      <c r="G1651" s="40" t="str">
        <f t="shared" si="75"/>
        <v>목요일</v>
      </c>
      <c r="H1651" s="1" t="s">
        <v>3</v>
      </c>
      <c r="I1651" s="1" t="str">
        <f t="shared" si="76"/>
        <v>214</v>
      </c>
      <c r="J1651" s="1" t="str">
        <f t="shared" si="77"/>
        <v>81</v>
      </c>
      <c r="K1651" s="1" t="s">
        <v>2</v>
      </c>
      <c r="L1651" s="44">
        <v>364</v>
      </c>
      <c r="M1651" s="44">
        <v>36</v>
      </c>
      <c r="N1651" s="44">
        <v>0</v>
      </c>
      <c r="O1651" s="44">
        <v>400</v>
      </c>
      <c r="P1651" s="1" t="s">
        <v>4</v>
      </c>
      <c r="Q1651" s="1" t="s">
        <v>5</v>
      </c>
      <c r="R1651" s="1" t="s">
        <v>6</v>
      </c>
      <c r="S1651" s="1"/>
      <c r="T1651" s="1"/>
      <c r="U1651" s="1">
        <v>831</v>
      </c>
      <c r="V1651" s="1" t="s">
        <v>8</v>
      </c>
    </row>
    <row r="1652" spans="1:22">
      <c r="A1652" s="1">
        <v>3</v>
      </c>
      <c r="B1652" s="1" t="s">
        <v>610</v>
      </c>
      <c r="C1652" s="1">
        <v>155</v>
      </c>
      <c r="D1652" s="1" t="s">
        <v>138</v>
      </c>
      <c r="E1652" s="1" t="s">
        <v>2</v>
      </c>
      <c r="F1652" s="39">
        <v>42887</v>
      </c>
      <c r="G1652" s="40" t="str">
        <f t="shared" si="75"/>
        <v>목요일</v>
      </c>
      <c r="H1652" s="1" t="s">
        <v>3</v>
      </c>
      <c r="I1652" s="1" t="str">
        <f t="shared" si="76"/>
        <v>214</v>
      </c>
      <c r="J1652" s="1" t="str">
        <f t="shared" si="77"/>
        <v>81</v>
      </c>
      <c r="K1652" s="1" t="s">
        <v>2</v>
      </c>
      <c r="L1652" s="44">
        <v>364</v>
      </c>
      <c r="M1652" s="44">
        <v>36</v>
      </c>
      <c r="N1652" s="44">
        <v>0</v>
      </c>
      <c r="O1652" s="44">
        <v>400</v>
      </c>
      <c r="P1652" s="1" t="s">
        <v>4</v>
      </c>
      <c r="Q1652" s="1" t="s">
        <v>5</v>
      </c>
      <c r="R1652" s="1" t="s">
        <v>6</v>
      </c>
      <c r="S1652" s="1"/>
      <c r="T1652" s="1"/>
      <c r="U1652" s="1">
        <v>831</v>
      </c>
      <c r="V1652" s="1" t="s">
        <v>8</v>
      </c>
    </row>
    <row r="1653" spans="1:22">
      <c r="A1653" s="1">
        <v>3</v>
      </c>
      <c r="B1653" s="1" t="s">
        <v>706</v>
      </c>
      <c r="C1653" s="1">
        <v>55</v>
      </c>
      <c r="D1653" s="1" t="s">
        <v>1</v>
      </c>
      <c r="E1653" s="1" t="s">
        <v>2</v>
      </c>
      <c r="F1653" s="39">
        <v>42917</v>
      </c>
      <c r="G1653" s="40" t="str">
        <f t="shared" si="75"/>
        <v>토요일</v>
      </c>
      <c r="H1653" s="1" t="s">
        <v>3</v>
      </c>
      <c r="I1653" s="1" t="str">
        <f t="shared" si="76"/>
        <v>214</v>
      </c>
      <c r="J1653" s="1" t="str">
        <f t="shared" si="77"/>
        <v>81</v>
      </c>
      <c r="K1653" s="1" t="s">
        <v>2</v>
      </c>
      <c r="L1653" s="44">
        <v>364</v>
      </c>
      <c r="M1653" s="44">
        <v>36</v>
      </c>
      <c r="N1653" s="44">
        <v>0</v>
      </c>
      <c r="O1653" s="44">
        <v>400</v>
      </c>
      <c r="P1653" s="1" t="s">
        <v>4</v>
      </c>
      <c r="Q1653" s="1" t="s">
        <v>5</v>
      </c>
      <c r="R1653" s="1" t="s">
        <v>6</v>
      </c>
      <c r="S1653" s="1"/>
      <c r="T1653" s="1"/>
      <c r="U1653" s="1">
        <v>831</v>
      </c>
      <c r="V1653" s="1" t="s">
        <v>8</v>
      </c>
    </row>
    <row r="1654" spans="1:22">
      <c r="A1654" s="1">
        <v>3</v>
      </c>
      <c r="B1654" s="1" t="s">
        <v>706</v>
      </c>
      <c r="C1654" s="1">
        <v>113</v>
      </c>
      <c r="D1654" s="1" t="s">
        <v>138</v>
      </c>
      <c r="E1654" s="1" t="s">
        <v>2</v>
      </c>
      <c r="F1654" s="39">
        <v>42917</v>
      </c>
      <c r="G1654" s="40" t="str">
        <f t="shared" si="75"/>
        <v>토요일</v>
      </c>
      <c r="H1654" s="1" t="s">
        <v>3</v>
      </c>
      <c r="I1654" s="1" t="str">
        <f t="shared" si="76"/>
        <v>214</v>
      </c>
      <c r="J1654" s="1" t="str">
        <f t="shared" si="77"/>
        <v>81</v>
      </c>
      <c r="K1654" s="1" t="s">
        <v>2</v>
      </c>
      <c r="L1654" s="44">
        <v>364</v>
      </c>
      <c r="M1654" s="44">
        <v>36</v>
      </c>
      <c r="N1654" s="44">
        <v>0</v>
      </c>
      <c r="O1654" s="44">
        <v>400</v>
      </c>
      <c r="P1654" s="1" t="s">
        <v>4</v>
      </c>
      <c r="Q1654" s="1" t="s">
        <v>5</v>
      </c>
      <c r="R1654" s="1" t="s">
        <v>6</v>
      </c>
      <c r="S1654" s="1"/>
      <c r="T1654" s="1"/>
      <c r="U1654" s="1">
        <v>831</v>
      </c>
      <c r="V1654" s="1" t="s">
        <v>8</v>
      </c>
    </row>
    <row r="1655" spans="1:22">
      <c r="A1655" s="1">
        <v>3</v>
      </c>
      <c r="B1655" s="1" t="s">
        <v>839</v>
      </c>
      <c r="C1655" s="1">
        <v>33</v>
      </c>
      <c r="D1655" s="1" t="s">
        <v>1</v>
      </c>
      <c r="E1655" s="1" t="s">
        <v>2</v>
      </c>
      <c r="F1655" s="39">
        <v>42948</v>
      </c>
      <c r="G1655" s="40" t="str">
        <f t="shared" si="75"/>
        <v>화요일</v>
      </c>
      <c r="H1655" s="1" t="s">
        <v>3</v>
      </c>
      <c r="I1655" s="1" t="str">
        <f t="shared" si="76"/>
        <v>214</v>
      </c>
      <c r="J1655" s="1" t="str">
        <f t="shared" si="77"/>
        <v>81</v>
      </c>
      <c r="K1655" s="1" t="s">
        <v>2</v>
      </c>
      <c r="L1655" s="44">
        <v>364</v>
      </c>
      <c r="M1655" s="44">
        <v>36</v>
      </c>
      <c r="N1655" s="44">
        <v>0</v>
      </c>
      <c r="O1655" s="44">
        <v>400</v>
      </c>
      <c r="P1655" s="1" t="s">
        <v>4</v>
      </c>
      <c r="Q1655" s="1" t="s">
        <v>5</v>
      </c>
      <c r="R1655" s="1" t="s">
        <v>6</v>
      </c>
      <c r="S1655" s="1"/>
      <c r="T1655" s="1"/>
      <c r="U1655" s="1">
        <v>831</v>
      </c>
      <c r="V1655" s="1" t="s">
        <v>8</v>
      </c>
    </row>
    <row r="1656" spans="1:22">
      <c r="A1656" s="1">
        <v>3</v>
      </c>
      <c r="B1656" s="1" t="s">
        <v>839</v>
      </c>
      <c r="C1656" s="1">
        <v>93</v>
      </c>
      <c r="D1656" s="1" t="s">
        <v>138</v>
      </c>
      <c r="E1656" s="1" t="s">
        <v>2</v>
      </c>
      <c r="F1656" s="39">
        <v>42948</v>
      </c>
      <c r="G1656" s="40" t="str">
        <f t="shared" si="75"/>
        <v>화요일</v>
      </c>
      <c r="H1656" s="1" t="s">
        <v>3</v>
      </c>
      <c r="I1656" s="1" t="str">
        <f t="shared" si="76"/>
        <v>214</v>
      </c>
      <c r="J1656" s="1" t="str">
        <f t="shared" si="77"/>
        <v>81</v>
      </c>
      <c r="K1656" s="1" t="s">
        <v>2</v>
      </c>
      <c r="L1656" s="44">
        <v>364</v>
      </c>
      <c r="M1656" s="44">
        <v>36</v>
      </c>
      <c r="N1656" s="44">
        <v>0</v>
      </c>
      <c r="O1656" s="44">
        <v>400</v>
      </c>
      <c r="P1656" s="1" t="s">
        <v>4</v>
      </c>
      <c r="Q1656" s="1" t="s">
        <v>5</v>
      </c>
      <c r="R1656" s="1" t="s">
        <v>6</v>
      </c>
      <c r="S1656" s="1"/>
      <c r="T1656" s="1"/>
      <c r="U1656" s="1">
        <v>831</v>
      </c>
      <c r="V1656" s="1" t="s">
        <v>8</v>
      </c>
    </row>
    <row r="1657" spans="1:22">
      <c r="A1657" s="1">
        <v>3</v>
      </c>
      <c r="B1657" s="1" t="s">
        <v>935</v>
      </c>
      <c r="C1657" s="1">
        <v>1</v>
      </c>
      <c r="D1657" s="1" t="s">
        <v>1</v>
      </c>
      <c r="E1657" s="1" t="s">
        <v>2</v>
      </c>
      <c r="F1657" s="39">
        <v>42979</v>
      </c>
      <c r="G1657" s="40" t="str">
        <f t="shared" si="75"/>
        <v>금요일</v>
      </c>
      <c r="H1657" s="1" t="s">
        <v>3</v>
      </c>
      <c r="I1657" s="1" t="str">
        <f t="shared" si="76"/>
        <v>214</v>
      </c>
      <c r="J1657" s="1" t="str">
        <f t="shared" si="77"/>
        <v>81</v>
      </c>
      <c r="K1657" s="1" t="s">
        <v>2</v>
      </c>
      <c r="L1657" s="44">
        <v>364</v>
      </c>
      <c r="M1657" s="44">
        <v>36</v>
      </c>
      <c r="N1657" s="44">
        <v>0</v>
      </c>
      <c r="O1657" s="44">
        <v>400</v>
      </c>
      <c r="P1657" s="1" t="s">
        <v>4</v>
      </c>
      <c r="Q1657" s="1" t="s">
        <v>5</v>
      </c>
      <c r="R1657" s="1" t="s">
        <v>6</v>
      </c>
      <c r="S1657" s="1"/>
      <c r="T1657" s="1"/>
      <c r="U1657" s="1">
        <v>831</v>
      </c>
      <c r="V1657" s="1" t="s">
        <v>8</v>
      </c>
    </row>
    <row r="1658" spans="1:22">
      <c r="A1658" s="1">
        <v>3</v>
      </c>
      <c r="B1658" s="1" t="s">
        <v>935</v>
      </c>
      <c r="C1658" s="1">
        <v>132</v>
      </c>
      <c r="D1658" s="1" t="s">
        <v>138</v>
      </c>
      <c r="E1658" s="1" t="s">
        <v>2</v>
      </c>
      <c r="F1658" s="39">
        <v>42979</v>
      </c>
      <c r="G1658" s="40" t="str">
        <f t="shared" si="75"/>
        <v>금요일</v>
      </c>
      <c r="H1658" s="1" t="s">
        <v>3</v>
      </c>
      <c r="I1658" s="1" t="str">
        <f t="shared" si="76"/>
        <v>214</v>
      </c>
      <c r="J1658" s="1" t="str">
        <f t="shared" si="77"/>
        <v>81</v>
      </c>
      <c r="K1658" s="1" t="s">
        <v>2</v>
      </c>
      <c r="L1658" s="44">
        <v>364</v>
      </c>
      <c r="M1658" s="44">
        <v>36</v>
      </c>
      <c r="N1658" s="44">
        <v>0</v>
      </c>
      <c r="O1658" s="44">
        <v>400</v>
      </c>
      <c r="P1658" s="1" t="s">
        <v>4</v>
      </c>
      <c r="Q1658" s="1" t="s">
        <v>5</v>
      </c>
      <c r="R1658" s="1" t="s">
        <v>6</v>
      </c>
      <c r="S1658" s="1"/>
      <c r="T1658" s="1"/>
      <c r="U1658" s="1">
        <v>831</v>
      </c>
      <c r="V1658" s="1" t="s">
        <v>8</v>
      </c>
    </row>
    <row r="1659" spans="1:22">
      <c r="A1659" s="1">
        <v>3</v>
      </c>
      <c r="B1659" s="1" t="s">
        <v>1055</v>
      </c>
      <c r="C1659" s="1">
        <v>1</v>
      </c>
      <c r="D1659" s="1" t="s">
        <v>1</v>
      </c>
      <c r="E1659" s="1" t="s">
        <v>2</v>
      </c>
      <c r="F1659" s="39">
        <v>43009</v>
      </c>
      <c r="G1659" s="40" t="str">
        <f t="shared" si="75"/>
        <v>일요일</v>
      </c>
      <c r="H1659" s="1" t="s">
        <v>3</v>
      </c>
      <c r="I1659" s="1" t="str">
        <f t="shared" si="76"/>
        <v>214</v>
      </c>
      <c r="J1659" s="1" t="str">
        <f t="shared" si="77"/>
        <v>81</v>
      </c>
      <c r="K1659" s="1" t="s">
        <v>2</v>
      </c>
      <c r="L1659" s="44">
        <v>364</v>
      </c>
      <c r="M1659" s="44">
        <v>36</v>
      </c>
      <c r="N1659" s="44">
        <v>0</v>
      </c>
      <c r="O1659" s="44">
        <v>400</v>
      </c>
      <c r="P1659" s="1" t="s">
        <v>4</v>
      </c>
      <c r="Q1659" s="1" t="s">
        <v>5</v>
      </c>
      <c r="R1659" s="1" t="s">
        <v>6</v>
      </c>
      <c r="S1659" s="1"/>
      <c r="T1659" s="1"/>
      <c r="U1659" s="1">
        <v>831</v>
      </c>
      <c r="V1659" s="1" t="s">
        <v>8</v>
      </c>
    </row>
    <row r="1660" spans="1:22">
      <c r="A1660" s="1">
        <v>3</v>
      </c>
      <c r="B1660" s="1" t="s">
        <v>1055</v>
      </c>
      <c r="C1660" s="1">
        <v>103</v>
      </c>
      <c r="D1660" s="1" t="s">
        <v>138</v>
      </c>
      <c r="E1660" s="1" t="s">
        <v>2</v>
      </c>
      <c r="F1660" s="39">
        <v>43009</v>
      </c>
      <c r="G1660" s="40" t="str">
        <f t="shared" si="75"/>
        <v>일요일</v>
      </c>
      <c r="H1660" s="1" t="s">
        <v>3</v>
      </c>
      <c r="I1660" s="1" t="str">
        <f t="shared" si="76"/>
        <v>214</v>
      </c>
      <c r="J1660" s="1" t="str">
        <f t="shared" si="77"/>
        <v>81</v>
      </c>
      <c r="K1660" s="1" t="s">
        <v>2</v>
      </c>
      <c r="L1660" s="44">
        <v>364</v>
      </c>
      <c r="M1660" s="44">
        <v>36</v>
      </c>
      <c r="N1660" s="44">
        <v>0</v>
      </c>
      <c r="O1660" s="44">
        <v>400</v>
      </c>
      <c r="P1660" s="1" t="s">
        <v>4</v>
      </c>
      <c r="Q1660" s="1" t="s">
        <v>5</v>
      </c>
      <c r="R1660" s="1" t="s">
        <v>6</v>
      </c>
      <c r="S1660" s="1"/>
      <c r="T1660" s="1"/>
      <c r="U1660" s="1">
        <v>831</v>
      </c>
      <c r="V1660" s="1" t="s">
        <v>8</v>
      </c>
    </row>
    <row r="1661" spans="1:22">
      <c r="A1661" s="1">
        <v>3</v>
      </c>
      <c r="B1661" s="1" t="s">
        <v>1186</v>
      </c>
      <c r="C1661" s="1">
        <v>1</v>
      </c>
      <c r="D1661" s="1" t="s">
        <v>1</v>
      </c>
      <c r="E1661" s="1" t="s">
        <v>2</v>
      </c>
      <c r="F1661" s="39">
        <v>43040</v>
      </c>
      <c r="G1661" s="40" t="str">
        <f t="shared" si="75"/>
        <v>수요일</v>
      </c>
      <c r="H1661" s="1" t="s">
        <v>3</v>
      </c>
      <c r="I1661" s="1" t="str">
        <f t="shared" si="76"/>
        <v>214</v>
      </c>
      <c r="J1661" s="1" t="str">
        <f t="shared" si="77"/>
        <v>81</v>
      </c>
      <c r="K1661" s="1" t="s">
        <v>2</v>
      </c>
      <c r="L1661" s="44">
        <v>364</v>
      </c>
      <c r="M1661" s="44">
        <v>36</v>
      </c>
      <c r="N1661" s="44">
        <v>0</v>
      </c>
      <c r="O1661" s="44">
        <v>400</v>
      </c>
      <c r="P1661" s="1" t="s">
        <v>4</v>
      </c>
      <c r="Q1661" s="1" t="s">
        <v>5</v>
      </c>
      <c r="R1661" s="1" t="s">
        <v>6</v>
      </c>
      <c r="S1661" s="1"/>
      <c r="T1661" s="1"/>
      <c r="U1661" s="1">
        <v>831</v>
      </c>
      <c r="V1661" s="1" t="s">
        <v>8</v>
      </c>
    </row>
    <row r="1662" spans="1:22">
      <c r="A1662" s="1">
        <v>3</v>
      </c>
      <c r="B1662" s="1" t="s">
        <v>1186</v>
      </c>
      <c r="C1662" s="1">
        <v>122</v>
      </c>
      <c r="D1662" s="1" t="s">
        <v>138</v>
      </c>
      <c r="E1662" s="1" t="s">
        <v>2</v>
      </c>
      <c r="F1662" s="39">
        <v>43040</v>
      </c>
      <c r="G1662" s="40" t="str">
        <f t="shared" si="75"/>
        <v>수요일</v>
      </c>
      <c r="H1662" s="1" t="s">
        <v>3</v>
      </c>
      <c r="I1662" s="1" t="str">
        <f t="shared" si="76"/>
        <v>214</v>
      </c>
      <c r="J1662" s="1" t="str">
        <f t="shared" si="77"/>
        <v>81</v>
      </c>
      <c r="K1662" s="1" t="s">
        <v>2</v>
      </c>
      <c r="L1662" s="44">
        <v>364</v>
      </c>
      <c r="M1662" s="44">
        <v>36</v>
      </c>
      <c r="N1662" s="44">
        <v>0</v>
      </c>
      <c r="O1662" s="44">
        <v>400</v>
      </c>
      <c r="P1662" s="1" t="s">
        <v>4</v>
      </c>
      <c r="Q1662" s="1" t="s">
        <v>5</v>
      </c>
      <c r="R1662" s="1" t="s">
        <v>6</v>
      </c>
      <c r="S1662" s="1"/>
      <c r="T1662" s="1"/>
      <c r="U1662" s="1">
        <v>831</v>
      </c>
      <c r="V1662" s="1" t="s">
        <v>8</v>
      </c>
    </row>
    <row r="1663" spans="1:22">
      <c r="A1663" s="1">
        <v>3</v>
      </c>
      <c r="B1663" s="1" t="s">
        <v>1186</v>
      </c>
      <c r="C1663" s="1">
        <v>204</v>
      </c>
      <c r="D1663" s="1" t="s">
        <v>1183</v>
      </c>
      <c r="E1663" s="1" t="s">
        <v>2</v>
      </c>
      <c r="F1663" s="39">
        <v>43040</v>
      </c>
      <c r="G1663" s="40" t="str">
        <f t="shared" si="75"/>
        <v>수요일</v>
      </c>
      <c r="H1663" s="1" t="s">
        <v>3</v>
      </c>
      <c r="I1663" s="1" t="str">
        <f t="shared" si="76"/>
        <v>214</v>
      </c>
      <c r="J1663" s="1" t="str">
        <f t="shared" si="77"/>
        <v>81</v>
      </c>
      <c r="K1663" s="1" t="s">
        <v>2</v>
      </c>
      <c r="L1663" s="44">
        <v>364</v>
      </c>
      <c r="M1663" s="44">
        <v>36</v>
      </c>
      <c r="N1663" s="44">
        <v>0</v>
      </c>
      <c r="O1663" s="44">
        <v>400</v>
      </c>
      <c r="P1663" s="1" t="s">
        <v>4</v>
      </c>
      <c r="Q1663" s="1" t="s">
        <v>5</v>
      </c>
      <c r="R1663" s="1" t="s">
        <v>6</v>
      </c>
      <c r="S1663" s="1"/>
      <c r="T1663" s="1"/>
      <c r="U1663" s="1">
        <v>831</v>
      </c>
      <c r="V1663" s="1" t="s">
        <v>8</v>
      </c>
    </row>
    <row r="1664" spans="1:22">
      <c r="A1664" s="1">
        <v>3</v>
      </c>
      <c r="B1664" s="1" t="s">
        <v>1372</v>
      </c>
      <c r="C1664" s="1">
        <v>185</v>
      </c>
      <c r="D1664" s="1" t="s">
        <v>1</v>
      </c>
      <c r="E1664" s="1" t="s">
        <v>2</v>
      </c>
      <c r="F1664" s="39">
        <v>43070</v>
      </c>
      <c r="G1664" s="40" t="str">
        <f t="shared" si="75"/>
        <v>금요일</v>
      </c>
      <c r="H1664" s="1" t="s">
        <v>3</v>
      </c>
      <c r="I1664" s="1" t="str">
        <f t="shared" si="76"/>
        <v>214</v>
      </c>
      <c r="J1664" s="1" t="str">
        <f t="shared" si="77"/>
        <v>81</v>
      </c>
      <c r="K1664" s="1" t="s">
        <v>2</v>
      </c>
      <c r="L1664" s="44">
        <v>364</v>
      </c>
      <c r="M1664" s="44">
        <v>36</v>
      </c>
      <c r="N1664" s="44">
        <v>0</v>
      </c>
      <c r="O1664" s="44">
        <v>400</v>
      </c>
      <c r="P1664" s="1" t="s">
        <v>4</v>
      </c>
      <c r="Q1664" s="1" t="s">
        <v>5</v>
      </c>
      <c r="R1664" s="1" t="s">
        <v>6</v>
      </c>
      <c r="S1664" s="1"/>
      <c r="T1664" s="1"/>
      <c r="U1664" s="1">
        <v>831</v>
      </c>
      <c r="V1664" s="1" t="s">
        <v>8</v>
      </c>
    </row>
    <row r="1665" spans="1:22">
      <c r="A1665" s="1">
        <v>3</v>
      </c>
      <c r="B1665" s="1" t="s">
        <v>1372</v>
      </c>
      <c r="C1665" s="1">
        <v>108</v>
      </c>
      <c r="D1665" s="1" t="s">
        <v>138</v>
      </c>
      <c r="E1665" s="1" t="s">
        <v>2</v>
      </c>
      <c r="F1665" s="39">
        <v>43070</v>
      </c>
      <c r="G1665" s="40" t="str">
        <f t="shared" si="75"/>
        <v>금요일</v>
      </c>
      <c r="H1665" s="1" t="s">
        <v>3</v>
      </c>
      <c r="I1665" s="1" t="str">
        <f t="shared" si="76"/>
        <v>214</v>
      </c>
      <c r="J1665" s="1" t="str">
        <f t="shared" si="77"/>
        <v>81</v>
      </c>
      <c r="K1665" s="1" t="s">
        <v>2</v>
      </c>
      <c r="L1665" s="44">
        <v>364</v>
      </c>
      <c r="M1665" s="44">
        <v>36</v>
      </c>
      <c r="N1665" s="44">
        <v>0</v>
      </c>
      <c r="O1665" s="44">
        <v>400</v>
      </c>
      <c r="P1665" s="1" t="s">
        <v>4</v>
      </c>
      <c r="Q1665" s="1" t="s">
        <v>5</v>
      </c>
      <c r="R1665" s="1" t="s">
        <v>6</v>
      </c>
      <c r="S1665" s="1"/>
      <c r="T1665" s="1"/>
      <c r="U1665" s="1">
        <v>831</v>
      </c>
      <c r="V1665" s="1" t="s">
        <v>8</v>
      </c>
    </row>
    <row r="1666" spans="1:22">
      <c r="A1666" s="1">
        <v>3</v>
      </c>
      <c r="B1666" s="1" t="s">
        <v>1372</v>
      </c>
      <c r="C1666" s="1">
        <v>2</v>
      </c>
      <c r="D1666" s="1" t="s">
        <v>1183</v>
      </c>
      <c r="E1666" s="1" t="s">
        <v>2</v>
      </c>
      <c r="F1666" s="39">
        <v>43070</v>
      </c>
      <c r="G1666" s="40" t="str">
        <f t="shared" ref="G1666:G1729" si="78">TEXT(F1666,"AAAA")</f>
        <v>금요일</v>
      </c>
      <c r="H1666" s="1" t="s">
        <v>3</v>
      </c>
      <c r="I1666" s="1" t="str">
        <f t="shared" si="76"/>
        <v>214</v>
      </c>
      <c r="J1666" s="1" t="str">
        <f t="shared" si="77"/>
        <v>81</v>
      </c>
      <c r="K1666" s="1" t="s">
        <v>2</v>
      </c>
      <c r="L1666" s="44">
        <v>364</v>
      </c>
      <c r="M1666" s="44">
        <v>36</v>
      </c>
      <c r="N1666" s="44">
        <v>0</v>
      </c>
      <c r="O1666" s="44">
        <v>400</v>
      </c>
      <c r="P1666" s="1" t="s">
        <v>4</v>
      </c>
      <c r="Q1666" s="1" t="s">
        <v>5</v>
      </c>
      <c r="R1666" s="1" t="s">
        <v>6</v>
      </c>
      <c r="S1666" s="1"/>
      <c r="T1666" s="1"/>
      <c r="U1666" s="1">
        <v>831</v>
      </c>
      <c r="V1666" s="1" t="s">
        <v>8</v>
      </c>
    </row>
    <row r="1667" spans="1:22">
      <c r="A1667" s="1">
        <v>3</v>
      </c>
      <c r="B1667" s="1" t="s">
        <v>935</v>
      </c>
      <c r="C1667" s="1">
        <v>14</v>
      </c>
      <c r="D1667" s="1" t="s">
        <v>1</v>
      </c>
      <c r="E1667" s="1" t="s">
        <v>2</v>
      </c>
      <c r="F1667" s="39">
        <v>42985</v>
      </c>
      <c r="G1667" s="40" t="str">
        <f t="shared" si="78"/>
        <v>목요일</v>
      </c>
      <c r="H1667" s="1" t="s">
        <v>944</v>
      </c>
      <c r="I1667" s="1" t="str">
        <f t="shared" ref="I1667:I1730" si="79">MID(H1667,1,3)</f>
        <v>214</v>
      </c>
      <c r="J1667" s="1" t="str">
        <f t="shared" ref="J1667:J1730" si="80">MID(H1667,5,2)</f>
        <v>85</v>
      </c>
      <c r="K1667" s="1" t="s">
        <v>945</v>
      </c>
      <c r="L1667" s="44">
        <v>6182</v>
      </c>
      <c r="M1667" s="44">
        <v>618</v>
      </c>
      <c r="N1667" s="44">
        <v>0</v>
      </c>
      <c r="O1667" s="44">
        <v>6800</v>
      </c>
      <c r="P1667" s="1" t="s">
        <v>4</v>
      </c>
      <c r="Q1667" s="1" t="s">
        <v>12</v>
      </c>
      <c r="R1667" s="1" t="s">
        <v>6</v>
      </c>
      <c r="S1667" s="1"/>
      <c r="T1667" s="1"/>
      <c r="U1667" s="1">
        <v>811</v>
      </c>
      <c r="V1667" s="1" t="s">
        <v>13</v>
      </c>
    </row>
    <row r="1668" spans="1:22">
      <c r="A1668" s="1">
        <v>3</v>
      </c>
      <c r="B1668" s="1" t="s">
        <v>610</v>
      </c>
      <c r="C1668" s="1">
        <v>157</v>
      </c>
      <c r="D1668" s="1" t="s">
        <v>138</v>
      </c>
      <c r="E1668" s="1" t="s">
        <v>2</v>
      </c>
      <c r="F1668" s="39">
        <v>42888</v>
      </c>
      <c r="G1668" s="40" t="str">
        <f t="shared" si="78"/>
        <v>금요일</v>
      </c>
      <c r="H1668" s="1" t="s">
        <v>683</v>
      </c>
      <c r="I1668" s="1" t="str">
        <f t="shared" si="79"/>
        <v>214</v>
      </c>
      <c r="J1668" s="1" t="str">
        <f t="shared" si="80"/>
        <v>85</v>
      </c>
      <c r="K1668" s="1" t="s">
        <v>684</v>
      </c>
      <c r="L1668" s="44">
        <v>127277</v>
      </c>
      <c r="M1668" s="44">
        <v>12723</v>
      </c>
      <c r="N1668" s="44">
        <v>0</v>
      </c>
      <c r="O1668" s="44">
        <v>140000</v>
      </c>
      <c r="P1668" s="1" t="s">
        <v>4</v>
      </c>
      <c r="Q1668" s="1" t="s">
        <v>319</v>
      </c>
      <c r="R1668" s="1" t="s">
        <v>6</v>
      </c>
      <c r="S1668" s="1"/>
      <c r="T1668" s="1"/>
      <c r="U1668" s="1">
        <v>811</v>
      </c>
      <c r="V1668" s="1" t="s">
        <v>13</v>
      </c>
    </row>
    <row r="1669" spans="1:22">
      <c r="A1669" s="1">
        <v>3</v>
      </c>
      <c r="B1669" s="1" t="s">
        <v>610</v>
      </c>
      <c r="C1669" s="1">
        <v>83</v>
      </c>
      <c r="D1669" s="1" t="s">
        <v>153</v>
      </c>
      <c r="E1669" s="1" t="s">
        <v>2</v>
      </c>
      <c r="F1669" s="39">
        <v>42905</v>
      </c>
      <c r="G1669" s="40" t="str">
        <f t="shared" si="78"/>
        <v>월요일</v>
      </c>
      <c r="H1669" s="1" t="s">
        <v>683</v>
      </c>
      <c r="I1669" s="1" t="str">
        <f t="shared" si="79"/>
        <v>214</v>
      </c>
      <c r="J1669" s="1" t="str">
        <f t="shared" si="80"/>
        <v>85</v>
      </c>
      <c r="K1669" s="1" t="s">
        <v>684</v>
      </c>
      <c r="L1669" s="44">
        <v>116367</v>
      </c>
      <c r="M1669" s="44">
        <v>11633</v>
      </c>
      <c r="N1669" s="44">
        <v>0</v>
      </c>
      <c r="O1669" s="44">
        <v>128000</v>
      </c>
      <c r="P1669" s="1" t="s">
        <v>4</v>
      </c>
      <c r="Q1669" s="1" t="s">
        <v>319</v>
      </c>
      <c r="R1669" s="1" t="s">
        <v>6</v>
      </c>
      <c r="S1669" s="1"/>
      <c r="T1669" s="1"/>
      <c r="U1669" s="1">
        <v>811</v>
      </c>
      <c r="V1669" s="1" t="s">
        <v>13</v>
      </c>
    </row>
    <row r="1670" spans="1:22">
      <c r="A1670" s="1">
        <v>3</v>
      </c>
      <c r="B1670" s="1" t="s">
        <v>706</v>
      </c>
      <c r="C1670" s="1">
        <v>200</v>
      </c>
      <c r="D1670" s="1" t="s">
        <v>833</v>
      </c>
      <c r="E1670" s="1" t="s">
        <v>2</v>
      </c>
      <c r="F1670" s="39">
        <v>42937</v>
      </c>
      <c r="G1670" s="40" t="str">
        <f t="shared" si="78"/>
        <v>금요일</v>
      </c>
      <c r="H1670" s="1" t="s">
        <v>683</v>
      </c>
      <c r="I1670" s="1" t="str">
        <f t="shared" si="79"/>
        <v>214</v>
      </c>
      <c r="J1670" s="1" t="str">
        <f t="shared" si="80"/>
        <v>85</v>
      </c>
      <c r="K1670" s="1" t="s">
        <v>684</v>
      </c>
      <c r="L1670" s="44">
        <v>198186</v>
      </c>
      <c r="M1670" s="44">
        <v>19814</v>
      </c>
      <c r="N1670" s="44">
        <v>0</v>
      </c>
      <c r="O1670" s="44">
        <v>218000</v>
      </c>
      <c r="P1670" s="1" t="s">
        <v>4</v>
      </c>
      <c r="Q1670" s="1" t="s">
        <v>319</v>
      </c>
      <c r="R1670" s="1" t="s">
        <v>6</v>
      </c>
      <c r="S1670" s="1"/>
      <c r="T1670" s="1"/>
      <c r="U1670" s="1">
        <v>811</v>
      </c>
      <c r="V1670" s="1" t="s">
        <v>13</v>
      </c>
    </row>
    <row r="1671" spans="1:22">
      <c r="A1671" s="1">
        <v>3</v>
      </c>
      <c r="B1671" s="1" t="s">
        <v>839</v>
      </c>
      <c r="C1671" s="1">
        <v>14</v>
      </c>
      <c r="D1671" s="1" t="s">
        <v>153</v>
      </c>
      <c r="E1671" s="1" t="s">
        <v>2</v>
      </c>
      <c r="F1671" s="39">
        <v>42971</v>
      </c>
      <c r="G1671" s="40" t="str">
        <f t="shared" si="78"/>
        <v>목요일</v>
      </c>
      <c r="H1671" s="1" t="s">
        <v>683</v>
      </c>
      <c r="I1671" s="1" t="str">
        <f t="shared" si="79"/>
        <v>214</v>
      </c>
      <c r="J1671" s="1" t="str">
        <f t="shared" si="80"/>
        <v>85</v>
      </c>
      <c r="K1671" s="1" t="s">
        <v>684</v>
      </c>
      <c r="L1671" s="44">
        <v>91823</v>
      </c>
      <c r="M1671" s="44">
        <v>9177</v>
      </c>
      <c r="N1671" s="44">
        <v>0</v>
      </c>
      <c r="O1671" s="44">
        <v>101000</v>
      </c>
      <c r="P1671" s="1" t="s">
        <v>4</v>
      </c>
      <c r="Q1671" s="1" t="s">
        <v>319</v>
      </c>
      <c r="R1671" s="1" t="s">
        <v>6</v>
      </c>
      <c r="S1671" s="1"/>
      <c r="T1671" s="1"/>
      <c r="U1671" s="1">
        <v>811</v>
      </c>
      <c r="V1671" s="1" t="s">
        <v>13</v>
      </c>
    </row>
    <row r="1672" spans="1:22">
      <c r="A1672" s="1">
        <v>3</v>
      </c>
      <c r="B1672" s="1" t="s">
        <v>1055</v>
      </c>
      <c r="C1672" s="1">
        <v>89</v>
      </c>
      <c r="D1672" s="1" t="s">
        <v>118</v>
      </c>
      <c r="E1672" s="1" t="s">
        <v>2</v>
      </c>
      <c r="F1672" s="39">
        <v>43028</v>
      </c>
      <c r="G1672" s="40" t="str">
        <f t="shared" si="78"/>
        <v>금요일</v>
      </c>
      <c r="H1672" s="1" t="s">
        <v>683</v>
      </c>
      <c r="I1672" s="1" t="str">
        <f t="shared" si="79"/>
        <v>214</v>
      </c>
      <c r="J1672" s="1" t="str">
        <f t="shared" si="80"/>
        <v>85</v>
      </c>
      <c r="K1672" s="1" t="s">
        <v>684</v>
      </c>
      <c r="L1672" s="44">
        <v>75456</v>
      </c>
      <c r="M1672" s="44">
        <v>7544</v>
      </c>
      <c r="N1672" s="44">
        <v>0</v>
      </c>
      <c r="O1672" s="44">
        <v>83000</v>
      </c>
      <c r="P1672" s="1" t="s">
        <v>4</v>
      </c>
      <c r="Q1672" s="1" t="s">
        <v>319</v>
      </c>
      <c r="R1672" s="1" t="s">
        <v>6</v>
      </c>
      <c r="S1672" s="1"/>
      <c r="T1672" s="1"/>
      <c r="U1672" s="1">
        <v>811</v>
      </c>
      <c r="V1672" s="1" t="s">
        <v>13</v>
      </c>
    </row>
    <row r="1673" spans="1:22">
      <c r="A1673" s="1">
        <v>3</v>
      </c>
      <c r="B1673" s="1" t="s">
        <v>1186</v>
      </c>
      <c r="C1673" s="1">
        <v>134</v>
      </c>
      <c r="D1673" s="1" t="s">
        <v>138</v>
      </c>
      <c r="E1673" s="1" t="s">
        <v>2</v>
      </c>
      <c r="F1673" s="39">
        <v>43061</v>
      </c>
      <c r="G1673" s="40" t="str">
        <f t="shared" si="78"/>
        <v>수요일</v>
      </c>
      <c r="H1673" s="1" t="s">
        <v>683</v>
      </c>
      <c r="I1673" s="1" t="str">
        <f t="shared" si="79"/>
        <v>214</v>
      </c>
      <c r="J1673" s="1" t="str">
        <f t="shared" si="80"/>
        <v>85</v>
      </c>
      <c r="K1673" s="1" t="s">
        <v>684</v>
      </c>
      <c r="L1673" s="44">
        <v>85458</v>
      </c>
      <c r="M1673" s="44">
        <v>8542</v>
      </c>
      <c r="N1673" s="44">
        <v>0</v>
      </c>
      <c r="O1673" s="44">
        <v>94000</v>
      </c>
      <c r="P1673" s="1" t="s">
        <v>4</v>
      </c>
      <c r="Q1673" s="1" t="s">
        <v>319</v>
      </c>
      <c r="R1673" s="1" t="s">
        <v>6</v>
      </c>
      <c r="S1673" s="1"/>
      <c r="T1673" s="1"/>
      <c r="U1673" s="1">
        <v>811</v>
      </c>
      <c r="V1673" s="1" t="s">
        <v>13</v>
      </c>
    </row>
    <row r="1674" spans="1:22">
      <c r="A1674" s="1">
        <v>3</v>
      </c>
      <c r="B1674" s="1" t="s">
        <v>1372</v>
      </c>
      <c r="C1674" s="1">
        <v>84</v>
      </c>
      <c r="D1674" s="1" t="s">
        <v>105</v>
      </c>
      <c r="E1674" s="1" t="s">
        <v>2</v>
      </c>
      <c r="F1674" s="39">
        <v>43070</v>
      </c>
      <c r="G1674" s="40" t="str">
        <f t="shared" si="78"/>
        <v>금요일</v>
      </c>
      <c r="H1674" s="1" t="s">
        <v>683</v>
      </c>
      <c r="I1674" s="1" t="str">
        <f t="shared" si="79"/>
        <v>214</v>
      </c>
      <c r="J1674" s="1" t="str">
        <f t="shared" si="80"/>
        <v>85</v>
      </c>
      <c r="K1674" s="1" t="s">
        <v>684</v>
      </c>
      <c r="L1674" s="44">
        <v>46366</v>
      </c>
      <c r="M1674" s="44">
        <v>4634</v>
      </c>
      <c r="N1674" s="44">
        <v>0</v>
      </c>
      <c r="O1674" s="44">
        <v>51000</v>
      </c>
      <c r="P1674" s="1" t="s">
        <v>4</v>
      </c>
      <c r="Q1674" s="1" t="s">
        <v>319</v>
      </c>
      <c r="R1674" s="1" t="s">
        <v>6</v>
      </c>
      <c r="S1674" s="1"/>
      <c r="T1674" s="1"/>
      <c r="U1674" s="1">
        <v>811</v>
      </c>
      <c r="V1674" s="1" t="s">
        <v>13</v>
      </c>
    </row>
    <row r="1675" spans="1:22">
      <c r="A1675" s="1">
        <v>3</v>
      </c>
      <c r="B1675" s="1" t="s">
        <v>610</v>
      </c>
      <c r="C1675" s="1">
        <v>68</v>
      </c>
      <c r="D1675" s="1" t="s">
        <v>105</v>
      </c>
      <c r="E1675" s="1" t="s">
        <v>2</v>
      </c>
      <c r="F1675" s="39">
        <v>42887</v>
      </c>
      <c r="G1675" s="40" t="str">
        <f t="shared" si="78"/>
        <v>목요일</v>
      </c>
      <c r="H1675" s="1" t="s">
        <v>662</v>
      </c>
      <c r="I1675" s="1" t="str">
        <f t="shared" si="79"/>
        <v>214</v>
      </c>
      <c r="J1675" s="1" t="str">
        <f t="shared" si="80"/>
        <v>85</v>
      </c>
      <c r="K1675" s="1" t="s">
        <v>663</v>
      </c>
      <c r="L1675" s="44">
        <v>45455</v>
      </c>
      <c r="M1675" s="44">
        <v>4545</v>
      </c>
      <c r="N1675" s="44">
        <v>0</v>
      </c>
      <c r="O1675" s="44">
        <v>50000</v>
      </c>
      <c r="P1675" s="1" t="s">
        <v>4</v>
      </c>
      <c r="Q1675" s="1" t="s">
        <v>76</v>
      </c>
      <c r="R1675" s="1" t="s">
        <v>6</v>
      </c>
      <c r="S1675" s="1"/>
      <c r="T1675" s="1"/>
      <c r="U1675" s="1">
        <v>812</v>
      </c>
      <c r="V1675" s="1" t="s">
        <v>17</v>
      </c>
    </row>
    <row r="1676" spans="1:22">
      <c r="A1676" s="1">
        <v>3</v>
      </c>
      <c r="B1676" s="1" t="s">
        <v>706</v>
      </c>
      <c r="C1676" s="1">
        <v>89</v>
      </c>
      <c r="D1676" s="1" t="s">
        <v>105</v>
      </c>
      <c r="E1676" s="1" t="s">
        <v>2</v>
      </c>
      <c r="F1676" s="39">
        <v>42927</v>
      </c>
      <c r="G1676" s="40" t="str">
        <f t="shared" si="78"/>
        <v>화요일</v>
      </c>
      <c r="H1676" s="1" t="s">
        <v>662</v>
      </c>
      <c r="I1676" s="1" t="str">
        <f t="shared" si="79"/>
        <v>214</v>
      </c>
      <c r="J1676" s="1" t="str">
        <f t="shared" si="80"/>
        <v>85</v>
      </c>
      <c r="K1676" s="1" t="s">
        <v>663</v>
      </c>
      <c r="L1676" s="44">
        <v>45455</v>
      </c>
      <c r="M1676" s="44">
        <v>4545</v>
      </c>
      <c r="N1676" s="44">
        <v>0</v>
      </c>
      <c r="O1676" s="44">
        <v>50000</v>
      </c>
      <c r="P1676" s="1" t="s">
        <v>4</v>
      </c>
      <c r="Q1676" s="1" t="s">
        <v>76</v>
      </c>
      <c r="R1676" s="1" t="s">
        <v>6</v>
      </c>
      <c r="S1676" s="1"/>
      <c r="T1676" s="1"/>
      <c r="U1676" s="1">
        <v>812</v>
      </c>
      <c r="V1676" s="1" t="s">
        <v>17</v>
      </c>
    </row>
    <row r="1677" spans="1:22">
      <c r="A1677" s="1">
        <v>3</v>
      </c>
      <c r="B1677" s="1" t="s">
        <v>518</v>
      </c>
      <c r="C1677" s="1">
        <v>160</v>
      </c>
      <c r="D1677" s="1" t="s">
        <v>63</v>
      </c>
      <c r="E1677" s="1" t="s">
        <v>2</v>
      </c>
      <c r="F1677" s="39">
        <v>42874</v>
      </c>
      <c r="G1677" s="40" t="str">
        <f t="shared" si="78"/>
        <v>금요일</v>
      </c>
      <c r="H1677" s="1" t="s">
        <v>548</v>
      </c>
      <c r="I1677" s="1" t="str">
        <f t="shared" si="79"/>
        <v>214</v>
      </c>
      <c r="J1677" s="1" t="str">
        <f t="shared" si="80"/>
        <v>86</v>
      </c>
      <c r="K1677" s="1" t="s">
        <v>549</v>
      </c>
      <c r="L1677" s="44">
        <v>4091</v>
      </c>
      <c r="M1677" s="44">
        <v>409</v>
      </c>
      <c r="N1677" s="44">
        <v>0</v>
      </c>
      <c r="O1677" s="44">
        <v>4500</v>
      </c>
      <c r="P1677" s="1" t="s">
        <v>4</v>
      </c>
      <c r="Q1677" s="1" t="s">
        <v>16</v>
      </c>
      <c r="R1677" s="1" t="s">
        <v>6</v>
      </c>
      <c r="S1677" s="1"/>
      <c r="T1677" s="1"/>
      <c r="U1677" s="1">
        <v>811</v>
      </c>
      <c r="V1677" s="1" t="s">
        <v>13</v>
      </c>
    </row>
    <row r="1678" spans="1:22">
      <c r="A1678" s="1">
        <v>3</v>
      </c>
      <c r="B1678" s="1" t="s">
        <v>518</v>
      </c>
      <c r="C1678" s="1">
        <v>1</v>
      </c>
      <c r="D1678" s="1" t="s">
        <v>63</v>
      </c>
      <c r="E1678" s="1" t="s">
        <v>2</v>
      </c>
      <c r="F1678" s="39">
        <v>42885</v>
      </c>
      <c r="G1678" s="40" t="str">
        <f t="shared" si="78"/>
        <v>화요일</v>
      </c>
      <c r="H1678" s="1" t="s">
        <v>548</v>
      </c>
      <c r="I1678" s="1" t="str">
        <f t="shared" si="79"/>
        <v>214</v>
      </c>
      <c r="J1678" s="1" t="str">
        <f t="shared" si="80"/>
        <v>86</v>
      </c>
      <c r="K1678" s="1" t="s">
        <v>549</v>
      </c>
      <c r="L1678" s="44">
        <v>4091</v>
      </c>
      <c r="M1678" s="44">
        <v>409</v>
      </c>
      <c r="N1678" s="44">
        <v>0</v>
      </c>
      <c r="O1678" s="44">
        <v>4500</v>
      </c>
      <c r="P1678" s="1" t="s">
        <v>4</v>
      </c>
      <c r="Q1678" s="1" t="s">
        <v>16</v>
      </c>
      <c r="R1678" s="1" t="s">
        <v>6</v>
      </c>
      <c r="S1678" s="1"/>
      <c r="T1678" s="1"/>
      <c r="U1678" s="1">
        <v>811</v>
      </c>
      <c r="V1678" s="1" t="s">
        <v>13</v>
      </c>
    </row>
    <row r="1679" spans="1:22">
      <c r="A1679" s="1">
        <v>3</v>
      </c>
      <c r="B1679" s="1" t="s">
        <v>1186</v>
      </c>
      <c r="C1679" s="1">
        <v>73</v>
      </c>
      <c r="D1679" s="1" t="s">
        <v>53</v>
      </c>
      <c r="E1679" s="1" t="s">
        <v>2</v>
      </c>
      <c r="F1679" s="39">
        <v>43061</v>
      </c>
      <c r="G1679" s="40" t="str">
        <f t="shared" si="78"/>
        <v>수요일</v>
      </c>
      <c r="H1679" s="1" t="s">
        <v>1237</v>
      </c>
      <c r="I1679" s="1" t="str">
        <f t="shared" si="79"/>
        <v>214</v>
      </c>
      <c r="J1679" s="1" t="str">
        <f t="shared" si="80"/>
        <v>87</v>
      </c>
      <c r="K1679" s="1" t="s">
        <v>1238</v>
      </c>
      <c r="L1679" s="44">
        <v>6819</v>
      </c>
      <c r="M1679" s="44">
        <v>681</v>
      </c>
      <c r="N1679" s="44">
        <v>0</v>
      </c>
      <c r="O1679" s="44">
        <v>7500</v>
      </c>
      <c r="P1679" s="1" t="s">
        <v>4</v>
      </c>
      <c r="Q1679" s="1" t="s">
        <v>1101</v>
      </c>
      <c r="R1679" s="1" t="s">
        <v>6</v>
      </c>
      <c r="S1679" s="1"/>
      <c r="T1679" s="1"/>
      <c r="U1679" s="1">
        <v>811</v>
      </c>
      <c r="V1679" s="1" t="s">
        <v>13</v>
      </c>
    </row>
    <row r="1680" spans="1:22">
      <c r="A1680" s="1">
        <v>3</v>
      </c>
      <c r="B1680" s="1" t="s">
        <v>1186</v>
      </c>
      <c r="C1680" s="1">
        <v>15</v>
      </c>
      <c r="D1680" s="1" t="s">
        <v>1</v>
      </c>
      <c r="E1680" s="1" t="s">
        <v>2</v>
      </c>
      <c r="F1680" s="39">
        <v>43053</v>
      </c>
      <c r="G1680" s="40" t="str">
        <f t="shared" si="78"/>
        <v>화요일</v>
      </c>
      <c r="H1680" s="1" t="s">
        <v>1193</v>
      </c>
      <c r="I1680" s="1" t="str">
        <f t="shared" si="79"/>
        <v>214</v>
      </c>
      <c r="J1680" s="1" t="str">
        <f t="shared" si="80"/>
        <v>87</v>
      </c>
      <c r="K1680" s="1" t="s">
        <v>1194</v>
      </c>
      <c r="L1680" s="44">
        <v>115000</v>
      </c>
      <c r="M1680" s="44">
        <v>11500</v>
      </c>
      <c r="N1680" s="44">
        <v>0</v>
      </c>
      <c r="O1680" s="44">
        <v>126500</v>
      </c>
      <c r="P1680" s="1" t="s">
        <v>4</v>
      </c>
      <c r="Q1680" s="1" t="s">
        <v>12</v>
      </c>
      <c r="R1680" s="1" t="s">
        <v>6</v>
      </c>
      <c r="S1680" s="1"/>
      <c r="T1680" s="1"/>
      <c r="U1680" s="1">
        <v>811</v>
      </c>
      <c r="V1680" s="1" t="s">
        <v>13</v>
      </c>
    </row>
    <row r="1681" spans="1:22">
      <c r="A1681" s="1">
        <v>3</v>
      </c>
      <c r="B1681" s="1" t="s">
        <v>301</v>
      </c>
      <c r="C1681" s="1">
        <v>45</v>
      </c>
      <c r="D1681" s="1" t="s">
        <v>135</v>
      </c>
      <c r="E1681" s="1" t="s">
        <v>2</v>
      </c>
      <c r="F1681" s="39">
        <v>42816</v>
      </c>
      <c r="G1681" s="40" t="str">
        <f t="shared" si="78"/>
        <v>수요일</v>
      </c>
      <c r="H1681" s="1" t="s">
        <v>357</v>
      </c>
      <c r="I1681" s="1" t="str">
        <f t="shared" si="79"/>
        <v>214</v>
      </c>
      <c r="J1681" s="1" t="str">
        <f t="shared" si="80"/>
        <v>87</v>
      </c>
      <c r="K1681" s="1" t="s">
        <v>358</v>
      </c>
      <c r="L1681" s="44">
        <v>46819</v>
      </c>
      <c r="M1681" s="44">
        <v>46819</v>
      </c>
      <c r="N1681" s="44">
        <v>0</v>
      </c>
      <c r="O1681" s="44">
        <v>51500</v>
      </c>
      <c r="P1681" s="1" t="s">
        <v>4</v>
      </c>
      <c r="Q1681" s="1" t="s">
        <v>271</v>
      </c>
      <c r="R1681" s="1" t="s">
        <v>6</v>
      </c>
      <c r="S1681" s="1"/>
      <c r="T1681" s="1"/>
      <c r="U1681" s="1">
        <v>831</v>
      </c>
      <c r="V1681" s="1" t="s">
        <v>7276</v>
      </c>
    </row>
    <row r="1682" spans="1:22">
      <c r="A1682" s="1">
        <v>3</v>
      </c>
      <c r="B1682" s="1" t="s">
        <v>935</v>
      </c>
      <c r="C1682" s="1">
        <v>43</v>
      </c>
      <c r="D1682" s="1" t="s">
        <v>1</v>
      </c>
      <c r="E1682" s="1" t="s">
        <v>2</v>
      </c>
      <c r="F1682" s="39">
        <v>43007</v>
      </c>
      <c r="G1682" s="40" t="str">
        <f t="shared" si="78"/>
        <v>금요일</v>
      </c>
      <c r="H1682" s="1" t="s">
        <v>357</v>
      </c>
      <c r="I1682" s="1" t="str">
        <f t="shared" si="79"/>
        <v>214</v>
      </c>
      <c r="J1682" s="1" t="str">
        <f t="shared" si="80"/>
        <v>87</v>
      </c>
      <c r="K1682" s="1" t="s">
        <v>358</v>
      </c>
      <c r="L1682" s="44">
        <v>10091</v>
      </c>
      <c r="M1682" s="44">
        <v>1009</v>
      </c>
      <c r="N1682" s="44">
        <v>0</v>
      </c>
      <c r="O1682" s="44">
        <v>11100</v>
      </c>
      <c r="P1682" s="1" t="s">
        <v>4</v>
      </c>
      <c r="Q1682" s="1" t="s">
        <v>271</v>
      </c>
      <c r="R1682" s="1" t="s">
        <v>6</v>
      </c>
      <c r="S1682" s="1"/>
      <c r="T1682" s="1"/>
      <c r="U1682" s="1">
        <v>831</v>
      </c>
      <c r="V1682" s="1" t="s">
        <v>7276</v>
      </c>
    </row>
    <row r="1683" spans="1:22">
      <c r="A1683" s="1">
        <v>3</v>
      </c>
      <c r="B1683" s="1" t="s">
        <v>518</v>
      </c>
      <c r="C1683" s="1">
        <v>118</v>
      </c>
      <c r="D1683" s="1" t="s">
        <v>1</v>
      </c>
      <c r="E1683" s="1" t="s">
        <v>2</v>
      </c>
      <c r="F1683" s="39">
        <v>42867</v>
      </c>
      <c r="G1683" s="40" t="str">
        <f t="shared" si="78"/>
        <v>금요일</v>
      </c>
      <c r="H1683" s="1" t="s">
        <v>527</v>
      </c>
      <c r="I1683" s="1" t="str">
        <f t="shared" si="79"/>
        <v>214</v>
      </c>
      <c r="J1683" s="1" t="str">
        <f t="shared" si="80"/>
        <v>88</v>
      </c>
      <c r="K1683" s="1" t="s">
        <v>528</v>
      </c>
      <c r="L1683" s="44">
        <v>22273</v>
      </c>
      <c r="M1683" s="44">
        <v>2227</v>
      </c>
      <c r="N1683" s="44">
        <v>0</v>
      </c>
      <c r="O1683" s="44">
        <v>24500</v>
      </c>
      <c r="P1683" s="1" t="s">
        <v>4</v>
      </c>
      <c r="Q1683" s="1" t="s">
        <v>12</v>
      </c>
      <c r="R1683" s="1" t="s">
        <v>6</v>
      </c>
      <c r="S1683" s="1"/>
      <c r="T1683" s="1"/>
      <c r="U1683" s="1">
        <v>811</v>
      </c>
      <c r="V1683" s="1" t="s">
        <v>13</v>
      </c>
    </row>
    <row r="1684" spans="1:22">
      <c r="A1684" s="1">
        <v>3</v>
      </c>
      <c r="B1684" s="1" t="s">
        <v>1186</v>
      </c>
      <c r="C1684" s="1">
        <v>167</v>
      </c>
      <c r="D1684" s="1" t="s">
        <v>150</v>
      </c>
      <c r="E1684" s="1" t="s">
        <v>2</v>
      </c>
      <c r="F1684" s="39">
        <v>43059</v>
      </c>
      <c r="G1684" s="40" t="str">
        <f t="shared" si="78"/>
        <v>월요일</v>
      </c>
      <c r="H1684" s="1" t="s">
        <v>1298</v>
      </c>
      <c r="I1684" s="1" t="str">
        <f t="shared" si="79"/>
        <v>214</v>
      </c>
      <c r="J1684" s="1" t="str">
        <f t="shared" si="80"/>
        <v>88</v>
      </c>
      <c r="K1684" s="1" t="s">
        <v>1299</v>
      </c>
      <c r="L1684" s="44">
        <v>9546</v>
      </c>
      <c r="M1684" s="44">
        <v>954</v>
      </c>
      <c r="N1684" s="44">
        <v>0</v>
      </c>
      <c r="O1684" s="44">
        <v>10500</v>
      </c>
      <c r="P1684" s="1" t="s">
        <v>4</v>
      </c>
      <c r="Q1684" s="1" t="s">
        <v>25</v>
      </c>
      <c r="R1684" s="1" t="s">
        <v>6</v>
      </c>
      <c r="S1684" s="1"/>
      <c r="T1684" s="1"/>
      <c r="U1684" s="1">
        <v>811</v>
      </c>
      <c r="V1684" s="1" t="s">
        <v>13</v>
      </c>
    </row>
    <row r="1685" spans="1:22">
      <c r="A1685" s="1">
        <v>3</v>
      </c>
      <c r="B1685" s="1" t="s">
        <v>610</v>
      </c>
      <c r="C1685" s="1">
        <v>73</v>
      </c>
      <c r="D1685" s="1" t="s">
        <v>118</v>
      </c>
      <c r="E1685" s="1" t="s">
        <v>2</v>
      </c>
      <c r="F1685" s="39">
        <v>42903</v>
      </c>
      <c r="G1685" s="40" t="str">
        <f t="shared" si="78"/>
        <v>토요일</v>
      </c>
      <c r="H1685" s="1" t="s">
        <v>669</v>
      </c>
      <c r="I1685" s="1" t="str">
        <f t="shared" si="79"/>
        <v>215</v>
      </c>
      <c r="J1685" s="1" t="str">
        <f t="shared" si="80"/>
        <v>04</v>
      </c>
      <c r="K1685" s="1" t="s">
        <v>670</v>
      </c>
      <c r="L1685" s="44">
        <v>39091</v>
      </c>
      <c r="M1685" s="44">
        <v>3909</v>
      </c>
      <c r="N1685" s="44">
        <v>0</v>
      </c>
      <c r="O1685" s="44">
        <v>43000</v>
      </c>
      <c r="P1685" s="1" t="s">
        <v>11</v>
      </c>
      <c r="Q1685" s="1" t="s">
        <v>12</v>
      </c>
      <c r="R1685" s="1" t="s">
        <v>6</v>
      </c>
      <c r="S1685" s="1"/>
      <c r="T1685" s="1"/>
      <c r="U1685" s="1">
        <v>811</v>
      </c>
      <c r="V1685" s="1" t="s">
        <v>13</v>
      </c>
    </row>
    <row r="1686" spans="1:22">
      <c r="A1686" s="1">
        <v>3</v>
      </c>
      <c r="B1686" s="1" t="s">
        <v>0</v>
      </c>
      <c r="C1686" s="1">
        <v>70</v>
      </c>
      <c r="D1686" s="1" t="s">
        <v>138</v>
      </c>
      <c r="E1686" s="1" t="s">
        <v>2</v>
      </c>
      <c r="F1686" s="39">
        <v>42754</v>
      </c>
      <c r="G1686" s="40" t="str">
        <f t="shared" si="78"/>
        <v>목요일</v>
      </c>
      <c r="H1686" s="1" t="s">
        <v>145</v>
      </c>
      <c r="I1686" s="1" t="str">
        <f t="shared" si="79"/>
        <v>215</v>
      </c>
      <c r="J1686" s="1" t="str">
        <f t="shared" si="80"/>
        <v>06</v>
      </c>
      <c r="K1686" s="1" t="s">
        <v>146</v>
      </c>
      <c r="L1686" s="44">
        <v>66818</v>
      </c>
      <c r="M1686" s="44">
        <v>6682</v>
      </c>
      <c r="N1686" s="44">
        <v>0</v>
      </c>
      <c r="O1686" s="44">
        <v>73500</v>
      </c>
      <c r="P1686" s="1" t="s">
        <v>11</v>
      </c>
      <c r="Q1686" s="1" t="s">
        <v>12</v>
      </c>
      <c r="R1686" s="1" t="s">
        <v>6</v>
      </c>
      <c r="S1686" s="1"/>
      <c r="T1686" s="1"/>
      <c r="U1686" s="1">
        <v>811</v>
      </c>
      <c r="V1686" s="1" t="s">
        <v>13</v>
      </c>
    </row>
    <row r="1687" spans="1:22">
      <c r="A1687" s="1">
        <v>3</v>
      </c>
      <c r="B1687" s="1" t="s">
        <v>839</v>
      </c>
      <c r="C1687" s="1">
        <v>49</v>
      </c>
      <c r="D1687" s="1" t="s">
        <v>1</v>
      </c>
      <c r="E1687" s="1" t="s">
        <v>2</v>
      </c>
      <c r="F1687" s="39">
        <v>42968</v>
      </c>
      <c r="G1687" s="40" t="str">
        <f t="shared" si="78"/>
        <v>월요일</v>
      </c>
      <c r="H1687" s="1" t="s">
        <v>856</v>
      </c>
      <c r="I1687" s="1" t="str">
        <f t="shared" si="79"/>
        <v>215</v>
      </c>
      <c r="J1687" s="1" t="str">
        <f t="shared" si="80"/>
        <v>12</v>
      </c>
      <c r="K1687" s="1" t="s">
        <v>857</v>
      </c>
      <c r="L1687" s="44">
        <v>67185</v>
      </c>
      <c r="M1687" s="44">
        <v>6715</v>
      </c>
      <c r="N1687" s="44">
        <v>0</v>
      </c>
      <c r="O1687" s="44">
        <v>73900</v>
      </c>
      <c r="P1687" s="1" t="s">
        <v>11</v>
      </c>
      <c r="Q1687" s="1" t="s">
        <v>22</v>
      </c>
      <c r="R1687" s="1" t="s">
        <v>6</v>
      </c>
      <c r="S1687" s="1"/>
      <c r="T1687" s="1"/>
      <c r="U1687" s="1">
        <v>811</v>
      </c>
      <c r="V1687" s="1" t="s">
        <v>13</v>
      </c>
    </row>
    <row r="1688" spans="1:22">
      <c r="A1688" s="1">
        <v>3</v>
      </c>
      <c r="B1688" s="1" t="s">
        <v>518</v>
      </c>
      <c r="C1688" s="1">
        <v>27</v>
      </c>
      <c r="D1688" s="1" t="s">
        <v>134</v>
      </c>
      <c r="E1688" s="1" t="s">
        <v>2</v>
      </c>
      <c r="F1688" s="39">
        <v>42868</v>
      </c>
      <c r="G1688" s="40" t="str">
        <f t="shared" si="78"/>
        <v>토요일</v>
      </c>
      <c r="H1688" s="1" t="s">
        <v>568</v>
      </c>
      <c r="I1688" s="1" t="str">
        <f t="shared" si="79"/>
        <v>215</v>
      </c>
      <c r="J1688" s="1" t="str">
        <f t="shared" si="80"/>
        <v>85</v>
      </c>
      <c r="K1688" s="1" t="s">
        <v>569</v>
      </c>
      <c r="L1688" s="44">
        <v>43910</v>
      </c>
      <c r="M1688" s="44">
        <v>4390</v>
      </c>
      <c r="N1688" s="44">
        <v>0</v>
      </c>
      <c r="O1688" s="44">
        <v>48300</v>
      </c>
      <c r="P1688" s="1" t="s">
        <v>4</v>
      </c>
      <c r="Q1688" s="1" t="s">
        <v>570</v>
      </c>
      <c r="R1688" s="1" t="s">
        <v>6</v>
      </c>
      <c r="S1688" s="1"/>
      <c r="T1688" s="1"/>
      <c r="U1688" s="1">
        <v>811</v>
      </c>
      <c r="V1688" s="1" t="s">
        <v>13</v>
      </c>
    </row>
    <row r="1689" spans="1:22">
      <c r="A1689" s="1">
        <v>3</v>
      </c>
      <c r="B1689" s="1" t="s">
        <v>518</v>
      </c>
      <c r="C1689" s="1">
        <v>28</v>
      </c>
      <c r="D1689" s="1" t="s">
        <v>134</v>
      </c>
      <c r="E1689" s="1" t="s">
        <v>2</v>
      </c>
      <c r="F1689" s="39">
        <v>42873</v>
      </c>
      <c r="G1689" s="40" t="str">
        <f t="shared" si="78"/>
        <v>목요일</v>
      </c>
      <c r="H1689" s="1" t="s">
        <v>568</v>
      </c>
      <c r="I1689" s="1" t="str">
        <f t="shared" si="79"/>
        <v>215</v>
      </c>
      <c r="J1689" s="1" t="str">
        <f t="shared" si="80"/>
        <v>85</v>
      </c>
      <c r="K1689" s="1" t="s">
        <v>569</v>
      </c>
      <c r="L1689" s="44">
        <v>35310</v>
      </c>
      <c r="M1689" s="44">
        <v>3530</v>
      </c>
      <c r="N1689" s="44">
        <v>0</v>
      </c>
      <c r="O1689" s="44">
        <v>38840</v>
      </c>
      <c r="P1689" s="1" t="s">
        <v>4</v>
      </c>
      <c r="Q1689" s="1" t="s">
        <v>570</v>
      </c>
      <c r="R1689" s="1" t="s">
        <v>6</v>
      </c>
      <c r="S1689" s="1"/>
      <c r="T1689" s="1"/>
      <c r="U1689" s="1">
        <v>811</v>
      </c>
      <c r="V1689" s="1" t="s">
        <v>13</v>
      </c>
    </row>
    <row r="1690" spans="1:22">
      <c r="A1690" s="1">
        <v>3</v>
      </c>
      <c r="B1690" s="1" t="s">
        <v>839</v>
      </c>
      <c r="C1690" s="1">
        <v>28</v>
      </c>
      <c r="D1690" s="1" t="s">
        <v>833</v>
      </c>
      <c r="E1690" s="1" t="s">
        <v>2</v>
      </c>
      <c r="F1690" s="39">
        <v>42959</v>
      </c>
      <c r="G1690" s="40" t="str">
        <f t="shared" si="78"/>
        <v>토요일</v>
      </c>
      <c r="H1690" s="1" t="s">
        <v>568</v>
      </c>
      <c r="I1690" s="1" t="str">
        <f t="shared" si="79"/>
        <v>215</v>
      </c>
      <c r="J1690" s="1" t="str">
        <f t="shared" si="80"/>
        <v>85</v>
      </c>
      <c r="K1690" s="1" t="s">
        <v>569</v>
      </c>
      <c r="L1690" s="44">
        <v>55664</v>
      </c>
      <c r="M1690" s="44">
        <v>5566</v>
      </c>
      <c r="N1690" s="44">
        <v>0</v>
      </c>
      <c r="O1690" s="44">
        <v>61230</v>
      </c>
      <c r="P1690" s="1" t="s">
        <v>4</v>
      </c>
      <c r="Q1690" s="1" t="s">
        <v>570</v>
      </c>
      <c r="R1690" s="1" t="s">
        <v>6</v>
      </c>
      <c r="S1690" s="1"/>
      <c r="T1690" s="1"/>
      <c r="U1690" s="1">
        <v>811</v>
      </c>
      <c r="V1690" s="1" t="s">
        <v>13</v>
      </c>
    </row>
    <row r="1691" spans="1:22">
      <c r="A1691" s="1">
        <v>3</v>
      </c>
      <c r="B1691" s="1" t="s">
        <v>1055</v>
      </c>
      <c r="C1691" s="1">
        <v>174</v>
      </c>
      <c r="D1691" s="1" t="s">
        <v>833</v>
      </c>
      <c r="E1691" s="1" t="s">
        <v>2</v>
      </c>
      <c r="F1691" s="39">
        <v>43035</v>
      </c>
      <c r="G1691" s="40" t="str">
        <f t="shared" si="78"/>
        <v>금요일</v>
      </c>
      <c r="H1691" s="1" t="s">
        <v>568</v>
      </c>
      <c r="I1691" s="1" t="str">
        <f t="shared" si="79"/>
        <v>215</v>
      </c>
      <c r="J1691" s="1" t="str">
        <f t="shared" si="80"/>
        <v>85</v>
      </c>
      <c r="K1691" s="1" t="s">
        <v>569</v>
      </c>
      <c r="L1691" s="44">
        <v>81846</v>
      </c>
      <c r="M1691" s="44">
        <v>8184</v>
      </c>
      <c r="N1691" s="44">
        <v>0</v>
      </c>
      <c r="O1691" s="44">
        <v>90030</v>
      </c>
      <c r="P1691" s="1" t="s">
        <v>4</v>
      </c>
      <c r="Q1691" s="1" t="s">
        <v>570</v>
      </c>
      <c r="R1691" s="1" t="s">
        <v>6</v>
      </c>
      <c r="S1691" s="1"/>
      <c r="T1691" s="1"/>
      <c r="U1691" s="1">
        <v>811</v>
      </c>
      <c r="V1691" s="1" t="s">
        <v>13</v>
      </c>
    </row>
    <row r="1692" spans="1:22">
      <c r="A1692" s="1">
        <v>3</v>
      </c>
      <c r="B1692" s="1" t="s">
        <v>839</v>
      </c>
      <c r="C1692" s="1">
        <v>74</v>
      </c>
      <c r="D1692" s="1" t="s">
        <v>118</v>
      </c>
      <c r="E1692" s="1" t="s">
        <v>2</v>
      </c>
      <c r="F1692" s="39">
        <v>42956</v>
      </c>
      <c r="G1692" s="40" t="str">
        <f t="shared" si="78"/>
        <v>수요일</v>
      </c>
      <c r="H1692" s="1" t="s">
        <v>883</v>
      </c>
      <c r="I1692" s="1" t="str">
        <f t="shared" si="79"/>
        <v>216</v>
      </c>
      <c r="J1692" s="1" t="str">
        <f t="shared" si="80"/>
        <v>81</v>
      </c>
      <c r="K1692" s="1" t="s">
        <v>884</v>
      </c>
      <c r="L1692" s="44">
        <v>32282</v>
      </c>
      <c r="M1692" s="44">
        <v>3228</v>
      </c>
      <c r="N1692" s="44">
        <v>0</v>
      </c>
      <c r="O1692" s="44">
        <v>35510</v>
      </c>
      <c r="P1692" s="1" t="s">
        <v>4</v>
      </c>
      <c r="Q1692" s="1" t="s">
        <v>880</v>
      </c>
      <c r="R1692" s="1" t="s">
        <v>6</v>
      </c>
      <c r="S1692" s="1"/>
      <c r="T1692" s="1"/>
      <c r="U1692" s="1">
        <v>812</v>
      </c>
      <c r="V1692" s="1" t="s">
        <v>17</v>
      </c>
    </row>
    <row r="1693" spans="1:22">
      <c r="A1693" s="1">
        <v>3</v>
      </c>
      <c r="B1693" s="1" t="s">
        <v>839</v>
      </c>
      <c r="C1693" s="1">
        <v>80</v>
      </c>
      <c r="D1693" s="1" t="s">
        <v>118</v>
      </c>
      <c r="E1693" s="1" t="s">
        <v>2</v>
      </c>
      <c r="F1693" s="39">
        <v>42970</v>
      </c>
      <c r="G1693" s="40" t="str">
        <f t="shared" si="78"/>
        <v>수요일</v>
      </c>
      <c r="H1693" s="1" t="s">
        <v>883</v>
      </c>
      <c r="I1693" s="1" t="str">
        <f t="shared" si="79"/>
        <v>216</v>
      </c>
      <c r="J1693" s="1" t="str">
        <f t="shared" si="80"/>
        <v>81</v>
      </c>
      <c r="K1693" s="1" t="s">
        <v>884</v>
      </c>
      <c r="L1693" s="44">
        <v>29323</v>
      </c>
      <c r="M1693" s="44">
        <v>2932</v>
      </c>
      <c r="N1693" s="44">
        <v>0</v>
      </c>
      <c r="O1693" s="44">
        <v>32255</v>
      </c>
      <c r="P1693" s="1" t="s">
        <v>4</v>
      </c>
      <c r="Q1693" s="1" t="s">
        <v>880</v>
      </c>
      <c r="R1693" s="1" t="s">
        <v>6</v>
      </c>
      <c r="S1693" s="1"/>
      <c r="T1693" s="1"/>
      <c r="U1693" s="1">
        <v>812</v>
      </c>
      <c r="V1693" s="1" t="s">
        <v>17</v>
      </c>
    </row>
    <row r="1694" spans="1:22">
      <c r="A1694" s="1">
        <v>3</v>
      </c>
      <c r="B1694" s="1" t="s">
        <v>839</v>
      </c>
      <c r="C1694" s="1">
        <v>83</v>
      </c>
      <c r="D1694" s="1" t="s">
        <v>118</v>
      </c>
      <c r="E1694" s="1" t="s">
        <v>2</v>
      </c>
      <c r="F1694" s="39">
        <v>42977</v>
      </c>
      <c r="G1694" s="40" t="str">
        <f t="shared" si="78"/>
        <v>수요일</v>
      </c>
      <c r="H1694" s="1" t="s">
        <v>883</v>
      </c>
      <c r="I1694" s="1" t="str">
        <f t="shared" si="79"/>
        <v>216</v>
      </c>
      <c r="J1694" s="1" t="str">
        <f t="shared" si="80"/>
        <v>81</v>
      </c>
      <c r="K1694" s="1" t="s">
        <v>884</v>
      </c>
      <c r="L1694" s="44">
        <v>29555</v>
      </c>
      <c r="M1694" s="44">
        <v>2955</v>
      </c>
      <c r="N1694" s="44">
        <v>0</v>
      </c>
      <c r="O1694" s="44">
        <v>32510</v>
      </c>
      <c r="P1694" s="1" t="s">
        <v>4</v>
      </c>
      <c r="Q1694" s="1" t="s">
        <v>880</v>
      </c>
      <c r="R1694" s="1" t="s">
        <v>6</v>
      </c>
      <c r="S1694" s="1"/>
      <c r="T1694" s="1"/>
      <c r="U1694" s="1">
        <v>812</v>
      </c>
      <c r="V1694" s="1" t="s">
        <v>17</v>
      </c>
    </row>
    <row r="1695" spans="1:22">
      <c r="A1695" s="1">
        <v>3</v>
      </c>
      <c r="B1695" s="1" t="s">
        <v>935</v>
      </c>
      <c r="C1695" s="1">
        <v>118</v>
      </c>
      <c r="D1695" s="1" t="s">
        <v>118</v>
      </c>
      <c r="E1695" s="1" t="s">
        <v>2</v>
      </c>
      <c r="F1695" s="39">
        <v>42999</v>
      </c>
      <c r="G1695" s="40" t="str">
        <f t="shared" si="78"/>
        <v>목요일</v>
      </c>
      <c r="H1695" s="1" t="s">
        <v>883</v>
      </c>
      <c r="I1695" s="1" t="str">
        <f t="shared" si="79"/>
        <v>216</v>
      </c>
      <c r="J1695" s="1" t="str">
        <f t="shared" si="80"/>
        <v>81</v>
      </c>
      <c r="K1695" s="1" t="s">
        <v>884</v>
      </c>
      <c r="L1695" s="44">
        <v>29341</v>
      </c>
      <c r="M1695" s="44">
        <v>2934</v>
      </c>
      <c r="N1695" s="44">
        <v>0</v>
      </c>
      <c r="O1695" s="44">
        <v>32275</v>
      </c>
      <c r="P1695" s="1" t="s">
        <v>4</v>
      </c>
      <c r="Q1695" s="1" t="s">
        <v>880</v>
      </c>
      <c r="R1695" s="1" t="s">
        <v>6</v>
      </c>
      <c r="S1695" s="1"/>
      <c r="T1695" s="1"/>
      <c r="U1695" s="1">
        <v>812</v>
      </c>
      <c r="V1695" s="1" t="s">
        <v>17</v>
      </c>
    </row>
    <row r="1696" spans="1:22">
      <c r="A1696" s="1">
        <v>3</v>
      </c>
      <c r="B1696" s="1" t="s">
        <v>1055</v>
      </c>
      <c r="C1696" s="1">
        <v>85</v>
      </c>
      <c r="D1696" s="1" t="s">
        <v>118</v>
      </c>
      <c r="E1696" s="1" t="s">
        <v>2</v>
      </c>
      <c r="F1696" s="39">
        <v>43020</v>
      </c>
      <c r="G1696" s="40" t="str">
        <f t="shared" si="78"/>
        <v>목요일</v>
      </c>
      <c r="H1696" s="1" t="s">
        <v>883</v>
      </c>
      <c r="I1696" s="1" t="str">
        <f t="shared" si="79"/>
        <v>216</v>
      </c>
      <c r="J1696" s="1" t="str">
        <f t="shared" si="80"/>
        <v>81</v>
      </c>
      <c r="K1696" s="1" t="s">
        <v>884</v>
      </c>
      <c r="L1696" s="44">
        <v>31680</v>
      </c>
      <c r="M1696" s="44">
        <v>3168</v>
      </c>
      <c r="N1696" s="44">
        <v>0</v>
      </c>
      <c r="O1696" s="44">
        <v>34848</v>
      </c>
      <c r="P1696" s="1" t="s">
        <v>4</v>
      </c>
      <c r="Q1696" s="1" t="s">
        <v>880</v>
      </c>
      <c r="R1696" s="1" t="s">
        <v>6</v>
      </c>
      <c r="S1696" s="1"/>
      <c r="T1696" s="1"/>
      <c r="U1696" s="1">
        <v>812</v>
      </c>
      <c r="V1696" s="1" t="s">
        <v>17</v>
      </c>
    </row>
    <row r="1697" spans="1:22">
      <c r="A1697" s="1">
        <v>3</v>
      </c>
      <c r="B1697" s="1" t="s">
        <v>1186</v>
      </c>
      <c r="C1697" s="1">
        <v>103</v>
      </c>
      <c r="D1697" s="1" t="s">
        <v>118</v>
      </c>
      <c r="E1697" s="1" t="s">
        <v>2</v>
      </c>
      <c r="F1697" s="39">
        <v>43045</v>
      </c>
      <c r="G1697" s="40" t="str">
        <f t="shared" si="78"/>
        <v>월요일</v>
      </c>
      <c r="H1697" s="1" t="s">
        <v>883</v>
      </c>
      <c r="I1697" s="1" t="str">
        <f t="shared" si="79"/>
        <v>216</v>
      </c>
      <c r="J1697" s="1" t="str">
        <f t="shared" si="80"/>
        <v>81</v>
      </c>
      <c r="K1697" s="1" t="s">
        <v>884</v>
      </c>
      <c r="L1697" s="44">
        <v>34235</v>
      </c>
      <c r="M1697" s="44">
        <v>3423</v>
      </c>
      <c r="N1697" s="44">
        <v>0</v>
      </c>
      <c r="O1697" s="44">
        <v>37658</v>
      </c>
      <c r="P1697" s="1" t="s">
        <v>4</v>
      </c>
      <c r="Q1697" s="1" t="s">
        <v>880</v>
      </c>
      <c r="R1697" s="1" t="s">
        <v>6</v>
      </c>
      <c r="S1697" s="1"/>
      <c r="T1697" s="1"/>
      <c r="U1697" s="1">
        <v>812</v>
      </c>
      <c r="V1697" s="1" t="s">
        <v>17</v>
      </c>
    </row>
    <row r="1698" spans="1:22">
      <c r="A1698" s="1">
        <v>3</v>
      </c>
      <c r="B1698" s="1" t="s">
        <v>1186</v>
      </c>
      <c r="C1698" s="1">
        <v>106</v>
      </c>
      <c r="D1698" s="1" t="s">
        <v>118</v>
      </c>
      <c r="E1698" s="1" t="s">
        <v>2</v>
      </c>
      <c r="F1698" s="39">
        <v>43054</v>
      </c>
      <c r="G1698" s="40" t="str">
        <f t="shared" si="78"/>
        <v>수요일</v>
      </c>
      <c r="H1698" s="1" t="s">
        <v>883</v>
      </c>
      <c r="I1698" s="1" t="str">
        <f t="shared" si="79"/>
        <v>216</v>
      </c>
      <c r="J1698" s="1" t="str">
        <f t="shared" si="80"/>
        <v>81</v>
      </c>
      <c r="K1698" s="1" t="s">
        <v>884</v>
      </c>
      <c r="L1698" s="44">
        <v>38136</v>
      </c>
      <c r="M1698" s="44">
        <v>3814</v>
      </c>
      <c r="N1698" s="44">
        <v>0</v>
      </c>
      <c r="O1698" s="44">
        <v>41950</v>
      </c>
      <c r="P1698" s="1" t="s">
        <v>4</v>
      </c>
      <c r="Q1698" s="1" t="s">
        <v>880</v>
      </c>
      <c r="R1698" s="1" t="s">
        <v>6</v>
      </c>
      <c r="S1698" s="1"/>
      <c r="T1698" s="1"/>
      <c r="U1698" s="1">
        <v>812</v>
      </c>
      <c r="V1698" s="1" t="s">
        <v>17</v>
      </c>
    </row>
    <row r="1699" spans="1:22">
      <c r="A1699" s="1">
        <v>3</v>
      </c>
      <c r="B1699" s="1" t="s">
        <v>1372</v>
      </c>
      <c r="C1699" s="1">
        <v>91</v>
      </c>
      <c r="D1699" s="1" t="s">
        <v>118</v>
      </c>
      <c r="E1699" s="1" t="s">
        <v>2</v>
      </c>
      <c r="F1699" s="39">
        <v>43073</v>
      </c>
      <c r="G1699" s="40" t="str">
        <f t="shared" si="78"/>
        <v>월요일</v>
      </c>
      <c r="H1699" s="1" t="s">
        <v>883</v>
      </c>
      <c r="I1699" s="1" t="str">
        <f t="shared" si="79"/>
        <v>216</v>
      </c>
      <c r="J1699" s="1" t="str">
        <f t="shared" si="80"/>
        <v>81</v>
      </c>
      <c r="K1699" s="1" t="s">
        <v>884</v>
      </c>
      <c r="L1699" s="44">
        <v>26817</v>
      </c>
      <c r="M1699" s="44">
        <v>2682</v>
      </c>
      <c r="N1699" s="44">
        <v>0</v>
      </c>
      <c r="O1699" s="44">
        <v>29499</v>
      </c>
      <c r="P1699" s="1" t="s">
        <v>4</v>
      </c>
      <c r="Q1699" s="1" t="s">
        <v>880</v>
      </c>
      <c r="R1699" s="1" t="s">
        <v>6</v>
      </c>
      <c r="S1699" s="1"/>
      <c r="T1699" s="1"/>
      <c r="U1699" s="1">
        <v>812</v>
      </c>
      <c r="V1699" s="1" t="s">
        <v>17</v>
      </c>
    </row>
    <row r="1700" spans="1:22">
      <c r="A1700" s="1">
        <v>3</v>
      </c>
      <c r="B1700" s="1" t="s">
        <v>0</v>
      </c>
      <c r="C1700" s="1">
        <v>137</v>
      </c>
      <c r="D1700" s="1" t="s">
        <v>105</v>
      </c>
      <c r="E1700" s="1" t="s">
        <v>2</v>
      </c>
      <c r="F1700" s="39">
        <v>42755</v>
      </c>
      <c r="G1700" s="40" t="str">
        <f t="shared" si="78"/>
        <v>금요일</v>
      </c>
      <c r="H1700" s="1" t="s">
        <v>37</v>
      </c>
      <c r="I1700" s="1" t="str">
        <f t="shared" si="79"/>
        <v>216</v>
      </c>
      <c r="J1700" s="1" t="str">
        <f t="shared" si="80"/>
        <v>81</v>
      </c>
      <c r="K1700" s="1" t="s">
        <v>38</v>
      </c>
      <c r="L1700" s="44">
        <v>44550</v>
      </c>
      <c r="M1700" s="44">
        <v>4450</v>
      </c>
      <c r="N1700" s="44">
        <v>0</v>
      </c>
      <c r="O1700" s="44">
        <v>49000</v>
      </c>
      <c r="P1700" s="1" t="s">
        <v>4</v>
      </c>
      <c r="Q1700" s="1" t="s">
        <v>25</v>
      </c>
      <c r="R1700" s="1" t="s">
        <v>6</v>
      </c>
      <c r="S1700" s="1"/>
      <c r="T1700" s="1"/>
      <c r="U1700" s="1">
        <v>811</v>
      </c>
      <c r="V1700" s="1" t="s">
        <v>13</v>
      </c>
    </row>
    <row r="1701" spans="1:22">
      <c r="A1701" s="1">
        <v>3</v>
      </c>
      <c r="B1701" s="1" t="s">
        <v>0</v>
      </c>
      <c r="C1701" s="1">
        <v>20</v>
      </c>
      <c r="D1701" s="1" t="s">
        <v>1</v>
      </c>
      <c r="E1701" s="1" t="s">
        <v>2</v>
      </c>
      <c r="F1701" s="39">
        <v>42760</v>
      </c>
      <c r="G1701" s="40" t="str">
        <f t="shared" si="78"/>
        <v>수요일</v>
      </c>
      <c r="H1701" s="1" t="s">
        <v>37</v>
      </c>
      <c r="I1701" s="1" t="str">
        <f t="shared" si="79"/>
        <v>216</v>
      </c>
      <c r="J1701" s="1" t="str">
        <f t="shared" si="80"/>
        <v>81</v>
      </c>
      <c r="K1701" s="1" t="s">
        <v>38</v>
      </c>
      <c r="L1701" s="44">
        <v>48185</v>
      </c>
      <c r="M1701" s="44">
        <v>4815</v>
      </c>
      <c r="N1701" s="44">
        <v>0</v>
      </c>
      <c r="O1701" s="44">
        <v>53000</v>
      </c>
      <c r="P1701" s="1" t="s">
        <v>4</v>
      </c>
      <c r="Q1701" s="1" t="s">
        <v>25</v>
      </c>
      <c r="R1701" s="1" t="s">
        <v>6</v>
      </c>
      <c r="S1701" s="1"/>
      <c r="T1701" s="1"/>
      <c r="U1701" s="1">
        <v>811</v>
      </c>
      <c r="V1701" s="1" t="s">
        <v>13</v>
      </c>
    </row>
    <row r="1702" spans="1:22">
      <c r="A1702" s="1">
        <v>3</v>
      </c>
      <c r="B1702" s="1" t="s">
        <v>193</v>
      </c>
      <c r="C1702" s="1">
        <v>32</v>
      </c>
      <c r="D1702" s="1" t="s">
        <v>105</v>
      </c>
      <c r="E1702" s="1" t="s">
        <v>2</v>
      </c>
      <c r="F1702" s="39">
        <v>42767</v>
      </c>
      <c r="G1702" s="40" t="str">
        <f t="shared" si="78"/>
        <v>수요일</v>
      </c>
      <c r="H1702" s="1" t="s">
        <v>37</v>
      </c>
      <c r="I1702" s="1" t="str">
        <f t="shared" si="79"/>
        <v>216</v>
      </c>
      <c r="J1702" s="1" t="str">
        <f t="shared" si="80"/>
        <v>81</v>
      </c>
      <c r="K1702" s="1" t="s">
        <v>38</v>
      </c>
      <c r="L1702" s="44">
        <v>120917</v>
      </c>
      <c r="M1702" s="44">
        <v>12083</v>
      </c>
      <c r="N1702" s="44">
        <v>0</v>
      </c>
      <c r="O1702" s="44">
        <v>133000</v>
      </c>
      <c r="P1702" s="1" t="s">
        <v>4</v>
      </c>
      <c r="Q1702" s="1" t="s">
        <v>25</v>
      </c>
      <c r="R1702" s="1" t="s">
        <v>6</v>
      </c>
      <c r="S1702" s="1"/>
      <c r="T1702" s="1"/>
      <c r="U1702" s="1">
        <v>811</v>
      </c>
      <c r="V1702" s="1" t="s">
        <v>13</v>
      </c>
    </row>
    <row r="1703" spans="1:22">
      <c r="A1703" s="1">
        <v>3</v>
      </c>
      <c r="B1703" s="1" t="s">
        <v>193</v>
      </c>
      <c r="C1703" s="1">
        <v>53</v>
      </c>
      <c r="D1703" s="1" t="s">
        <v>153</v>
      </c>
      <c r="E1703" s="1" t="s">
        <v>2</v>
      </c>
      <c r="F1703" s="39">
        <v>42789</v>
      </c>
      <c r="G1703" s="40" t="str">
        <f t="shared" si="78"/>
        <v>목요일</v>
      </c>
      <c r="H1703" s="1" t="s">
        <v>37</v>
      </c>
      <c r="I1703" s="1" t="str">
        <f t="shared" si="79"/>
        <v>216</v>
      </c>
      <c r="J1703" s="1" t="str">
        <f t="shared" si="80"/>
        <v>81</v>
      </c>
      <c r="K1703" s="1" t="s">
        <v>38</v>
      </c>
      <c r="L1703" s="44">
        <v>123643</v>
      </c>
      <c r="M1703" s="44">
        <v>12357</v>
      </c>
      <c r="N1703" s="44">
        <v>0</v>
      </c>
      <c r="O1703" s="44">
        <v>136000</v>
      </c>
      <c r="P1703" s="1" t="s">
        <v>4</v>
      </c>
      <c r="Q1703" s="1" t="s">
        <v>25</v>
      </c>
      <c r="R1703" s="1" t="s">
        <v>6</v>
      </c>
      <c r="S1703" s="1"/>
      <c r="T1703" s="1"/>
      <c r="U1703" s="1">
        <v>811</v>
      </c>
      <c r="V1703" s="1" t="s">
        <v>13</v>
      </c>
    </row>
    <row r="1704" spans="1:22">
      <c r="A1704" s="1">
        <v>3</v>
      </c>
      <c r="B1704" s="1" t="s">
        <v>301</v>
      </c>
      <c r="C1704" s="1">
        <v>21</v>
      </c>
      <c r="D1704" s="1" t="s">
        <v>105</v>
      </c>
      <c r="E1704" s="1" t="s">
        <v>2</v>
      </c>
      <c r="F1704" s="39">
        <v>42822</v>
      </c>
      <c r="G1704" s="40" t="str">
        <f t="shared" si="78"/>
        <v>화요일</v>
      </c>
      <c r="H1704" s="1" t="s">
        <v>37</v>
      </c>
      <c r="I1704" s="1" t="str">
        <f t="shared" si="79"/>
        <v>216</v>
      </c>
      <c r="J1704" s="1" t="str">
        <f t="shared" si="80"/>
        <v>81</v>
      </c>
      <c r="K1704" s="1" t="s">
        <v>38</v>
      </c>
      <c r="L1704" s="44">
        <v>81824</v>
      </c>
      <c r="M1704" s="44">
        <v>81824</v>
      </c>
      <c r="N1704" s="44">
        <v>0</v>
      </c>
      <c r="O1704" s="44">
        <v>90000</v>
      </c>
      <c r="P1704" s="1" t="s">
        <v>4</v>
      </c>
      <c r="Q1704" s="1" t="s">
        <v>25</v>
      </c>
      <c r="R1704" s="1" t="s">
        <v>6</v>
      </c>
      <c r="S1704" s="1"/>
      <c r="T1704" s="1"/>
      <c r="U1704" s="1">
        <v>811</v>
      </c>
      <c r="V1704" s="1" t="s">
        <v>13</v>
      </c>
    </row>
    <row r="1705" spans="1:22">
      <c r="A1705" s="1">
        <v>3</v>
      </c>
      <c r="B1705" s="1" t="s">
        <v>387</v>
      </c>
      <c r="C1705" s="1">
        <v>147</v>
      </c>
      <c r="D1705" s="1" t="s">
        <v>1</v>
      </c>
      <c r="E1705" s="1" t="s">
        <v>2</v>
      </c>
      <c r="F1705" s="39">
        <v>42843</v>
      </c>
      <c r="G1705" s="40" t="str">
        <f t="shared" si="78"/>
        <v>화요일</v>
      </c>
      <c r="H1705" s="1" t="s">
        <v>37</v>
      </c>
      <c r="I1705" s="1" t="str">
        <f t="shared" si="79"/>
        <v>216</v>
      </c>
      <c r="J1705" s="1" t="str">
        <f t="shared" si="80"/>
        <v>81</v>
      </c>
      <c r="K1705" s="1" t="s">
        <v>38</v>
      </c>
      <c r="L1705" s="44">
        <v>85459</v>
      </c>
      <c r="M1705" s="44">
        <v>8541</v>
      </c>
      <c r="N1705" s="44">
        <v>0</v>
      </c>
      <c r="O1705" s="44">
        <v>94000</v>
      </c>
      <c r="P1705" s="1" t="s">
        <v>4</v>
      </c>
      <c r="Q1705" s="1" t="s">
        <v>25</v>
      </c>
      <c r="R1705" s="1" t="s">
        <v>6</v>
      </c>
      <c r="S1705" s="1"/>
      <c r="T1705" s="1"/>
      <c r="U1705" s="1">
        <v>811</v>
      </c>
      <c r="V1705" s="1" t="s">
        <v>13</v>
      </c>
    </row>
    <row r="1706" spans="1:22">
      <c r="A1706" s="1">
        <v>3</v>
      </c>
      <c r="B1706" s="1" t="s">
        <v>706</v>
      </c>
      <c r="C1706" s="1">
        <v>9</v>
      </c>
      <c r="D1706" s="1" t="s">
        <v>1</v>
      </c>
      <c r="E1706" s="1" t="s">
        <v>2</v>
      </c>
      <c r="F1706" s="39">
        <v>42942</v>
      </c>
      <c r="G1706" s="40" t="str">
        <f t="shared" si="78"/>
        <v>수요일</v>
      </c>
      <c r="H1706" s="1" t="s">
        <v>37</v>
      </c>
      <c r="I1706" s="1" t="str">
        <f t="shared" si="79"/>
        <v>216</v>
      </c>
      <c r="J1706" s="1" t="str">
        <f t="shared" si="80"/>
        <v>81</v>
      </c>
      <c r="K1706" s="1" t="s">
        <v>38</v>
      </c>
      <c r="L1706" s="44">
        <v>59095</v>
      </c>
      <c r="M1706" s="44">
        <v>5905</v>
      </c>
      <c r="N1706" s="44">
        <v>0</v>
      </c>
      <c r="O1706" s="44">
        <v>65000</v>
      </c>
      <c r="P1706" s="1" t="s">
        <v>4</v>
      </c>
      <c r="Q1706" s="1" t="s">
        <v>25</v>
      </c>
      <c r="R1706" s="1" t="s">
        <v>6</v>
      </c>
      <c r="S1706" s="1"/>
      <c r="T1706" s="1"/>
      <c r="U1706" s="1">
        <v>811</v>
      </c>
      <c r="V1706" s="1" t="s">
        <v>13</v>
      </c>
    </row>
    <row r="1707" spans="1:22">
      <c r="A1707" s="1">
        <v>3</v>
      </c>
      <c r="B1707" s="1" t="s">
        <v>1055</v>
      </c>
      <c r="C1707" s="1">
        <v>27</v>
      </c>
      <c r="D1707" s="1" t="s">
        <v>1</v>
      </c>
      <c r="E1707" s="1" t="s">
        <v>2</v>
      </c>
      <c r="F1707" s="39">
        <v>43032</v>
      </c>
      <c r="G1707" s="40" t="str">
        <f t="shared" si="78"/>
        <v>화요일</v>
      </c>
      <c r="H1707" s="1" t="s">
        <v>37</v>
      </c>
      <c r="I1707" s="1" t="str">
        <f t="shared" si="79"/>
        <v>216</v>
      </c>
      <c r="J1707" s="1" t="str">
        <f t="shared" si="80"/>
        <v>81</v>
      </c>
      <c r="K1707" s="1" t="s">
        <v>38</v>
      </c>
      <c r="L1707" s="44">
        <v>71823</v>
      </c>
      <c r="M1707" s="44">
        <v>7177</v>
      </c>
      <c r="N1707" s="44">
        <v>0</v>
      </c>
      <c r="O1707" s="44">
        <v>79000</v>
      </c>
      <c r="P1707" s="1" t="s">
        <v>4</v>
      </c>
      <c r="Q1707" s="1" t="s">
        <v>25</v>
      </c>
      <c r="R1707" s="1" t="s">
        <v>6</v>
      </c>
      <c r="S1707" s="1"/>
      <c r="T1707" s="1"/>
      <c r="U1707" s="1">
        <v>811</v>
      </c>
      <c r="V1707" s="1" t="s">
        <v>13</v>
      </c>
    </row>
    <row r="1708" spans="1:22">
      <c r="A1708" s="1">
        <v>3</v>
      </c>
      <c r="B1708" s="1" t="s">
        <v>1186</v>
      </c>
      <c r="C1708" s="1">
        <v>113</v>
      </c>
      <c r="D1708" s="1" t="s">
        <v>135</v>
      </c>
      <c r="E1708" s="1" t="s">
        <v>2</v>
      </c>
      <c r="F1708" s="39">
        <v>43043</v>
      </c>
      <c r="G1708" s="40" t="str">
        <f t="shared" si="78"/>
        <v>토요일</v>
      </c>
      <c r="H1708" s="1" t="s">
        <v>1258</v>
      </c>
      <c r="I1708" s="1" t="str">
        <f t="shared" si="79"/>
        <v>217</v>
      </c>
      <c r="J1708" s="1" t="str">
        <f t="shared" si="80"/>
        <v>10</v>
      </c>
      <c r="K1708" s="1" t="s">
        <v>1259</v>
      </c>
      <c r="L1708" s="44">
        <v>47273</v>
      </c>
      <c r="M1708" s="44">
        <v>4727</v>
      </c>
      <c r="N1708" s="44">
        <v>0</v>
      </c>
      <c r="O1708" s="44">
        <v>52000</v>
      </c>
      <c r="P1708" s="1" t="s">
        <v>11</v>
      </c>
      <c r="Q1708" s="1" t="s">
        <v>12</v>
      </c>
      <c r="R1708" s="1" t="s">
        <v>6</v>
      </c>
      <c r="S1708" s="1"/>
      <c r="T1708" s="1"/>
      <c r="U1708" s="1">
        <v>811</v>
      </c>
      <c r="V1708" s="1" t="s">
        <v>13</v>
      </c>
    </row>
    <row r="1709" spans="1:22">
      <c r="A1709" s="1">
        <v>3</v>
      </c>
      <c r="B1709" s="1" t="s">
        <v>1186</v>
      </c>
      <c r="C1709" s="1">
        <v>89</v>
      </c>
      <c r="D1709" s="1" t="s">
        <v>455</v>
      </c>
      <c r="E1709" s="1" t="s">
        <v>2</v>
      </c>
      <c r="F1709" s="39">
        <v>43056</v>
      </c>
      <c r="G1709" s="40" t="str">
        <f t="shared" si="78"/>
        <v>금요일</v>
      </c>
      <c r="H1709" s="1" t="s">
        <v>1245</v>
      </c>
      <c r="I1709" s="1" t="str">
        <f t="shared" si="79"/>
        <v>217</v>
      </c>
      <c r="J1709" s="1" t="str">
        <f t="shared" si="80"/>
        <v>24</v>
      </c>
      <c r="K1709" s="1" t="s">
        <v>1246</v>
      </c>
      <c r="L1709" s="44">
        <v>132728</v>
      </c>
      <c r="M1709" s="44">
        <v>13272</v>
      </c>
      <c r="N1709" s="44">
        <v>0</v>
      </c>
      <c r="O1709" s="44">
        <v>146000</v>
      </c>
      <c r="P1709" s="1" t="s">
        <v>11</v>
      </c>
      <c r="Q1709" s="1" t="s">
        <v>1247</v>
      </c>
      <c r="R1709" s="1" t="s">
        <v>6</v>
      </c>
      <c r="S1709" s="1"/>
      <c r="T1709" s="1"/>
      <c r="U1709" s="1">
        <v>811</v>
      </c>
      <c r="V1709" s="1" t="s">
        <v>13</v>
      </c>
    </row>
    <row r="1710" spans="1:22">
      <c r="A1710" s="1">
        <v>3</v>
      </c>
      <c r="B1710" s="1" t="s">
        <v>1186</v>
      </c>
      <c r="C1710" s="1">
        <v>97</v>
      </c>
      <c r="D1710" s="1" t="s">
        <v>105</v>
      </c>
      <c r="E1710" s="1" t="s">
        <v>2</v>
      </c>
      <c r="F1710" s="39">
        <v>43049</v>
      </c>
      <c r="G1710" s="40" t="str">
        <f t="shared" si="78"/>
        <v>금요일</v>
      </c>
      <c r="H1710" s="1" t="s">
        <v>1254</v>
      </c>
      <c r="I1710" s="1" t="str">
        <f t="shared" si="79"/>
        <v>217</v>
      </c>
      <c r="J1710" s="1" t="str">
        <f t="shared" si="80"/>
        <v>81</v>
      </c>
      <c r="K1710" s="1" t="s">
        <v>1255</v>
      </c>
      <c r="L1710" s="44">
        <v>155455</v>
      </c>
      <c r="M1710" s="44">
        <v>15545</v>
      </c>
      <c r="N1710" s="44">
        <v>0</v>
      </c>
      <c r="O1710" s="44">
        <v>171000</v>
      </c>
      <c r="P1710" s="1" t="s">
        <v>4</v>
      </c>
      <c r="Q1710" s="1" t="s">
        <v>452</v>
      </c>
      <c r="R1710" s="1" t="s">
        <v>6</v>
      </c>
      <c r="S1710" s="1"/>
      <c r="T1710" s="1"/>
      <c r="U1710" s="1">
        <v>831</v>
      </c>
      <c r="V1710" s="1" t="s">
        <v>8</v>
      </c>
    </row>
    <row r="1711" spans="1:22">
      <c r="A1711" s="1">
        <v>3</v>
      </c>
      <c r="B1711" s="1" t="s">
        <v>1372</v>
      </c>
      <c r="C1711" s="1">
        <v>21</v>
      </c>
      <c r="D1711" s="1" t="s">
        <v>1183</v>
      </c>
      <c r="E1711" s="1" t="s">
        <v>2</v>
      </c>
      <c r="F1711" s="39">
        <v>43077</v>
      </c>
      <c r="G1711" s="40" t="str">
        <f t="shared" si="78"/>
        <v>금요일</v>
      </c>
      <c r="H1711" s="1" t="s">
        <v>1254</v>
      </c>
      <c r="I1711" s="1" t="str">
        <f t="shared" si="79"/>
        <v>217</v>
      </c>
      <c r="J1711" s="1" t="str">
        <f t="shared" si="80"/>
        <v>81</v>
      </c>
      <c r="K1711" s="1" t="s">
        <v>1255</v>
      </c>
      <c r="L1711" s="44">
        <v>637</v>
      </c>
      <c r="M1711" s="44">
        <v>63</v>
      </c>
      <c r="N1711" s="44">
        <v>0</v>
      </c>
      <c r="O1711" s="44">
        <v>700</v>
      </c>
      <c r="P1711" s="1" t="s">
        <v>4</v>
      </c>
      <c r="Q1711" s="1" t="s">
        <v>452</v>
      </c>
      <c r="R1711" s="1" t="s">
        <v>6</v>
      </c>
      <c r="S1711" s="1"/>
      <c r="T1711" s="1"/>
      <c r="U1711" s="1">
        <v>831</v>
      </c>
      <c r="V1711" s="1" t="s">
        <v>8</v>
      </c>
    </row>
    <row r="1712" spans="1:22">
      <c r="A1712" s="1">
        <v>3</v>
      </c>
      <c r="B1712" s="1" t="s">
        <v>706</v>
      </c>
      <c r="C1712" s="1">
        <v>103</v>
      </c>
      <c r="D1712" s="1" t="s">
        <v>135</v>
      </c>
      <c r="E1712" s="1" t="s">
        <v>2</v>
      </c>
      <c r="F1712" s="39">
        <v>42929</v>
      </c>
      <c r="G1712" s="40" t="str">
        <f t="shared" si="78"/>
        <v>목요일</v>
      </c>
      <c r="H1712" s="1" t="s">
        <v>789</v>
      </c>
      <c r="I1712" s="1" t="str">
        <f t="shared" si="79"/>
        <v>218</v>
      </c>
      <c r="J1712" s="1" t="str">
        <f t="shared" si="80"/>
        <v>01</v>
      </c>
      <c r="K1712" s="1" t="s">
        <v>790</v>
      </c>
      <c r="L1712" s="44">
        <v>8182</v>
      </c>
      <c r="M1712" s="44">
        <v>818</v>
      </c>
      <c r="N1712" s="44">
        <v>0</v>
      </c>
      <c r="O1712" s="44">
        <v>9000</v>
      </c>
      <c r="P1712" s="1" t="s">
        <v>11</v>
      </c>
      <c r="Q1712" s="1" t="s">
        <v>579</v>
      </c>
      <c r="R1712" s="1" t="s">
        <v>6</v>
      </c>
      <c r="S1712" s="1"/>
      <c r="T1712" s="1"/>
      <c r="U1712" s="1">
        <v>811</v>
      </c>
      <c r="V1712" s="1" t="s">
        <v>13</v>
      </c>
    </row>
    <row r="1713" spans="1:22">
      <c r="A1713" s="1">
        <v>3</v>
      </c>
      <c r="B1713" s="1" t="s">
        <v>387</v>
      </c>
      <c r="C1713" s="1">
        <v>28</v>
      </c>
      <c r="D1713" s="1" t="s">
        <v>455</v>
      </c>
      <c r="E1713" s="1" t="s">
        <v>2</v>
      </c>
      <c r="F1713" s="39">
        <v>42852</v>
      </c>
      <c r="G1713" s="40" t="str">
        <f t="shared" si="78"/>
        <v>목요일</v>
      </c>
      <c r="H1713" s="1" t="s">
        <v>460</v>
      </c>
      <c r="I1713" s="1" t="str">
        <f t="shared" si="79"/>
        <v>218</v>
      </c>
      <c r="J1713" s="1" t="str">
        <f t="shared" si="80"/>
        <v>13</v>
      </c>
      <c r="K1713" s="1" t="s">
        <v>461</v>
      </c>
      <c r="L1713" s="44">
        <v>1546</v>
      </c>
      <c r="M1713" s="44">
        <v>154</v>
      </c>
      <c r="N1713" s="44">
        <v>0</v>
      </c>
      <c r="O1713" s="44">
        <v>1700</v>
      </c>
      <c r="P1713" s="1" t="s">
        <v>11</v>
      </c>
      <c r="Q1713" s="1" t="s">
        <v>166</v>
      </c>
      <c r="R1713" s="1" t="s">
        <v>6</v>
      </c>
      <c r="S1713" s="1"/>
      <c r="T1713" s="1"/>
      <c r="U1713" s="1">
        <v>811</v>
      </c>
      <c r="V1713" s="1" t="s">
        <v>13</v>
      </c>
    </row>
    <row r="1714" spans="1:22">
      <c r="A1714" s="1">
        <v>3</v>
      </c>
      <c r="B1714" s="1" t="s">
        <v>706</v>
      </c>
      <c r="C1714" s="1">
        <v>51</v>
      </c>
      <c r="D1714" s="1" t="s">
        <v>455</v>
      </c>
      <c r="E1714" s="1" t="s">
        <v>2</v>
      </c>
      <c r="F1714" s="39">
        <v>42922</v>
      </c>
      <c r="G1714" s="40" t="str">
        <f t="shared" si="78"/>
        <v>목요일</v>
      </c>
      <c r="H1714" s="1" t="s">
        <v>460</v>
      </c>
      <c r="I1714" s="1" t="str">
        <f t="shared" si="79"/>
        <v>218</v>
      </c>
      <c r="J1714" s="1" t="str">
        <f t="shared" si="80"/>
        <v>13</v>
      </c>
      <c r="K1714" s="1" t="s">
        <v>461</v>
      </c>
      <c r="L1714" s="44">
        <v>4910</v>
      </c>
      <c r="M1714" s="44">
        <v>490</v>
      </c>
      <c r="N1714" s="44">
        <v>0</v>
      </c>
      <c r="O1714" s="44">
        <v>5400</v>
      </c>
      <c r="P1714" s="1" t="s">
        <v>11</v>
      </c>
      <c r="Q1714" s="1" t="s">
        <v>166</v>
      </c>
      <c r="R1714" s="1" t="s">
        <v>6</v>
      </c>
      <c r="S1714" s="1"/>
      <c r="T1714" s="1"/>
      <c r="U1714" s="1">
        <v>811</v>
      </c>
      <c r="V1714" s="1" t="s">
        <v>13</v>
      </c>
    </row>
    <row r="1715" spans="1:22">
      <c r="A1715" s="1">
        <v>3</v>
      </c>
      <c r="B1715" s="1" t="s">
        <v>518</v>
      </c>
      <c r="C1715" s="1">
        <v>39</v>
      </c>
      <c r="D1715" s="1" t="s">
        <v>135</v>
      </c>
      <c r="E1715" s="1" t="s">
        <v>2</v>
      </c>
      <c r="F1715" s="39">
        <v>42879</v>
      </c>
      <c r="G1715" s="40" t="str">
        <f t="shared" si="78"/>
        <v>수요일</v>
      </c>
      <c r="H1715" s="1" t="s">
        <v>577</v>
      </c>
      <c r="I1715" s="1" t="str">
        <f t="shared" si="79"/>
        <v>220</v>
      </c>
      <c r="J1715" s="1" t="str">
        <f t="shared" si="80"/>
        <v>02</v>
      </c>
      <c r="K1715" s="1" t="s">
        <v>578</v>
      </c>
      <c r="L1715" s="44">
        <v>69094</v>
      </c>
      <c r="M1715" s="44">
        <v>6906</v>
      </c>
      <c r="N1715" s="44">
        <v>0</v>
      </c>
      <c r="O1715" s="44">
        <v>76000</v>
      </c>
      <c r="P1715" s="1" t="s">
        <v>11</v>
      </c>
      <c r="Q1715" s="1" t="s">
        <v>579</v>
      </c>
      <c r="R1715" s="1" t="s">
        <v>6</v>
      </c>
      <c r="S1715" s="1"/>
      <c r="T1715" s="1"/>
      <c r="U1715" s="1">
        <v>811</v>
      </c>
      <c r="V1715" s="1" t="s">
        <v>13</v>
      </c>
    </row>
    <row r="1716" spans="1:22">
      <c r="A1716" s="1">
        <v>3</v>
      </c>
      <c r="B1716" s="1" t="s">
        <v>518</v>
      </c>
      <c r="C1716" s="1">
        <v>96</v>
      </c>
      <c r="D1716" s="1" t="s">
        <v>153</v>
      </c>
      <c r="E1716" s="1" t="s">
        <v>2</v>
      </c>
      <c r="F1716" s="39">
        <v>42878</v>
      </c>
      <c r="G1716" s="40" t="str">
        <f t="shared" si="78"/>
        <v>화요일</v>
      </c>
      <c r="H1716" s="1" t="s">
        <v>606</v>
      </c>
      <c r="I1716" s="1" t="str">
        <f t="shared" si="79"/>
        <v>220</v>
      </c>
      <c r="J1716" s="1" t="str">
        <f t="shared" si="80"/>
        <v>07</v>
      </c>
      <c r="K1716" s="1" t="s">
        <v>607</v>
      </c>
      <c r="L1716" s="44">
        <v>20000</v>
      </c>
      <c r="M1716" s="44">
        <v>2000</v>
      </c>
      <c r="N1716" s="44">
        <v>0</v>
      </c>
      <c r="O1716" s="44">
        <v>22000</v>
      </c>
      <c r="P1716" s="1" t="s">
        <v>11</v>
      </c>
      <c r="Q1716" s="1" t="s">
        <v>12</v>
      </c>
      <c r="R1716" s="1" t="s">
        <v>6</v>
      </c>
      <c r="S1716" s="1"/>
      <c r="T1716" s="1"/>
      <c r="U1716" s="1">
        <v>811</v>
      </c>
      <c r="V1716" s="1" t="s">
        <v>13</v>
      </c>
    </row>
    <row r="1717" spans="1:22">
      <c r="A1717" s="1">
        <v>3</v>
      </c>
      <c r="B1717" s="1" t="s">
        <v>610</v>
      </c>
      <c r="C1717" s="1">
        <v>39</v>
      </c>
      <c r="D1717" s="1" t="s">
        <v>153</v>
      </c>
      <c r="E1717" s="1" t="s">
        <v>2</v>
      </c>
      <c r="F1717" s="39">
        <v>42893</v>
      </c>
      <c r="G1717" s="40" t="str">
        <f t="shared" si="78"/>
        <v>수요일</v>
      </c>
      <c r="H1717" s="1" t="s">
        <v>606</v>
      </c>
      <c r="I1717" s="1" t="str">
        <f t="shared" si="79"/>
        <v>220</v>
      </c>
      <c r="J1717" s="1" t="str">
        <f t="shared" si="80"/>
        <v>07</v>
      </c>
      <c r="K1717" s="1" t="s">
        <v>607</v>
      </c>
      <c r="L1717" s="44">
        <v>20000</v>
      </c>
      <c r="M1717" s="44">
        <v>2000</v>
      </c>
      <c r="N1717" s="44">
        <v>0</v>
      </c>
      <c r="O1717" s="44">
        <v>22000</v>
      </c>
      <c r="P1717" s="1" t="s">
        <v>11</v>
      </c>
      <c r="Q1717" s="1" t="s">
        <v>12</v>
      </c>
      <c r="R1717" s="1" t="s">
        <v>6</v>
      </c>
      <c r="S1717" s="1"/>
      <c r="T1717" s="1"/>
      <c r="U1717" s="1">
        <v>811</v>
      </c>
      <c r="V1717" s="1" t="s">
        <v>13</v>
      </c>
    </row>
    <row r="1718" spans="1:22">
      <c r="A1718" s="1">
        <v>3</v>
      </c>
      <c r="B1718" s="1" t="s">
        <v>610</v>
      </c>
      <c r="C1718" s="1">
        <v>71</v>
      </c>
      <c r="D1718" s="1" t="s">
        <v>105</v>
      </c>
      <c r="E1718" s="1" t="s">
        <v>2</v>
      </c>
      <c r="F1718" s="39">
        <v>42906</v>
      </c>
      <c r="G1718" s="40" t="str">
        <f t="shared" si="78"/>
        <v>화요일</v>
      </c>
      <c r="H1718" s="1" t="s">
        <v>606</v>
      </c>
      <c r="I1718" s="1" t="str">
        <f t="shared" si="79"/>
        <v>220</v>
      </c>
      <c r="J1718" s="1" t="str">
        <f t="shared" si="80"/>
        <v>07</v>
      </c>
      <c r="K1718" s="1" t="s">
        <v>607</v>
      </c>
      <c r="L1718" s="44">
        <v>15455</v>
      </c>
      <c r="M1718" s="44">
        <v>1545</v>
      </c>
      <c r="N1718" s="44">
        <v>0</v>
      </c>
      <c r="O1718" s="44">
        <v>17000</v>
      </c>
      <c r="P1718" s="1" t="s">
        <v>11</v>
      </c>
      <c r="Q1718" s="1" t="s">
        <v>12</v>
      </c>
      <c r="R1718" s="1" t="s">
        <v>6</v>
      </c>
      <c r="S1718" s="1"/>
      <c r="T1718" s="1"/>
      <c r="U1718" s="1">
        <v>811</v>
      </c>
      <c r="V1718" s="1" t="s">
        <v>13</v>
      </c>
    </row>
    <row r="1719" spans="1:22">
      <c r="A1719" s="1">
        <v>3</v>
      </c>
      <c r="B1719" s="1" t="s">
        <v>706</v>
      </c>
      <c r="C1719" s="1">
        <v>187</v>
      </c>
      <c r="D1719" s="1" t="s">
        <v>153</v>
      </c>
      <c r="E1719" s="1" t="s">
        <v>2</v>
      </c>
      <c r="F1719" s="39">
        <v>42941</v>
      </c>
      <c r="G1719" s="40" t="str">
        <f t="shared" si="78"/>
        <v>화요일</v>
      </c>
      <c r="H1719" s="1" t="s">
        <v>606</v>
      </c>
      <c r="I1719" s="1" t="str">
        <f t="shared" si="79"/>
        <v>220</v>
      </c>
      <c r="J1719" s="1" t="str">
        <f t="shared" si="80"/>
        <v>07</v>
      </c>
      <c r="K1719" s="1" t="s">
        <v>607</v>
      </c>
      <c r="L1719" s="44">
        <v>49091</v>
      </c>
      <c r="M1719" s="44">
        <v>4909</v>
      </c>
      <c r="N1719" s="44">
        <v>0</v>
      </c>
      <c r="O1719" s="44">
        <v>54000</v>
      </c>
      <c r="P1719" s="1" t="s">
        <v>11</v>
      </c>
      <c r="Q1719" s="1" t="s">
        <v>12</v>
      </c>
      <c r="R1719" s="1" t="s">
        <v>6</v>
      </c>
      <c r="S1719" s="1"/>
      <c r="T1719" s="1"/>
      <c r="U1719" s="1">
        <v>811</v>
      </c>
      <c r="V1719" s="1" t="s">
        <v>13</v>
      </c>
    </row>
    <row r="1720" spans="1:22">
      <c r="A1720" s="1">
        <v>3</v>
      </c>
      <c r="B1720" s="1" t="s">
        <v>839</v>
      </c>
      <c r="C1720" s="1">
        <v>76</v>
      </c>
      <c r="D1720" s="1" t="s">
        <v>118</v>
      </c>
      <c r="E1720" s="1" t="s">
        <v>2</v>
      </c>
      <c r="F1720" s="39">
        <v>42964</v>
      </c>
      <c r="G1720" s="40" t="str">
        <f t="shared" si="78"/>
        <v>목요일</v>
      </c>
      <c r="H1720" s="1" t="s">
        <v>606</v>
      </c>
      <c r="I1720" s="1" t="str">
        <f t="shared" si="79"/>
        <v>220</v>
      </c>
      <c r="J1720" s="1" t="str">
        <f t="shared" si="80"/>
        <v>07</v>
      </c>
      <c r="K1720" s="1" t="s">
        <v>607</v>
      </c>
      <c r="L1720" s="44">
        <v>17273</v>
      </c>
      <c r="M1720" s="44">
        <v>1727</v>
      </c>
      <c r="N1720" s="44">
        <v>0</v>
      </c>
      <c r="O1720" s="44">
        <v>19000</v>
      </c>
      <c r="P1720" s="1" t="s">
        <v>11</v>
      </c>
      <c r="Q1720" s="1" t="s">
        <v>12</v>
      </c>
      <c r="R1720" s="1" t="s">
        <v>6</v>
      </c>
      <c r="S1720" s="1"/>
      <c r="T1720" s="1"/>
      <c r="U1720" s="1">
        <v>811</v>
      </c>
      <c r="V1720" s="1" t="s">
        <v>13</v>
      </c>
    </row>
    <row r="1721" spans="1:22">
      <c r="A1721" s="1">
        <v>3</v>
      </c>
      <c r="B1721" s="1" t="s">
        <v>935</v>
      </c>
      <c r="C1721" s="1">
        <v>112</v>
      </c>
      <c r="D1721" s="1" t="s">
        <v>118</v>
      </c>
      <c r="E1721" s="1" t="s">
        <v>2</v>
      </c>
      <c r="F1721" s="39">
        <v>42979</v>
      </c>
      <c r="G1721" s="40" t="str">
        <f t="shared" si="78"/>
        <v>금요일</v>
      </c>
      <c r="H1721" s="1" t="s">
        <v>606</v>
      </c>
      <c r="I1721" s="1" t="str">
        <f t="shared" si="79"/>
        <v>220</v>
      </c>
      <c r="J1721" s="1" t="str">
        <f t="shared" si="80"/>
        <v>07</v>
      </c>
      <c r="K1721" s="1" t="s">
        <v>607</v>
      </c>
      <c r="L1721" s="44">
        <v>25000</v>
      </c>
      <c r="M1721" s="44">
        <v>2500</v>
      </c>
      <c r="N1721" s="44">
        <v>0</v>
      </c>
      <c r="O1721" s="44">
        <v>27500</v>
      </c>
      <c r="P1721" s="1" t="s">
        <v>11</v>
      </c>
      <c r="Q1721" s="1" t="s">
        <v>12</v>
      </c>
      <c r="R1721" s="1" t="s">
        <v>6</v>
      </c>
      <c r="S1721" s="1"/>
      <c r="T1721" s="1"/>
      <c r="U1721" s="1">
        <v>811</v>
      </c>
      <c r="V1721" s="1" t="s">
        <v>13</v>
      </c>
    </row>
    <row r="1722" spans="1:22">
      <c r="A1722" s="1">
        <v>3</v>
      </c>
      <c r="B1722" s="1" t="s">
        <v>935</v>
      </c>
      <c r="C1722" s="1">
        <v>114</v>
      </c>
      <c r="D1722" s="1" t="s">
        <v>118</v>
      </c>
      <c r="E1722" s="1" t="s">
        <v>2</v>
      </c>
      <c r="F1722" s="39">
        <v>42985</v>
      </c>
      <c r="G1722" s="40" t="str">
        <f t="shared" si="78"/>
        <v>목요일</v>
      </c>
      <c r="H1722" s="1" t="s">
        <v>606</v>
      </c>
      <c r="I1722" s="1" t="str">
        <f t="shared" si="79"/>
        <v>220</v>
      </c>
      <c r="J1722" s="1" t="str">
        <f t="shared" si="80"/>
        <v>07</v>
      </c>
      <c r="K1722" s="1" t="s">
        <v>607</v>
      </c>
      <c r="L1722" s="44">
        <v>30000</v>
      </c>
      <c r="M1722" s="44">
        <v>3000</v>
      </c>
      <c r="N1722" s="44">
        <v>0</v>
      </c>
      <c r="O1722" s="44">
        <v>33000</v>
      </c>
      <c r="P1722" s="1" t="s">
        <v>11</v>
      </c>
      <c r="Q1722" s="1" t="s">
        <v>12</v>
      </c>
      <c r="R1722" s="1" t="s">
        <v>6</v>
      </c>
      <c r="S1722" s="1"/>
      <c r="T1722" s="1"/>
      <c r="U1722" s="1">
        <v>811</v>
      </c>
      <c r="V1722" s="1" t="s">
        <v>13</v>
      </c>
    </row>
    <row r="1723" spans="1:22">
      <c r="A1723" s="1">
        <v>3</v>
      </c>
      <c r="B1723" s="1" t="s">
        <v>935</v>
      </c>
      <c r="C1723" s="1">
        <v>110</v>
      </c>
      <c r="D1723" s="1" t="s">
        <v>105</v>
      </c>
      <c r="E1723" s="1" t="s">
        <v>2</v>
      </c>
      <c r="F1723" s="39">
        <v>42996</v>
      </c>
      <c r="G1723" s="40" t="str">
        <f t="shared" si="78"/>
        <v>월요일</v>
      </c>
      <c r="H1723" s="1" t="s">
        <v>606</v>
      </c>
      <c r="I1723" s="1" t="str">
        <f t="shared" si="79"/>
        <v>220</v>
      </c>
      <c r="J1723" s="1" t="str">
        <f t="shared" si="80"/>
        <v>07</v>
      </c>
      <c r="K1723" s="1" t="s">
        <v>607</v>
      </c>
      <c r="L1723" s="44">
        <v>40909</v>
      </c>
      <c r="M1723" s="44">
        <v>4091</v>
      </c>
      <c r="N1723" s="44">
        <v>0</v>
      </c>
      <c r="O1723" s="44">
        <v>45000</v>
      </c>
      <c r="P1723" s="1" t="s">
        <v>11</v>
      </c>
      <c r="Q1723" s="1" t="s">
        <v>12</v>
      </c>
      <c r="R1723" s="1" t="s">
        <v>6</v>
      </c>
      <c r="S1723" s="1"/>
      <c r="T1723" s="1"/>
      <c r="U1723" s="1">
        <v>811</v>
      </c>
      <c r="V1723" s="1" t="s">
        <v>13</v>
      </c>
    </row>
    <row r="1724" spans="1:22">
      <c r="A1724" s="1">
        <v>3</v>
      </c>
      <c r="B1724" s="1" t="s">
        <v>1372</v>
      </c>
      <c r="C1724" s="1">
        <v>241</v>
      </c>
      <c r="D1724" s="1" t="s">
        <v>153</v>
      </c>
      <c r="E1724" s="1" t="s">
        <v>2</v>
      </c>
      <c r="F1724" s="39">
        <v>43080</v>
      </c>
      <c r="G1724" s="40" t="str">
        <f t="shared" si="78"/>
        <v>월요일</v>
      </c>
      <c r="H1724" s="1" t="s">
        <v>606</v>
      </c>
      <c r="I1724" s="1" t="str">
        <f t="shared" si="79"/>
        <v>220</v>
      </c>
      <c r="J1724" s="1" t="str">
        <f t="shared" si="80"/>
        <v>07</v>
      </c>
      <c r="K1724" s="1" t="s">
        <v>607</v>
      </c>
      <c r="L1724" s="44">
        <v>34091</v>
      </c>
      <c r="M1724" s="44">
        <v>3409</v>
      </c>
      <c r="N1724" s="44">
        <v>0</v>
      </c>
      <c r="O1724" s="44">
        <v>37500</v>
      </c>
      <c r="P1724" s="1" t="s">
        <v>11</v>
      </c>
      <c r="Q1724" s="1" t="s">
        <v>12</v>
      </c>
      <c r="R1724" s="1" t="s">
        <v>6</v>
      </c>
      <c r="S1724" s="1"/>
      <c r="T1724" s="1"/>
      <c r="U1724" s="1">
        <v>811</v>
      </c>
      <c r="V1724" s="1" t="s">
        <v>13</v>
      </c>
    </row>
    <row r="1725" spans="1:22">
      <c r="A1725" s="1">
        <v>3</v>
      </c>
      <c r="B1725" s="1" t="s">
        <v>1372</v>
      </c>
      <c r="C1725" s="1">
        <v>247</v>
      </c>
      <c r="D1725" s="1" t="s">
        <v>153</v>
      </c>
      <c r="E1725" s="1" t="s">
        <v>2</v>
      </c>
      <c r="F1725" s="39">
        <v>43098</v>
      </c>
      <c r="G1725" s="40" t="str">
        <f t="shared" si="78"/>
        <v>금요일</v>
      </c>
      <c r="H1725" s="1" t="s">
        <v>606</v>
      </c>
      <c r="I1725" s="1" t="str">
        <f t="shared" si="79"/>
        <v>220</v>
      </c>
      <c r="J1725" s="1" t="str">
        <f t="shared" si="80"/>
        <v>07</v>
      </c>
      <c r="K1725" s="1" t="s">
        <v>607</v>
      </c>
      <c r="L1725" s="44">
        <v>15455</v>
      </c>
      <c r="M1725" s="44">
        <v>1545</v>
      </c>
      <c r="N1725" s="44">
        <v>0</v>
      </c>
      <c r="O1725" s="44">
        <v>17000</v>
      </c>
      <c r="P1725" s="1" t="s">
        <v>11</v>
      </c>
      <c r="Q1725" s="1" t="s">
        <v>12</v>
      </c>
      <c r="R1725" s="1" t="s">
        <v>6</v>
      </c>
      <c r="S1725" s="1"/>
      <c r="T1725" s="1"/>
      <c r="U1725" s="1">
        <v>811</v>
      </c>
      <c r="V1725" s="1" t="s">
        <v>13</v>
      </c>
    </row>
    <row r="1726" spans="1:22">
      <c r="A1726" s="1">
        <v>3</v>
      </c>
      <c r="B1726" s="1" t="s">
        <v>0</v>
      </c>
      <c r="C1726" s="1">
        <v>125</v>
      </c>
      <c r="D1726" s="1" t="s">
        <v>153</v>
      </c>
      <c r="E1726" s="1" t="s">
        <v>2</v>
      </c>
      <c r="F1726" s="39">
        <v>42740</v>
      </c>
      <c r="G1726" s="40" t="str">
        <f t="shared" si="78"/>
        <v>목요일</v>
      </c>
      <c r="H1726" s="1" t="s">
        <v>156</v>
      </c>
      <c r="I1726" s="1" t="str">
        <f t="shared" si="79"/>
        <v>220</v>
      </c>
      <c r="J1726" s="1" t="str">
        <f t="shared" si="80"/>
        <v>07</v>
      </c>
      <c r="K1726" s="1" t="s">
        <v>157</v>
      </c>
      <c r="L1726" s="44">
        <v>25455</v>
      </c>
      <c r="M1726" s="44">
        <v>2545</v>
      </c>
      <c r="N1726" s="44">
        <v>0</v>
      </c>
      <c r="O1726" s="44">
        <v>28000</v>
      </c>
      <c r="P1726" s="1" t="s">
        <v>11</v>
      </c>
      <c r="Q1726" s="1" t="s">
        <v>12</v>
      </c>
      <c r="R1726" s="1" t="s">
        <v>6</v>
      </c>
      <c r="S1726" s="1"/>
      <c r="T1726" s="1"/>
      <c r="U1726" s="1">
        <v>811</v>
      </c>
      <c r="V1726" s="1" t="s">
        <v>13</v>
      </c>
    </row>
    <row r="1727" spans="1:22">
      <c r="A1727" s="1">
        <v>3</v>
      </c>
      <c r="B1727" s="1" t="s">
        <v>193</v>
      </c>
      <c r="C1727" s="1">
        <v>34</v>
      </c>
      <c r="D1727" s="1" t="s">
        <v>138</v>
      </c>
      <c r="E1727" s="1" t="s">
        <v>2</v>
      </c>
      <c r="F1727" s="39">
        <v>42767</v>
      </c>
      <c r="G1727" s="40" t="str">
        <f t="shared" si="78"/>
        <v>수요일</v>
      </c>
      <c r="H1727" s="1" t="s">
        <v>245</v>
      </c>
      <c r="I1727" s="1" t="str">
        <f t="shared" si="79"/>
        <v>220</v>
      </c>
      <c r="J1727" s="1" t="str">
        <f t="shared" si="80"/>
        <v>09</v>
      </c>
      <c r="K1727" s="1" t="s">
        <v>246</v>
      </c>
      <c r="L1727" s="44">
        <v>79546</v>
      </c>
      <c r="M1727" s="44">
        <v>7954</v>
      </c>
      <c r="N1727" s="44">
        <v>0</v>
      </c>
      <c r="O1727" s="44">
        <v>87500</v>
      </c>
      <c r="P1727" s="1" t="s">
        <v>11</v>
      </c>
      <c r="Q1727" s="1" t="s">
        <v>12</v>
      </c>
      <c r="R1727" s="1" t="s">
        <v>6</v>
      </c>
      <c r="S1727" s="1"/>
      <c r="T1727" s="1"/>
      <c r="U1727" s="1">
        <v>811</v>
      </c>
      <c r="V1727" s="1" t="s">
        <v>13</v>
      </c>
    </row>
    <row r="1728" spans="1:22">
      <c r="A1728" s="1">
        <v>3</v>
      </c>
      <c r="B1728" s="1" t="s">
        <v>518</v>
      </c>
      <c r="C1728" s="1">
        <v>98</v>
      </c>
      <c r="D1728" s="1" t="s">
        <v>153</v>
      </c>
      <c r="E1728" s="1" t="s">
        <v>2</v>
      </c>
      <c r="F1728" s="39">
        <v>42880</v>
      </c>
      <c r="G1728" s="40" t="str">
        <f t="shared" si="78"/>
        <v>목요일</v>
      </c>
      <c r="H1728" s="1" t="s">
        <v>608</v>
      </c>
      <c r="I1728" s="1" t="str">
        <f t="shared" si="79"/>
        <v>220</v>
      </c>
      <c r="J1728" s="1" t="str">
        <f t="shared" si="80"/>
        <v>09</v>
      </c>
      <c r="K1728" s="1" t="s">
        <v>609</v>
      </c>
      <c r="L1728" s="44">
        <v>24410</v>
      </c>
      <c r="M1728" s="44">
        <v>2440</v>
      </c>
      <c r="N1728" s="44">
        <v>0</v>
      </c>
      <c r="O1728" s="44">
        <v>26850</v>
      </c>
      <c r="P1728" s="1" t="s">
        <v>11</v>
      </c>
      <c r="Q1728" s="1" t="s">
        <v>12</v>
      </c>
      <c r="R1728" s="1" t="s">
        <v>6</v>
      </c>
      <c r="S1728" s="1"/>
      <c r="T1728" s="1"/>
      <c r="U1728" s="1">
        <v>811</v>
      </c>
      <c r="V1728" s="1" t="s">
        <v>13</v>
      </c>
    </row>
    <row r="1729" spans="1:22">
      <c r="A1729" s="1">
        <v>3</v>
      </c>
      <c r="B1729" s="1" t="s">
        <v>839</v>
      </c>
      <c r="C1729" s="1">
        <v>12</v>
      </c>
      <c r="D1729" s="1" t="s">
        <v>153</v>
      </c>
      <c r="E1729" s="1" t="s">
        <v>2</v>
      </c>
      <c r="F1729" s="39">
        <v>42970</v>
      </c>
      <c r="G1729" s="40" t="str">
        <f t="shared" si="78"/>
        <v>수요일</v>
      </c>
      <c r="H1729" s="1" t="s">
        <v>608</v>
      </c>
      <c r="I1729" s="1" t="str">
        <f t="shared" si="79"/>
        <v>220</v>
      </c>
      <c r="J1729" s="1" t="str">
        <f t="shared" si="80"/>
        <v>09</v>
      </c>
      <c r="K1729" s="1" t="s">
        <v>609</v>
      </c>
      <c r="L1729" s="44">
        <v>32546</v>
      </c>
      <c r="M1729" s="44">
        <v>3254</v>
      </c>
      <c r="N1729" s="44">
        <v>0</v>
      </c>
      <c r="O1729" s="44">
        <v>35800</v>
      </c>
      <c r="P1729" s="1" t="s">
        <v>11</v>
      </c>
      <c r="Q1729" s="1" t="s">
        <v>12</v>
      </c>
      <c r="R1729" s="1" t="s">
        <v>6</v>
      </c>
      <c r="S1729" s="1"/>
      <c r="T1729" s="1"/>
      <c r="U1729" s="1">
        <v>811</v>
      </c>
      <c r="V1729" s="1" t="s">
        <v>13</v>
      </c>
    </row>
    <row r="1730" spans="1:22">
      <c r="A1730" s="1">
        <v>3</v>
      </c>
      <c r="B1730" s="1" t="s">
        <v>0</v>
      </c>
      <c r="C1730" s="1">
        <v>2</v>
      </c>
      <c r="D1730" s="1" t="s">
        <v>1</v>
      </c>
      <c r="E1730" s="1" t="s">
        <v>2</v>
      </c>
      <c r="F1730" s="39">
        <v>42737</v>
      </c>
      <c r="G1730" s="40" t="str">
        <f t="shared" ref="G1730:G1793" si="81">TEXT(F1730,"AAAA")</f>
        <v>월요일</v>
      </c>
      <c r="H1730" s="1" t="s">
        <v>9</v>
      </c>
      <c r="I1730" s="1" t="str">
        <f t="shared" si="79"/>
        <v>220</v>
      </c>
      <c r="J1730" s="1" t="str">
        <f t="shared" si="80"/>
        <v>10</v>
      </c>
      <c r="K1730" s="1" t="s">
        <v>10</v>
      </c>
      <c r="L1730" s="44">
        <v>129000</v>
      </c>
      <c r="M1730" s="44">
        <v>12900</v>
      </c>
      <c r="N1730" s="44">
        <v>0</v>
      </c>
      <c r="O1730" s="44">
        <v>141900</v>
      </c>
      <c r="P1730" s="1" t="s">
        <v>11</v>
      </c>
      <c r="Q1730" s="1" t="s">
        <v>12</v>
      </c>
      <c r="R1730" s="1" t="s">
        <v>6</v>
      </c>
      <c r="S1730" s="1"/>
      <c r="T1730" s="1"/>
      <c r="U1730" s="1">
        <v>811</v>
      </c>
      <c r="V1730" s="1" t="s">
        <v>13</v>
      </c>
    </row>
    <row r="1731" spans="1:22">
      <c r="A1731" s="1">
        <v>3</v>
      </c>
      <c r="B1731" s="1" t="s">
        <v>387</v>
      </c>
      <c r="C1731" s="1">
        <v>127</v>
      </c>
      <c r="D1731" s="1" t="s">
        <v>63</v>
      </c>
      <c r="E1731" s="1" t="s">
        <v>2</v>
      </c>
      <c r="F1731" s="39">
        <v>42850</v>
      </c>
      <c r="G1731" s="40" t="str">
        <f t="shared" si="81"/>
        <v>화요일</v>
      </c>
      <c r="H1731" s="1" t="s">
        <v>450</v>
      </c>
      <c r="I1731" s="1" t="str">
        <f t="shared" ref="I1731:I1794" si="82">MID(H1731,1,3)</f>
        <v>220</v>
      </c>
      <c r="J1731" s="1" t="str">
        <f t="shared" ref="J1731:J1794" si="83">MID(H1731,5,2)</f>
        <v>81</v>
      </c>
      <c r="K1731" s="1" t="s">
        <v>451</v>
      </c>
      <c r="L1731" s="44">
        <v>23182</v>
      </c>
      <c r="M1731" s="44">
        <v>2318</v>
      </c>
      <c r="N1731" s="44">
        <v>0</v>
      </c>
      <c r="O1731" s="44">
        <v>25500</v>
      </c>
      <c r="P1731" s="1" t="s">
        <v>4</v>
      </c>
      <c r="Q1731" s="1" t="s">
        <v>452</v>
      </c>
      <c r="R1731" s="1" t="s">
        <v>6</v>
      </c>
      <c r="S1731" s="1"/>
      <c r="T1731" s="1"/>
      <c r="U1731" s="1">
        <v>831</v>
      </c>
      <c r="V1731" s="1" t="s">
        <v>8</v>
      </c>
    </row>
    <row r="1732" spans="1:22">
      <c r="A1732" s="1">
        <v>3</v>
      </c>
      <c r="B1732" s="1" t="s">
        <v>377</v>
      </c>
      <c r="C1732" s="1">
        <v>10</v>
      </c>
      <c r="D1732" s="1" t="s">
        <v>170</v>
      </c>
      <c r="E1732" s="1" t="s">
        <v>171</v>
      </c>
      <c r="F1732" s="39">
        <v>42811</v>
      </c>
      <c r="G1732" s="40" t="str">
        <f t="shared" si="81"/>
        <v>금요일</v>
      </c>
      <c r="H1732" s="1" t="s">
        <v>381</v>
      </c>
      <c r="I1732" s="1" t="str">
        <f t="shared" si="82"/>
        <v>220</v>
      </c>
      <c r="J1732" s="1" t="str">
        <f t="shared" si="83"/>
        <v>81</v>
      </c>
      <c r="K1732" s="1" t="s">
        <v>382</v>
      </c>
      <c r="L1732" s="44">
        <v>27273</v>
      </c>
      <c r="M1732" s="44">
        <v>2727</v>
      </c>
      <c r="N1732" s="44">
        <v>0</v>
      </c>
      <c r="O1732" s="44">
        <v>30000</v>
      </c>
      <c r="P1732" s="1" t="s">
        <v>4</v>
      </c>
      <c r="Q1732" s="1" t="s">
        <v>378</v>
      </c>
      <c r="R1732" s="1" t="s">
        <v>6</v>
      </c>
      <c r="S1732" s="1"/>
      <c r="T1732" s="1"/>
      <c r="U1732" s="1">
        <v>831</v>
      </c>
      <c r="V1732" s="1" t="s">
        <v>8</v>
      </c>
    </row>
    <row r="1733" spans="1:22">
      <c r="A1733" s="1">
        <v>3</v>
      </c>
      <c r="B1733" s="1" t="s">
        <v>377</v>
      </c>
      <c r="C1733" s="1">
        <v>18</v>
      </c>
      <c r="D1733" s="1" t="s">
        <v>170</v>
      </c>
      <c r="E1733" s="1" t="s">
        <v>171</v>
      </c>
      <c r="F1733" s="39">
        <v>42824</v>
      </c>
      <c r="G1733" s="40" t="str">
        <f t="shared" si="81"/>
        <v>목요일</v>
      </c>
      <c r="H1733" s="1" t="s">
        <v>381</v>
      </c>
      <c r="I1733" s="1" t="str">
        <f t="shared" si="82"/>
        <v>220</v>
      </c>
      <c r="J1733" s="1" t="str">
        <f t="shared" si="83"/>
        <v>81</v>
      </c>
      <c r="K1733" s="1" t="s">
        <v>382</v>
      </c>
      <c r="L1733" s="44">
        <v>27273</v>
      </c>
      <c r="M1733" s="44">
        <v>2727</v>
      </c>
      <c r="N1733" s="44">
        <v>0</v>
      </c>
      <c r="O1733" s="44">
        <v>30000</v>
      </c>
      <c r="P1733" s="1" t="s">
        <v>4</v>
      </c>
      <c r="Q1733" s="1" t="s">
        <v>378</v>
      </c>
      <c r="R1733" s="1" t="s">
        <v>6</v>
      </c>
      <c r="S1733" s="1"/>
      <c r="T1733" s="1"/>
      <c r="U1733" s="1">
        <v>831</v>
      </c>
      <c r="V1733" s="1" t="s">
        <v>8</v>
      </c>
    </row>
    <row r="1734" spans="1:22">
      <c r="A1734" s="1">
        <v>3</v>
      </c>
      <c r="B1734" s="1" t="s">
        <v>610</v>
      </c>
      <c r="C1734" s="1">
        <v>58</v>
      </c>
      <c r="D1734" s="1" t="s">
        <v>455</v>
      </c>
      <c r="E1734" s="1" t="s">
        <v>2</v>
      </c>
      <c r="F1734" s="39">
        <v>42894</v>
      </c>
      <c r="G1734" s="40" t="str">
        <f t="shared" si="81"/>
        <v>목요일</v>
      </c>
      <c r="H1734" s="1" t="s">
        <v>381</v>
      </c>
      <c r="I1734" s="1" t="str">
        <f t="shared" si="82"/>
        <v>220</v>
      </c>
      <c r="J1734" s="1" t="str">
        <f t="shared" si="83"/>
        <v>81</v>
      </c>
      <c r="K1734" s="1" t="s">
        <v>382</v>
      </c>
      <c r="L1734" s="44">
        <v>90910</v>
      </c>
      <c r="M1734" s="44">
        <v>9090</v>
      </c>
      <c r="N1734" s="44">
        <v>0</v>
      </c>
      <c r="O1734" s="44">
        <v>100000</v>
      </c>
      <c r="P1734" s="1" t="s">
        <v>4</v>
      </c>
      <c r="Q1734" s="1" t="s">
        <v>653</v>
      </c>
      <c r="R1734" s="1" t="s">
        <v>6</v>
      </c>
      <c r="S1734" s="1"/>
      <c r="T1734" s="1"/>
      <c r="U1734" s="1">
        <v>831</v>
      </c>
      <c r="V1734" s="1" t="s">
        <v>8</v>
      </c>
    </row>
    <row r="1735" spans="1:22">
      <c r="A1735" s="1">
        <v>3</v>
      </c>
      <c r="B1735" s="1" t="s">
        <v>1372</v>
      </c>
      <c r="C1735" s="1">
        <v>249</v>
      </c>
      <c r="D1735" s="1" t="s">
        <v>515</v>
      </c>
      <c r="E1735" s="1" t="s">
        <v>2</v>
      </c>
      <c r="F1735" s="39">
        <v>43074</v>
      </c>
      <c r="G1735" s="40" t="str">
        <f t="shared" si="81"/>
        <v>화요일</v>
      </c>
      <c r="H1735" s="1" t="s">
        <v>1466</v>
      </c>
      <c r="I1735" s="1" t="str">
        <f t="shared" si="82"/>
        <v>220</v>
      </c>
      <c r="J1735" s="1" t="str">
        <f t="shared" si="83"/>
        <v>81</v>
      </c>
      <c r="K1735" s="1" t="s">
        <v>1467</v>
      </c>
      <c r="L1735" s="44">
        <v>32873</v>
      </c>
      <c r="M1735" s="44">
        <v>3287</v>
      </c>
      <c r="N1735" s="44">
        <v>0</v>
      </c>
      <c r="O1735" s="44">
        <v>36160</v>
      </c>
      <c r="P1735" s="1" t="s">
        <v>4</v>
      </c>
      <c r="Q1735" s="1" t="s">
        <v>16</v>
      </c>
      <c r="R1735" s="1" t="s">
        <v>6</v>
      </c>
      <c r="S1735" s="1"/>
      <c r="T1735" s="1"/>
      <c r="U1735" s="1">
        <v>831</v>
      </c>
      <c r="V1735" s="1" t="s">
        <v>8</v>
      </c>
    </row>
    <row r="1736" spans="1:22">
      <c r="A1736" s="1">
        <v>3</v>
      </c>
      <c r="B1736" s="1" t="s">
        <v>169</v>
      </c>
      <c r="C1736" s="1">
        <v>5</v>
      </c>
      <c r="D1736" s="1" t="s">
        <v>170</v>
      </c>
      <c r="E1736" s="1" t="s">
        <v>171</v>
      </c>
      <c r="F1736" s="39">
        <v>42739</v>
      </c>
      <c r="G1736" s="40" t="str">
        <f t="shared" si="81"/>
        <v>수요일</v>
      </c>
      <c r="H1736" s="1" t="s">
        <v>172</v>
      </c>
      <c r="I1736" s="1" t="str">
        <f t="shared" si="82"/>
        <v>220</v>
      </c>
      <c r="J1736" s="1" t="str">
        <f t="shared" si="83"/>
        <v>81</v>
      </c>
      <c r="K1736" s="1" t="s">
        <v>173</v>
      </c>
      <c r="L1736" s="44">
        <v>13364</v>
      </c>
      <c r="M1736" s="44">
        <v>1336</v>
      </c>
      <c r="N1736" s="44">
        <v>0</v>
      </c>
      <c r="O1736" s="44">
        <v>14700</v>
      </c>
      <c r="P1736" s="1" t="s">
        <v>4</v>
      </c>
      <c r="Q1736" s="1" t="s">
        <v>16</v>
      </c>
      <c r="R1736" s="1" t="s">
        <v>6</v>
      </c>
      <c r="S1736" s="1"/>
      <c r="T1736" s="1"/>
      <c r="U1736" s="1">
        <v>829</v>
      </c>
      <c r="V1736" s="1" t="s">
        <v>174</v>
      </c>
    </row>
    <row r="1737" spans="1:22">
      <c r="A1737" s="1">
        <v>3</v>
      </c>
      <c r="B1737" s="1" t="s">
        <v>377</v>
      </c>
      <c r="C1737" s="1">
        <v>8</v>
      </c>
      <c r="D1737" s="1" t="s">
        <v>170</v>
      </c>
      <c r="E1737" s="1" t="s">
        <v>171</v>
      </c>
      <c r="F1737" s="39">
        <v>42809</v>
      </c>
      <c r="G1737" s="40" t="str">
        <f t="shared" si="81"/>
        <v>수요일</v>
      </c>
      <c r="H1737" s="1" t="s">
        <v>172</v>
      </c>
      <c r="I1737" s="1" t="str">
        <f t="shared" si="82"/>
        <v>220</v>
      </c>
      <c r="J1737" s="1" t="str">
        <f t="shared" si="83"/>
        <v>81</v>
      </c>
      <c r="K1737" s="1" t="s">
        <v>173</v>
      </c>
      <c r="L1737" s="44">
        <v>24910</v>
      </c>
      <c r="M1737" s="44">
        <v>2490</v>
      </c>
      <c r="N1737" s="44">
        <v>0</v>
      </c>
      <c r="O1737" s="44">
        <v>27400</v>
      </c>
      <c r="P1737" s="1" t="s">
        <v>4</v>
      </c>
      <c r="Q1737" s="1" t="s">
        <v>378</v>
      </c>
      <c r="R1737" s="1" t="s">
        <v>6</v>
      </c>
      <c r="S1737" s="1"/>
      <c r="T1737" s="1"/>
      <c r="U1737" s="1">
        <v>829</v>
      </c>
      <c r="V1737" s="1" t="s">
        <v>174</v>
      </c>
    </row>
    <row r="1738" spans="1:22">
      <c r="A1738" s="1">
        <v>3</v>
      </c>
      <c r="B1738" s="1" t="s">
        <v>377</v>
      </c>
      <c r="C1738" s="1">
        <v>13</v>
      </c>
      <c r="D1738" s="1" t="s">
        <v>170</v>
      </c>
      <c r="E1738" s="1" t="s">
        <v>171</v>
      </c>
      <c r="F1738" s="39">
        <v>42818</v>
      </c>
      <c r="G1738" s="40" t="str">
        <f t="shared" si="81"/>
        <v>금요일</v>
      </c>
      <c r="H1738" s="1" t="s">
        <v>172</v>
      </c>
      <c r="I1738" s="1" t="str">
        <f t="shared" si="82"/>
        <v>220</v>
      </c>
      <c r="J1738" s="1" t="str">
        <f t="shared" si="83"/>
        <v>81</v>
      </c>
      <c r="K1738" s="1" t="s">
        <v>173</v>
      </c>
      <c r="L1738" s="44">
        <v>8910</v>
      </c>
      <c r="M1738" s="44">
        <v>890</v>
      </c>
      <c r="N1738" s="44">
        <v>0</v>
      </c>
      <c r="O1738" s="44">
        <v>9800</v>
      </c>
      <c r="P1738" s="1" t="s">
        <v>4</v>
      </c>
      <c r="Q1738" s="1" t="s">
        <v>378</v>
      </c>
      <c r="R1738" s="1" t="s">
        <v>6</v>
      </c>
      <c r="S1738" s="1"/>
      <c r="T1738" s="1"/>
      <c r="U1738" s="1">
        <v>829</v>
      </c>
      <c r="V1738" s="1" t="s">
        <v>174</v>
      </c>
    </row>
    <row r="1739" spans="1:22">
      <c r="A1739" s="1">
        <v>3</v>
      </c>
      <c r="B1739" s="1" t="s">
        <v>387</v>
      </c>
      <c r="C1739" s="1">
        <v>132</v>
      </c>
      <c r="D1739" s="1" t="s">
        <v>455</v>
      </c>
      <c r="E1739" s="1" t="s">
        <v>2</v>
      </c>
      <c r="F1739" s="39">
        <v>42838</v>
      </c>
      <c r="G1739" s="40" t="str">
        <f t="shared" si="81"/>
        <v>목요일</v>
      </c>
      <c r="H1739" s="1" t="s">
        <v>172</v>
      </c>
      <c r="I1739" s="1" t="str">
        <f t="shared" si="82"/>
        <v>220</v>
      </c>
      <c r="J1739" s="1" t="str">
        <f t="shared" si="83"/>
        <v>81</v>
      </c>
      <c r="K1739" s="1" t="s">
        <v>173</v>
      </c>
      <c r="L1739" s="44">
        <v>16728</v>
      </c>
      <c r="M1739" s="44">
        <v>1672</v>
      </c>
      <c r="N1739" s="44">
        <v>0</v>
      </c>
      <c r="O1739" s="44">
        <v>18400</v>
      </c>
      <c r="P1739" s="1" t="s">
        <v>4</v>
      </c>
      <c r="Q1739" s="1" t="s">
        <v>16</v>
      </c>
      <c r="R1739" s="1" t="s">
        <v>6</v>
      </c>
      <c r="S1739" s="1"/>
      <c r="T1739" s="1"/>
      <c r="U1739" s="1">
        <v>829</v>
      </c>
      <c r="V1739" s="1" t="s">
        <v>174</v>
      </c>
    </row>
    <row r="1740" spans="1:22">
      <c r="A1740" s="1">
        <v>3</v>
      </c>
      <c r="B1740" s="1" t="s">
        <v>387</v>
      </c>
      <c r="C1740" s="1">
        <v>135</v>
      </c>
      <c r="D1740" s="1" t="s">
        <v>455</v>
      </c>
      <c r="E1740" s="1" t="s">
        <v>2</v>
      </c>
      <c r="F1740" s="39">
        <v>42846</v>
      </c>
      <c r="G1740" s="40" t="str">
        <f t="shared" si="81"/>
        <v>금요일</v>
      </c>
      <c r="H1740" s="1" t="s">
        <v>172</v>
      </c>
      <c r="I1740" s="1" t="str">
        <f t="shared" si="82"/>
        <v>220</v>
      </c>
      <c r="J1740" s="1" t="str">
        <f t="shared" si="83"/>
        <v>81</v>
      </c>
      <c r="K1740" s="1" t="s">
        <v>173</v>
      </c>
      <c r="L1740" s="44">
        <v>18091</v>
      </c>
      <c r="M1740" s="44">
        <v>1809</v>
      </c>
      <c r="N1740" s="44">
        <v>0</v>
      </c>
      <c r="O1740" s="44">
        <v>19900</v>
      </c>
      <c r="P1740" s="1" t="s">
        <v>4</v>
      </c>
      <c r="Q1740" s="1" t="s">
        <v>16</v>
      </c>
      <c r="R1740" s="1" t="s">
        <v>6</v>
      </c>
      <c r="S1740" s="1"/>
      <c r="T1740" s="1"/>
      <c r="U1740" s="1">
        <v>829</v>
      </c>
      <c r="V1740" s="1" t="s">
        <v>174</v>
      </c>
    </row>
    <row r="1741" spans="1:22">
      <c r="A1741" s="1">
        <v>3</v>
      </c>
      <c r="B1741" s="1" t="s">
        <v>518</v>
      </c>
      <c r="C1741" s="1">
        <v>5</v>
      </c>
      <c r="D1741" s="1" t="s">
        <v>455</v>
      </c>
      <c r="E1741" s="1" t="s">
        <v>2</v>
      </c>
      <c r="F1741" s="39">
        <v>42871</v>
      </c>
      <c r="G1741" s="40" t="str">
        <f t="shared" si="81"/>
        <v>화요일</v>
      </c>
      <c r="H1741" s="1" t="s">
        <v>172</v>
      </c>
      <c r="I1741" s="1" t="str">
        <f t="shared" si="82"/>
        <v>220</v>
      </c>
      <c r="J1741" s="1" t="str">
        <f t="shared" si="83"/>
        <v>81</v>
      </c>
      <c r="K1741" s="1" t="s">
        <v>173</v>
      </c>
      <c r="L1741" s="44">
        <v>58637</v>
      </c>
      <c r="M1741" s="44">
        <v>5863</v>
      </c>
      <c r="N1741" s="44">
        <v>0</v>
      </c>
      <c r="O1741" s="44">
        <v>64500</v>
      </c>
      <c r="P1741" s="1" t="s">
        <v>4</v>
      </c>
      <c r="Q1741" s="1" t="s">
        <v>16</v>
      </c>
      <c r="R1741" s="1" t="s">
        <v>6</v>
      </c>
      <c r="S1741" s="1"/>
      <c r="T1741" s="1"/>
      <c r="U1741" s="1">
        <v>829</v>
      </c>
      <c r="V1741" s="1" t="s">
        <v>174</v>
      </c>
    </row>
    <row r="1742" spans="1:22">
      <c r="A1742" s="1">
        <v>3</v>
      </c>
      <c r="B1742" s="1" t="s">
        <v>610</v>
      </c>
      <c r="C1742" s="1">
        <v>57</v>
      </c>
      <c r="D1742" s="1" t="s">
        <v>455</v>
      </c>
      <c r="E1742" s="1" t="s">
        <v>2</v>
      </c>
      <c r="F1742" s="39">
        <v>42888</v>
      </c>
      <c r="G1742" s="40" t="str">
        <f t="shared" si="81"/>
        <v>금요일</v>
      </c>
      <c r="H1742" s="1" t="s">
        <v>172</v>
      </c>
      <c r="I1742" s="1" t="str">
        <f t="shared" si="82"/>
        <v>220</v>
      </c>
      <c r="J1742" s="1" t="str">
        <f t="shared" si="83"/>
        <v>81</v>
      </c>
      <c r="K1742" s="1" t="s">
        <v>173</v>
      </c>
      <c r="L1742" s="44">
        <v>24273</v>
      </c>
      <c r="M1742" s="44">
        <v>2427</v>
      </c>
      <c r="N1742" s="44">
        <v>0</v>
      </c>
      <c r="O1742" s="44">
        <v>26700</v>
      </c>
      <c r="P1742" s="1" t="s">
        <v>4</v>
      </c>
      <c r="Q1742" s="1" t="s">
        <v>16</v>
      </c>
      <c r="R1742" s="1" t="s">
        <v>6</v>
      </c>
      <c r="S1742" s="1"/>
      <c r="T1742" s="1"/>
      <c r="U1742" s="1">
        <v>829</v>
      </c>
      <c r="V1742" s="1" t="s">
        <v>174</v>
      </c>
    </row>
    <row r="1743" spans="1:22">
      <c r="A1743" s="1">
        <v>3</v>
      </c>
      <c r="B1743" s="1" t="s">
        <v>1186</v>
      </c>
      <c r="C1743" s="1">
        <v>86</v>
      </c>
      <c r="D1743" s="1" t="s">
        <v>455</v>
      </c>
      <c r="E1743" s="1" t="s">
        <v>2</v>
      </c>
      <c r="F1743" s="39">
        <v>43052</v>
      </c>
      <c r="G1743" s="40" t="str">
        <f t="shared" si="81"/>
        <v>월요일</v>
      </c>
      <c r="H1743" s="1" t="s">
        <v>172</v>
      </c>
      <c r="I1743" s="1" t="str">
        <f t="shared" si="82"/>
        <v>220</v>
      </c>
      <c r="J1743" s="1" t="str">
        <f t="shared" si="83"/>
        <v>81</v>
      </c>
      <c r="K1743" s="1" t="s">
        <v>173</v>
      </c>
      <c r="L1743" s="44">
        <v>23746</v>
      </c>
      <c r="M1743" s="44">
        <v>2374</v>
      </c>
      <c r="N1743" s="44">
        <v>0</v>
      </c>
      <c r="O1743" s="44">
        <v>26120</v>
      </c>
      <c r="P1743" s="1" t="s">
        <v>4</v>
      </c>
      <c r="Q1743" s="1" t="s">
        <v>16</v>
      </c>
      <c r="R1743" s="1" t="s">
        <v>6</v>
      </c>
      <c r="S1743" s="1"/>
      <c r="T1743" s="1"/>
      <c r="U1743" s="1">
        <v>829</v>
      </c>
      <c r="V1743" s="1" t="s">
        <v>174</v>
      </c>
    </row>
    <row r="1744" spans="1:22">
      <c r="A1744" s="1">
        <v>3</v>
      </c>
      <c r="B1744" s="1" t="s">
        <v>1372</v>
      </c>
      <c r="C1744" s="1">
        <v>82</v>
      </c>
      <c r="D1744" s="1" t="s">
        <v>455</v>
      </c>
      <c r="E1744" s="1" t="s">
        <v>2</v>
      </c>
      <c r="F1744" s="39">
        <v>43096</v>
      </c>
      <c r="G1744" s="40" t="str">
        <f t="shared" si="81"/>
        <v>수요일</v>
      </c>
      <c r="H1744" s="1" t="s">
        <v>172</v>
      </c>
      <c r="I1744" s="1" t="str">
        <f t="shared" si="82"/>
        <v>220</v>
      </c>
      <c r="J1744" s="1" t="str">
        <f t="shared" si="83"/>
        <v>81</v>
      </c>
      <c r="K1744" s="1" t="s">
        <v>173</v>
      </c>
      <c r="L1744" s="44">
        <v>93637</v>
      </c>
      <c r="M1744" s="44">
        <v>9363</v>
      </c>
      <c r="N1744" s="44">
        <v>0</v>
      </c>
      <c r="O1744" s="44">
        <v>103000</v>
      </c>
      <c r="P1744" s="1" t="s">
        <v>4</v>
      </c>
      <c r="Q1744" s="1" t="s">
        <v>16</v>
      </c>
      <c r="R1744" s="1" t="s">
        <v>6</v>
      </c>
      <c r="S1744" s="1"/>
      <c r="T1744" s="1"/>
      <c r="U1744" s="1">
        <v>829</v>
      </c>
      <c r="V1744" s="1" t="s">
        <v>174</v>
      </c>
    </row>
    <row r="1745" spans="1:22">
      <c r="A1745" s="1">
        <v>3</v>
      </c>
      <c r="B1745" s="1" t="s">
        <v>706</v>
      </c>
      <c r="C1745" s="1">
        <v>144</v>
      </c>
      <c r="D1745" s="1" t="s">
        <v>149</v>
      </c>
      <c r="E1745" s="1" t="s">
        <v>2</v>
      </c>
      <c r="F1745" s="39">
        <v>42932</v>
      </c>
      <c r="G1745" s="40" t="str">
        <f t="shared" si="81"/>
        <v>일요일</v>
      </c>
      <c r="H1745" s="1" t="s">
        <v>821</v>
      </c>
      <c r="I1745" s="1" t="str">
        <f t="shared" si="82"/>
        <v>220</v>
      </c>
      <c r="J1745" s="1" t="str">
        <f t="shared" si="83"/>
        <v>87</v>
      </c>
      <c r="K1745" s="1" t="s">
        <v>822</v>
      </c>
      <c r="L1745" s="44">
        <v>53364</v>
      </c>
      <c r="M1745" s="44">
        <v>5336</v>
      </c>
      <c r="N1745" s="44">
        <v>0</v>
      </c>
      <c r="O1745" s="44">
        <v>58700</v>
      </c>
      <c r="P1745" s="1" t="s">
        <v>4</v>
      </c>
      <c r="Q1745" s="1" t="s">
        <v>12</v>
      </c>
      <c r="R1745" s="1" t="s">
        <v>6</v>
      </c>
      <c r="S1745" s="1"/>
      <c r="T1745" s="1"/>
      <c r="U1745" s="1">
        <v>811</v>
      </c>
      <c r="V1745" s="1" t="s">
        <v>13</v>
      </c>
    </row>
    <row r="1746" spans="1:22">
      <c r="A1746" s="1">
        <v>3</v>
      </c>
      <c r="B1746" s="1" t="s">
        <v>193</v>
      </c>
      <c r="C1746" s="1">
        <v>45</v>
      </c>
      <c r="D1746" s="1" t="s">
        <v>149</v>
      </c>
      <c r="E1746" s="1" t="s">
        <v>2</v>
      </c>
      <c r="F1746" s="39">
        <v>42790</v>
      </c>
      <c r="G1746" s="40" t="str">
        <f t="shared" si="81"/>
        <v>금요일</v>
      </c>
      <c r="H1746" s="1" t="s">
        <v>274</v>
      </c>
      <c r="I1746" s="1" t="str">
        <f t="shared" si="82"/>
        <v>220</v>
      </c>
      <c r="J1746" s="1" t="str">
        <f t="shared" si="83"/>
        <v>88</v>
      </c>
      <c r="K1746" s="1" t="s">
        <v>275</v>
      </c>
      <c r="L1746" s="44">
        <v>29272</v>
      </c>
      <c r="M1746" s="44">
        <v>2928</v>
      </c>
      <c r="N1746" s="44">
        <v>0</v>
      </c>
      <c r="O1746" s="44">
        <v>32200</v>
      </c>
      <c r="P1746" s="1" t="s">
        <v>4</v>
      </c>
      <c r="Q1746" s="1" t="s">
        <v>276</v>
      </c>
      <c r="R1746" s="1" t="s">
        <v>6</v>
      </c>
      <c r="S1746" s="1"/>
      <c r="T1746" s="1"/>
      <c r="U1746" s="1">
        <v>811</v>
      </c>
      <c r="V1746" s="1" t="s">
        <v>13</v>
      </c>
    </row>
    <row r="1747" spans="1:22">
      <c r="A1747" s="1">
        <v>3</v>
      </c>
      <c r="B1747" s="1" t="s">
        <v>301</v>
      </c>
      <c r="C1747" s="1">
        <v>81</v>
      </c>
      <c r="D1747" s="1" t="s">
        <v>150</v>
      </c>
      <c r="E1747" s="1" t="s">
        <v>2</v>
      </c>
      <c r="F1747" s="39">
        <v>42814</v>
      </c>
      <c r="G1747" s="40" t="str">
        <f t="shared" si="81"/>
        <v>월요일</v>
      </c>
      <c r="H1747" s="1" t="s">
        <v>274</v>
      </c>
      <c r="I1747" s="1" t="str">
        <f t="shared" si="82"/>
        <v>220</v>
      </c>
      <c r="J1747" s="1" t="str">
        <f t="shared" si="83"/>
        <v>88</v>
      </c>
      <c r="K1747" s="1" t="s">
        <v>275</v>
      </c>
      <c r="L1747" s="44">
        <v>34181</v>
      </c>
      <c r="M1747" s="44">
        <v>34181</v>
      </c>
      <c r="N1747" s="44">
        <v>0</v>
      </c>
      <c r="O1747" s="44">
        <v>37600</v>
      </c>
      <c r="P1747" s="1" t="s">
        <v>4</v>
      </c>
      <c r="Q1747" s="1" t="s">
        <v>276</v>
      </c>
      <c r="R1747" s="1" t="s">
        <v>6</v>
      </c>
      <c r="S1747" s="1"/>
      <c r="T1747" s="1"/>
      <c r="U1747" s="1">
        <v>811</v>
      </c>
      <c r="V1747" s="1" t="s">
        <v>13</v>
      </c>
    </row>
    <row r="1748" spans="1:22">
      <c r="A1748" s="1">
        <v>3</v>
      </c>
      <c r="B1748" s="1" t="s">
        <v>610</v>
      </c>
      <c r="C1748" s="1">
        <v>158</v>
      </c>
      <c r="D1748" s="1" t="s">
        <v>138</v>
      </c>
      <c r="E1748" s="1" t="s">
        <v>2</v>
      </c>
      <c r="F1748" s="39">
        <v>42888</v>
      </c>
      <c r="G1748" s="40" t="str">
        <f t="shared" si="81"/>
        <v>금요일</v>
      </c>
      <c r="H1748" s="1" t="s">
        <v>685</v>
      </c>
      <c r="I1748" s="1" t="str">
        <f t="shared" si="82"/>
        <v>227</v>
      </c>
      <c r="J1748" s="1" t="str">
        <f t="shared" si="83"/>
        <v>08</v>
      </c>
      <c r="K1748" s="1" t="s">
        <v>686</v>
      </c>
      <c r="L1748" s="44">
        <v>2727</v>
      </c>
      <c r="M1748" s="44">
        <v>273</v>
      </c>
      <c r="N1748" s="44">
        <v>0</v>
      </c>
      <c r="O1748" s="44">
        <v>3000</v>
      </c>
      <c r="P1748" s="1" t="s">
        <v>11</v>
      </c>
      <c r="Q1748" s="1" t="s">
        <v>56</v>
      </c>
      <c r="R1748" s="1" t="s">
        <v>6</v>
      </c>
      <c r="S1748" s="1"/>
      <c r="T1748" s="1"/>
      <c r="U1748" s="1">
        <v>811</v>
      </c>
      <c r="V1748" s="1" t="s">
        <v>13</v>
      </c>
    </row>
    <row r="1749" spans="1:22">
      <c r="A1749" s="1">
        <v>3</v>
      </c>
      <c r="B1749" s="1" t="s">
        <v>387</v>
      </c>
      <c r="C1749" s="1">
        <v>111</v>
      </c>
      <c r="D1749" s="1" t="s">
        <v>53</v>
      </c>
      <c r="E1749" s="1" t="s">
        <v>2</v>
      </c>
      <c r="F1749" s="39">
        <v>42844</v>
      </c>
      <c r="G1749" s="40" t="str">
        <f t="shared" si="81"/>
        <v>수요일</v>
      </c>
      <c r="H1749" s="1" t="s">
        <v>434</v>
      </c>
      <c r="I1749" s="1" t="str">
        <f t="shared" si="82"/>
        <v>227</v>
      </c>
      <c r="J1749" s="1" t="str">
        <f t="shared" si="83"/>
        <v>09</v>
      </c>
      <c r="K1749" s="1" t="s">
        <v>435</v>
      </c>
      <c r="L1749" s="44">
        <v>15728</v>
      </c>
      <c r="M1749" s="44">
        <v>1572</v>
      </c>
      <c r="N1749" s="44">
        <v>0</v>
      </c>
      <c r="O1749" s="44">
        <v>17300</v>
      </c>
      <c r="P1749" s="1" t="s">
        <v>11</v>
      </c>
      <c r="Q1749" s="1" t="s">
        <v>25</v>
      </c>
      <c r="R1749" s="1" t="s">
        <v>6</v>
      </c>
      <c r="S1749" s="1"/>
      <c r="T1749" s="1"/>
      <c r="U1749" s="1">
        <v>811</v>
      </c>
      <c r="V1749" s="1" t="s">
        <v>13</v>
      </c>
    </row>
    <row r="1750" spans="1:22">
      <c r="A1750" s="1">
        <v>3</v>
      </c>
      <c r="B1750" s="1" t="s">
        <v>387</v>
      </c>
      <c r="C1750" s="1">
        <v>31</v>
      </c>
      <c r="D1750" s="1" t="s">
        <v>105</v>
      </c>
      <c r="E1750" s="1" t="s">
        <v>2</v>
      </c>
      <c r="F1750" s="39">
        <v>42850</v>
      </c>
      <c r="G1750" s="40" t="str">
        <f t="shared" si="81"/>
        <v>화요일</v>
      </c>
      <c r="H1750" s="1" t="s">
        <v>462</v>
      </c>
      <c r="I1750" s="1" t="str">
        <f t="shared" si="82"/>
        <v>229</v>
      </c>
      <c r="J1750" s="1" t="str">
        <f t="shared" si="83"/>
        <v>01</v>
      </c>
      <c r="K1750" s="1" t="s">
        <v>463</v>
      </c>
      <c r="L1750" s="44">
        <v>18182</v>
      </c>
      <c r="M1750" s="44">
        <v>1818</v>
      </c>
      <c r="N1750" s="44">
        <v>0</v>
      </c>
      <c r="O1750" s="44">
        <v>20000</v>
      </c>
      <c r="P1750" s="1" t="s">
        <v>11</v>
      </c>
      <c r="Q1750" s="1" t="s">
        <v>12</v>
      </c>
      <c r="R1750" s="1" t="s">
        <v>6</v>
      </c>
      <c r="S1750" s="1"/>
      <c r="T1750" s="1"/>
      <c r="U1750" s="1">
        <v>811</v>
      </c>
      <c r="V1750" s="1" t="s">
        <v>13</v>
      </c>
    </row>
    <row r="1751" spans="1:22">
      <c r="A1751" s="1">
        <v>3</v>
      </c>
      <c r="B1751" s="1" t="s">
        <v>518</v>
      </c>
      <c r="C1751" s="1">
        <v>84</v>
      </c>
      <c r="D1751" s="1" t="s">
        <v>153</v>
      </c>
      <c r="E1751" s="1" t="s">
        <v>2</v>
      </c>
      <c r="F1751" s="39">
        <v>42859</v>
      </c>
      <c r="G1751" s="40" t="str">
        <f t="shared" si="81"/>
        <v>목요일</v>
      </c>
      <c r="H1751" s="1" t="s">
        <v>462</v>
      </c>
      <c r="I1751" s="1" t="str">
        <f t="shared" si="82"/>
        <v>229</v>
      </c>
      <c r="J1751" s="1" t="str">
        <f t="shared" si="83"/>
        <v>01</v>
      </c>
      <c r="K1751" s="1" t="s">
        <v>463</v>
      </c>
      <c r="L1751" s="44">
        <v>34545</v>
      </c>
      <c r="M1751" s="44">
        <v>3455</v>
      </c>
      <c r="N1751" s="44">
        <v>0</v>
      </c>
      <c r="O1751" s="44">
        <v>38000</v>
      </c>
      <c r="P1751" s="1" t="s">
        <v>11</v>
      </c>
      <c r="Q1751" s="1" t="s">
        <v>12</v>
      </c>
      <c r="R1751" s="1" t="s">
        <v>6</v>
      </c>
      <c r="S1751" s="1"/>
      <c r="T1751" s="1"/>
      <c r="U1751" s="1">
        <v>811</v>
      </c>
      <c r="V1751" s="1" t="s">
        <v>13</v>
      </c>
    </row>
    <row r="1752" spans="1:22">
      <c r="A1752" s="1">
        <v>3</v>
      </c>
      <c r="B1752" s="1" t="s">
        <v>518</v>
      </c>
      <c r="C1752" s="1">
        <v>94</v>
      </c>
      <c r="D1752" s="1" t="s">
        <v>153</v>
      </c>
      <c r="E1752" s="1" t="s">
        <v>2</v>
      </c>
      <c r="F1752" s="39">
        <v>42874</v>
      </c>
      <c r="G1752" s="40" t="str">
        <f t="shared" si="81"/>
        <v>금요일</v>
      </c>
      <c r="H1752" s="1" t="s">
        <v>462</v>
      </c>
      <c r="I1752" s="1" t="str">
        <f t="shared" si="82"/>
        <v>229</v>
      </c>
      <c r="J1752" s="1" t="str">
        <f t="shared" si="83"/>
        <v>01</v>
      </c>
      <c r="K1752" s="1" t="s">
        <v>463</v>
      </c>
      <c r="L1752" s="44">
        <v>27273</v>
      </c>
      <c r="M1752" s="44">
        <v>2727</v>
      </c>
      <c r="N1752" s="44">
        <v>0</v>
      </c>
      <c r="O1752" s="44">
        <v>30000</v>
      </c>
      <c r="P1752" s="1" t="s">
        <v>11</v>
      </c>
      <c r="Q1752" s="1" t="s">
        <v>12</v>
      </c>
      <c r="R1752" s="1" t="s">
        <v>6</v>
      </c>
      <c r="S1752" s="1"/>
      <c r="T1752" s="1"/>
      <c r="U1752" s="1">
        <v>811</v>
      </c>
      <c r="V1752" s="1" t="s">
        <v>13</v>
      </c>
    </row>
    <row r="1753" spans="1:22">
      <c r="A1753" s="1">
        <v>3</v>
      </c>
      <c r="B1753" s="1" t="s">
        <v>518</v>
      </c>
      <c r="C1753" s="1">
        <v>16</v>
      </c>
      <c r="D1753" s="1" t="s">
        <v>105</v>
      </c>
      <c r="E1753" s="1" t="s">
        <v>2</v>
      </c>
      <c r="F1753" s="39">
        <v>42881</v>
      </c>
      <c r="G1753" s="40" t="str">
        <f t="shared" si="81"/>
        <v>금요일</v>
      </c>
      <c r="H1753" s="1" t="s">
        <v>462</v>
      </c>
      <c r="I1753" s="1" t="str">
        <f t="shared" si="82"/>
        <v>229</v>
      </c>
      <c r="J1753" s="1" t="str">
        <f t="shared" si="83"/>
        <v>01</v>
      </c>
      <c r="K1753" s="1" t="s">
        <v>463</v>
      </c>
      <c r="L1753" s="44">
        <v>29091</v>
      </c>
      <c r="M1753" s="44">
        <v>2909</v>
      </c>
      <c r="N1753" s="44">
        <v>0</v>
      </c>
      <c r="O1753" s="44">
        <v>32000</v>
      </c>
      <c r="P1753" s="1" t="s">
        <v>11</v>
      </c>
      <c r="Q1753" s="1" t="s">
        <v>12</v>
      </c>
      <c r="R1753" s="1" t="s">
        <v>6</v>
      </c>
      <c r="S1753" s="1"/>
      <c r="T1753" s="1"/>
      <c r="U1753" s="1">
        <v>811</v>
      </c>
      <c r="V1753" s="1" t="s">
        <v>13</v>
      </c>
    </row>
    <row r="1754" spans="1:22">
      <c r="A1754" s="1">
        <v>3</v>
      </c>
      <c r="B1754" s="1" t="s">
        <v>610</v>
      </c>
      <c r="C1754" s="1">
        <v>42</v>
      </c>
      <c r="D1754" s="1" t="s">
        <v>153</v>
      </c>
      <c r="E1754" s="1" t="s">
        <v>2</v>
      </c>
      <c r="F1754" s="39">
        <v>42898</v>
      </c>
      <c r="G1754" s="40" t="str">
        <f t="shared" si="81"/>
        <v>월요일</v>
      </c>
      <c r="H1754" s="1" t="s">
        <v>462</v>
      </c>
      <c r="I1754" s="1" t="str">
        <f t="shared" si="82"/>
        <v>229</v>
      </c>
      <c r="J1754" s="1" t="str">
        <f t="shared" si="83"/>
        <v>01</v>
      </c>
      <c r="K1754" s="1" t="s">
        <v>463</v>
      </c>
      <c r="L1754" s="44">
        <v>18182</v>
      </c>
      <c r="M1754" s="44">
        <v>1818</v>
      </c>
      <c r="N1754" s="44">
        <v>0</v>
      </c>
      <c r="O1754" s="44">
        <v>20000</v>
      </c>
      <c r="P1754" s="1" t="s">
        <v>11</v>
      </c>
      <c r="Q1754" s="1" t="s">
        <v>12</v>
      </c>
      <c r="R1754" s="1" t="s">
        <v>6</v>
      </c>
      <c r="S1754" s="1"/>
      <c r="T1754" s="1"/>
      <c r="U1754" s="1">
        <v>811</v>
      </c>
      <c r="V1754" s="1" t="s">
        <v>13</v>
      </c>
    </row>
    <row r="1755" spans="1:22">
      <c r="A1755" s="1">
        <v>3</v>
      </c>
      <c r="B1755" s="1" t="s">
        <v>610</v>
      </c>
      <c r="C1755" s="1">
        <v>90</v>
      </c>
      <c r="D1755" s="1" t="s">
        <v>153</v>
      </c>
      <c r="E1755" s="1" t="s">
        <v>2</v>
      </c>
      <c r="F1755" s="39">
        <v>42913</v>
      </c>
      <c r="G1755" s="40" t="str">
        <f t="shared" si="81"/>
        <v>화요일</v>
      </c>
      <c r="H1755" s="1" t="s">
        <v>462</v>
      </c>
      <c r="I1755" s="1" t="str">
        <f t="shared" si="82"/>
        <v>229</v>
      </c>
      <c r="J1755" s="1" t="str">
        <f t="shared" si="83"/>
        <v>01</v>
      </c>
      <c r="K1755" s="1" t="s">
        <v>463</v>
      </c>
      <c r="L1755" s="44">
        <v>27273</v>
      </c>
      <c r="M1755" s="44">
        <v>2727</v>
      </c>
      <c r="N1755" s="44">
        <v>0</v>
      </c>
      <c r="O1755" s="44">
        <v>30000</v>
      </c>
      <c r="P1755" s="1" t="s">
        <v>11</v>
      </c>
      <c r="Q1755" s="1" t="s">
        <v>12</v>
      </c>
      <c r="R1755" s="1" t="s">
        <v>6</v>
      </c>
      <c r="S1755" s="1"/>
      <c r="T1755" s="1"/>
      <c r="U1755" s="1">
        <v>811</v>
      </c>
      <c r="V1755" s="1" t="s">
        <v>13</v>
      </c>
    </row>
    <row r="1756" spans="1:22">
      <c r="A1756" s="1">
        <v>3</v>
      </c>
      <c r="B1756" s="1" t="s">
        <v>706</v>
      </c>
      <c r="C1756" s="1">
        <v>96</v>
      </c>
      <c r="D1756" s="1" t="s">
        <v>118</v>
      </c>
      <c r="E1756" s="1" t="s">
        <v>2</v>
      </c>
      <c r="F1756" s="39">
        <v>42928</v>
      </c>
      <c r="G1756" s="40" t="str">
        <f t="shared" si="81"/>
        <v>수요일</v>
      </c>
      <c r="H1756" s="1" t="s">
        <v>462</v>
      </c>
      <c r="I1756" s="1" t="str">
        <f t="shared" si="82"/>
        <v>229</v>
      </c>
      <c r="J1756" s="1" t="str">
        <f t="shared" si="83"/>
        <v>01</v>
      </c>
      <c r="K1756" s="1" t="s">
        <v>463</v>
      </c>
      <c r="L1756" s="44">
        <v>16364</v>
      </c>
      <c r="M1756" s="44">
        <v>1636</v>
      </c>
      <c r="N1756" s="44">
        <v>0</v>
      </c>
      <c r="O1756" s="44">
        <v>18000</v>
      </c>
      <c r="P1756" s="1" t="s">
        <v>11</v>
      </c>
      <c r="Q1756" s="1" t="s">
        <v>12</v>
      </c>
      <c r="R1756" s="1" t="s">
        <v>6</v>
      </c>
      <c r="S1756" s="1"/>
      <c r="T1756" s="1"/>
      <c r="U1756" s="1">
        <v>811</v>
      </c>
      <c r="V1756" s="1" t="s">
        <v>13</v>
      </c>
    </row>
    <row r="1757" spans="1:22">
      <c r="A1757" s="1">
        <v>3</v>
      </c>
      <c r="B1757" s="1" t="s">
        <v>839</v>
      </c>
      <c r="C1757" s="1">
        <v>75</v>
      </c>
      <c r="D1757" s="1" t="s">
        <v>118</v>
      </c>
      <c r="E1757" s="1" t="s">
        <v>2</v>
      </c>
      <c r="F1757" s="39">
        <v>42963</v>
      </c>
      <c r="G1757" s="40" t="str">
        <f t="shared" si="81"/>
        <v>수요일</v>
      </c>
      <c r="H1757" s="1" t="s">
        <v>462</v>
      </c>
      <c r="I1757" s="1" t="str">
        <f t="shared" si="82"/>
        <v>229</v>
      </c>
      <c r="J1757" s="1" t="str">
        <f t="shared" si="83"/>
        <v>01</v>
      </c>
      <c r="K1757" s="1" t="s">
        <v>463</v>
      </c>
      <c r="L1757" s="44">
        <v>21819</v>
      </c>
      <c r="M1757" s="44">
        <v>2181</v>
      </c>
      <c r="N1757" s="44">
        <v>0</v>
      </c>
      <c r="O1757" s="44">
        <v>24000</v>
      </c>
      <c r="P1757" s="1" t="s">
        <v>11</v>
      </c>
      <c r="Q1757" s="1" t="s">
        <v>12</v>
      </c>
      <c r="R1757" s="1" t="s">
        <v>6</v>
      </c>
      <c r="S1757" s="1"/>
      <c r="T1757" s="1"/>
      <c r="U1757" s="1">
        <v>811</v>
      </c>
      <c r="V1757" s="1" t="s">
        <v>13</v>
      </c>
    </row>
    <row r="1758" spans="1:22">
      <c r="A1758" s="1">
        <v>3</v>
      </c>
      <c r="B1758" s="1" t="s">
        <v>839</v>
      </c>
      <c r="C1758" s="1">
        <v>79</v>
      </c>
      <c r="D1758" s="1" t="s">
        <v>118</v>
      </c>
      <c r="E1758" s="1" t="s">
        <v>2</v>
      </c>
      <c r="F1758" s="39">
        <v>42969</v>
      </c>
      <c r="G1758" s="40" t="str">
        <f t="shared" si="81"/>
        <v>화요일</v>
      </c>
      <c r="H1758" s="1" t="s">
        <v>462</v>
      </c>
      <c r="I1758" s="1" t="str">
        <f t="shared" si="82"/>
        <v>229</v>
      </c>
      <c r="J1758" s="1" t="str">
        <f t="shared" si="83"/>
        <v>01</v>
      </c>
      <c r="K1758" s="1" t="s">
        <v>463</v>
      </c>
      <c r="L1758" s="44">
        <v>27273</v>
      </c>
      <c r="M1758" s="44">
        <v>2727</v>
      </c>
      <c r="N1758" s="44">
        <v>0</v>
      </c>
      <c r="O1758" s="44">
        <v>30000</v>
      </c>
      <c r="P1758" s="1" t="s">
        <v>11</v>
      </c>
      <c r="Q1758" s="1" t="s">
        <v>12</v>
      </c>
      <c r="R1758" s="1" t="s">
        <v>6</v>
      </c>
      <c r="S1758" s="1"/>
      <c r="T1758" s="1"/>
      <c r="U1758" s="1">
        <v>811</v>
      </c>
      <c r="V1758" s="1" t="s">
        <v>13</v>
      </c>
    </row>
    <row r="1759" spans="1:22">
      <c r="A1759" s="1">
        <v>3</v>
      </c>
      <c r="B1759" s="1" t="s">
        <v>839</v>
      </c>
      <c r="C1759" s="1">
        <v>17</v>
      </c>
      <c r="D1759" s="1" t="s">
        <v>153</v>
      </c>
      <c r="E1759" s="1" t="s">
        <v>2</v>
      </c>
      <c r="F1759" s="39">
        <v>42975</v>
      </c>
      <c r="G1759" s="40" t="str">
        <f t="shared" si="81"/>
        <v>월요일</v>
      </c>
      <c r="H1759" s="1" t="s">
        <v>462</v>
      </c>
      <c r="I1759" s="1" t="str">
        <f t="shared" si="82"/>
        <v>229</v>
      </c>
      <c r="J1759" s="1" t="str">
        <f t="shared" si="83"/>
        <v>01</v>
      </c>
      <c r="K1759" s="1" t="s">
        <v>463</v>
      </c>
      <c r="L1759" s="44">
        <v>18182</v>
      </c>
      <c r="M1759" s="44">
        <v>1818</v>
      </c>
      <c r="N1759" s="44">
        <v>0</v>
      </c>
      <c r="O1759" s="44">
        <v>20000</v>
      </c>
      <c r="P1759" s="1" t="s">
        <v>11</v>
      </c>
      <c r="Q1759" s="1" t="s">
        <v>12</v>
      </c>
      <c r="R1759" s="1" t="s">
        <v>6</v>
      </c>
      <c r="S1759" s="1"/>
      <c r="T1759" s="1"/>
      <c r="U1759" s="1">
        <v>811</v>
      </c>
      <c r="V1759" s="1" t="s">
        <v>13</v>
      </c>
    </row>
    <row r="1760" spans="1:22">
      <c r="A1760" s="1">
        <v>3</v>
      </c>
      <c r="B1760" s="1" t="s">
        <v>839</v>
      </c>
      <c r="C1760" s="1">
        <v>82</v>
      </c>
      <c r="D1760" s="1" t="s">
        <v>118</v>
      </c>
      <c r="E1760" s="1" t="s">
        <v>2</v>
      </c>
      <c r="F1760" s="39">
        <v>42976</v>
      </c>
      <c r="G1760" s="40" t="str">
        <f t="shared" si="81"/>
        <v>화요일</v>
      </c>
      <c r="H1760" s="1" t="s">
        <v>462</v>
      </c>
      <c r="I1760" s="1" t="str">
        <f t="shared" si="82"/>
        <v>229</v>
      </c>
      <c r="J1760" s="1" t="str">
        <f t="shared" si="83"/>
        <v>01</v>
      </c>
      <c r="K1760" s="1" t="s">
        <v>463</v>
      </c>
      <c r="L1760" s="44">
        <v>28182</v>
      </c>
      <c r="M1760" s="44">
        <v>2818</v>
      </c>
      <c r="N1760" s="44">
        <v>0</v>
      </c>
      <c r="O1760" s="44">
        <v>31000</v>
      </c>
      <c r="P1760" s="1" t="s">
        <v>11</v>
      </c>
      <c r="Q1760" s="1" t="s">
        <v>12</v>
      </c>
      <c r="R1760" s="1" t="s">
        <v>6</v>
      </c>
      <c r="S1760" s="1"/>
      <c r="T1760" s="1"/>
      <c r="U1760" s="1">
        <v>811</v>
      </c>
      <c r="V1760" s="1" t="s">
        <v>13</v>
      </c>
    </row>
    <row r="1761" spans="1:22">
      <c r="A1761" s="1">
        <v>3</v>
      </c>
      <c r="B1761" s="1" t="s">
        <v>935</v>
      </c>
      <c r="C1761" s="1">
        <v>182</v>
      </c>
      <c r="D1761" s="1" t="s">
        <v>153</v>
      </c>
      <c r="E1761" s="1" t="s">
        <v>2</v>
      </c>
      <c r="F1761" s="39">
        <v>42989</v>
      </c>
      <c r="G1761" s="40" t="str">
        <f t="shared" si="81"/>
        <v>월요일</v>
      </c>
      <c r="H1761" s="1" t="s">
        <v>462</v>
      </c>
      <c r="I1761" s="1" t="str">
        <f t="shared" si="82"/>
        <v>229</v>
      </c>
      <c r="J1761" s="1" t="str">
        <f t="shared" si="83"/>
        <v>01</v>
      </c>
      <c r="K1761" s="1" t="s">
        <v>463</v>
      </c>
      <c r="L1761" s="44">
        <v>25455</v>
      </c>
      <c r="M1761" s="44">
        <v>2545</v>
      </c>
      <c r="N1761" s="44">
        <v>0</v>
      </c>
      <c r="O1761" s="44">
        <v>28000</v>
      </c>
      <c r="P1761" s="1" t="s">
        <v>11</v>
      </c>
      <c r="Q1761" s="1" t="s">
        <v>12</v>
      </c>
      <c r="R1761" s="1" t="s">
        <v>6</v>
      </c>
      <c r="S1761" s="1"/>
      <c r="T1761" s="1"/>
      <c r="U1761" s="1">
        <v>811</v>
      </c>
      <c r="V1761" s="1" t="s">
        <v>13</v>
      </c>
    </row>
    <row r="1762" spans="1:22">
      <c r="A1762" s="1">
        <v>3</v>
      </c>
      <c r="B1762" s="1" t="s">
        <v>1055</v>
      </c>
      <c r="C1762" s="1">
        <v>158</v>
      </c>
      <c r="D1762" s="1" t="s">
        <v>153</v>
      </c>
      <c r="E1762" s="1" t="s">
        <v>2</v>
      </c>
      <c r="F1762" s="39">
        <v>43024</v>
      </c>
      <c r="G1762" s="40" t="str">
        <f t="shared" si="81"/>
        <v>월요일</v>
      </c>
      <c r="H1762" s="1" t="s">
        <v>462</v>
      </c>
      <c r="I1762" s="1" t="str">
        <f t="shared" si="82"/>
        <v>229</v>
      </c>
      <c r="J1762" s="1" t="str">
        <f t="shared" si="83"/>
        <v>01</v>
      </c>
      <c r="K1762" s="1" t="s">
        <v>463</v>
      </c>
      <c r="L1762" s="44">
        <v>25455</v>
      </c>
      <c r="M1762" s="44">
        <v>2545</v>
      </c>
      <c r="N1762" s="44">
        <v>0</v>
      </c>
      <c r="O1762" s="44">
        <v>28000</v>
      </c>
      <c r="P1762" s="1" t="s">
        <v>11</v>
      </c>
      <c r="Q1762" s="1" t="s">
        <v>12</v>
      </c>
      <c r="R1762" s="1" t="s">
        <v>6</v>
      </c>
      <c r="S1762" s="1"/>
      <c r="T1762" s="1"/>
      <c r="U1762" s="1">
        <v>811</v>
      </c>
      <c r="V1762" s="1" t="s">
        <v>13</v>
      </c>
    </row>
    <row r="1763" spans="1:22">
      <c r="A1763" s="1">
        <v>3</v>
      </c>
      <c r="B1763" s="1" t="s">
        <v>1186</v>
      </c>
      <c r="C1763" s="1">
        <v>102</v>
      </c>
      <c r="D1763" s="1" t="s">
        <v>118</v>
      </c>
      <c r="E1763" s="1" t="s">
        <v>2</v>
      </c>
      <c r="F1763" s="39">
        <v>43040</v>
      </c>
      <c r="G1763" s="40" t="str">
        <f t="shared" si="81"/>
        <v>수요일</v>
      </c>
      <c r="H1763" s="1" t="s">
        <v>462</v>
      </c>
      <c r="I1763" s="1" t="str">
        <f t="shared" si="82"/>
        <v>229</v>
      </c>
      <c r="J1763" s="1" t="str">
        <f t="shared" si="83"/>
        <v>01</v>
      </c>
      <c r="K1763" s="1" t="s">
        <v>463</v>
      </c>
      <c r="L1763" s="44">
        <v>16364</v>
      </c>
      <c r="M1763" s="44">
        <v>1636</v>
      </c>
      <c r="N1763" s="44">
        <v>0</v>
      </c>
      <c r="O1763" s="44">
        <v>18000</v>
      </c>
      <c r="P1763" s="1" t="s">
        <v>11</v>
      </c>
      <c r="Q1763" s="1" t="s">
        <v>12</v>
      </c>
      <c r="R1763" s="1" t="s">
        <v>6</v>
      </c>
      <c r="S1763" s="1"/>
      <c r="T1763" s="1"/>
      <c r="U1763" s="1">
        <v>811</v>
      </c>
      <c r="V1763" s="1" t="s">
        <v>13</v>
      </c>
    </row>
    <row r="1764" spans="1:22">
      <c r="A1764" s="1">
        <v>3</v>
      </c>
      <c r="B1764" s="1" t="s">
        <v>1186</v>
      </c>
      <c r="C1764" s="1">
        <v>104</v>
      </c>
      <c r="D1764" s="1" t="s">
        <v>118</v>
      </c>
      <c r="E1764" s="1" t="s">
        <v>2</v>
      </c>
      <c r="F1764" s="39">
        <v>43045</v>
      </c>
      <c r="G1764" s="40" t="str">
        <f t="shared" si="81"/>
        <v>월요일</v>
      </c>
      <c r="H1764" s="1" t="s">
        <v>462</v>
      </c>
      <c r="I1764" s="1" t="str">
        <f t="shared" si="82"/>
        <v>229</v>
      </c>
      <c r="J1764" s="1" t="str">
        <f t="shared" si="83"/>
        <v>01</v>
      </c>
      <c r="K1764" s="1" t="s">
        <v>463</v>
      </c>
      <c r="L1764" s="44">
        <v>45455</v>
      </c>
      <c r="M1764" s="44">
        <v>4545</v>
      </c>
      <c r="N1764" s="44">
        <v>0</v>
      </c>
      <c r="O1764" s="44">
        <v>50000</v>
      </c>
      <c r="P1764" s="1" t="s">
        <v>11</v>
      </c>
      <c r="Q1764" s="1" t="s">
        <v>12</v>
      </c>
      <c r="R1764" s="1" t="s">
        <v>6</v>
      </c>
      <c r="S1764" s="1"/>
      <c r="T1764" s="1"/>
      <c r="U1764" s="1">
        <v>811</v>
      </c>
      <c r="V1764" s="1" t="s">
        <v>13</v>
      </c>
    </row>
    <row r="1765" spans="1:22">
      <c r="A1765" s="1">
        <v>3</v>
      </c>
      <c r="B1765" s="1" t="s">
        <v>1186</v>
      </c>
      <c r="C1765" s="1">
        <v>178</v>
      </c>
      <c r="D1765" s="1" t="s">
        <v>153</v>
      </c>
      <c r="E1765" s="1" t="s">
        <v>2</v>
      </c>
      <c r="F1765" s="39">
        <v>43054</v>
      </c>
      <c r="G1765" s="40" t="str">
        <f t="shared" si="81"/>
        <v>수요일</v>
      </c>
      <c r="H1765" s="1" t="s">
        <v>462</v>
      </c>
      <c r="I1765" s="1" t="str">
        <f t="shared" si="82"/>
        <v>229</v>
      </c>
      <c r="J1765" s="1" t="str">
        <f t="shared" si="83"/>
        <v>01</v>
      </c>
      <c r="K1765" s="1" t="s">
        <v>463</v>
      </c>
      <c r="L1765" s="44">
        <v>58182</v>
      </c>
      <c r="M1765" s="44">
        <v>5818</v>
      </c>
      <c r="N1765" s="44">
        <v>0</v>
      </c>
      <c r="O1765" s="44">
        <v>64000</v>
      </c>
      <c r="P1765" s="1" t="s">
        <v>11</v>
      </c>
      <c r="Q1765" s="1" t="s">
        <v>12</v>
      </c>
      <c r="R1765" s="1" t="s">
        <v>6</v>
      </c>
      <c r="S1765" s="1"/>
      <c r="T1765" s="1"/>
      <c r="U1765" s="1">
        <v>811</v>
      </c>
      <c r="V1765" s="1" t="s">
        <v>13</v>
      </c>
    </row>
    <row r="1766" spans="1:22">
      <c r="A1766" s="1">
        <v>3</v>
      </c>
      <c r="B1766" s="1" t="s">
        <v>1186</v>
      </c>
      <c r="C1766" s="1">
        <v>180</v>
      </c>
      <c r="D1766" s="1" t="s">
        <v>153</v>
      </c>
      <c r="E1766" s="1" t="s">
        <v>2</v>
      </c>
      <c r="F1766" s="39">
        <v>43061</v>
      </c>
      <c r="G1766" s="40" t="str">
        <f t="shared" si="81"/>
        <v>수요일</v>
      </c>
      <c r="H1766" s="1" t="s">
        <v>462</v>
      </c>
      <c r="I1766" s="1" t="str">
        <f t="shared" si="82"/>
        <v>229</v>
      </c>
      <c r="J1766" s="1" t="str">
        <f t="shared" si="83"/>
        <v>01</v>
      </c>
      <c r="K1766" s="1" t="s">
        <v>463</v>
      </c>
      <c r="L1766" s="44">
        <v>42728</v>
      </c>
      <c r="M1766" s="44">
        <v>4272</v>
      </c>
      <c r="N1766" s="44">
        <v>0</v>
      </c>
      <c r="O1766" s="44">
        <v>47000</v>
      </c>
      <c r="P1766" s="1" t="s">
        <v>11</v>
      </c>
      <c r="Q1766" s="1" t="s">
        <v>12</v>
      </c>
      <c r="R1766" s="1" t="s">
        <v>6</v>
      </c>
      <c r="S1766" s="1"/>
      <c r="T1766" s="1"/>
      <c r="U1766" s="1">
        <v>811</v>
      </c>
      <c r="V1766" s="1" t="s">
        <v>13</v>
      </c>
    </row>
    <row r="1767" spans="1:22">
      <c r="A1767" s="1">
        <v>3</v>
      </c>
      <c r="B1767" s="1" t="s">
        <v>1372</v>
      </c>
      <c r="C1767" s="1">
        <v>92</v>
      </c>
      <c r="D1767" s="1" t="s">
        <v>118</v>
      </c>
      <c r="E1767" s="1" t="s">
        <v>2</v>
      </c>
      <c r="F1767" s="39">
        <v>43073</v>
      </c>
      <c r="G1767" s="40" t="str">
        <f t="shared" si="81"/>
        <v>월요일</v>
      </c>
      <c r="H1767" s="1" t="s">
        <v>462</v>
      </c>
      <c r="I1767" s="1" t="str">
        <f t="shared" si="82"/>
        <v>229</v>
      </c>
      <c r="J1767" s="1" t="str">
        <f t="shared" si="83"/>
        <v>01</v>
      </c>
      <c r="K1767" s="1" t="s">
        <v>463</v>
      </c>
      <c r="L1767" s="44">
        <v>25455</v>
      </c>
      <c r="M1767" s="44">
        <v>2545</v>
      </c>
      <c r="N1767" s="44">
        <v>0</v>
      </c>
      <c r="O1767" s="44">
        <v>28000</v>
      </c>
      <c r="P1767" s="1" t="s">
        <v>11</v>
      </c>
      <c r="Q1767" s="1" t="s">
        <v>12</v>
      </c>
      <c r="R1767" s="1" t="s">
        <v>6</v>
      </c>
      <c r="S1767" s="1"/>
      <c r="T1767" s="1"/>
      <c r="U1767" s="1">
        <v>811</v>
      </c>
      <c r="V1767" s="1" t="s">
        <v>13</v>
      </c>
    </row>
    <row r="1768" spans="1:22">
      <c r="A1768" s="1">
        <v>3</v>
      </c>
      <c r="B1768" s="1" t="s">
        <v>1372</v>
      </c>
      <c r="C1768" s="1">
        <v>87</v>
      </c>
      <c r="D1768" s="1" t="s">
        <v>105</v>
      </c>
      <c r="E1768" s="1" t="s">
        <v>2</v>
      </c>
      <c r="F1768" s="39">
        <v>43088</v>
      </c>
      <c r="G1768" s="40" t="str">
        <f t="shared" si="81"/>
        <v>화요일</v>
      </c>
      <c r="H1768" s="1" t="s">
        <v>1393</v>
      </c>
      <c r="I1768" s="1" t="str">
        <f t="shared" si="82"/>
        <v>229</v>
      </c>
      <c r="J1768" s="1" t="str">
        <f t="shared" si="83"/>
        <v>01</v>
      </c>
      <c r="K1768" s="1" t="s">
        <v>1394</v>
      </c>
      <c r="L1768" s="44">
        <v>72727</v>
      </c>
      <c r="M1768" s="44">
        <v>7273</v>
      </c>
      <c r="N1768" s="44">
        <v>0</v>
      </c>
      <c r="O1768" s="44">
        <v>80000</v>
      </c>
      <c r="P1768" s="1" t="s">
        <v>11</v>
      </c>
      <c r="Q1768" s="1" t="s">
        <v>12</v>
      </c>
      <c r="R1768" s="1" t="s">
        <v>6</v>
      </c>
      <c r="S1768" s="1"/>
      <c r="T1768" s="1"/>
      <c r="U1768" s="1">
        <v>811</v>
      </c>
      <c r="V1768" s="1" t="s">
        <v>13</v>
      </c>
    </row>
    <row r="1769" spans="1:22">
      <c r="A1769" s="1">
        <v>3</v>
      </c>
      <c r="B1769" s="1" t="s">
        <v>1372</v>
      </c>
      <c r="C1769" s="1">
        <v>31</v>
      </c>
      <c r="D1769" s="1" t="s">
        <v>1</v>
      </c>
      <c r="E1769" s="1" t="s">
        <v>2</v>
      </c>
      <c r="F1769" s="39">
        <v>43095</v>
      </c>
      <c r="G1769" s="40" t="str">
        <f t="shared" si="81"/>
        <v>화요일</v>
      </c>
      <c r="H1769" s="1" t="s">
        <v>1393</v>
      </c>
      <c r="I1769" s="1" t="str">
        <f t="shared" si="82"/>
        <v>229</v>
      </c>
      <c r="J1769" s="1" t="str">
        <f t="shared" si="83"/>
        <v>01</v>
      </c>
      <c r="K1769" s="1" t="s">
        <v>1394</v>
      </c>
      <c r="L1769" s="44">
        <v>93636</v>
      </c>
      <c r="M1769" s="44">
        <v>9364</v>
      </c>
      <c r="N1769" s="44">
        <v>0</v>
      </c>
      <c r="O1769" s="44">
        <v>103000</v>
      </c>
      <c r="P1769" s="1" t="s">
        <v>11</v>
      </c>
      <c r="Q1769" s="1" t="s">
        <v>12</v>
      </c>
      <c r="R1769" s="1" t="s">
        <v>6</v>
      </c>
      <c r="S1769" s="1"/>
      <c r="T1769" s="1"/>
      <c r="U1769" s="1">
        <v>811</v>
      </c>
      <c r="V1769" s="1" t="s">
        <v>13</v>
      </c>
    </row>
    <row r="1770" spans="1:22">
      <c r="A1770" s="1">
        <v>3</v>
      </c>
      <c r="B1770" s="1" t="s">
        <v>1186</v>
      </c>
      <c r="C1770" s="1">
        <v>7</v>
      </c>
      <c r="D1770" s="1" t="s">
        <v>1</v>
      </c>
      <c r="E1770" s="1" t="s">
        <v>2</v>
      </c>
      <c r="F1770" s="39">
        <v>43042</v>
      </c>
      <c r="G1770" s="40" t="str">
        <f t="shared" si="81"/>
        <v>금요일</v>
      </c>
      <c r="H1770" s="1" t="s">
        <v>1189</v>
      </c>
      <c r="I1770" s="1" t="str">
        <f t="shared" si="82"/>
        <v>229</v>
      </c>
      <c r="J1770" s="1" t="str">
        <f t="shared" si="83"/>
        <v>15</v>
      </c>
      <c r="K1770" s="1" t="s">
        <v>1190</v>
      </c>
      <c r="L1770" s="44">
        <v>106364</v>
      </c>
      <c r="M1770" s="44">
        <v>10636</v>
      </c>
      <c r="N1770" s="44">
        <v>0</v>
      </c>
      <c r="O1770" s="44">
        <v>117000</v>
      </c>
      <c r="P1770" s="1" t="s">
        <v>11</v>
      </c>
      <c r="Q1770" s="1" t="s">
        <v>12</v>
      </c>
      <c r="R1770" s="1" t="s">
        <v>6</v>
      </c>
      <c r="S1770" s="1"/>
      <c r="T1770" s="1"/>
      <c r="U1770" s="1">
        <v>811</v>
      </c>
      <c r="V1770" s="1" t="s">
        <v>13</v>
      </c>
    </row>
    <row r="1771" spans="1:22">
      <c r="A1771" s="1">
        <v>3</v>
      </c>
      <c r="B1771" s="1" t="s">
        <v>1186</v>
      </c>
      <c r="C1771" s="1">
        <v>99</v>
      </c>
      <c r="D1771" s="1" t="s">
        <v>105</v>
      </c>
      <c r="E1771" s="1" t="s">
        <v>2</v>
      </c>
      <c r="F1771" s="39">
        <v>43060</v>
      </c>
      <c r="G1771" s="40" t="str">
        <f t="shared" si="81"/>
        <v>화요일</v>
      </c>
      <c r="H1771" s="1" t="s">
        <v>1189</v>
      </c>
      <c r="I1771" s="1" t="str">
        <f t="shared" si="82"/>
        <v>229</v>
      </c>
      <c r="J1771" s="1" t="str">
        <f t="shared" si="83"/>
        <v>15</v>
      </c>
      <c r="K1771" s="1" t="s">
        <v>1190</v>
      </c>
      <c r="L1771" s="44">
        <v>60000</v>
      </c>
      <c r="M1771" s="44">
        <v>6000</v>
      </c>
      <c r="N1771" s="44">
        <v>0</v>
      </c>
      <c r="O1771" s="44">
        <v>66000</v>
      </c>
      <c r="P1771" s="1" t="s">
        <v>11</v>
      </c>
      <c r="Q1771" s="1" t="s">
        <v>12</v>
      </c>
      <c r="R1771" s="1" t="s">
        <v>6</v>
      </c>
      <c r="S1771" s="1"/>
      <c r="T1771" s="1"/>
      <c r="U1771" s="1">
        <v>811</v>
      </c>
      <c r="V1771" s="1" t="s">
        <v>13</v>
      </c>
    </row>
    <row r="1772" spans="1:22">
      <c r="A1772" s="1">
        <v>3</v>
      </c>
      <c r="B1772" s="1" t="s">
        <v>935</v>
      </c>
      <c r="C1772" s="1">
        <v>188</v>
      </c>
      <c r="D1772" s="1" t="s">
        <v>153</v>
      </c>
      <c r="E1772" s="1" t="s">
        <v>2</v>
      </c>
      <c r="F1772" s="39">
        <v>42993</v>
      </c>
      <c r="G1772" s="40" t="str">
        <f t="shared" si="81"/>
        <v>금요일</v>
      </c>
      <c r="H1772" s="1" t="s">
        <v>1036</v>
      </c>
      <c r="I1772" s="1" t="str">
        <f t="shared" si="82"/>
        <v>229</v>
      </c>
      <c r="J1772" s="1" t="str">
        <f t="shared" si="83"/>
        <v>17</v>
      </c>
      <c r="K1772" s="1" t="s">
        <v>1037</v>
      </c>
      <c r="L1772" s="44">
        <v>39091</v>
      </c>
      <c r="M1772" s="44">
        <v>3909</v>
      </c>
      <c r="N1772" s="44">
        <v>0</v>
      </c>
      <c r="O1772" s="44">
        <v>43000</v>
      </c>
      <c r="P1772" s="1" t="s">
        <v>11</v>
      </c>
      <c r="Q1772" s="1" t="s">
        <v>319</v>
      </c>
      <c r="R1772" s="1" t="s">
        <v>6</v>
      </c>
      <c r="S1772" s="1"/>
      <c r="T1772" s="1"/>
      <c r="U1772" s="1">
        <v>811</v>
      </c>
      <c r="V1772" s="1" t="s">
        <v>13</v>
      </c>
    </row>
    <row r="1773" spans="1:22">
      <c r="A1773" s="1">
        <v>3</v>
      </c>
      <c r="B1773" s="1" t="s">
        <v>1055</v>
      </c>
      <c r="C1773" s="1">
        <v>86</v>
      </c>
      <c r="D1773" s="1" t="s">
        <v>118</v>
      </c>
      <c r="E1773" s="1" t="s">
        <v>2</v>
      </c>
      <c r="F1773" s="39">
        <v>43021</v>
      </c>
      <c r="G1773" s="40" t="str">
        <f t="shared" si="81"/>
        <v>금요일</v>
      </c>
      <c r="H1773" s="1" t="s">
        <v>1036</v>
      </c>
      <c r="I1773" s="1" t="str">
        <f t="shared" si="82"/>
        <v>229</v>
      </c>
      <c r="J1773" s="1" t="str">
        <f t="shared" si="83"/>
        <v>17</v>
      </c>
      <c r="K1773" s="1" t="s">
        <v>1037</v>
      </c>
      <c r="L1773" s="44">
        <v>29091</v>
      </c>
      <c r="M1773" s="44">
        <v>2909</v>
      </c>
      <c r="N1773" s="44">
        <v>0</v>
      </c>
      <c r="O1773" s="44">
        <v>32000</v>
      </c>
      <c r="P1773" s="1" t="s">
        <v>11</v>
      </c>
      <c r="Q1773" s="1" t="s">
        <v>319</v>
      </c>
      <c r="R1773" s="1" t="s">
        <v>6</v>
      </c>
      <c r="S1773" s="1"/>
      <c r="T1773" s="1"/>
      <c r="U1773" s="1">
        <v>811</v>
      </c>
      <c r="V1773" s="1" t="s">
        <v>13</v>
      </c>
    </row>
    <row r="1774" spans="1:22">
      <c r="A1774" s="1">
        <v>3</v>
      </c>
      <c r="B1774" s="1" t="s">
        <v>1055</v>
      </c>
      <c r="C1774" s="1">
        <v>161</v>
      </c>
      <c r="D1774" s="1" t="s">
        <v>153</v>
      </c>
      <c r="E1774" s="1" t="s">
        <v>2</v>
      </c>
      <c r="F1774" s="39">
        <v>43035</v>
      </c>
      <c r="G1774" s="40" t="str">
        <f t="shared" si="81"/>
        <v>금요일</v>
      </c>
      <c r="H1774" s="1" t="s">
        <v>1036</v>
      </c>
      <c r="I1774" s="1" t="str">
        <f t="shared" si="82"/>
        <v>229</v>
      </c>
      <c r="J1774" s="1" t="str">
        <f t="shared" si="83"/>
        <v>17</v>
      </c>
      <c r="K1774" s="1" t="s">
        <v>1037</v>
      </c>
      <c r="L1774" s="44">
        <v>43637</v>
      </c>
      <c r="M1774" s="44">
        <v>4363</v>
      </c>
      <c r="N1774" s="44">
        <v>0</v>
      </c>
      <c r="O1774" s="44">
        <v>48000</v>
      </c>
      <c r="P1774" s="1" t="s">
        <v>11</v>
      </c>
      <c r="Q1774" s="1" t="s">
        <v>319</v>
      </c>
      <c r="R1774" s="1" t="s">
        <v>6</v>
      </c>
      <c r="S1774" s="1"/>
      <c r="T1774" s="1"/>
      <c r="U1774" s="1">
        <v>811</v>
      </c>
      <c r="V1774" s="1" t="s">
        <v>13</v>
      </c>
    </row>
    <row r="1775" spans="1:22">
      <c r="A1775" s="1">
        <v>3</v>
      </c>
      <c r="B1775" s="1" t="s">
        <v>1186</v>
      </c>
      <c r="C1775" s="1">
        <v>107</v>
      </c>
      <c r="D1775" s="1" t="s">
        <v>118</v>
      </c>
      <c r="E1775" s="1" t="s">
        <v>2</v>
      </c>
      <c r="F1775" s="39">
        <v>43059</v>
      </c>
      <c r="G1775" s="40" t="str">
        <f t="shared" si="81"/>
        <v>월요일</v>
      </c>
      <c r="H1775" s="1" t="s">
        <v>1036</v>
      </c>
      <c r="I1775" s="1" t="str">
        <f t="shared" si="82"/>
        <v>229</v>
      </c>
      <c r="J1775" s="1" t="str">
        <f t="shared" si="83"/>
        <v>17</v>
      </c>
      <c r="K1775" s="1" t="s">
        <v>1037</v>
      </c>
      <c r="L1775" s="44">
        <v>14546</v>
      </c>
      <c r="M1775" s="44">
        <v>1454</v>
      </c>
      <c r="N1775" s="44">
        <v>0</v>
      </c>
      <c r="O1775" s="44">
        <v>16000</v>
      </c>
      <c r="P1775" s="1" t="s">
        <v>11</v>
      </c>
      <c r="Q1775" s="1" t="s">
        <v>319</v>
      </c>
      <c r="R1775" s="1" t="s">
        <v>6</v>
      </c>
      <c r="S1775" s="1"/>
      <c r="T1775" s="1"/>
      <c r="U1775" s="1">
        <v>811</v>
      </c>
      <c r="V1775" s="1" t="s">
        <v>13</v>
      </c>
    </row>
    <row r="1776" spans="1:22">
      <c r="A1776" s="1">
        <v>3</v>
      </c>
      <c r="B1776" s="1" t="s">
        <v>1372</v>
      </c>
      <c r="C1776" s="1">
        <v>237</v>
      </c>
      <c r="D1776" s="1" t="s">
        <v>153</v>
      </c>
      <c r="E1776" s="1" t="s">
        <v>2</v>
      </c>
      <c r="F1776" s="39">
        <v>43070</v>
      </c>
      <c r="G1776" s="40" t="str">
        <f t="shared" si="81"/>
        <v>금요일</v>
      </c>
      <c r="H1776" s="1" t="s">
        <v>1036</v>
      </c>
      <c r="I1776" s="1" t="str">
        <f t="shared" si="82"/>
        <v>229</v>
      </c>
      <c r="J1776" s="1" t="str">
        <f t="shared" si="83"/>
        <v>17</v>
      </c>
      <c r="K1776" s="1" t="s">
        <v>1037</v>
      </c>
      <c r="L1776" s="44">
        <v>47273</v>
      </c>
      <c r="M1776" s="44">
        <v>4727</v>
      </c>
      <c r="N1776" s="44">
        <v>0</v>
      </c>
      <c r="O1776" s="44">
        <v>52000</v>
      </c>
      <c r="P1776" s="1" t="s">
        <v>11</v>
      </c>
      <c r="Q1776" s="1" t="s">
        <v>319</v>
      </c>
      <c r="R1776" s="1" t="s">
        <v>6</v>
      </c>
      <c r="S1776" s="1"/>
      <c r="T1776" s="1"/>
      <c r="U1776" s="1">
        <v>811</v>
      </c>
      <c r="V1776" s="1" t="s">
        <v>13</v>
      </c>
    </row>
    <row r="1777" spans="1:22">
      <c r="A1777" s="1">
        <v>3</v>
      </c>
      <c r="B1777" s="1" t="s">
        <v>1372</v>
      </c>
      <c r="C1777" s="1">
        <v>93</v>
      </c>
      <c r="D1777" s="1" t="s">
        <v>118</v>
      </c>
      <c r="E1777" s="1" t="s">
        <v>2</v>
      </c>
      <c r="F1777" s="39">
        <v>43083</v>
      </c>
      <c r="G1777" s="40" t="str">
        <f t="shared" si="81"/>
        <v>목요일</v>
      </c>
      <c r="H1777" s="1" t="s">
        <v>1036</v>
      </c>
      <c r="I1777" s="1" t="str">
        <f t="shared" si="82"/>
        <v>229</v>
      </c>
      <c r="J1777" s="1" t="str">
        <f t="shared" si="83"/>
        <v>17</v>
      </c>
      <c r="K1777" s="1" t="s">
        <v>1037</v>
      </c>
      <c r="L1777" s="44">
        <v>43637</v>
      </c>
      <c r="M1777" s="44">
        <v>4363</v>
      </c>
      <c r="N1777" s="44">
        <v>0</v>
      </c>
      <c r="O1777" s="44">
        <v>48000</v>
      </c>
      <c r="P1777" s="1" t="s">
        <v>11</v>
      </c>
      <c r="Q1777" s="1" t="s">
        <v>319</v>
      </c>
      <c r="R1777" s="1" t="s">
        <v>6</v>
      </c>
      <c r="S1777" s="1"/>
      <c r="T1777" s="1"/>
      <c r="U1777" s="1">
        <v>811</v>
      </c>
      <c r="V1777" s="1" t="s">
        <v>13</v>
      </c>
    </row>
    <row r="1778" spans="1:22">
      <c r="A1778" s="1">
        <v>3</v>
      </c>
      <c r="B1778" s="1" t="s">
        <v>1372</v>
      </c>
      <c r="C1778" s="1">
        <v>97</v>
      </c>
      <c r="D1778" s="1" t="s">
        <v>118</v>
      </c>
      <c r="E1778" s="1" t="s">
        <v>2</v>
      </c>
      <c r="F1778" s="39">
        <v>43089</v>
      </c>
      <c r="G1778" s="40" t="str">
        <f t="shared" si="81"/>
        <v>수요일</v>
      </c>
      <c r="H1778" s="1" t="s">
        <v>1036</v>
      </c>
      <c r="I1778" s="1" t="str">
        <f t="shared" si="82"/>
        <v>229</v>
      </c>
      <c r="J1778" s="1" t="str">
        <f t="shared" si="83"/>
        <v>17</v>
      </c>
      <c r="K1778" s="1" t="s">
        <v>1037</v>
      </c>
      <c r="L1778" s="44">
        <v>40000</v>
      </c>
      <c r="M1778" s="44">
        <v>4000</v>
      </c>
      <c r="N1778" s="44">
        <v>0</v>
      </c>
      <c r="O1778" s="44">
        <v>44000</v>
      </c>
      <c r="P1778" s="1" t="s">
        <v>11</v>
      </c>
      <c r="Q1778" s="1" t="s">
        <v>319</v>
      </c>
      <c r="R1778" s="1" t="s">
        <v>6</v>
      </c>
      <c r="S1778" s="1"/>
      <c r="T1778" s="1"/>
      <c r="U1778" s="1">
        <v>811</v>
      </c>
      <c r="V1778" s="1" t="s">
        <v>13</v>
      </c>
    </row>
    <row r="1779" spans="1:22">
      <c r="A1779" s="1">
        <v>3</v>
      </c>
      <c r="B1779" s="1" t="s">
        <v>935</v>
      </c>
      <c r="C1779" s="1">
        <v>40</v>
      </c>
      <c r="D1779" s="1" t="s">
        <v>1</v>
      </c>
      <c r="E1779" s="1" t="s">
        <v>2</v>
      </c>
      <c r="F1779" s="39">
        <v>43005</v>
      </c>
      <c r="G1779" s="40" t="str">
        <f t="shared" si="81"/>
        <v>수요일</v>
      </c>
      <c r="H1779" s="1" t="s">
        <v>962</v>
      </c>
      <c r="I1779" s="1" t="str">
        <f t="shared" si="82"/>
        <v>229</v>
      </c>
      <c r="J1779" s="1" t="str">
        <f t="shared" si="83"/>
        <v>18</v>
      </c>
      <c r="K1779" s="1" t="s">
        <v>963</v>
      </c>
      <c r="L1779" s="44">
        <v>34545</v>
      </c>
      <c r="M1779" s="44">
        <v>3455</v>
      </c>
      <c r="N1779" s="44">
        <v>0</v>
      </c>
      <c r="O1779" s="44">
        <v>38000</v>
      </c>
      <c r="P1779" s="1" t="s">
        <v>11</v>
      </c>
      <c r="Q1779" s="1" t="s">
        <v>319</v>
      </c>
      <c r="R1779" s="1" t="s">
        <v>6</v>
      </c>
      <c r="S1779" s="1"/>
      <c r="T1779" s="1"/>
      <c r="U1779" s="1">
        <v>811</v>
      </c>
      <c r="V1779" s="1" t="s">
        <v>13</v>
      </c>
    </row>
    <row r="1780" spans="1:22">
      <c r="A1780" s="1">
        <v>3</v>
      </c>
      <c r="B1780" s="1" t="s">
        <v>1372</v>
      </c>
      <c r="C1780" s="1">
        <v>245</v>
      </c>
      <c r="D1780" s="1" t="s">
        <v>153</v>
      </c>
      <c r="E1780" s="1" t="s">
        <v>2</v>
      </c>
      <c r="F1780" s="39">
        <v>43095</v>
      </c>
      <c r="G1780" s="40" t="str">
        <f t="shared" si="81"/>
        <v>화요일</v>
      </c>
      <c r="H1780" s="1" t="s">
        <v>962</v>
      </c>
      <c r="I1780" s="1" t="str">
        <f t="shared" si="82"/>
        <v>229</v>
      </c>
      <c r="J1780" s="1" t="str">
        <f t="shared" si="83"/>
        <v>18</v>
      </c>
      <c r="K1780" s="1" t="s">
        <v>963</v>
      </c>
      <c r="L1780" s="44">
        <v>30909</v>
      </c>
      <c r="M1780" s="44">
        <v>3091</v>
      </c>
      <c r="N1780" s="44">
        <v>0</v>
      </c>
      <c r="O1780" s="44">
        <v>34000</v>
      </c>
      <c r="P1780" s="1" t="s">
        <v>11</v>
      </c>
      <c r="Q1780" s="1" t="s">
        <v>319</v>
      </c>
      <c r="R1780" s="1" t="s">
        <v>6</v>
      </c>
      <c r="S1780" s="1"/>
      <c r="T1780" s="1"/>
      <c r="U1780" s="1">
        <v>811</v>
      </c>
      <c r="V1780" s="1" t="s">
        <v>13</v>
      </c>
    </row>
    <row r="1781" spans="1:22">
      <c r="A1781" s="1">
        <v>3</v>
      </c>
      <c r="B1781" s="1" t="s">
        <v>610</v>
      </c>
      <c r="C1781" s="1">
        <v>72</v>
      </c>
      <c r="D1781" s="1" t="s">
        <v>105</v>
      </c>
      <c r="E1781" s="1" t="s">
        <v>2</v>
      </c>
      <c r="F1781" s="39">
        <v>42914</v>
      </c>
      <c r="G1781" s="40" t="str">
        <f t="shared" si="81"/>
        <v>수요일</v>
      </c>
      <c r="H1781" s="1" t="s">
        <v>666</v>
      </c>
      <c r="I1781" s="1" t="str">
        <f t="shared" si="82"/>
        <v>229</v>
      </c>
      <c r="J1781" s="1" t="str">
        <f t="shared" si="83"/>
        <v>85</v>
      </c>
      <c r="K1781" s="1" t="s">
        <v>667</v>
      </c>
      <c r="L1781" s="44">
        <v>27273</v>
      </c>
      <c r="M1781" s="44">
        <v>2727</v>
      </c>
      <c r="N1781" s="44">
        <v>0</v>
      </c>
      <c r="O1781" s="44">
        <v>30000</v>
      </c>
      <c r="P1781" s="1" t="s">
        <v>4</v>
      </c>
      <c r="Q1781" s="1" t="s">
        <v>668</v>
      </c>
      <c r="R1781" s="1" t="s">
        <v>6</v>
      </c>
      <c r="S1781" s="1"/>
      <c r="T1781" s="1"/>
      <c r="U1781" s="1">
        <v>812</v>
      </c>
      <c r="V1781" s="1" t="s">
        <v>17</v>
      </c>
    </row>
    <row r="1782" spans="1:22">
      <c r="A1782" s="1">
        <v>3</v>
      </c>
      <c r="B1782" s="1" t="s">
        <v>706</v>
      </c>
      <c r="C1782" s="1">
        <v>94</v>
      </c>
      <c r="D1782" s="1" t="s">
        <v>105</v>
      </c>
      <c r="E1782" s="1" t="s">
        <v>2</v>
      </c>
      <c r="F1782" s="39">
        <v>42942</v>
      </c>
      <c r="G1782" s="40" t="str">
        <f t="shared" si="81"/>
        <v>수요일</v>
      </c>
      <c r="H1782" s="1" t="s">
        <v>666</v>
      </c>
      <c r="I1782" s="1" t="str">
        <f t="shared" si="82"/>
        <v>229</v>
      </c>
      <c r="J1782" s="1" t="str">
        <f t="shared" si="83"/>
        <v>85</v>
      </c>
      <c r="K1782" s="1" t="s">
        <v>667</v>
      </c>
      <c r="L1782" s="44">
        <v>45455</v>
      </c>
      <c r="M1782" s="44">
        <v>4545</v>
      </c>
      <c r="N1782" s="44">
        <v>0</v>
      </c>
      <c r="O1782" s="44">
        <v>50000</v>
      </c>
      <c r="P1782" s="1" t="s">
        <v>4</v>
      </c>
      <c r="Q1782" s="1" t="s">
        <v>668</v>
      </c>
      <c r="R1782" s="1" t="s">
        <v>6</v>
      </c>
      <c r="S1782" s="1"/>
      <c r="T1782" s="1"/>
      <c r="U1782" s="1">
        <v>812</v>
      </c>
      <c r="V1782" s="1" t="s">
        <v>17</v>
      </c>
    </row>
    <row r="1783" spans="1:22">
      <c r="A1783" s="1">
        <v>3</v>
      </c>
      <c r="B1783" s="1" t="s">
        <v>839</v>
      </c>
      <c r="C1783" s="1">
        <v>70</v>
      </c>
      <c r="D1783" s="1" t="s">
        <v>105</v>
      </c>
      <c r="E1783" s="1" t="s">
        <v>2</v>
      </c>
      <c r="F1783" s="39">
        <v>42964</v>
      </c>
      <c r="G1783" s="40" t="str">
        <f t="shared" si="81"/>
        <v>목요일</v>
      </c>
      <c r="H1783" s="1" t="s">
        <v>666</v>
      </c>
      <c r="I1783" s="1" t="str">
        <f t="shared" si="82"/>
        <v>229</v>
      </c>
      <c r="J1783" s="1" t="str">
        <f t="shared" si="83"/>
        <v>85</v>
      </c>
      <c r="K1783" s="1" t="s">
        <v>667</v>
      </c>
      <c r="L1783" s="44">
        <v>45455</v>
      </c>
      <c r="M1783" s="44">
        <v>4545</v>
      </c>
      <c r="N1783" s="44">
        <v>0</v>
      </c>
      <c r="O1783" s="44">
        <v>50000</v>
      </c>
      <c r="P1783" s="1" t="s">
        <v>4</v>
      </c>
      <c r="Q1783" s="1" t="s">
        <v>668</v>
      </c>
      <c r="R1783" s="1" t="s">
        <v>6</v>
      </c>
      <c r="S1783" s="1"/>
      <c r="T1783" s="1"/>
      <c r="U1783" s="1">
        <v>812</v>
      </c>
      <c r="V1783" s="1" t="s">
        <v>17</v>
      </c>
    </row>
    <row r="1784" spans="1:22">
      <c r="A1784" s="1">
        <v>3</v>
      </c>
      <c r="B1784" s="1" t="s">
        <v>1186</v>
      </c>
      <c r="C1784" s="1">
        <v>181</v>
      </c>
      <c r="D1784" s="1" t="s">
        <v>153</v>
      </c>
      <c r="E1784" s="1" t="s">
        <v>2</v>
      </c>
      <c r="F1784" s="39">
        <v>43062</v>
      </c>
      <c r="G1784" s="40" t="str">
        <f t="shared" si="81"/>
        <v>목요일</v>
      </c>
      <c r="H1784" s="1" t="s">
        <v>666</v>
      </c>
      <c r="I1784" s="1" t="str">
        <f t="shared" si="82"/>
        <v>229</v>
      </c>
      <c r="J1784" s="1" t="str">
        <f t="shared" si="83"/>
        <v>85</v>
      </c>
      <c r="K1784" s="1" t="s">
        <v>667</v>
      </c>
      <c r="L1784" s="44">
        <v>63637</v>
      </c>
      <c r="M1784" s="44">
        <v>6363</v>
      </c>
      <c r="N1784" s="44">
        <v>0</v>
      </c>
      <c r="O1784" s="44">
        <v>70000</v>
      </c>
      <c r="P1784" s="1" t="s">
        <v>4</v>
      </c>
      <c r="Q1784" s="1" t="s">
        <v>668</v>
      </c>
      <c r="R1784" s="1" t="s">
        <v>6</v>
      </c>
      <c r="S1784" s="1"/>
      <c r="T1784" s="1"/>
      <c r="U1784" s="1">
        <v>812</v>
      </c>
      <c r="V1784" s="1" t="s">
        <v>17</v>
      </c>
    </row>
    <row r="1785" spans="1:22">
      <c r="A1785" s="1">
        <v>3</v>
      </c>
      <c r="B1785" s="1" t="s">
        <v>1372</v>
      </c>
      <c r="C1785" s="1">
        <v>238</v>
      </c>
      <c r="D1785" s="1" t="s">
        <v>153</v>
      </c>
      <c r="E1785" s="1" t="s">
        <v>2</v>
      </c>
      <c r="F1785" s="39">
        <v>43073</v>
      </c>
      <c r="G1785" s="40" t="str">
        <f t="shared" si="81"/>
        <v>월요일</v>
      </c>
      <c r="H1785" s="1" t="s">
        <v>666</v>
      </c>
      <c r="I1785" s="1" t="str">
        <f t="shared" si="82"/>
        <v>229</v>
      </c>
      <c r="J1785" s="1" t="str">
        <f t="shared" si="83"/>
        <v>85</v>
      </c>
      <c r="K1785" s="1" t="s">
        <v>667</v>
      </c>
      <c r="L1785" s="44">
        <v>63637</v>
      </c>
      <c r="M1785" s="44">
        <v>6363</v>
      </c>
      <c r="N1785" s="44">
        <v>0</v>
      </c>
      <c r="O1785" s="44">
        <v>70000</v>
      </c>
      <c r="P1785" s="1" t="s">
        <v>4</v>
      </c>
      <c r="Q1785" s="1" t="s">
        <v>668</v>
      </c>
      <c r="R1785" s="1" t="s">
        <v>6</v>
      </c>
      <c r="S1785" s="1"/>
      <c r="T1785" s="1"/>
      <c r="U1785" s="1">
        <v>812</v>
      </c>
      <c r="V1785" s="1" t="s">
        <v>17</v>
      </c>
    </row>
    <row r="1786" spans="1:22">
      <c r="A1786" s="1">
        <v>3</v>
      </c>
      <c r="B1786" s="1" t="s">
        <v>1372</v>
      </c>
      <c r="C1786" s="1">
        <v>242</v>
      </c>
      <c r="D1786" s="1" t="s">
        <v>153</v>
      </c>
      <c r="E1786" s="1" t="s">
        <v>2</v>
      </c>
      <c r="F1786" s="39">
        <v>43081</v>
      </c>
      <c r="G1786" s="40" t="str">
        <f t="shared" si="81"/>
        <v>화요일</v>
      </c>
      <c r="H1786" s="1" t="s">
        <v>666</v>
      </c>
      <c r="I1786" s="1" t="str">
        <f t="shared" si="82"/>
        <v>229</v>
      </c>
      <c r="J1786" s="1" t="str">
        <f t="shared" si="83"/>
        <v>85</v>
      </c>
      <c r="K1786" s="1" t="s">
        <v>667</v>
      </c>
      <c r="L1786" s="44">
        <v>63637</v>
      </c>
      <c r="M1786" s="44">
        <v>6363</v>
      </c>
      <c r="N1786" s="44">
        <v>0</v>
      </c>
      <c r="O1786" s="44">
        <v>70000</v>
      </c>
      <c r="P1786" s="1" t="s">
        <v>4</v>
      </c>
      <c r="Q1786" s="1" t="s">
        <v>668</v>
      </c>
      <c r="R1786" s="1" t="s">
        <v>6</v>
      </c>
      <c r="S1786" s="1"/>
      <c r="T1786" s="1"/>
      <c r="U1786" s="1">
        <v>812</v>
      </c>
      <c r="V1786" s="1" t="s">
        <v>17</v>
      </c>
    </row>
    <row r="1787" spans="1:22">
      <c r="A1787" s="1">
        <v>3</v>
      </c>
      <c r="B1787" s="1" t="s">
        <v>1372</v>
      </c>
      <c r="C1787" s="1">
        <v>244</v>
      </c>
      <c r="D1787" s="1" t="s">
        <v>153</v>
      </c>
      <c r="E1787" s="1" t="s">
        <v>2</v>
      </c>
      <c r="F1787" s="39">
        <v>43095</v>
      </c>
      <c r="G1787" s="40" t="str">
        <f t="shared" si="81"/>
        <v>화요일</v>
      </c>
      <c r="H1787" s="1" t="s">
        <v>666</v>
      </c>
      <c r="I1787" s="1" t="str">
        <f t="shared" si="82"/>
        <v>229</v>
      </c>
      <c r="J1787" s="1" t="str">
        <f t="shared" si="83"/>
        <v>85</v>
      </c>
      <c r="K1787" s="1" t="s">
        <v>667</v>
      </c>
      <c r="L1787" s="44">
        <v>63637</v>
      </c>
      <c r="M1787" s="44">
        <v>6363</v>
      </c>
      <c r="N1787" s="44">
        <v>0</v>
      </c>
      <c r="O1787" s="44">
        <v>70000</v>
      </c>
      <c r="P1787" s="1" t="s">
        <v>4</v>
      </c>
      <c r="Q1787" s="1" t="s">
        <v>668</v>
      </c>
      <c r="R1787" s="1" t="s">
        <v>6</v>
      </c>
      <c r="S1787" s="1"/>
      <c r="T1787" s="1"/>
      <c r="U1787" s="1">
        <v>812</v>
      </c>
      <c r="V1787" s="1" t="s">
        <v>17</v>
      </c>
    </row>
    <row r="1788" spans="1:22">
      <c r="A1788" s="1">
        <v>3</v>
      </c>
      <c r="B1788" s="1" t="s">
        <v>935</v>
      </c>
      <c r="C1788" s="1">
        <v>86</v>
      </c>
      <c r="D1788" s="1" t="s">
        <v>39</v>
      </c>
      <c r="E1788" s="1" t="s">
        <v>2</v>
      </c>
      <c r="F1788" s="39">
        <v>43003</v>
      </c>
      <c r="G1788" s="40" t="str">
        <f t="shared" si="81"/>
        <v>월요일</v>
      </c>
      <c r="H1788" s="1" t="s">
        <v>974</v>
      </c>
      <c r="I1788" s="1" t="str">
        <f t="shared" si="82"/>
        <v>230</v>
      </c>
      <c r="J1788" s="1" t="str">
        <f t="shared" si="83"/>
        <v>28</v>
      </c>
      <c r="K1788" s="1" t="s">
        <v>975</v>
      </c>
      <c r="L1788" s="44">
        <v>73637</v>
      </c>
      <c r="M1788" s="44">
        <v>7363</v>
      </c>
      <c r="N1788" s="44">
        <v>0</v>
      </c>
      <c r="O1788" s="44">
        <v>81000</v>
      </c>
      <c r="P1788" s="1" t="s">
        <v>11</v>
      </c>
      <c r="Q1788" s="1" t="s">
        <v>12</v>
      </c>
      <c r="R1788" s="1" t="s">
        <v>6</v>
      </c>
      <c r="S1788" s="1"/>
      <c r="T1788" s="1"/>
      <c r="U1788" s="1">
        <v>811</v>
      </c>
      <c r="V1788" s="1" t="s">
        <v>13</v>
      </c>
    </row>
    <row r="1789" spans="1:22">
      <c r="A1789" s="1">
        <v>3</v>
      </c>
      <c r="B1789" s="1" t="s">
        <v>1186</v>
      </c>
      <c r="C1789" s="1">
        <v>131</v>
      </c>
      <c r="D1789" s="1" t="s">
        <v>138</v>
      </c>
      <c r="E1789" s="1" t="s">
        <v>2</v>
      </c>
      <c r="F1789" s="39">
        <v>43054</v>
      </c>
      <c r="G1789" s="40" t="str">
        <f t="shared" si="81"/>
        <v>수요일</v>
      </c>
      <c r="H1789" s="1" t="s">
        <v>1274</v>
      </c>
      <c r="I1789" s="1" t="str">
        <f t="shared" si="82"/>
        <v>231</v>
      </c>
      <c r="J1789" s="1" t="str">
        <f t="shared" si="83"/>
        <v>17</v>
      </c>
      <c r="K1789" s="1" t="s">
        <v>1275</v>
      </c>
      <c r="L1789" s="44">
        <v>230910</v>
      </c>
      <c r="M1789" s="44">
        <v>23090</v>
      </c>
      <c r="N1789" s="44">
        <v>0</v>
      </c>
      <c r="O1789" s="44">
        <v>254000</v>
      </c>
      <c r="P1789" s="1" t="s">
        <v>11</v>
      </c>
      <c r="Q1789" s="1" t="s">
        <v>22</v>
      </c>
      <c r="R1789" s="1" t="s">
        <v>6</v>
      </c>
      <c r="S1789" s="1"/>
      <c r="T1789" s="1"/>
      <c r="U1789" s="1">
        <v>811</v>
      </c>
      <c r="V1789" s="1" t="s">
        <v>13</v>
      </c>
    </row>
    <row r="1790" spans="1:22">
      <c r="A1790" s="1">
        <v>3</v>
      </c>
      <c r="B1790" s="1" t="s">
        <v>301</v>
      </c>
      <c r="C1790" s="1">
        <v>24</v>
      </c>
      <c r="D1790" s="1" t="s">
        <v>118</v>
      </c>
      <c r="E1790" s="1" t="s">
        <v>2</v>
      </c>
      <c r="F1790" s="39">
        <v>42824</v>
      </c>
      <c r="G1790" s="40" t="str">
        <f t="shared" si="81"/>
        <v>목요일</v>
      </c>
      <c r="H1790" s="1" t="s">
        <v>344</v>
      </c>
      <c r="I1790" s="1" t="str">
        <f t="shared" si="82"/>
        <v>231</v>
      </c>
      <c r="J1790" s="1" t="str">
        <f t="shared" si="83"/>
        <v>33</v>
      </c>
      <c r="K1790" s="1" t="s">
        <v>155</v>
      </c>
      <c r="L1790" s="44">
        <v>21364</v>
      </c>
      <c r="M1790" s="44">
        <v>21364</v>
      </c>
      <c r="N1790" s="44">
        <v>0</v>
      </c>
      <c r="O1790" s="44">
        <v>23500</v>
      </c>
      <c r="P1790" s="1" t="s">
        <v>11</v>
      </c>
      <c r="Q1790" s="1" t="s">
        <v>316</v>
      </c>
      <c r="R1790" s="1" t="s">
        <v>6</v>
      </c>
      <c r="S1790" s="1"/>
      <c r="T1790" s="1"/>
      <c r="U1790" s="1">
        <v>811</v>
      </c>
      <c r="V1790" s="1" t="s">
        <v>13</v>
      </c>
    </row>
    <row r="1791" spans="1:22">
      <c r="A1791" s="1">
        <v>3</v>
      </c>
      <c r="B1791" s="1" t="s">
        <v>839</v>
      </c>
      <c r="C1791" s="1">
        <v>58</v>
      </c>
      <c r="D1791" s="1" t="s">
        <v>1</v>
      </c>
      <c r="E1791" s="1" t="s">
        <v>2</v>
      </c>
      <c r="F1791" s="39">
        <v>42973</v>
      </c>
      <c r="G1791" s="40" t="str">
        <f t="shared" si="81"/>
        <v>토요일</v>
      </c>
      <c r="H1791" s="1" t="s">
        <v>344</v>
      </c>
      <c r="I1791" s="1" t="str">
        <f t="shared" si="82"/>
        <v>231</v>
      </c>
      <c r="J1791" s="1" t="str">
        <f t="shared" si="83"/>
        <v>33</v>
      </c>
      <c r="K1791" s="1" t="s">
        <v>155</v>
      </c>
      <c r="L1791" s="44">
        <v>31364</v>
      </c>
      <c r="M1791" s="44">
        <v>3136</v>
      </c>
      <c r="N1791" s="44">
        <v>0</v>
      </c>
      <c r="O1791" s="44">
        <v>34500</v>
      </c>
      <c r="P1791" s="1" t="s">
        <v>11</v>
      </c>
      <c r="Q1791" s="1" t="s">
        <v>316</v>
      </c>
      <c r="R1791" s="1" t="s">
        <v>6</v>
      </c>
      <c r="S1791" s="1"/>
      <c r="T1791" s="1"/>
      <c r="U1791" s="1">
        <v>811</v>
      </c>
      <c r="V1791" s="1" t="s">
        <v>13</v>
      </c>
    </row>
    <row r="1792" spans="1:22">
      <c r="A1792" s="1">
        <v>3</v>
      </c>
      <c r="B1792" s="1" t="s">
        <v>1372</v>
      </c>
      <c r="C1792" s="1">
        <v>49</v>
      </c>
      <c r="D1792" s="1" t="s">
        <v>39</v>
      </c>
      <c r="E1792" s="1" t="s">
        <v>2</v>
      </c>
      <c r="F1792" s="39">
        <v>43076</v>
      </c>
      <c r="G1792" s="40" t="str">
        <f t="shared" si="81"/>
        <v>목요일</v>
      </c>
      <c r="H1792" s="1" t="s">
        <v>1399</v>
      </c>
      <c r="I1792" s="1" t="str">
        <f t="shared" si="82"/>
        <v>233</v>
      </c>
      <c r="J1792" s="1" t="str">
        <f t="shared" si="83"/>
        <v>88</v>
      </c>
      <c r="K1792" s="1" t="s">
        <v>1400</v>
      </c>
      <c r="L1792" s="44">
        <v>29091</v>
      </c>
      <c r="M1792" s="44">
        <v>2909</v>
      </c>
      <c r="N1792" s="44">
        <v>0</v>
      </c>
      <c r="O1792" s="44">
        <v>32000</v>
      </c>
      <c r="P1792" s="1" t="s">
        <v>4</v>
      </c>
      <c r="Q1792" s="1" t="s">
        <v>25</v>
      </c>
      <c r="R1792" s="1" t="s">
        <v>6</v>
      </c>
      <c r="S1792" s="1"/>
      <c r="T1792" s="1"/>
      <c r="U1792" s="1">
        <v>811</v>
      </c>
      <c r="V1792" s="1" t="s">
        <v>13</v>
      </c>
    </row>
    <row r="1793" spans="1:22">
      <c r="A1793" s="1">
        <v>3</v>
      </c>
      <c r="B1793" s="1" t="s">
        <v>839</v>
      </c>
      <c r="C1793" s="1">
        <v>78</v>
      </c>
      <c r="D1793" s="1" t="s">
        <v>118</v>
      </c>
      <c r="E1793" s="1" t="s">
        <v>2</v>
      </c>
      <c r="F1793" s="39">
        <v>42968</v>
      </c>
      <c r="G1793" s="40" t="str">
        <f t="shared" si="81"/>
        <v>월요일</v>
      </c>
      <c r="H1793" s="1" t="s">
        <v>885</v>
      </c>
      <c r="I1793" s="1" t="str">
        <f t="shared" si="82"/>
        <v>237</v>
      </c>
      <c r="J1793" s="1" t="str">
        <f t="shared" si="83"/>
        <v>01</v>
      </c>
      <c r="K1793" s="1" t="s">
        <v>886</v>
      </c>
      <c r="L1793" s="44">
        <v>5182</v>
      </c>
      <c r="M1793" s="44">
        <v>518</v>
      </c>
      <c r="N1793" s="44">
        <v>0</v>
      </c>
      <c r="O1793" s="44">
        <v>5700</v>
      </c>
      <c r="P1793" s="1" t="s">
        <v>11</v>
      </c>
      <c r="Q1793" s="1" t="s">
        <v>166</v>
      </c>
      <c r="R1793" s="1" t="s">
        <v>6</v>
      </c>
      <c r="S1793" s="1"/>
      <c r="T1793" s="1"/>
      <c r="U1793" s="1">
        <v>811</v>
      </c>
      <c r="V1793" s="1" t="s">
        <v>13</v>
      </c>
    </row>
    <row r="1794" spans="1:22">
      <c r="A1794" s="1">
        <v>3</v>
      </c>
      <c r="B1794" s="1" t="s">
        <v>1186</v>
      </c>
      <c r="C1794" s="1">
        <v>179</v>
      </c>
      <c r="D1794" s="1" t="s">
        <v>153</v>
      </c>
      <c r="E1794" s="1" t="s">
        <v>2</v>
      </c>
      <c r="F1794" s="39">
        <v>43060</v>
      </c>
      <c r="G1794" s="40" t="str">
        <f t="shared" ref="G1794:G1857" si="84">TEXT(F1794,"AAAA")</f>
        <v>화요일</v>
      </c>
      <c r="H1794" s="1" t="s">
        <v>885</v>
      </c>
      <c r="I1794" s="1" t="str">
        <f t="shared" si="82"/>
        <v>237</v>
      </c>
      <c r="J1794" s="1" t="str">
        <f t="shared" si="83"/>
        <v>01</v>
      </c>
      <c r="K1794" s="1" t="s">
        <v>886</v>
      </c>
      <c r="L1794" s="44">
        <v>16273</v>
      </c>
      <c r="M1794" s="44">
        <v>1627</v>
      </c>
      <c r="N1794" s="44">
        <v>0</v>
      </c>
      <c r="O1794" s="44">
        <v>17900</v>
      </c>
      <c r="P1794" s="1" t="s">
        <v>11</v>
      </c>
      <c r="Q1794" s="1" t="s">
        <v>166</v>
      </c>
      <c r="R1794" s="1" t="s">
        <v>6</v>
      </c>
      <c r="S1794" s="1"/>
      <c r="T1794" s="1"/>
      <c r="U1794" s="1">
        <v>811</v>
      </c>
      <c r="V1794" s="1" t="s">
        <v>13</v>
      </c>
    </row>
    <row r="1795" spans="1:22">
      <c r="A1795" s="1">
        <v>3</v>
      </c>
      <c r="B1795" s="1" t="s">
        <v>1055</v>
      </c>
      <c r="C1795" s="1">
        <v>29</v>
      </c>
      <c r="D1795" s="1" t="s">
        <v>1</v>
      </c>
      <c r="E1795" s="1" t="s">
        <v>2</v>
      </c>
      <c r="F1795" s="39">
        <v>43033</v>
      </c>
      <c r="G1795" s="40" t="str">
        <f t="shared" si="84"/>
        <v>수요일</v>
      </c>
      <c r="H1795" s="1" t="s">
        <v>1072</v>
      </c>
      <c r="I1795" s="1" t="str">
        <f t="shared" ref="I1795:I1858" si="85">MID(H1795,1,3)</f>
        <v>240</v>
      </c>
      <c r="J1795" s="1" t="str">
        <f t="shared" ref="J1795:J1858" si="86">MID(H1795,5,2)</f>
        <v>26</v>
      </c>
      <c r="K1795" s="1" t="s">
        <v>1073</v>
      </c>
      <c r="L1795" s="44">
        <v>33182</v>
      </c>
      <c r="M1795" s="44">
        <v>3318</v>
      </c>
      <c r="N1795" s="44">
        <v>0</v>
      </c>
      <c r="O1795" s="44">
        <v>36500</v>
      </c>
      <c r="P1795" s="1" t="s">
        <v>11</v>
      </c>
      <c r="Q1795" s="1" t="s">
        <v>25</v>
      </c>
      <c r="R1795" s="1" t="s">
        <v>6</v>
      </c>
      <c r="S1795" s="1"/>
      <c r="T1795" s="1"/>
      <c r="U1795" s="1">
        <v>811</v>
      </c>
      <c r="V1795" s="1" t="s">
        <v>13</v>
      </c>
    </row>
    <row r="1796" spans="1:22">
      <c r="A1796" s="1">
        <v>3</v>
      </c>
      <c r="B1796" s="1" t="s">
        <v>193</v>
      </c>
      <c r="C1796" s="1">
        <v>17</v>
      </c>
      <c r="D1796" s="1" t="s">
        <v>1</v>
      </c>
      <c r="E1796" s="1" t="s">
        <v>2</v>
      </c>
      <c r="F1796" s="39">
        <v>42769</v>
      </c>
      <c r="G1796" s="40" t="str">
        <f t="shared" si="84"/>
        <v>금요일</v>
      </c>
      <c r="H1796" s="1" t="s">
        <v>198</v>
      </c>
      <c r="I1796" s="1" t="str">
        <f t="shared" si="85"/>
        <v>241</v>
      </c>
      <c r="J1796" s="1" t="str">
        <f t="shared" si="86"/>
        <v>18</v>
      </c>
      <c r="K1796" s="1" t="s">
        <v>199</v>
      </c>
      <c r="L1796" s="44">
        <v>58184</v>
      </c>
      <c r="M1796" s="44">
        <v>5816</v>
      </c>
      <c r="N1796" s="44">
        <v>0</v>
      </c>
      <c r="O1796" s="44">
        <v>64000</v>
      </c>
      <c r="P1796" s="1" t="s">
        <v>11</v>
      </c>
      <c r="Q1796" s="1" t="s">
        <v>25</v>
      </c>
      <c r="R1796" s="1" t="s">
        <v>6</v>
      </c>
      <c r="S1796" s="1"/>
      <c r="T1796" s="1"/>
      <c r="U1796" s="1">
        <v>811</v>
      </c>
      <c r="V1796" s="1" t="s">
        <v>13</v>
      </c>
    </row>
    <row r="1797" spans="1:22">
      <c r="A1797" s="1">
        <v>3</v>
      </c>
      <c r="B1797" s="1" t="s">
        <v>935</v>
      </c>
      <c r="C1797" s="1">
        <v>72</v>
      </c>
      <c r="D1797" s="1" t="s">
        <v>150</v>
      </c>
      <c r="E1797" s="1" t="s">
        <v>2</v>
      </c>
      <c r="F1797" s="39">
        <v>42985</v>
      </c>
      <c r="G1797" s="40" t="str">
        <f t="shared" si="84"/>
        <v>목요일</v>
      </c>
      <c r="H1797" s="1" t="s">
        <v>1030</v>
      </c>
      <c r="I1797" s="1" t="str">
        <f t="shared" si="85"/>
        <v>242</v>
      </c>
      <c r="J1797" s="1" t="str">
        <f t="shared" si="86"/>
        <v>08</v>
      </c>
      <c r="K1797" s="1" t="s">
        <v>1031</v>
      </c>
      <c r="L1797" s="44">
        <v>12727</v>
      </c>
      <c r="M1797" s="44">
        <v>1273</v>
      </c>
      <c r="N1797" s="44">
        <v>0</v>
      </c>
      <c r="O1797" s="44">
        <v>14000</v>
      </c>
      <c r="P1797" s="1" t="s">
        <v>72</v>
      </c>
      <c r="Q1797" s="1" t="s">
        <v>12</v>
      </c>
      <c r="R1797" s="1" t="s">
        <v>6</v>
      </c>
      <c r="S1797" s="1"/>
      <c r="T1797" s="1"/>
      <c r="U1797" s="1">
        <v>811</v>
      </c>
      <c r="V1797" s="1" t="s">
        <v>13</v>
      </c>
    </row>
    <row r="1798" spans="1:22">
      <c r="A1798" s="1">
        <v>3</v>
      </c>
      <c r="B1798" s="1" t="s">
        <v>935</v>
      </c>
      <c r="C1798" s="1">
        <v>73</v>
      </c>
      <c r="D1798" s="1" t="s">
        <v>150</v>
      </c>
      <c r="E1798" s="1" t="s">
        <v>2</v>
      </c>
      <c r="F1798" s="39">
        <v>42986</v>
      </c>
      <c r="G1798" s="40" t="str">
        <f t="shared" si="84"/>
        <v>금요일</v>
      </c>
      <c r="H1798" s="1" t="s">
        <v>1030</v>
      </c>
      <c r="I1798" s="1" t="str">
        <f t="shared" si="85"/>
        <v>242</v>
      </c>
      <c r="J1798" s="1" t="str">
        <f t="shared" si="86"/>
        <v>08</v>
      </c>
      <c r="K1798" s="1" t="s">
        <v>1031</v>
      </c>
      <c r="L1798" s="44">
        <v>20000</v>
      </c>
      <c r="M1798" s="44">
        <v>2000</v>
      </c>
      <c r="N1798" s="44">
        <v>0</v>
      </c>
      <c r="O1798" s="44">
        <v>22000</v>
      </c>
      <c r="P1798" s="1" t="s">
        <v>72</v>
      </c>
      <c r="Q1798" s="1" t="s">
        <v>12</v>
      </c>
      <c r="R1798" s="1" t="s">
        <v>6</v>
      </c>
      <c r="S1798" s="1"/>
      <c r="T1798" s="1"/>
      <c r="U1798" s="1">
        <v>811</v>
      </c>
      <c r="V1798" s="1" t="s">
        <v>13</v>
      </c>
    </row>
    <row r="1799" spans="1:22">
      <c r="A1799" s="1">
        <v>3</v>
      </c>
      <c r="B1799" s="1" t="s">
        <v>935</v>
      </c>
      <c r="C1799" s="1">
        <v>164</v>
      </c>
      <c r="D1799" s="1" t="s">
        <v>150</v>
      </c>
      <c r="E1799" s="1" t="s">
        <v>2</v>
      </c>
      <c r="F1799" s="39">
        <v>42999</v>
      </c>
      <c r="G1799" s="40" t="str">
        <f t="shared" si="84"/>
        <v>목요일</v>
      </c>
      <c r="H1799" s="1" t="s">
        <v>1030</v>
      </c>
      <c r="I1799" s="1" t="str">
        <f t="shared" si="85"/>
        <v>242</v>
      </c>
      <c r="J1799" s="1" t="str">
        <f t="shared" si="86"/>
        <v>08</v>
      </c>
      <c r="K1799" s="1" t="s">
        <v>1031</v>
      </c>
      <c r="L1799" s="44">
        <v>19091</v>
      </c>
      <c r="M1799" s="44">
        <v>1909</v>
      </c>
      <c r="N1799" s="44">
        <v>0</v>
      </c>
      <c r="O1799" s="44">
        <v>21000</v>
      </c>
      <c r="P1799" s="1" t="s">
        <v>72</v>
      </c>
      <c r="Q1799" s="1" t="s">
        <v>12</v>
      </c>
      <c r="R1799" s="1" t="s">
        <v>6</v>
      </c>
      <c r="S1799" s="1"/>
      <c r="T1799" s="1"/>
      <c r="U1799" s="1">
        <v>811</v>
      </c>
      <c r="V1799" s="1" t="s">
        <v>13</v>
      </c>
    </row>
    <row r="1800" spans="1:22">
      <c r="A1800" s="1">
        <v>3</v>
      </c>
      <c r="B1800" s="1" t="s">
        <v>935</v>
      </c>
      <c r="C1800" s="1">
        <v>173</v>
      </c>
      <c r="D1800" s="1" t="s">
        <v>150</v>
      </c>
      <c r="E1800" s="1" t="s">
        <v>2</v>
      </c>
      <c r="F1800" s="39">
        <v>43007</v>
      </c>
      <c r="G1800" s="40" t="str">
        <f t="shared" si="84"/>
        <v>금요일</v>
      </c>
      <c r="H1800" s="1" t="s">
        <v>1030</v>
      </c>
      <c r="I1800" s="1" t="str">
        <f t="shared" si="85"/>
        <v>242</v>
      </c>
      <c r="J1800" s="1" t="str">
        <f t="shared" si="86"/>
        <v>08</v>
      </c>
      <c r="K1800" s="1" t="s">
        <v>1031</v>
      </c>
      <c r="L1800" s="44">
        <v>12727</v>
      </c>
      <c r="M1800" s="44">
        <v>1273</v>
      </c>
      <c r="N1800" s="44">
        <v>0</v>
      </c>
      <c r="O1800" s="44">
        <v>14000</v>
      </c>
      <c r="P1800" s="1" t="s">
        <v>72</v>
      </c>
      <c r="Q1800" s="1" t="s">
        <v>12</v>
      </c>
      <c r="R1800" s="1" t="s">
        <v>6</v>
      </c>
      <c r="S1800" s="1"/>
      <c r="T1800" s="1"/>
      <c r="U1800" s="1">
        <v>811</v>
      </c>
      <c r="V1800" s="1" t="s">
        <v>13</v>
      </c>
    </row>
    <row r="1801" spans="1:22">
      <c r="A1801" s="1">
        <v>3</v>
      </c>
      <c r="B1801" s="1" t="s">
        <v>1055</v>
      </c>
      <c r="C1801" s="1">
        <v>163</v>
      </c>
      <c r="D1801" s="1" t="s">
        <v>515</v>
      </c>
      <c r="E1801" s="1" t="s">
        <v>2</v>
      </c>
      <c r="F1801" s="39">
        <v>43027</v>
      </c>
      <c r="G1801" s="40" t="str">
        <f t="shared" si="84"/>
        <v>목요일</v>
      </c>
      <c r="H1801" s="1" t="s">
        <v>1169</v>
      </c>
      <c r="I1801" s="1" t="str">
        <f t="shared" si="85"/>
        <v>246</v>
      </c>
      <c r="J1801" s="1" t="str">
        <f t="shared" si="86"/>
        <v>32</v>
      </c>
      <c r="K1801" s="1" t="s">
        <v>1170</v>
      </c>
      <c r="L1801" s="44">
        <v>12727</v>
      </c>
      <c r="M1801" s="44">
        <v>1273</v>
      </c>
      <c r="N1801" s="44">
        <v>0</v>
      </c>
      <c r="O1801" s="44">
        <v>14000</v>
      </c>
      <c r="P1801" s="1" t="s">
        <v>11</v>
      </c>
      <c r="Q1801" s="1" t="s">
        <v>22</v>
      </c>
      <c r="R1801" s="1" t="s">
        <v>6</v>
      </c>
      <c r="S1801" s="1"/>
      <c r="T1801" s="1"/>
      <c r="U1801" s="1">
        <v>811</v>
      </c>
      <c r="V1801" s="1" t="s">
        <v>13</v>
      </c>
    </row>
    <row r="1802" spans="1:22">
      <c r="A1802" s="1">
        <v>3</v>
      </c>
      <c r="B1802" s="1" t="s">
        <v>1372</v>
      </c>
      <c r="C1802" s="1">
        <v>212</v>
      </c>
      <c r="D1802" s="1" t="s">
        <v>1</v>
      </c>
      <c r="E1802" s="1" t="s">
        <v>2</v>
      </c>
      <c r="F1802" s="39">
        <v>43085</v>
      </c>
      <c r="G1802" s="40" t="str">
        <f t="shared" si="84"/>
        <v>토요일</v>
      </c>
      <c r="H1802" s="1" t="s">
        <v>1169</v>
      </c>
      <c r="I1802" s="1" t="str">
        <f t="shared" si="85"/>
        <v>246</v>
      </c>
      <c r="J1802" s="1" t="str">
        <f t="shared" si="86"/>
        <v>32</v>
      </c>
      <c r="K1802" s="1" t="s">
        <v>1170</v>
      </c>
      <c r="L1802" s="44">
        <v>53636</v>
      </c>
      <c r="M1802" s="44">
        <v>5364</v>
      </c>
      <c r="N1802" s="44">
        <v>0</v>
      </c>
      <c r="O1802" s="44">
        <v>59000</v>
      </c>
      <c r="P1802" s="1" t="s">
        <v>11</v>
      </c>
      <c r="Q1802" s="1" t="s">
        <v>22</v>
      </c>
      <c r="R1802" s="1" t="s">
        <v>6</v>
      </c>
      <c r="S1802" s="1"/>
      <c r="T1802" s="1"/>
      <c r="U1802" s="1">
        <v>811</v>
      </c>
      <c r="V1802" s="1" t="s">
        <v>13</v>
      </c>
    </row>
    <row r="1803" spans="1:22">
      <c r="A1803" s="1">
        <v>3</v>
      </c>
      <c r="B1803" s="1" t="s">
        <v>1186</v>
      </c>
      <c r="C1803" s="1">
        <v>21</v>
      </c>
      <c r="D1803" s="1" t="s">
        <v>1</v>
      </c>
      <c r="E1803" s="1" t="s">
        <v>2</v>
      </c>
      <c r="F1803" s="39">
        <v>43056</v>
      </c>
      <c r="G1803" s="40" t="str">
        <f t="shared" si="84"/>
        <v>금요일</v>
      </c>
      <c r="H1803" s="1" t="s">
        <v>1199</v>
      </c>
      <c r="I1803" s="1" t="str">
        <f t="shared" si="85"/>
        <v>246</v>
      </c>
      <c r="J1803" s="1" t="str">
        <f t="shared" si="86"/>
        <v>85</v>
      </c>
      <c r="K1803" s="1" t="s">
        <v>1200</v>
      </c>
      <c r="L1803" s="44">
        <v>5091</v>
      </c>
      <c r="M1803" s="44">
        <v>509</v>
      </c>
      <c r="N1803" s="44">
        <v>0</v>
      </c>
      <c r="O1803" s="44">
        <v>5600</v>
      </c>
      <c r="P1803" s="1" t="s">
        <v>4</v>
      </c>
      <c r="Q1803" s="1" t="s">
        <v>25</v>
      </c>
      <c r="R1803" s="1" t="s">
        <v>6</v>
      </c>
      <c r="S1803" s="1"/>
      <c r="T1803" s="1"/>
      <c r="U1803" s="1">
        <v>811</v>
      </c>
      <c r="V1803" s="1" t="s">
        <v>13</v>
      </c>
    </row>
    <row r="1804" spans="1:22">
      <c r="A1804" s="1">
        <v>3</v>
      </c>
      <c r="B1804" s="1" t="s">
        <v>301</v>
      </c>
      <c r="C1804" s="1">
        <v>83</v>
      </c>
      <c r="D1804" s="1" t="s">
        <v>150</v>
      </c>
      <c r="E1804" s="1" t="s">
        <v>2</v>
      </c>
      <c r="F1804" s="39">
        <v>42816</v>
      </c>
      <c r="G1804" s="40" t="str">
        <f t="shared" si="84"/>
        <v>수요일</v>
      </c>
      <c r="H1804" s="1" t="s">
        <v>369</v>
      </c>
      <c r="I1804" s="1" t="str">
        <f t="shared" si="85"/>
        <v>248</v>
      </c>
      <c r="J1804" s="1" t="str">
        <f t="shared" si="86"/>
        <v>87</v>
      </c>
      <c r="K1804" s="1" t="s">
        <v>370</v>
      </c>
      <c r="L1804" s="44">
        <v>42545</v>
      </c>
      <c r="M1804" s="44">
        <v>42545</v>
      </c>
      <c r="N1804" s="44">
        <v>0</v>
      </c>
      <c r="O1804" s="44">
        <v>46800</v>
      </c>
      <c r="P1804" s="1" t="s">
        <v>4</v>
      </c>
      <c r="Q1804" s="1" t="s">
        <v>25</v>
      </c>
      <c r="R1804" s="1" t="s">
        <v>6</v>
      </c>
      <c r="S1804" s="1"/>
      <c r="T1804" s="1"/>
      <c r="U1804" s="1">
        <v>811</v>
      </c>
      <c r="V1804" s="1" t="s">
        <v>13</v>
      </c>
    </row>
    <row r="1805" spans="1:22">
      <c r="A1805" s="1">
        <v>3</v>
      </c>
      <c r="B1805" s="1" t="s">
        <v>610</v>
      </c>
      <c r="C1805" s="1">
        <v>51</v>
      </c>
      <c r="D1805" s="1" t="s">
        <v>63</v>
      </c>
      <c r="E1805" s="1" t="s">
        <v>2</v>
      </c>
      <c r="F1805" s="39">
        <v>42899</v>
      </c>
      <c r="G1805" s="40" t="str">
        <f t="shared" si="84"/>
        <v>화요일</v>
      </c>
      <c r="H1805" s="1" t="s">
        <v>647</v>
      </c>
      <c r="I1805" s="1" t="str">
        <f t="shared" si="85"/>
        <v>250</v>
      </c>
      <c r="J1805" s="1" t="str">
        <f t="shared" si="86"/>
        <v>44</v>
      </c>
      <c r="K1805" s="1" t="s">
        <v>648</v>
      </c>
      <c r="L1805" s="44">
        <v>24546</v>
      </c>
      <c r="M1805" s="44">
        <v>2454</v>
      </c>
      <c r="N1805" s="44">
        <v>0</v>
      </c>
      <c r="O1805" s="44">
        <v>27000</v>
      </c>
      <c r="P1805" s="1" t="s">
        <v>11</v>
      </c>
      <c r="Q1805" s="1" t="s">
        <v>12</v>
      </c>
      <c r="R1805" s="1" t="s">
        <v>6</v>
      </c>
      <c r="S1805" s="1"/>
      <c r="T1805" s="1"/>
      <c r="U1805" s="1">
        <v>811</v>
      </c>
      <c r="V1805" s="1" t="s">
        <v>13</v>
      </c>
    </row>
    <row r="1806" spans="1:22">
      <c r="A1806" s="1">
        <v>3</v>
      </c>
      <c r="B1806" s="1" t="s">
        <v>193</v>
      </c>
      <c r="C1806" s="1">
        <v>42</v>
      </c>
      <c r="D1806" s="1" t="s">
        <v>138</v>
      </c>
      <c r="E1806" s="1" t="s">
        <v>2</v>
      </c>
      <c r="F1806" s="39">
        <v>42790</v>
      </c>
      <c r="G1806" s="40" t="str">
        <f t="shared" si="84"/>
        <v>금요일</v>
      </c>
      <c r="H1806" s="1" t="s">
        <v>269</v>
      </c>
      <c r="I1806" s="1" t="str">
        <f t="shared" si="85"/>
        <v>261</v>
      </c>
      <c r="J1806" s="1" t="str">
        <f t="shared" si="86"/>
        <v>07</v>
      </c>
      <c r="K1806" s="1" t="s">
        <v>270</v>
      </c>
      <c r="L1806" s="44">
        <v>29091</v>
      </c>
      <c r="M1806" s="44">
        <v>2909</v>
      </c>
      <c r="N1806" s="44">
        <v>0</v>
      </c>
      <c r="O1806" s="44">
        <v>32000</v>
      </c>
      <c r="P1806" s="1" t="s">
        <v>11</v>
      </c>
      <c r="Q1806" s="1" t="s">
        <v>271</v>
      </c>
      <c r="R1806" s="1" t="s">
        <v>6</v>
      </c>
      <c r="S1806" s="1"/>
      <c r="T1806" s="1"/>
      <c r="U1806" s="1">
        <v>811</v>
      </c>
      <c r="V1806" s="1" t="s">
        <v>13</v>
      </c>
    </row>
    <row r="1807" spans="1:22">
      <c r="A1807" s="1">
        <v>3</v>
      </c>
      <c r="B1807" s="1" t="s">
        <v>518</v>
      </c>
      <c r="C1807" s="1">
        <v>13</v>
      </c>
      <c r="D1807" s="1" t="s">
        <v>105</v>
      </c>
      <c r="E1807" s="1" t="s">
        <v>2</v>
      </c>
      <c r="F1807" s="39">
        <v>42874</v>
      </c>
      <c r="G1807" s="40" t="str">
        <f t="shared" si="84"/>
        <v>금요일</v>
      </c>
      <c r="H1807" s="1" t="s">
        <v>553</v>
      </c>
      <c r="I1807" s="1" t="str">
        <f t="shared" si="85"/>
        <v>261</v>
      </c>
      <c r="J1807" s="1" t="str">
        <f t="shared" si="86"/>
        <v>43</v>
      </c>
      <c r="K1807" s="1" t="s">
        <v>554</v>
      </c>
      <c r="L1807" s="44">
        <v>51818</v>
      </c>
      <c r="M1807" s="44">
        <v>5182</v>
      </c>
      <c r="N1807" s="44">
        <v>0</v>
      </c>
      <c r="O1807" s="44">
        <v>57000</v>
      </c>
      <c r="P1807" s="1" t="s">
        <v>11</v>
      </c>
      <c r="Q1807" s="1" t="s">
        <v>25</v>
      </c>
      <c r="R1807" s="1" t="s">
        <v>6</v>
      </c>
      <c r="S1807" s="1"/>
      <c r="T1807" s="1"/>
      <c r="U1807" s="1">
        <v>811</v>
      </c>
      <c r="V1807" s="1" t="s">
        <v>13</v>
      </c>
    </row>
    <row r="1808" spans="1:22">
      <c r="A1808" s="1">
        <v>3</v>
      </c>
      <c r="B1808" s="1" t="s">
        <v>935</v>
      </c>
      <c r="C1808" s="1">
        <v>28</v>
      </c>
      <c r="D1808" s="1" t="s">
        <v>1</v>
      </c>
      <c r="E1808" s="1" t="s">
        <v>2</v>
      </c>
      <c r="F1808" s="39">
        <v>42996</v>
      </c>
      <c r="G1808" s="40" t="str">
        <f t="shared" si="84"/>
        <v>월요일</v>
      </c>
      <c r="H1808" s="1" t="s">
        <v>952</v>
      </c>
      <c r="I1808" s="1" t="str">
        <f t="shared" si="85"/>
        <v>261</v>
      </c>
      <c r="J1808" s="1" t="str">
        <f t="shared" si="86"/>
        <v>81</v>
      </c>
      <c r="K1808" s="1" t="s">
        <v>953</v>
      </c>
      <c r="L1808" s="44">
        <v>9091</v>
      </c>
      <c r="M1808" s="44">
        <v>909</v>
      </c>
      <c r="N1808" s="44">
        <v>0</v>
      </c>
      <c r="O1808" s="44">
        <v>10000</v>
      </c>
      <c r="P1808" s="1" t="s">
        <v>4</v>
      </c>
      <c r="Q1808" s="1" t="s">
        <v>76</v>
      </c>
      <c r="R1808" s="1" t="s">
        <v>6</v>
      </c>
      <c r="S1808" s="1"/>
      <c r="T1808" s="1"/>
      <c r="U1808" s="1">
        <v>811</v>
      </c>
      <c r="V1808" s="1" t="s">
        <v>13</v>
      </c>
    </row>
    <row r="1809" spans="1:22">
      <c r="A1809" s="1">
        <v>3</v>
      </c>
      <c r="B1809" s="1" t="s">
        <v>839</v>
      </c>
      <c r="C1809" s="1">
        <v>46</v>
      </c>
      <c r="D1809" s="1" t="s">
        <v>1</v>
      </c>
      <c r="E1809" s="1" t="s">
        <v>2</v>
      </c>
      <c r="F1809" s="39">
        <v>42964</v>
      </c>
      <c r="G1809" s="40" t="str">
        <f t="shared" si="84"/>
        <v>목요일</v>
      </c>
      <c r="H1809" s="1" t="s">
        <v>850</v>
      </c>
      <c r="I1809" s="1" t="str">
        <f t="shared" si="85"/>
        <v>263</v>
      </c>
      <c r="J1809" s="1" t="str">
        <f t="shared" si="86"/>
        <v>42</v>
      </c>
      <c r="K1809" s="1" t="s">
        <v>851</v>
      </c>
      <c r="L1809" s="44">
        <v>11364</v>
      </c>
      <c r="M1809" s="44">
        <v>1136</v>
      </c>
      <c r="N1809" s="44">
        <v>0</v>
      </c>
      <c r="O1809" s="44">
        <v>12500</v>
      </c>
      <c r="P1809" s="1" t="s">
        <v>11</v>
      </c>
      <c r="Q1809" s="1" t="s">
        <v>22</v>
      </c>
      <c r="R1809" s="1" t="s">
        <v>6</v>
      </c>
      <c r="S1809" s="1"/>
      <c r="T1809" s="1"/>
      <c r="U1809" s="1">
        <v>811</v>
      </c>
      <c r="V1809" s="1" t="s">
        <v>13</v>
      </c>
    </row>
    <row r="1810" spans="1:22">
      <c r="A1810" s="1">
        <v>3</v>
      </c>
      <c r="B1810" s="1" t="s">
        <v>518</v>
      </c>
      <c r="C1810" s="1">
        <v>50</v>
      </c>
      <c r="D1810" s="1" t="s">
        <v>138</v>
      </c>
      <c r="E1810" s="1" t="s">
        <v>2</v>
      </c>
      <c r="F1810" s="39">
        <v>42879</v>
      </c>
      <c r="G1810" s="40" t="str">
        <f t="shared" si="84"/>
        <v>수요일</v>
      </c>
      <c r="H1810" s="1" t="s">
        <v>590</v>
      </c>
      <c r="I1810" s="1" t="str">
        <f t="shared" si="85"/>
        <v>263</v>
      </c>
      <c r="J1810" s="1" t="str">
        <f t="shared" si="86"/>
        <v>85</v>
      </c>
      <c r="K1810" s="1" t="s">
        <v>591</v>
      </c>
      <c r="L1810" s="44">
        <v>6082</v>
      </c>
      <c r="M1810" s="44">
        <v>608</v>
      </c>
      <c r="N1810" s="44">
        <v>0</v>
      </c>
      <c r="O1810" s="44">
        <v>6690</v>
      </c>
      <c r="P1810" s="1" t="s">
        <v>4</v>
      </c>
      <c r="Q1810" s="1" t="s">
        <v>90</v>
      </c>
      <c r="R1810" s="1" t="s">
        <v>6</v>
      </c>
      <c r="S1810" s="1"/>
      <c r="T1810" s="1"/>
      <c r="U1810" s="1">
        <v>811</v>
      </c>
      <c r="V1810" s="1" t="s">
        <v>13</v>
      </c>
    </row>
    <row r="1811" spans="1:22">
      <c r="A1811" s="1">
        <v>3</v>
      </c>
      <c r="B1811" s="1" t="s">
        <v>610</v>
      </c>
      <c r="C1811" s="1">
        <v>164</v>
      </c>
      <c r="D1811" s="1" t="s">
        <v>138</v>
      </c>
      <c r="E1811" s="1" t="s">
        <v>2</v>
      </c>
      <c r="F1811" s="39">
        <v>42907</v>
      </c>
      <c r="G1811" s="40" t="str">
        <f t="shared" si="84"/>
        <v>수요일</v>
      </c>
      <c r="H1811" s="1" t="s">
        <v>590</v>
      </c>
      <c r="I1811" s="1" t="str">
        <f t="shared" si="85"/>
        <v>263</v>
      </c>
      <c r="J1811" s="1" t="str">
        <f t="shared" si="86"/>
        <v>85</v>
      </c>
      <c r="K1811" s="1" t="s">
        <v>591</v>
      </c>
      <c r="L1811" s="44">
        <v>5591</v>
      </c>
      <c r="M1811" s="44">
        <v>559</v>
      </c>
      <c r="N1811" s="44">
        <v>0</v>
      </c>
      <c r="O1811" s="44">
        <v>6150</v>
      </c>
      <c r="P1811" s="1" t="s">
        <v>4</v>
      </c>
      <c r="Q1811" s="1" t="s">
        <v>90</v>
      </c>
      <c r="R1811" s="1" t="s">
        <v>6</v>
      </c>
      <c r="S1811" s="1"/>
      <c r="T1811" s="1"/>
      <c r="U1811" s="1">
        <v>811</v>
      </c>
      <c r="V1811" s="1" t="s">
        <v>13</v>
      </c>
    </row>
    <row r="1812" spans="1:22">
      <c r="A1812" s="1">
        <v>3</v>
      </c>
      <c r="B1812" s="1" t="s">
        <v>706</v>
      </c>
      <c r="C1812" s="1">
        <v>116</v>
      </c>
      <c r="D1812" s="1" t="s">
        <v>138</v>
      </c>
      <c r="E1812" s="1" t="s">
        <v>2</v>
      </c>
      <c r="F1812" s="39">
        <v>42927</v>
      </c>
      <c r="G1812" s="40" t="str">
        <f t="shared" si="84"/>
        <v>화요일</v>
      </c>
      <c r="H1812" s="1" t="s">
        <v>590</v>
      </c>
      <c r="I1812" s="1" t="str">
        <f t="shared" si="85"/>
        <v>263</v>
      </c>
      <c r="J1812" s="1" t="str">
        <f t="shared" si="86"/>
        <v>85</v>
      </c>
      <c r="K1812" s="1" t="s">
        <v>591</v>
      </c>
      <c r="L1812" s="44">
        <v>6955</v>
      </c>
      <c r="M1812" s="44">
        <v>695</v>
      </c>
      <c r="N1812" s="44">
        <v>0</v>
      </c>
      <c r="O1812" s="44">
        <v>7650</v>
      </c>
      <c r="P1812" s="1" t="s">
        <v>4</v>
      </c>
      <c r="Q1812" s="1" t="s">
        <v>90</v>
      </c>
      <c r="R1812" s="1" t="s">
        <v>6</v>
      </c>
      <c r="S1812" s="1"/>
      <c r="T1812" s="1"/>
      <c r="U1812" s="1">
        <v>811</v>
      </c>
      <c r="V1812" s="1" t="s">
        <v>13</v>
      </c>
    </row>
    <row r="1813" spans="1:22">
      <c r="A1813" s="1">
        <v>3</v>
      </c>
      <c r="B1813" s="1" t="s">
        <v>935</v>
      </c>
      <c r="C1813" s="1">
        <v>140</v>
      </c>
      <c r="D1813" s="1" t="s">
        <v>138</v>
      </c>
      <c r="E1813" s="1" t="s">
        <v>2</v>
      </c>
      <c r="F1813" s="39">
        <v>42989</v>
      </c>
      <c r="G1813" s="40" t="str">
        <f t="shared" si="84"/>
        <v>월요일</v>
      </c>
      <c r="H1813" s="1" t="s">
        <v>590</v>
      </c>
      <c r="I1813" s="1" t="str">
        <f t="shared" si="85"/>
        <v>263</v>
      </c>
      <c r="J1813" s="1" t="str">
        <f t="shared" si="86"/>
        <v>85</v>
      </c>
      <c r="K1813" s="1" t="s">
        <v>591</v>
      </c>
      <c r="L1813" s="44">
        <v>3900</v>
      </c>
      <c r="M1813" s="44">
        <v>390</v>
      </c>
      <c r="N1813" s="44">
        <v>0</v>
      </c>
      <c r="O1813" s="44">
        <v>4290</v>
      </c>
      <c r="P1813" s="1" t="s">
        <v>4</v>
      </c>
      <c r="Q1813" s="1" t="s">
        <v>90</v>
      </c>
      <c r="R1813" s="1" t="s">
        <v>6</v>
      </c>
      <c r="S1813" s="1"/>
      <c r="T1813" s="1"/>
      <c r="U1813" s="1">
        <v>811</v>
      </c>
      <c r="V1813" s="1" t="s">
        <v>13</v>
      </c>
    </row>
    <row r="1814" spans="1:22">
      <c r="A1814" s="1">
        <v>3</v>
      </c>
      <c r="B1814" s="1" t="s">
        <v>1055</v>
      </c>
      <c r="C1814" s="1">
        <v>108</v>
      </c>
      <c r="D1814" s="1" t="s">
        <v>138</v>
      </c>
      <c r="E1814" s="1" t="s">
        <v>2</v>
      </c>
      <c r="F1814" s="39">
        <v>43024</v>
      </c>
      <c r="G1814" s="40" t="str">
        <f t="shared" si="84"/>
        <v>월요일</v>
      </c>
      <c r="H1814" s="1" t="s">
        <v>590</v>
      </c>
      <c r="I1814" s="1" t="str">
        <f t="shared" si="85"/>
        <v>263</v>
      </c>
      <c r="J1814" s="1" t="str">
        <f t="shared" si="86"/>
        <v>85</v>
      </c>
      <c r="K1814" s="1" t="s">
        <v>591</v>
      </c>
      <c r="L1814" s="44">
        <v>4810</v>
      </c>
      <c r="M1814" s="44">
        <v>480</v>
      </c>
      <c r="N1814" s="44">
        <v>0</v>
      </c>
      <c r="O1814" s="44">
        <v>5290</v>
      </c>
      <c r="P1814" s="1" t="s">
        <v>4</v>
      </c>
      <c r="Q1814" s="1" t="s">
        <v>90</v>
      </c>
      <c r="R1814" s="1" t="s">
        <v>6</v>
      </c>
      <c r="S1814" s="1"/>
      <c r="T1814" s="1"/>
      <c r="U1814" s="1">
        <v>811</v>
      </c>
      <c r="V1814" s="1" t="s">
        <v>13</v>
      </c>
    </row>
    <row r="1815" spans="1:22">
      <c r="A1815" s="1">
        <v>3</v>
      </c>
      <c r="B1815" s="1" t="s">
        <v>1372</v>
      </c>
      <c r="C1815" s="1">
        <v>64</v>
      </c>
      <c r="D1815" s="1" t="s">
        <v>53</v>
      </c>
      <c r="E1815" s="1" t="s">
        <v>2</v>
      </c>
      <c r="F1815" s="39">
        <v>43075</v>
      </c>
      <c r="G1815" s="40" t="str">
        <f t="shared" si="84"/>
        <v>수요일</v>
      </c>
      <c r="H1815" s="1" t="s">
        <v>1407</v>
      </c>
      <c r="I1815" s="1" t="str">
        <f t="shared" si="85"/>
        <v>267</v>
      </c>
      <c r="J1815" s="1" t="str">
        <f t="shared" si="86"/>
        <v>25</v>
      </c>
      <c r="K1815" s="1" t="s">
        <v>1408</v>
      </c>
      <c r="L1815" s="44">
        <v>22727</v>
      </c>
      <c r="M1815" s="44">
        <v>2273</v>
      </c>
      <c r="N1815" s="44">
        <v>0</v>
      </c>
      <c r="O1815" s="44">
        <v>25000</v>
      </c>
      <c r="P1815" s="1" t="s">
        <v>11</v>
      </c>
      <c r="Q1815" s="1" t="s">
        <v>12</v>
      </c>
      <c r="R1815" s="1" t="s">
        <v>6</v>
      </c>
      <c r="S1815" s="1"/>
      <c r="T1815" s="1"/>
      <c r="U1815" s="1">
        <v>811</v>
      </c>
      <c r="V1815" s="1" t="s">
        <v>13</v>
      </c>
    </row>
    <row r="1816" spans="1:22">
      <c r="A1816" s="1">
        <v>3</v>
      </c>
      <c r="B1816" s="1" t="s">
        <v>1372</v>
      </c>
      <c r="C1816" s="1">
        <v>76</v>
      </c>
      <c r="D1816" s="1" t="s">
        <v>455</v>
      </c>
      <c r="E1816" s="1" t="s">
        <v>2</v>
      </c>
      <c r="F1816" s="39">
        <v>43084</v>
      </c>
      <c r="G1816" s="40" t="str">
        <f t="shared" si="84"/>
        <v>금요일</v>
      </c>
      <c r="H1816" s="1" t="s">
        <v>1413</v>
      </c>
      <c r="I1816" s="1" t="str">
        <f t="shared" si="85"/>
        <v>267</v>
      </c>
      <c r="J1816" s="1" t="str">
        <f t="shared" si="86"/>
        <v>28</v>
      </c>
      <c r="K1816" s="1" t="s">
        <v>1414</v>
      </c>
      <c r="L1816" s="44">
        <v>2728</v>
      </c>
      <c r="M1816" s="44">
        <v>272</v>
      </c>
      <c r="N1816" s="44">
        <v>0</v>
      </c>
      <c r="O1816" s="44">
        <v>3000</v>
      </c>
      <c r="P1816" s="1" t="s">
        <v>72</v>
      </c>
      <c r="Q1816" s="1" t="s">
        <v>12</v>
      </c>
      <c r="R1816" s="1" t="s">
        <v>6</v>
      </c>
      <c r="S1816" s="1"/>
      <c r="T1816" s="1"/>
      <c r="U1816" s="1">
        <v>811</v>
      </c>
      <c r="V1816" s="1" t="s">
        <v>13</v>
      </c>
    </row>
    <row r="1817" spans="1:22">
      <c r="A1817" s="1">
        <v>3</v>
      </c>
      <c r="B1817" s="1" t="s">
        <v>0</v>
      </c>
      <c r="C1817" s="1">
        <v>43</v>
      </c>
      <c r="D1817" s="1" t="s">
        <v>63</v>
      </c>
      <c r="E1817" s="1" t="s">
        <v>2</v>
      </c>
      <c r="F1817" s="39">
        <v>42748</v>
      </c>
      <c r="G1817" s="40" t="str">
        <f t="shared" si="84"/>
        <v>금요일</v>
      </c>
      <c r="H1817" s="1" t="s">
        <v>81</v>
      </c>
      <c r="I1817" s="1" t="str">
        <f t="shared" si="85"/>
        <v>267</v>
      </c>
      <c r="J1817" s="1" t="str">
        <f t="shared" si="86"/>
        <v>86</v>
      </c>
      <c r="K1817" s="1" t="s">
        <v>82</v>
      </c>
      <c r="L1817" s="44">
        <v>10773</v>
      </c>
      <c r="M1817" s="44">
        <v>1077</v>
      </c>
      <c r="N1817" s="44">
        <v>0</v>
      </c>
      <c r="O1817" s="44">
        <v>11850</v>
      </c>
      <c r="P1817" s="1" t="s">
        <v>4</v>
      </c>
      <c r="Q1817" s="1" t="s">
        <v>83</v>
      </c>
      <c r="R1817" s="1" t="s">
        <v>6</v>
      </c>
      <c r="S1817" s="1"/>
      <c r="T1817" s="1"/>
      <c r="U1817" s="1">
        <v>811</v>
      </c>
      <c r="V1817" s="1" t="s">
        <v>13</v>
      </c>
    </row>
    <row r="1818" spans="1:22">
      <c r="A1818" s="1">
        <v>3</v>
      </c>
      <c r="B1818" s="1" t="s">
        <v>1372</v>
      </c>
      <c r="C1818" s="1">
        <v>128</v>
      </c>
      <c r="D1818" s="1" t="s">
        <v>149</v>
      </c>
      <c r="E1818" s="1" t="s">
        <v>2</v>
      </c>
      <c r="F1818" s="39">
        <v>43092</v>
      </c>
      <c r="G1818" s="40" t="str">
        <f t="shared" si="84"/>
        <v>토요일</v>
      </c>
      <c r="H1818" s="1" t="s">
        <v>1442</v>
      </c>
      <c r="I1818" s="1" t="str">
        <f t="shared" si="85"/>
        <v>271</v>
      </c>
      <c r="J1818" s="1" t="str">
        <f t="shared" si="86"/>
        <v>11</v>
      </c>
      <c r="K1818" s="1" t="s">
        <v>1443</v>
      </c>
      <c r="L1818" s="44">
        <v>118182</v>
      </c>
      <c r="M1818" s="44">
        <v>11818</v>
      </c>
      <c r="N1818" s="44">
        <v>0</v>
      </c>
      <c r="O1818" s="44">
        <v>130000</v>
      </c>
      <c r="P1818" s="1" t="s">
        <v>11</v>
      </c>
      <c r="Q1818" s="1" t="s">
        <v>73</v>
      </c>
      <c r="R1818" s="1" t="s">
        <v>6</v>
      </c>
      <c r="S1818" s="1"/>
      <c r="T1818" s="1"/>
      <c r="U1818" s="1">
        <v>811</v>
      </c>
      <c r="V1818" s="1" t="s">
        <v>13</v>
      </c>
    </row>
    <row r="1819" spans="1:22">
      <c r="A1819" s="1">
        <v>3</v>
      </c>
      <c r="B1819" s="1" t="s">
        <v>169</v>
      </c>
      <c r="C1819" s="1">
        <v>6</v>
      </c>
      <c r="D1819" s="1" t="s">
        <v>170</v>
      </c>
      <c r="E1819" s="1" t="s">
        <v>171</v>
      </c>
      <c r="F1819" s="39">
        <v>42740</v>
      </c>
      <c r="G1819" s="40" t="str">
        <f t="shared" si="84"/>
        <v>목요일</v>
      </c>
      <c r="H1819" s="1" t="s">
        <v>175</v>
      </c>
      <c r="I1819" s="1" t="str">
        <f t="shared" si="85"/>
        <v>272</v>
      </c>
      <c r="J1819" s="1" t="str">
        <f t="shared" si="86"/>
        <v>29</v>
      </c>
      <c r="K1819" s="1" t="s">
        <v>176</v>
      </c>
      <c r="L1819" s="44">
        <v>7455</v>
      </c>
      <c r="M1819" s="44">
        <v>745</v>
      </c>
      <c r="N1819" s="44">
        <v>0</v>
      </c>
      <c r="O1819" s="44">
        <v>8200</v>
      </c>
      <c r="P1819" s="1" t="s">
        <v>11</v>
      </c>
      <c r="Q1819" s="1" t="s">
        <v>83</v>
      </c>
      <c r="R1819" s="1" t="s">
        <v>6</v>
      </c>
      <c r="S1819" s="1"/>
      <c r="T1819" s="1"/>
      <c r="U1819" s="1">
        <v>829</v>
      </c>
      <c r="V1819" s="1" t="s">
        <v>174</v>
      </c>
    </row>
    <row r="1820" spans="1:22">
      <c r="A1820" s="1">
        <v>3</v>
      </c>
      <c r="B1820" s="1" t="s">
        <v>287</v>
      </c>
      <c r="C1820" s="1">
        <v>18</v>
      </c>
      <c r="D1820" s="1" t="s">
        <v>170</v>
      </c>
      <c r="E1820" s="1" t="s">
        <v>171</v>
      </c>
      <c r="F1820" s="39">
        <v>42790</v>
      </c>
      <c r="G1820" s="40" t="str">
        <f t="shared" si="84"/>
        <v>금요일</v>
      </c>
      <c r="H1820" s="1" t="s">
        <v>175</v>
      </c>
      <c r="I1820" s="1" t="str">
        <f t="shared" si="85"/>
        <v>272</v>
      </c>
      <c r="J1820" s="1" t="str">
        <f t="shared" si="86"/>
        <v>29</v>
      </c>
      <c r="K1820" s="1" t="s">
        <v>176</v>
      </c>
      <c r="L1820" s="44">
        <v>4000</v>
      </c>
      <c r="M1820" s="44">
        <v>400</v>
      </c>
      <c r="N1820" s="44">
        <v>0</v>
      </c>
      <c r="O1820" s="44">
        <v>4400</v>
      </c>
      <c r="P1820" s="1" t="s">
        <v>11</v>
      </c>
      <c r="Q1820" s="1" t="s">
        <v>83</v>
      </c>
      <c r="R1820" s="1" t="s">
        <v>6</v>
      </c>
      <c r="S1820" s="1"/>
      <c r="T1820" s="1"/>
      <c r="U1820" s="1">
        <v>829</v>
      </c>
      <c r="V1820" s="1" t="s">
        <v>174</v>
      </c>
    </row>
    <row r="1821" spans="1:22">
      <c r="A1821" s="1">
        <v>3</v>
      </c>
      <c r="B1821" s="1" t="s">
        <v>377</v>
      </c>
      <c r="C1821" s="1">
        <v>4</v>
      </c>
      <c r="D1821" s="1" t="s">
        <v>170</v>
      </c>
      <c r="E1821" s="1" t="s">
        <v>171</v>
      </c>
      <c r="F1821" s="39">
        <v>42803</v>
      </c>
      <c r="G1821" s="40" t="str">
        <f t="shared" si="84"/>
        <v>목요일</v>
      </c>
      <c r="H1821" s="1" t="s">
        <v>175</v>
      </c>
      <c r="I1821" s="1" t="str">
        <f t="shared" si="85"/>
        <v>272</v>
      </c>
      <c r="J1821" s="1" t="str">
        <f t="shared" si="86"/>
        <v>29</v>
      </c>
      <c r="K1821" s="1" t="s">
        <v>176</v>
      </c>
      <c r="L1821" s="44">
        <v>10910</v>
      </c>
      <c r="M1821" s="44">
        <v>1090</v>
      </c>
      <c r="N1821" s="44">
        <v>0</v>
      </c>
      <c r="O1821" s="44">
        <v>12000</v>
      </c>
      <c r="P1821" s="1" t="s">
        <v>11</v>
      </c>
      <c r="Q1821" s="1" t="s">
        <v>378</v>
      </c>
      <c r="R1821" s="1" t="s">
        <v>6</v>
      </c>
      <c r="S1821" s="1"/>
      <c r="T1821" s="1"/>
      <c r="U1821" s="1">
        <v>829</v>
      </c>
      <c r="V1821" s="1" t="s">
        <v>174</v>
      </c>
    </row>
    <row r="1822" spans="1:22">
      <c r="A1822" s="1">
        <v>3</v>
      </c>
      <c r="B1822" s="1" t="s">
        <v>377</v>
      </c>
      <c r="C1822" s="1">
        <v>9</v>
      </c>
      <c r="D1822" s="1" t="s">
        <v>170</v>
      </c>
      <c r="E1822" s="1" t="s">
        <v>171</v>
      </c>
      <c r="F1822" s="39">
        <v>42809</v>
      </c>
      <c r="G1822" s="40" t="str">
        <f t="shared" si="84"/>
        <v>수요일</v>
      </c>
      <c r="H1822" s="1" t="s">
        <v>175</v>
      </c>
      <c r="I1822" s="1" t="str">
        <f t="shared" si="85"/>
        <v>272</v>
      </c>
      <c r="J1822" s="1" t="str">
        <f t="shared" si="86"/>
        <v>29</v>
      </c>
      <c r="K1822" s="1" t="s">
        <v>176</v>
      </c>
      <c r="L1822" s="44">
        <v>8637</v>
      </c>
      <c r="M1822" s="44">
        <v>863</v>
      </c>
      <c r="N1822" s="44">
        <v>0</v>
      </c>
      <c r="O1822" s="44">
        <v>9500</v>
      </c>
      <c r="P1822" s="1" t="s">
        <v>11</v>
      </c>
      <c r="Q1822" s="1" t="s">
        <v>378</v>
      </c>
      <c r="R1822" s="1" t="s">
        <v>6</v>
      </c>
      <c r="S1822" s="1"/>
      <c r="T1822" s="1"/>
      <c r="U1822" s="1">
        <v>829</v>
      </c>
      <c r="V1822" s="1" t="s">
        <v>174</v>
      </c>
    </row>
    <row r="1823" spans="1:22">
      <c r="A1823" s="1">
        <v>3</v>
      </c>
      <c r="B1823" s="1" t="s">
        <v>387</v>
      </c>
      <c r="C1823" s="1">
        <v>29</v>
      </c>
      <c r="D1823" s="1" t="s">
        <v>455</v>
      </c>
      <c r="E1823" s="1" t="s">
        <v>2</v>
      </c>
      <c r="F1823" s="39">
        <v>42852</v>
      </c>
      <c r="G1823" s="40" t="str">
        <f t="shared" si="84"/>
        <v>목요일</v>
      </c>
      <c r="H1823" s="1" t="s">
        <v>175</v>
      </c>
      <c r="I1823" s="1" t="str">
        <f t="shared" si="85"/>
        <v>272</v>
      </c>
      <c r="J1823" s="1" t="str">
        <f t="shared" si="86"/>
        <v>29</v>
      </c>
      <c r="K1823" s="1" t="s">
        <v>176</v>
      </c>
      <c r="L1823" s="44">
        <v>23636</v>
      </c>
      <c r="M1823" s="44">
        <v>2364</v>
      </c>
      <c r="N1823" s="44">
        <v>0</v>
      </c>
      <c r="O1823" s="44">
        <v>26000</v>
      </c>
      <c r="P1823" s="1" t="s">
        <v>11</v>
      </c>
      <c r="Q1823" s="1" t="s">
        <v>83</v>
      </c>
      <c r="R1823" s="1" t="s">
        <v>6</v>
      </c>
      <c r="S1823" s="1"/>
      <c r="T1823" s="1"/>
      <c r="U1823" s="1">
        <v>829</v>
      </c>
      <c r="V1823" s="1" t="s">
        <v>174</v>
      </c>
    </row>
    <row r="1824" spans="1:22">
      <c r="A1824" s="1">
        <v>3</v>
      </c>
      <c r="B1824" s="1" t="s">
        <v>1372</v>
      </c>
      <c r="C1824" s="1">
        <v>81</v>
      </c>
      <c r="D1824" s="1" t="s">
        <v>455</v>
      </c>
      <c r="E1824" s="1" t="s">
        <v>2</v>
      </c>
      <c r="F1824" s="39">
        <v>43095</v>
      </c>
      <c r="G1824" s="40" t="str">
        <f t="shared" si="84"/>
        <v>화요일</v>
      </c>
      <c r="H1824" s="1" t="s">
        <v>175</v>
      </c>
      <c r="I1824" s="1" t="str">
        <f t="shared" si="85"/>
        <v>272</v>
      </c>
      <c r="J1824" s="1" t="str">
        <f t="shared" si="86"/>
        <v>29</v>
      </c>
      <c r="K1824" s="1" t="s">
        <v>176</v>
      </c>
      <c r="L1824" s="44">
        <v>11000</v>
      </c>
      <c r="M1824" s="44">
        <v>1100</v>
      </c>
      <c r="N1824" s="44">
        <v>0</v>
      </c>
      <c r="O1824" s="44">
        <v>12100</v>
      </c>
      <c r="P1824" s="1" t="s">
        <v>11</v>
      </c>
      <c r="Q1824" s="1" t="s">
        <v>83</v>
      </c>
      <c r="R1824" s="1" t="s">
        <v>6</v>
      </c>
      <c r="S1824" s="1"/>
      <c r="T1824" s="1"/>
      <c r="U1824" s="1">
        <v>829</v>
      </c>
      <c r="V1824" s="1" t="s">
        <v>174</v>
      </c>
    </row>
    <row r="1825" spans="1:22">
      <c r="A1825" s="1">
        <v>3</v>
      </c>
      <c r="B1825" s="1" t="s">
        <v>1372</v>
      </c>
      <c r="C1825" s="1">
        <v>62</v>
      </c>
      <c r="D1825" s="1" t="s">
        <v>39</v>
      </c>
      <c r="E1825" s="1" t="s">
        <v>2</v>
      </c>
      <c r="F1825" s="39">
        <v>43097</v>
      </c>
      <c r="G1825" s="40" t="str">
        <f t="shared" si="84"/>
        <v>목요일</v>
      </c>
      <c r="H1825" s="1" t="s">
        <v>1405</v>
      </c>
      <c r="I1825" s="1" t="str">
        <f t="shared" si="85"/>
        <v>276</v>
      </c>
      <c r="J1825" s="1" t="str">
        <f t="shared" si="86"/>
        <v>37</v>
      </c>
      <c r="K1825" s="1" t="s">
        <v>1406</v>
      </c>
      <c r="L1825" s="44">
        <v>12728</v>
      </c>
      <c r="M1825" s="44">
        <v>1272</v>
      </c>
      <c r="N1825" s="44">
        <v>0</v>
      </c>
      <c r="O1825" s="44">
        <v>14000</v>
      </c>
      <c r="P1825" s="1" t="s">
        <v>11</v>
      </c>
      <c r="Q1825" s="1" t="s">
        <v>12</v>
      </c>
      <c r="R1825" s="1" t="s">
        <v>6</v>
      </c>
      <c r="S1825" s="1"/>
      <c r="T1825" s="1"/>
      <c r="U1825" s="1">
        <v>811</v>
      </c>
      <c r="V1825" s="1" t="s">
        <v>13</v>
      </c>
    </row>
    <row r="1826" spans="1:22">
      <c r="A1826" s="1">
        <v>3</v>
      </c>
      <c r="B1826" s="1" t="s">
        <v>1186</v>
      </c>
      <c r="C1826" s="1">
        <v>140</v>
      </c>
      <c r="D1826" s="1" t="s">
        <v>149</v>
      </c>
      <c r="E1826" s="1" t="s">
        <v>2</v>
      </c>
      <c r="F1826" s="39">
        <v>43049</v>
      </c>
      <c r="G1826" s="40" t="str">
        <f t="shared" si="84"/>
        <v>금요일</v>
      </c>
      <c r="H1826" s="1" t="s">
        <v>1282</v>
      </c>
      <c r="I1826" s="1" t="str">
        <f t="shared" si="85"/>
        <v>280</v>
      </c>
      <c r="J1826" s="1" t="str">
        <f t="shared" si="86"/>
        <v>05</v>
      </c>
      <c r="K1826" s="1" t="s">
        <v>1283</v>
      </c>
      <c r="L1826" s="44">
        <v>5273</v>
      </c>
      <c r="M1826" s="44">
        <v>527</v>
      </c>
      <c r="N1826" s="44">
        <v>0</v>
      </c>
      <c r="O1826" s="44">
        <v>5800</v>
      </c>
      <c r="P1826" s="1" t="s">
        <v>11</v>
      </c>
      <c r="Q1826" s="1" t="s">
        <v>83</v>
      </c>
      <c r="R1826" s="1" t="s">
        <v>6</v>
      </c>
      <c r="S1826" s="1"/>
      <c r="T1826" s="1"/>
      <c r="U1826" s="1">
        <v>811</v>
      </c>
      <c r="V1826" s="1" t="s">
        <v>13</v>
      </c>
    </row>
    <row r="1827" spans="1:22">
      <c r="A1827" s="1">
        <v>3</v>
      </c>
      <c r="B1827" s="1" t="s">
        <v>1186</v>
      </c>
      <c r="C1827" s="1">
        <v>141</v>
      </c>
      <c r="D1827" s="1" t="s">
        <v>149</v>
      </c>
      <c r="E1827" s="1" t="s">
        <v>2</v>
      </c>
      <c r="F1827" s="39">
        <v>43052</v>
      </c>
      <c r="G1827" s="40" t="str">
        <f t="shared" si="84"/>
        <v>월요일</v>
      </c>
      <c r="H1827" s="1" t="s">
        <v>1282</v>
      </c>
      <c r="I1827" s="1" t="str">
        <f t="shared" si="85"/>
        <v>280</v>
      </c>
      <c r="J1827" s="1" t="str">
        <f t="shared" si="86"/>
        <v>05</v>
      </c>
      <c r="K1827" s="1" t="s">
        <v>1283</v>
      </c>
      <c r="L1827" s="44">
        <v>2728</v>
      </c>
      <c r="M1827" s="44">
        <v>272</v>
      </c>
      <c r="N1827" s="44">
        <v>0</v>
      </c>
      <c r="O1827" s="44">
        <v>3000</v>
      </c>
      <c r="P1827" s="1" t="s">
        <v>11</v>
      </c>
      <c r="Q1827" s="1" t="s">
        <v>83</v>
      </c>
      <c r="R1827" s="1" t="s">
        <v>6</v>
      </c>
      <c r="S1827" s="1"/>
      <c r="T1827" s="1"/>
      <c r="U1827" s="1">
        <v>811</v>
      </c>
      <c r="V1827" s="1" t="s">
        <v>13</v>
      </c>
    </row>
    <row r="1828" spans="1:22">
      <c r="A1828" s="1">
        <v>3</v>
      </c>
      <c r="B1828" s="1" t="s">
        <v>1186</v>
      </c>
      <c r="C1828" s="1">
        <v>149</v>
      </c>
      <c r="D1828" s="1" t="s">
        <v>149</v>
      </c>
      <c r="E1828" s="1" t="s">
        <v>2</v>
      </c>
      <c r="F1828" s="39">
        <v>43061</v>
      </c>
      <c r="G1828" s="40" t="str">
        <f t="shared" si="84"/>
        <v>수요일</v>
      </c>
      <c r="H1828" s="1" t="s">
        <v>1282</v>
      </c>
      <c r="I1828" s="1" t="str">
        <f t="shared" si="85"/>
        <v>280</v>
      </c>
      <c r="J1828" s="1" t="str">
        <f t="shared" si="86"/>
        <v>05</v>
      </c>
      <c r="K1828" s="1" t="s">
        <v>1283</v>
      </c>
      <c r="L1828" s="44">
        <v>4819</v>
      </c>
      <c r="M1828" s="44">
        <v>481</v>
      </c>
      <c r="N1828" s="44">
        <v>0</v>
      </c>
      <c r="O1828" s="44">
        <v>5300</v>
      </c>
      <c r="P1828" s="1" t="s">
        <v>11</v>
      </c>
      <c r="Q1828" s="1" t="s">
        <v>83</v>
      </c>
      <c r="R1828" s="1" t="s">
        <v>6</v>
      </c>
      <c r="S1828" s="1"/>
      <c r="T1828" s="1"/>
      <c r="U1828" s="1">
        <v>811</v>
      </c>
      <c r="V1828" s="1" t="s">
        <v>13</v>
      </c>
    </row>
    <row r="1829" spans="1:22">
      <c r="A1829" s="1">
        <v>3</v>
      </c>
      <c r="B1829" s="1" t="s">
        <v>1055</v>
      </c>
      <c r="C1829" s="1">
        <v>30</v>
      </c>
      <c r="D1829" s="1" t="s">
        <v>1</v>
      </c>
      <c r="E1829" s="1" t="s">
        <v>2</v>
      </c>
      <c r="F1829" s="39">
        <v>43034</v>
      </c>
      <c r="G1829" s="40" t="str">
        <f t="shared" si="84"/>
        <v>목요일</v>
      </c>
      <c r="H1829" s="1" t="s">
        <v>1074</v>
      </c>
      <c r="I1829" s="1" t="str">
        <f t="shared" si="85"/>
        <v>282</v>
      </c>
      <c r="J1829" s="1" t="str">
        <f t="shared" si="86"/>
        <v>34</v>
      </c>
      <c r="K1829" s="1" t="s">
        <v>1075</v>
      </c>
      <c r="L1829" s="44">
        <v>23638</v>
      </c>
      <c r="M1829" s="44">
        <v>2362</v>
      </c>
      <c r="N1829" s="44">
        <v>0</v>
      </c>
      <c r="O1829" s="44">
        <v>26000</v>
      </c>
      <c r="P1829" s="1" t="s">
        <v>11</v>
      </c>
      <c r="Q1829" s="1" t="s">
        <v>12</v>
      </c>
      <c r="R1829" s="1" t="s">
        <v>6</v>
      </c>
      <c r="S1829" s="1"/>
      <c r="T1829" s="1"/>
      <c r="U1829" s="1">
        <v>811</v>
      </c>
      <c r="V1829" s="1" t="s">
        <v>13</v>
      </c>
    </row>
    <row r="1830" spans="1:22">
      <c r="A1830" s="1">
        <v>3</v>
      </c>
      <c r="B1830" s="1" t="s">
        <v>518</v>
      </c>
      <c r="C1830" s="1">
        <v>64</v>
      </c>
      <c r="D1830" s="1" t="s">
        <v>149</v>
      </c>
      <c r="E1830" s="1" t="s">
        <v>2</v>
      </c>
      <c r="F1830" s="39">
        <v>42879</v>
      </c>
      <c r="G1830" s="40" t="str">
        <f t="shared" si="84"/>
        <v>수요일</v>
      </c>
      <c r="H1830" s="1" t="s">
        <v>598</v>
      </c>
      <c r="I1830" s="1" t="str">
        <f t="shared" si="85"/>
        <v>282</v>
      </c>
      <c r="J1830" s="1" t="str">
        <f t="shared" si="86"/>
        <v>86</v>
      </c>
      <c r="K1830" s="1" t="s">
        <v>599</v>
      </c>
      <c r="L1830" s="44">
        <v>15455</v>
      </c>
      <c r="M1830" s="44">
        <v>1545</v>
      </c>
      <c r="N1830" s="44">
        <v>0</v>
      </c>
      <c r="O1830" s="44">
        <v>17000</v>
      </c>
      <c r="P1830" s="1" t="s">
        <v>4</v>
      </c>
      <c r="Q1830" s="1" t="s">
        <v>25</v>
      </c>
      <c r="R1830" s="1" t="s">
        <v>6</v>
      </c>
      <c r="S1830" s="1"/>
      <c r="T1830" s="1"/>
      <c r="U1830" s="1">
        <v>811</v>
      </c>
      <c r="V1830" s="1" t="s">
        <v>13</v>
      </c>
    </row>
    <row r="1831" spans="1:22">
      <c r="A1831" s="1">
        <v>3</v>
      </c>
      <c r="B1831" s="1" t="s">
        <v>839</v>
      </c>
      <c r="C1831" s="1">
        <v>64</v>
      </c>
      <c r="D1831" s="1" t="s">
        <v>39</v>
      </c>
      <c r="E1831" s="1" t="s">
        <v>2</v>
      </c>
      <c r="F1831" s="39">
        <v>42950</v>
      </c>
      <c r="G1831" s="40" t="str">
        <f t="shared" si="84"/>
        <v>목요일</v>
      </c>
      <c r="H1831" s="1" t="s">
        <v>598</v>
      </c>
      <c r="I1831" s="1" t="str">
        <f t="shared" si="85"/>
        <v>282</v>
      </c>
      <c r="J1831" s="1" t="str">
        <f t="shared" si="86"/>
        <v>86</v>
      </c>
      <c r="K1831" s="1" t="s">
        <v>599</v>
      </c>
      <c r="L1831" s="44">
        <v>14545</v>
      </c>
      <c r="M1831" s="44">
        <v>1455</v>
      </c>
      <c r="N1831" s="44">
        <v>0</v>
      </c>
      <c r="O1831" s="44">
        <v>16000</v>
      </c>
      <c r="P1831" s="1" t="s">
        <v>4</v>
      </c>
      <c r="Q1831" s="1" t="s">
        <v>25</v>
      </c>
      <c r="R1831" s="1" t="s">
        <v>6</v>
      </c>
      <c r="S1831" s="1"/>
      <c r="T1831" s="1"/>
      <c r="U1831" s="1">
        <v>811</v>
      </c>
      <c r="V1831" s="1" t="s">
        <v>13</v>
      </c>
    </row>
    <row r="1832" spans="1:22">
      <c r="A1832" s="1">
        <v>3</v>
      </c>
      <c r="B1832" s="1" t="s">
        <v>1055</v>
      </c>
      <c r="C1832" s="1">
        <v>133</v>
      </c>
      <c r="D1832" s="1" t="s">
        <v>149</v>
      </c>
      <c r="E1832" s="1" t="s">
        <v>2</v>
      </c>
      <c r="F1832" s="39">
        <v>43034</v>
      </c>
      <c r="G1832" s="40" t="str">
        <f t="shared" si="84"/>
        <v>목요일</v>
      </c>
      <c r="H1832" s="1" t="s">
        <v>598</v>
      </c>
      <c r="I1832" s="1" t="str">
        <f t="shared" si="85"/>
        <v>282</v>
      </c>
      <c r="J1832" s="1" t="str">
        <f t="shared" si="86"/>
        <v>86</v>
      </c>
      <c r="K1832" s="1" t="s">
        <v>599</v>
      </c>
      <c r="L1832" s="44">
        <v>7273</v>
      </c>
      <c r="M1832" s="44">
        <v>727</v>
      </c>
      <c r="N1832" s="44">
        <v>0</v>
      </c>
      <c r="O1832" s="44">
        <v>8000</v>
      </c>
      <c r="P1832" s="1" t="s">
        <v>4</v>
      </c>
      <c r="Q1832" s="1" t="s">
        <v>25</v>
      </c>
      <c r="R1832" s="1" t="s">
        <v>6</v>
      </c>
      <c r="S1832" s="1"/>
      <c r="T1832" s="1"/>
      <c r="U1832" s="1">
        <v>811</v>
      </c>
      <c r="V1832" s="1" t="s">
        <v>13</v>
      </c>
    </row>
    <row r="1833" spans="1:22">
      <c r="A1833" s="1">
        <v>3</v>
      </c>
      <c r="B1833" s="1" t="s">
        <v>706</v>
      </c>
      <c r="C1833" s="1">
        <v>186</v>
      </c>
      <c r="D1833" s="1" t="s">
        <v>153</v>
      </c>
      <c r="E1833" s="1" t="s">
        <v>2</v>
      </c>
      <c r="F1833" s="39">
        <v>42940</v>
      </c>
      <c r="G1833" s="40" t="str">
        <f t="shared" si="84"/>
        <v>월요일</v>
      </c>
      <c r="H1833" s="1" t="s">
        <v>827</v>
      </c>
      <c r="I1833" s="1" t="str">
        <f t="shared" si="85"/>
        <v>288</v>
      </c>
      <c r="J1833" s="1" t="str">
        <f t="shared" si="86"/>
        <v>29</v>
      </c>
      <c r="K1833" s="1" t="s">
        <v>828</v>
      </c>
      <c r="L1833" s="44">
        <v>21818</v>
      </c>
      <c r="M1833" s="44">
        <v>2182</v>
      </c>
      <c r="N1833" s="44">
        <v>0</v>
      </c>
      <c r="O1833" s="44">
        <v>24000</v>
      </c>
      <c r="P1833" s="1" t="s">
        <v>11</v>
      </c>
      <c r="Q1833" s="1" t="s">
        <v>12</v>
      </c>
      <c r="R1833" s="1" t="s">
        <v>6</v>
      </c>
      <c r="S1833" s="1"/>
      <c r="T1833" s="1"/>
      <c r="U1833" s="1">
        <v>811</v>
      </c>
      <c r="V1833" s="1" t="s">
        <v>13</v>
      </c>
    </row>
    <row r="1834" spans="1:22">
      <c r="A1834" s="1">
        <v>3</v>
      </c>
      <c r="B1834" s="1" t="s">
        <v>706</v>
      </c>
      <c r="C1834" s="1">
        <v>15</v>
      </c>
      <c r="D1834" s="1" t="s">
        <v>1</v>
      </c>
      <c r="E1834" s="1" t="s">
        <v>2</v>
      </c>
      <c r="F1834" s="39">
        <v>42943</v>
      </c>
      <c r="G1834" s="40" t="str">
        <f t="shared" si="84"/>
        <v>목요일</v>
      </c>
      <c r="H1834" s="1" t="s">
        <v>740</v>
      </c>
      <c r="I1834" s="1" t="str">
        <f t="shared" si="85"/>
        <v>290</v>
      </c>
      <c r="J1834" s="1" t="str">
        <f t="shared" si="86"/>
        <v>86</v>
      </c>
      <c r="K1834" s="1" t="s">
        <v>741</v>
      </c>
      <c r="L1834" s="44">
        <v>28637</v>
      </c>
      <c r="M1834" s="44">
        <v>2863</v>
      </c>
      <c r="N1834" s="44">
        <v>0</v>
      </c>
      <c r="O1834" s="44">
        <v>31500</v>
      </c>
      <c r="P1834" s="1" t="s">
        <v>4</v>
      </c>
      <c r="Q1834" s="1" t="s">
        <v>276</v>
      </c>
      <c r="R1834" s="1" t="s">
        <v>6</v>
      </c>
      <c r="S1834" s="1"/>
      <c r="T1834" s="1"/>
      <c r="U1834" s="1">
        <v>811</v>
      </c>
      <c r="V1834" s="1" t="s">
        <v>13</v>
      </c>
    </row>
    <row r="1835" spans="1:22">
      <c r="A1835" s="1">
        <v>3</v>
      </c>
      <c r="B1835" s="1" t="s">
        <v>1186</v>
      </c>
      <c r="C1835" s="1">
        <v>72</v>
      </c>
      <c r="D1835" s="1" t="s">
        <v>53</v>
      </c>
      <c r="E1835" s="1" t="s">
        <v>2</v>
      </c>
      <c r="F1835" s="39">
        <v>43059</v>
      </c>
      <c r="G1835" s="40" t="str">
        <f t="shared" si="84"/>
        <v>월요일</v>
      </c>
      <c r="H1835" s="1" t="s">
        <v>1235</v>
      </c>
      <c r="I1835" s="1" t="str">
        <f t="shared" si="85"/>
        <v>301</v>
      </c>
      <c r="J1835" s="1" t="str">
        <f t="shared" si="86"/>
        <v>18</v>
      </c>
      <c r="K1835" s="1" t="s">
        <v>1236</v>
      </c>
      <c r="L1835" s="44">
        <v>90000</v>
      </c>
      <c r="M1835" s="44">
        <v>9000</v>
      </c>
      <c r="N1835" s="44">
        <v>0</v>
      </c>
      <c r="O1835" s="44">
        <v>99000</v>
      </c>
      <c r="P1835" s="1" t="s">
        <v>11</v>
      </c>
      <c r="Q1835" s="1" t="s">
        <v>16</v>
      </c>
      <c r="R1835" s="1" t="s">
        <v>6</v>
      </c>
      <c r="S1835" s="1"/>
      <c r="T1835" s="1"/>
      <c r="U1835" s="1">
        <v>811</v>
      </c>
      <c r="V1835" s="1" t="s">
        <v>13</v>
      </c>
    </row>
    <row r="1836" spans="1:22">
      <c r="A1836" s="1">
        <v>3</v>
      </c>
      <c r="B1836" s="1" t="s">
        <v>1372</v>
      </c>
      <c r="C1836" s="1">
        <v>170</v>
      </c>
      <c r="D1836" s="1" t="s">
        <v>1183</v>
      </c>
      <c r="E1836" s="1" t="s">
        <v>2</v>
      </c>
      <c r="F1836" s="39">
        <v>43083</v>
      </c>
      <c r="G1836" s="40" t="str">
        <f t="shared" si="84"/>
        <v>목요일</v>
      </c>
      <c r="H1836" s="1" t="s">
        <v>1548</v>
      </c>
      <c r="I1836" s="1" t="str">
        <f t="shared" si="85"/>
        <v>301</v>
      </c>
      <c r="J1836" s="1" t="str">
        <f t="shared" si="86"/>
        <v>31</v>
      </c>
      <c r="K1836" s="1" t="s">
        <v>1549</v>
      </c>
      <c r="L1836" s="44">
        <v>12728</v>
      </c>
      <c r="M1836" s="44">
        <v>1272</v>
      </c>
      <c r="N1836" s="44">
        <v>0</v>
      </c>
      <c r="O1836" s="44">
        <v>14000</v>
      </c>
      <c r="P1836" s="1" t="s">
        <v>11</v>
      </c>
      <c r="Q1836" s="1" t="s">
        <v>25</v>
      </c>
      <c r="R1836" s="1" t="s">
        <v>6</v>
      </c>
      <c r="S1836" s="1"/>
      <c r="T1836" s="1"/>
      <c r="U1836" s="1">
        <v>811</v>
      </c>
      <c r="V1836" s="1" t="s">
        <v>13</v>
      </c>
    </row>
    <row r="1837" spans="1:22">
      <c r="A1837" s="1">
        <v>3</v>
      </c>
      <c r="B1837" s="1" t="s">
        <v>1186</v>
      </c>
      <c r="C1837" s="1">
        <v>243</v>
      </c>
      <c r="D1837" s="1" t="s">
        <v>1183</v>
      </c>
      <c r="E1837" s="1" t="s">
        <v>2</v>
      </c>
      <c r="F1837" s="39">
        <v>43067</v>
      </c>
      <c r="G1837" s="40" t="str">
        <f t="shared" si="84"/>
        <v>화요일</v>
      </c>
      <c r="H1837" s="1" t="s">
        <v>1354</v>
      </c>
      <c r="I1837" s="1" t="str">
        <f t="shared" si="85"/>
        <v>302</v>
      </c>
      <c r="J1837" s="1" t="str">
        <f t="shared" si="86"/>
        <v>05</v>
      </c>
      <c r="K1837" s="1" t="s">
        <v>1355</v>
      </c>
      <c r="L1837" s="44">
        <v>13637</v>
      </c>
      <c r="M1837" s="44">
        <v>1363</v>
      </c>
      <c r="N1837" s="44">
        <v>0</v>
      </c>
      <c r="O1837" s="44">
        <v>15000</v>
      </c>
      <c r="P1837" s="1" t="s">
        <v>11</v>
      </c>
      <c r="Q1837" s="1" t="s">
        <v>25</v>
      </c>
      <c r="R1837" s="1" t="s">
        <v>6</v>
      </c>
      <c r="S1837" s="1"/>
      <c r="T1837" s="1"/>
      <c r="U1837" s="1">
        <v>811</v>
      </c>
      <c r="V1837" s="1" t="s">
        <v>13</v>
      </c>
    </row>
    <row r="1838" spans="1:22">
      <c r="A1838" s="1">
        <v>3</v>
      </c>
      <c r="B1838" s="1" t="s">
        <v>1055</v>
      </c>
      <c r="C1838" s="1">
        <v>22</v>
      </c>
      <c r="D1838" s="1" t="s">
        <v>1</v>
      </c>
      <c r="E1838" s="1" t="s">
        <v>2</v>
      </c>
      <c r="F1838" s="39">
        <v>43028</v>
      </c>
      <c r="G1838" s="40" t="str">
        <f t="shared" si="84"/>
        <v>금요일</v>
      </c>
      <c r="H1838" s="1" t="s">
        <v>1066</v>
      </c>
      <c r="I1838" s="1" t="str">
        <f t="shared" si="85"/>
        <v>302</v>
      </c>
      <c r="J1838" s="1" t="str">
        <f t="shared" si="86"/>
        <v>10</v>
      </c>
      <c r="K1838" s="1" t="s">
        <v>1067</v>
      </c>
      <c r="L1838" s="44">
        <v>48182</v>
      </c>
      <c r="M1838" s="44">
        <v>4818</v>
      </c>
      <c r="N1838" s="44">
        <v>0</v>
      </c>
      <c r="O1838" s="44">
        <v>53000</v>
      </c>
      <c r="P1838" s="1" t="s">
        <v>11</v>
      </c>
      <c r="Q1838" s="1" t="s">
        <v>12</v>
      </c>
      <c r="R1838" s="1" t="s">
        <v>6</v>
      </c>
      <c r="S1838" s="1"/>
      <c r="T1838" s="1"/>
      <c r="U1838" s="1">
        <v>811</v>
      </c>
      <c r="V1838" s="1" t="s">
        <v>13</v>
      </c>
    </row>
    <row r="1839" spans="1:22">
      <c r="A1839" s="1">
        <v>3</v>
      </c>
      <c r="B1839" s="1" t="s">
        <v>1055</v>
      </c>
      <c r="C1839" s="1">
        <v>23</v>
      </c>
      <c r="D1839" s="1" t="s">
        <v>1</v>
      </c>
      <c r="E1839" s="1" t="s">
        <v>2</v>
      </c>
      <c r="F1839" s="39">
        <v>43031</v>
      </c>
      <c r="G1839" s="40" t="str">
        <f t="shared" si="84"/>
        <v>월요일</v>
      </c>
      <c r="H1839" s="1" t="s">
        <v>1068</v>
      </c>
      <c r="I1839" s="1" t="str">
        <f t="shared" si="85"/>
        <v>302</v>
      </c>
      <c r="J1839" s="1" t="str">
        <f t="shared" si="86"/>
        <v>23</v>
      </c>
      <c r="K1839" s="1" t="s">
        <v>1069</v>
      </c>
      <c r="L1839" s="44">
        <v>34547</v>
      </c>
      <c r="M1839" s="44">
        <v>3453</v>
      </c>
      <c r="N1839" s="44">
        <v>0</v>
      </c>
      <c r="O1839" s="44">
        <v>38000</v>
      </c>
      <c r="P1839" s="1" t="s">
        <v>11</v>
      </c>
      <c r="Q1839" s="1" t="s">
        <v>25</v>
      </c>
      <c r="R1839" s="1" t="s">
        <v>6</v>
      </c>
      <c r="S1839" s="1"/>
      <c r="T1839" s="1"/>
      <c r="U1839" s="1">
        <v>811</v>
      </c>
      <c r="V1839" s="1" t="s">
        <v>13</v>
      </c>
    </row>
    <row r="1840" spans="1:22">
      <c r="A1840" s="1">
        <v>3</v>
      </c>
      <c r="B1840" s="1" t="s">
        <v>387</v>
      </c>
      <c r="C1840" s="1">
        <v>63</v>
      </c>
      <c r="D1840" s="1" t="s">
        <v>39</v>
      </c>
      <c r="E1840" s="1" t="s">
        <v>2</v>
      </c>
      <c r="F1840" s="39">
        <v>42832</v>
      </c>
      <c r="G1840" s="40" t="str">
        <f t="shared" si="84"/>
        <v>금요일</v>
      </c>
      <c r="H1840" s="1" t="s">
        <v>412</v>
      </c>
      <c r="I1840" s="1" t="str">
        <f t="shared" si="85"/>
        <v>303</v>
      </c>
      <c r="J1840" s="1" t="str">
        <f t="shared" si="86"/>
        <v>05</v>
      </c>
      <c r="K1840" s="1" t="s">
        <v>413</v>
      </c>
      <c r="L1840" s="44">
        <v>39546</v>
      </c>
      <c r="M1840" s="44">
        <v>3954</v>
      </c>
      <c r="N1840" s="44">
        <v>0</v>
      </c>
      <c r="O1840" s="44">
        <v>43500</v>
      </c>
      <c r="P1840" s="1" t="s">
        <v>11</v>
      </c>
      <c r="Q1840" s="1" t="s">
        <v>12</v>
      </c>
      <c r="R1840" s="1" t="s">
        <v>6</v>
      </c>
      <c r="S1840" s="1"/>
      <c r="T1840" s="1"/>
      <c r="U1840" s="1">
        <v>811</v>
      </c>
      <c r="V1840" s="1" t="s">
        <v>13</v>
      </c>
    </row>
    <row r="1841" spans="1:22">
      <c r="A1841" s="1">
        <v>3</v>
      </c>
      <c r="B1841" s="1" t="s">
        <v>387</v>
      </c>
      <c r="C1841" s="1">
        <v>65</v>
      </c>
      <c r="D1841" s="1" t="s">
        <v>39</v>
      </c>
      <c r="E1841" s="1" t="s">
        <v>2</v>
      </c>
      <c r="F1841" s="39">
        <v>42839</v>
      </c>
      <c r="G1841" s="40" t="str">
        <f t="shared" si="84"/>
        <v>금요일</v>
      </c>
      <c r="H1841" s="1" t="s">
        <v>414</v>
      </c>
      <c r="I1841" s="1" t="str">
        <f t="shared" si="85"/>
        <v>303</v>
      </c>
      <c r="J1841" s="1" t="str">
        <f t="shared" si="86"/>
        <v>21</v>
      </c>
      <c r="K1841" s="1" t="s">
        <v>415</v>
      </c>
      <c r="L1841" s="44">
        <v>9547</v>
      </c>
      <c r="M1841" s="44">
        <v>953</v>
      </c>
      <c r="N1841" s="44">
        <v>0</v>
      </c>
      <c r="O1841" s="44">
        <v>10500</v>
      </c>
      <c r="P1841" s="1" t="s">
        <v>11</v>
      </c>
      <c r="Q1841" s="1" t="s">
        <v>12</v>
      </c>
      <c r="R1841" s="1" t="s">
        <v>6</v>
      </c>
      <c r="S1841" s="1"/>
      <c r="T1841" s="1"/>
      <c r="U1841" s="1">
        <v>811</v>
      </c>
      <c r="V1841" s="1" t="s">
        <v>13</v>
      </c>
    </row>
    <row r="1842" spans="1:22">
      <c r="A1842" s="1">
        <v>3</v>
      </c>
      <c r="B1842" s="1" t="s">
        <v>169</v>
      </c>
      <c r="C1842" s="1">
        <v>13</v>
      </c>
      <c r="D1842" s="1" t="s">
        <v>170</v>
      </c>
      <c r="E1842" s="1" t="s">
        <v>171</v>
      </c>
      <c r="F1842" s="39">
        <v>42750</v>
      </c>
      <c r="G1842" s="40" t="str">
        <f t="shared" si="84"/>
        <v>일요일</v>
      </c>
      <c r="H1842" s="1" t="s">
        <v>181</v>
      </c>
      <c r="I1842" s="1" t="str">
        <f t="shared" si="85"/>
        <v>305</v>
      </c>
      <c r="J1842" s="1" t="str">
        <f t="shared" si="86"/>
        <v>86</v>
      </c>
      <c r="K1842" s="1" t="s">
        <v>182</v>
      </c>
      <c r="L1842" s="44">
        <v>37819</v>
      </c>
      <c r="M1842" s="44">
        <v>3781</v>
      </c>
      <c r="N1842" s="44">
        <v>0</v>
      </c>
      <c r="O1842" s="44">
        <v>41600</v>
      </c>
      <c r="P1842" s="1" t="s">
        <v>4</v>
      </c>
      <c r="Q1842" s="1" t="s">
        <v>183</v>
      </c>
      <c r="R1842" s="1" t="s">
        <v>6</v>
      </c>
      <c r="S1842" s="1"/>
      <c r="T1842" s="1"/>
      <c r="U1842" s="1">
        <v>812</v>
      </c>
      <c r="V1842" s="1" t="s">
        <v>17</v>
      </c>
    </row>
    <row r="1843" spans="1:22">
      <c r="A1843" s="1">
        <v>3</v>
      </c>
      <c r="B1843" s="1" t="s">
        <v>387</v>
      </c>
      <c r="C1843" s="1">
        <v>92</v>
      </c>
      <c r="D1843" s="1" t="s">
        <v>138</v>
      </c>
      <c r="E1843" s="1" t="s">
        <v>2</v>
      </c>
      <c r="F1843" s="39">
        <v>42841</v>
      </c>
      <c r="G1843" s="40" t="str">
        <f t="shared" si="84"/>
        <v>일요일</v>
      </c>
      <c r="H1843" s="1" t="s">
        <v>181</v>
      </c>
      <c r="I1843" s="1" t="str">
        <f t="shared" si="85"/>
        <v>305</v>
      </c>
      <c r="J1843" s="1" t="str">
        <f t="shared" si="86"/>
        <v>86</v>
      </c>
      <c r="K1843" s="1" t="s">
        <v>182</v>
      </c>
      <c r="L1843" s="44">
        <v>37728</v>
      </c>
      <c r="M1843" s="44">
        <v>3772</v>
      </c>
      <c r="N1843" s="44">
        <v>0</v>
      </c>
      <c r="O1843" s="44">
        <v>41500</v>
      </c>
      <c r="P1843" s="1" t="s">
        <v>4</v>
      </c>
      <c r="Q1843" s="1" t="s">
        <v>183</v>
      </c>
      <c r="R1843" s="1" t="s">
        <v>6</v>
      </c>
      <c r="S1843" s="1"/>
      <c r="T1843" s="1"/>
      <c r="U1843" s="1">
        <v>812</v>
      </c>
      <c r="V1843" s="1" t="s">
        <v>17</v>
      </c>
    </row>
    <row r="1844" spans="1:22">
      <c r="A1844" s="1">
        <v>3</v>
      </c>
      <c r="B1844" s="1" t="s">
        <v>387</v>
      </c>
      <c r="C1844" s="1">
        <v>94</v>
      </c>
      <c r="D1844" s="1" t="s">
        <v>138</v>
      </c>
      <c r="E1844" s="1" t="s">
        <v>2</v>
      </c>
      <c r="F1844" s="39">
        <v>42842</v>
      </c>
      <c r="G1844" s="40" t="str">
        <f t="shared" si="84"/>
        <v>월요일</v>
      </c>
      <c r="H1844" s="1" t="s">
        <v>181</v>
      </c>
      <c r="I1844" s="1" t="str">
        <f t="shared" si="85"/>
        <v>305</v>
      </c>
      <c r="J1844" s="1" t="str">
        <f t="shared" si="86"/>
        <v>86</v>
      </c>
      <c r="K1844" s="1" t="s">
        <v>182</v>
      </c>
      <c r="L1844" s="44">
        <v>37637</v>
      </c>
      <c r="M1844" s="44">
        <v>3763</v>
      </c>
      <c r="N1844" s="44">
        <v>0</v>
      </c>
      <c r="O1844" s="44">
        <v>41400</v>
      </c>
      <c r="P1844" s="1" t="s">
        <v>4</v>
      </c>
      <c r="Q1844" s="1" t="s">
        <v>183</v>
      </c>
      <c r="R1844" s="1" t="s">
        <v>6</v>
      </c>
      <c r="S1844" s="1"/>
      <c r="T1844" s="1"/>
      <c r="U1844" s="1">
        <v>812</v>
      </c>
      <c r="V1844" s="1" t="s">
        <v>17</v>
      </c>
    </row>
    <row r="1845" spans="1:22">
      <c r="A1845" s="1">
        <v>3</v>
      </c>
      <c r="B1845" s="1" t="s">
        <v>935</v>
      </c>
      <c r="C1845" s="1">
        <v>99</v>
      </c>
      <c r="D1845" s="1" t="s">
        <v>455</v>
      </c>
      <c r="E1845" s="1" t="s">
        <v>2</v>
      </c>
      <c r="F1845" s="39">
        <v>42998</v>
      </c>
      <c r="G1845" s="40" t="str">
        <f t="shared" si="84"/>
        <v>수요일</v>
      </c>
      <c r="H1845" s="1" t="s">
        <v>181</v>
      </c>
      <c r="I1845" s="1" t="str">
        <f t="shared" si="85"/>
        <v>305</v>
      </c>
      <c r="J1845" s="1" t="str">
        <f t="shared" si="86"/>
        <v>86</v>
      </c>
      <c r="K1845" s="1" t="s">
        <v>182</v>
      </c>
      <c r="L1845" s="44">
        <v>33546</v>
      </c>
      <c r="M1845" s="44">
        <v>3354</v>
      </c>
      <c r="N1845" s="44">
        <v>0</v>
      </c>
      <c r="O1845" s="44">
        <v>36900</v>
      </c>
      <c r="P1845" s="1" t="s">
        <v>4</v>
      </c>
      <c r="Q1845" s="1" t="s">
        <v>183</v>
      </c>
      <c r="R1845" s="1" t="s">
        <v>6</v>
      </c>
      <c r="S1845" s="1"/>
      <c r="T1845" s="1"/>
      <c r="U1845" s="1">
        <v>812</v>
      </c>
      <c r="V1845" s="1" t="s">
        <v>17</v>
      </c>
    </row>
    <row r="1846" spans="1:22">
      <c r="A1846" s="1">
        <v>3</v>
      </c>
      <c r="B1846" s="1" t="s">
        <v>935</v>
      </c>
      <c r="C1846" s="1">
        <v>32</v>
      </c>
      <c r="D1846" s="1" t="s">
        <v>1</v>
      </c>
      <c r="E1846" s="1" t="s">
        <v>2</v>
      </c>
      <c r="F1846" s="39">
        <v>42999</v>
      </c>
      <c r="G1846" s="40" t="str">
        <f t="shared" si="84"/>
        <v>목요일</v>
      </c>
      <c r="H1846" s="1" t="s">
        <v>181</v>
      </c>
      <c r="I1846" s="1" t="str">
        <f t="shared" si="85"/>
        <v>305</v>
      </c>
      <c r="J1846" s="1" t="str">
        <f t="shared" si="86"/>
        <v>86</v>
      </c>
      <c r="K1846" s="1" t="s">
        <v>182</v>
      </c>
      <c r="L1846" s="44">
        <v>33910</v>
      </c>
      <c r="M1846" s="44">
        <v>3390</v>
      </c>
      <c r="N1846" s="44">
        <v>0</v>
      </c>
      <c r="O1846" s="44">
        <v>37300</v>
      </c>
      <c r="P1846" s="1" t="s">
        <v>4</v>
      </c>
      <c r="Q1846" s="1" t="s">
        <v>183</v>
      </c>
      <c r="R1846" s="1" t="s">
        <v>6</v>
      </c>
      <c r="S1846" s="1"/>
      <c r="T1846" s="1"/>
      <c r="U1846" s="1">
        <v>812</v>
      </c>
      <c r="V1846" s="1" t="s">
        <v>17</v>
      </c>
    </row>
    <row r="1847" spans="1:22">
      <c r="A1847" s="1">
        <v>3</v>
      </c>
      <c r="B1847" s="1" t="s">
        <v>1055</v>
      </c>
      <c r="C1847" s="1">
        <v>113</v>
      </c>
      <c r="D1847" s="1" t="s">
        <v>138</v>
      </c>
      <c r="E1847" s="1" t="s">
        <v>2</v>
      </c>
      <c r="F1847" s="39">
        <v>43033</v>
      </c>
      <c r="G1847" s="40" t="str">
        <f t="shared" si="84"/>
        <v>수요일</v>
      </c>
      <c r="H1847" s="1" t="s">
        <v>181</v>
      </c>
      <c r="I1847" s="1" t="str">
        <f t="shared" si="85"/>
        <v>305</v>
      </c>
      <c r="J1847" s="1" t="str">
        <f t="shared" si="86"/>
        <v>86</v>
      </c>
      <c r="K1847" s="1" t="s">
        <v>182</v>
      </c>
      <c r="L1847" s="44">
        <v>37546</v>
      </c>
      <c r="M1847" s="44">
        <v>3754</v>
      </c>
      <c r="N1847" s="44">
        <v>0</v>
      </c>
      <c r="O1847" s="44">
        <v>41300</v>
      </c>
      <c r="P1847" s="1" t="s">
        <v>4</v>
      </c>
      <c r="Q1847" s="1" t="s">
        <v>183</v>
      </c>
      <c r="R1847" s="1" t="s">
        <v>6</v>
      </c>
      <c r="S1847" s="1"/>
      <c r="T1847" s="1"/>
      <c r="U1847" s="1">
        <v>812</v>
      </c>
      <c r="V1847" s="1" t="s">
        <v>17</v>
      </c>
    </row>
    <row r="1848" spans="1:22">
      <c r="A1848" s="1">
        <v>3</v>
      </c>
      <c r="B1848" s="1" t="s">
        <v>1186</v>
      </c>
      <c r="C1848" s="1">
        <v>126</v>
      </c>
      <c r="D1848" s="1" t="s">
        <v>138</v>
      </c>
      <c r="E1848" s="1" t="s">
        <v>2</v>
      </c>
      <c r="F1848" s="39">
        <v>43049</v>
      </c>
      <c r="G1848" s="40" t="str">
        <f t="shared" si="84"/>
        <v>금요일</v>
      </c>
      <c r="H1848" s="1" t="s">
        <v>1266</v>
      </c>
      <c r="I1848" s="1" t="str">
        <f t="shared" si="85"/>
        <v>306</v>
      </c>
      <c r="J1848" s="1" t="str">
        <f t="shared" si="86"/>
        <v>06</v>
      </c>
      <c r="K1848" s="1" t="s">
        <v>1267</v>
      </c>
      <c r="L1848" s="44">
        <v>51364</v>
      </c>
      <c r="M1848" s="44">
        <v>5136</v>
      </c>
      <c r="N1848" s="44">
        <v>0</v>
      </c>
      <c r="O1848" s="44">
        <v>56500</v>
      </c>
      <c r="P1848" s="1" t="s">
        <v>11</v>
      </c>
      <c r="Q1848" s="1" t="s">
        <v>12</v>
      </c>
      <c r="R1848" s="1" t="s">
        <v>6</v>
      </c>
      <c r="S1848" s="1"/>
      <c r="T1848" s="1"/>
      <c r="U1848" s="1">
        <v>811</v>
      </c>
      <c r="V1848" s="1" t="s">
        <v>13</v>
      </c>
    </row>
    <row r="1849" spans="1:22">
      <c r="A1849" s="1">
        <v>3</v>
      </c>
      <c r="B1849" s="1" t="s">
        <v>387</v>
      </c>
      <c r="C1849" s="1">
        <v>125</v>
      </c>
      <c r="D1849" s="1" t="s">
        <v>63</v>
      </c>
      <c r="E1849" s="1" t="s">
        <v>2</v>
      </c>
      <c r="F1849" s="39">
        <v>42846</v>
      </c>
      <c r="G1849" s="40" t="str">
        <f t="shared" si="84"/>
        <v>금요일</v>
      </c>
      <c r="H1849" s="1" t="s">
        <v>446</v>
      </c>
      <c r="I1849" s="1" t="str">
        <f t="shared" si="85"/>
        <v>307</v>
      </c>
      <c r="J1849" s="1" t="str">
        <f t="shared" si="86"/>
        <v>85</v>
      </c>
      <c r="K1849" s="1" t="s">
        <v>447</v>
      </c>
      <c r="L1849" s="44">
        <v>55455</v>
      </c>
      <c r="M1849" s="44">
        <v>5545</v>
      </c>
      <c r="N1849" s="44">
        <v>0</v>
      </c>
      <c r="O1849" s="44">
        <v>61000</v>
      </c>
      <c r="P1849" s="1" t="s">
        <v>4</v>
      </c>
      <c r="Q1849" s="1" t="s">
        <v>90</v>
      </c>
      <c r="R1849" s="1" t="s">
        <v>6</v>
      </c>
      <c r="S1849" s="1"/>
      <c r="T1849" s="1"/>
      <c r="U1849" s="1">
        <v>812</v>
      </c>
      <c r="V1849" s="1" t="s">
        <v>17</v>
      </c>
    </row>
    <row r="1850" spans="1:22">
      <c r="A1850" s="1">
        <v>3</v>
      </c>
      <c r="B1850" s="1" t="s">
        <v>387</v>
      </c>
      <c r="C1850" s="1">
        <v>115</v>
      </c>
      <c r="D1850" s="1" t="s">
        <v>63</v>
      </c>
      <c r="E1850" s="1" t="s">
        <v>2</v>
      </c>
      <c r="F1850" s="39">
        <v>42838</v>
      </c>
      <c r="G1850" s="40" t="str">
        <f t="shared" si="84"/>
        <v>목요일</v>
      </c>
      <c r="H1850" s="1" t="s">
        <v>436</v>
      </c>
      <c r="I1850" s="1" t="str">
        <f t="shared" si="85"/>
        <v>307</v>
      </c>
      <c r="J1850" s="1" t="str">
        <f t="shared" si="86"/>
        <v>85</v>
      </c>
      <c r="K1850" s="1" t="s">
        <v>437</v>
      </c>
      <c r="L1850" s="44">
        <v>47273</v>
      </c>
      <c r="M1850" s="44">
        <v>4727</v>
      </c>
      <c r="N1850" s="44">
        <v>0</v>
      </c>
      <c r="O1850" s="44">
        <v>52000</v>
      </c>
      <c r="P1850" s="1" t="s">
        <v>4</v>
      </c>
      <c r="Q1850" s="1" t="s">
        <v>90</v>
      </c>
      <c r="R1850" s="1" t="s">
        <v>6</v>
      </c>
      <c r="S1850" s="1"/>
      <c r="T1850" s="1"/>
      <c r="U1850" s="1">
        <v>812</v>
      </c>
      <c r="V1850" s="1" t="s">
        <v>17</v>
      </c>
    </row>
    <row r="1851" spans="1:22">
      <c r="A1851" s="1">
        <v>3</v>
      </c>
      <c r="B1851" s="1" t="s">
        <v>1055</v>
      </c>
      <c r="C1851" s="1">
        <v>52</v>
      </c>
      <c r="D1851" s="1" t="s">
        <v>63</v>
      </c>
      <c r="E1851" s="1" t="s">
        <v>2</v>
      </c>
      <c r="F1851" s="39">
        <v>43028</v>
      </c>
      <c r="G1851" s="40" t="str">
        <f t="shared" si="84"/>
        <v>금요일</v>
      </c>
      <c r="H1851" s="1" t="s">
        <v>436</v>
      </c>
      <c r="I1851" s="1" t="str">
        <f t="shared" si="85"/>
        <v>307</v>
      </c>
      <c r="J1851" s="1" t="str">
        <f t="shared" si="86"/>
        <v>85</v>
      </c>
      <c r="K1851" s="1" t="s">
        <v>437</v>
      </c>
      <c r="L1851" s="44">
        <v>48182</v>
      </c>
      <c r="M1851" s="44">
        <v>4818</v>
      </c>
      <c r="N1851" s="44">
        <v>0</v>
      </c>
      <c r="O1851" s="44">
        <v>53000</v>
      </c>
      <c r="P1851" s="1" t="s">
        <v>4</v>
      </c>
      <c r="Q1851" s="1" t="s">
        <v>90</v>
      </c>
      <c r="R1851" s="1" t="s">
        <v>6</v>
      </c>
      <c r="S1851" s="1"/>
      <c r="T1851" s="1"/>
      <c r="U1851" s="1">
        <v>812</v>
      </c>
      <c r="V1851" s="1" t="s">
        <v>17</v>
      </c>
    </row>
    <row r="1852" spans="1:22">
      <c r="A1852" s="1">
        <v>3</v>
      </c>
      <c r="B1852" s="1" t="s">
        <v>706</v>
      </c>
      <c r="C1852" s="1">
        <v>41</v>
      </c>
      <c r="D1852" s="1" t="s">
        <v>63</v>
      </c>
      <c r="E1852" s="1" t="s">
        <v>2</v>
      </c>
      <c r="F1852" s="39">
        <v>42937</v>
      </c>
      <c r="G1852" s="40" t="str">
        <f t="shared" si="84"/>
        <v>금요일</v>
      </c>
      <c r="H1852" s="1" t="s">
        <v>762</v>
      </c>
      <c r="I1852" s="1" t="str">
        <f t="shared" si="85"/>
        <v>307</v>
      </c>
      <c r="J1852" s="1" t="str">
        <f t="shared" si="86"/>
        <v>85</v>
      </c>
      <c r="K1852" s="1" t="s">
        <v>763</v>
      </c>
      <c r="L1852" s="44">
        <v>7182</v>
      </c>
      <c r="M1852" s="44">
        <v>718</v>
      </c>
      <c r="N1852" s="44">
        <v>0</v>
      </c>
      <c r="O1852" s="44">
        <v>7900</v>
      </c>
      <c r="P1852" s="1" t="s">
        <v>4</v>
      </c>
      <c r="Q1852" s="1" t="s">
        <v>764</v>
      </c>
      <c r="R1852" s="1" t="s">
        <v>6</v>
      </c>
      <c r="S1852" s="1"/>
      <c r="T1852" s="1"/>
      <c r="U1852" s="1">
        <v>812</v>
      </c>
      <c r="V1852" s="1" t="s">
        <v>17</v>
      </c>
    </row>
    <row r="1853" spans="1:22">
      <c r="A1853" s="1">
        <v>3</v>
      </c>
      <c r="B1853" s="1" t="s">
        <v>706</v>
      </c>
      <c r="C1853" s="1">
        <v>40</v>
      </c>
      <c r="D1853" s="1" t="s">
        <v>63</v>
      </c>
      <c r="E1853" s="1" t="s">
        <v>2</v>
      </c>
      <c r="F1853" s="39">
        <v>42937</v>
      </c>
      <c r="G1853" s="40" t="str">
        <f t="shared" si="84"/>
        <v>금요일</v>
      </c>
      <c r="H1853" s="1" t="s">
        <v>760</v>
      </c>
      <c r="I1853" s="1" t="str">
        <f t="shared" si="85"/>
        <v>307</v>
      </c>
      <c r="J1853" s="1" t="str">
        <f t="shared" si="86"/>
        <v>85</v>
      </c>
      <c r="K1853" s="1" t="s">
        <v>761</v>
      </c>
      <c r="L1853" s="44">
        <v>53637</v>
      </c>
      <c r="M1853" s="44">
        <v>5363</v>
      </c>
      <c r="N1853" s="44">
        <v>0</v>
      </c>
      <c r="O1853" s="44">
        <v>59000</v>
      </c>
      <c r="P1853" s="1" t="s">
        <v>4</v>
      </c>
      <c r="Q1853" s="1" t="s">
        <v>166</v>
      </c>
      <c r="R1853" s="1" t="s">
        <v>6</v>
      </c>
      <c r="S1853" s="1"/>
      <c r="T1853" s="1"/>
      <c r="U1853" s="1">
        <v>812</v>
      </c>
      <c r="V1853" s="1" t="s">
        <v>17</v>
      </c>
    </row>
    <row r="1854" spans="1:22">
      <c r="A1854" s="1">
        <v>3</v>
      </c>
      <c r="B1854" s="1" t="s">
        <v>387</v>
      </c>
      <c r="C1854" s="1">
        <v>49</v>
      </c>
      <c r="D1854" s="1" t="s">
        <v>135</v>
      </c>
      <c r="E1854" s="1" t="s">
        <v>2</v>
      </c>
      <c r="F1854" s="39">
        <v>42830</v>
      </c>
      <c r="G1854" s="40" t="str">
        <f t="shared" si="84"/>
        <v>수요일</v>
      </c>
      <c r="H1854" s="1" t="s">
        <v>480</v>
      </c>
      <c r="I1854" s="1" t="str">
        <f t="shared" si="85"/>
        <v>312</v>
      </c>
      <c r="J1854" s="1" t="str">
        <f t="shared" si="86"/>
        <v>15</v>
      </c>
      <c r="K1854" s="1" t="s">
        <v>481</v>
      </c>
      <c r="L1854" s="44">
        <v>18181</v>
      </c>
      <c r="M1854" s="44">
        <v>1819</v>
      </c>
      <c r="N1854" s="44">
        <v>0</v>
      </c>
      <c r="O1854" s="44">
        <v>20000</v>
      </c>
      <c r="P1854" s="1" t="s">
        <v>11</v>
      </c>
      <c r="Q1854" s="1" t="s">
        <v>12</v>
      </c>
      <c r="R1854" s="1" t="s">
        <v>6</v>
      </c>
      <c r="S1854" s="1"/>
      <c r="T1854" s="1"/>
      <c r="U1854" s="1">
        <v>811</v>
      </c>
      <c r="V1854" s="1" t="s">
        <v>13</v>
      </c>
    </row>
    <row r="1855" spans="1:22">
      <c r="A1855" s="1">
        <v>3</v>
      </c>
      <c r="B1855" s="1" t="s">
        <v>518</v>
      </c>
      <c r="C1855" s="1">
        <v>38</v>
      </c>
      <c r="D1855" s="1" t="s">
        <v>135</v>
      </c>
      <c r="E1855" s="1" t="s">
        <v>2</v>
      </c>
      <c r="F1855" s="39">
        <v>42878</v>
      </c>
      <c r="G1855" s="40" t="str">
        <f t="shared" si="84"/>
        <v>화요일</v>
      </c>
      <c r="H1855" s="1" t="s">
        <v>480</v>
      </c>
      <c r="I1855" s="1" t="str">
        <f t="shared" si="85"/>
        <v>312</v>
      </c>
      <c r="J1855" s="1" t="str">
        <f t="shared" si="86"/>
        <v>15</v>
      </c>
      <c r="K1855" s="1" t="s">
        <v>481</v>
      </c>
      <c r="L1855" s="44">
        <v>39817</v>
      </c>
      <c r="M1855" s="44">
        <v>3983</v>
      </c>
      <c r="N1855" s="44">
        <v>0</v>
      </c>
      <c r="O1855" s="44">
        <v>43800</v>
      </c>
      <c r="P1855" s="1" t="s">
        <v>11</v>
      </c>
      <c r="Q1855" s="1" t="s">
        <v>12</v>
      </c>
      <c r="R1855" s="1" t="s">
        <v>6</v>
      </c>
      <c r="S1855" s="1"/>
      <c r="T1855" s="1"/>
      <c r="U1855" s="1">
        <v>811</v>
      </c>
      <c r="V1855" s="1" t="s">
        <v>13</v>
      </c>
    </row>
    <row r="1856" spans="1:22">
      <c r="A1856" s="1">
        <v>3</v>
      </c>
      <c r="B1856" s="1" t="s">
        <v>706</v>
      </c>
      <c r="C1856" s="1">
        <v>106</v>
      </c>
      <c r="D1856" s="1" t="s">
        <v>135</v>
      </c>
      <c r="E1856" s="1" t="s">
        <v>2</v>
      </c>
      <c r="F1856" s="39">
        <v>42935</v>
      </c>
      <c r="G1856" s="40" t="str">
        <f t="shared" si="84"/>
        <v>수요일</v>
      </c>
      <c r="H1856" s="1" t="s">
        <v>480</v>
      </c>
      <c r="I1856" s="1" t="str">
        <f t="shared" si="85"/>
        <v>312</v>
      </c>
      <c r="J1856" s="1" t="str">
        <f t="shared" si="86"/>
        <v>15</v>
      </c>
      <c r="K1856" s="1" t="s">
        <v>481</v>
      </c>
      <c r="L1856" s="44">
        <v>21817</v>
      </c>
      <c r="M1856" s="44">
        <v>2183</v>
      </c>
      <c r="N1856" s="44">
        <v>0</v>
      </c>
      <c r="O1856" s="44">
        <v>24000</v>
      </c>
      <c r="P1856" s="1" t="s">
        <v>11</v>
      </c>
      <c r="Q1856" s="1" t="s">
        <v>12</v>
      </c>
      <c r="R1856" s="1" t="s">
        <v>6</v>
      </c>
      <c r="S1856" s="1"/>
      <c r="T1856" s="1"/>
      <c r="U1856" s="1">
        <v>811</v>
      </c>
      <c r="V1856" s="1" t="s">
        <v>13</v>
      </c>
    </row>
    <row r="1857" spans="1:22">
      <c r="A1857" s="1">
        <v>3</v>
      </c>
      <c r="B1857" s="1" t="s">
        <v>1372</v>
      </c>
      <c r="C1857" s="1">
        <v>26</v>
      </c>
      <c r="D1857" s="1" t="s">
        <v>1183</v>
      </c>
      <c r="E1857" s="1" t="s">
        <v>2</v>
      </c>
      <c r="F1857" s="39">
        <v>43081</v>
      </c>
      <c r="G1857" s="40" t="str">
        <f t="shared" si="84"/>
        <v>화요일</v>
      </c>
      <c r="H1857" s="1" t="s">
        <v>1527</v>
      </c>
      <c r="I1857" s="1" t="str">
        <f t="shared" si="85"/>
        <v>312</v>
      </c>
      <c r="J1857" s="1" t="str">
        <f t="shared" si="86"/>
        <v>26</v>
      </c>
      <c r="K1857" s="1" t="s">
        <v>1528</v>
      </c>
      <c r="L1857" s="44">
        <v>40000</v>
      </c>
      <c r="M1857" s="44">
        <v>4000</v>
      </c>
      <c r="N1857" s="44">
        <v>0</v>
      </c>
      <c r="O1857" s="44">
        <v>44000</v>
      </c>
      <c r="P1857" s="1" t="s">
        <v>11</v>
      </c>
      <c r="Q1857" s="1" t="s">
        <v>12</v>
      </c>
      <c r="R1857" s="1" t="s">
        <v>6</v>
      </c>
      <c r="S1857" s="1"/>
      <c r="T1857" s="1"/>
      <c r="U1857" s="1">
        <v>811</v>
      </c>
      <c r="V1857" s="1" t="s">
        <v>13</v>
      </c>
    </row>
    <row r="1858" spans="1:22">
      <c r="A1858" s="1">
        <v>3</v>
      </c>
      <c r="B1858" s="1" t="s">
        <v>1372</v>
      </c>
      <c r="C1858" s="1">
        <v>27</v>
      </c>
      <c r="D1858" s="1" t="s">
        <v>1183</v>
      </c>
      <c r="E1858" s="1" t="s">
        <v>2</v>
      </c>
      <c r="F1858" s="39">
        <v>43081</v>
      </c>
      <c r="G1858" s="40" t="str">
        <f t="shared" ref="G1858:G1921" si="87">TEXT(F1858,"AAAA")</f>
        <v>화요일</v>
      </c>
      <c r="H1858" s="1" t="s">
        <v>1529</v>
      </c>
      <c r="I1858" s="1" t="str">
        <f t="shared" si="85"/>
        <v>312</v>
      </c>
      <c r="J1858" s="1" t="str">
        <f t="shared" si="86"/>
        <v>26</v>
      </c>
      <c r="K1858" s="1" t="s">
        <v>1530</v>
      </c>
      <c r="L1858" s="44">
        <v>72728</v>
      </c>
      <c r="M1858" s="44">
        <v>7272</v>
      </c>
      <c r="N1858" s="44">
        <v>0</v>
      </c>
      <c r="O1858" s="44">
        <v>80000</v>
      </c>
      <c r="P1858" s="1" t="s">
        <v>11</v>
      </c>
      <c r="Q1858" s="1" t="s">
        <v>240</v>
      </c>
      <c r="R1858" s="1" t="s">
        <v>6</v>
      </c>
      <c r="S1858" s="1"/>
      <c r="T1858" s="1"/>
      <c r="U1858" s="1">
        <v>812</v>
      </c>
      <c r="V1858" s="1" t="s">
        <v>17</v>
      </c>
    </row>
    <row r="1859" spans="1:22">
      <c r="A1859" s="1">
        <v>3</v>
      </c>
      <c r="B1859" s="1" t="s">
        <v>1372</v>
      </c>
      <c r="C1859" s="1">
        <v>28</v>
      </c>
      <c r="D1859" s="1" t="s">
        <v>1183</v>
      </c>
      <c r="E1859" s="1" t="s">
        <v>2</v>
      </c>
      <c r="F1859" s="39">
        <v>43082</v>
      </c>
      <c r="G1859" s="40" t="str">
        <f t="shared" si="87"/>
        <v>수요일</v>
      </c>
      <c r="H1859" s="1" t="s">
        <v>1531</v>
      </c>
      <c r="I1859" s="1" t="str">
        <f t="shared" ref="I1859:I1922" si="88">MID(H1859,1,3)</f>
        <v>312</v>
      </c>
      <c r="J1859" s="1" t="str">
        <f t="shared" ref="J1859:J1922" si="89">MID(H1859,5,2)</f>
        <v>30</v>
      </c>
      <c r="K1859" s="1" t="s">
        <v>1532</v>
      </c>
      <c r="L1859" s="44">
        <v>12728</v>
      </c>
      <c r="M1859" s="44">
        <v>1272</v>
      </c>
      <c r="N1859" s="44">
        <v>0</v>
      </c>
      <c r="O1859" s="44">
        <v>14000</v>
      </c>
      <c r="P1859" s="1" t="s">
        <v>72</v>
      </c>
      <c r="Q1859" s="1" t="s">
        <v>25</v>
      </c>
      <c r="R1859" s="1" t="s">
        <v>6</v>
      </c>
      <c r="S1859" s="1"/>
      <c r="T1859" s="1"/>
      <c r="U1859" s="1">
        <v>812</v>
      </c>
      <c r="V1859" s="1" t="s">
        <v>17</v>
      </c>
    </row>
    <row r="1860" spans="1:22">
      <c r="A1860" s="1">
        <v>3</v>
      </c>
      <c r="B1860" s="1" t="s">
        <v>1372</v>
      </c>
      <c r="C1860" s="1">
        <v>167</v>
      </c>
      <c r="D1860" s="1" t="s">
        <v>1183</v>
      </c>
      <c r="E1860" s="1" t="s">
        <v>2</v>
      </c>
      <c r="F1860" s="39">
        <v>43082</v>
      </c>
      <c r="G1860" s="40" t="str">
        <f t="shared" si="87"/>
        <v>수요일</v>
      </c>
      <c r="H1860" s="1" t="s">
        <v>1541</v>
      </c>
      <c r="I1860" s="1" t="str">
        <f t="shared" si="88"/>
        <v>312</v>
      </c>
      <c r="J1860" s="1" t="str">
        <f t="shared" si="89"/>
        <v>32</v>
      </c>
      <c r="K1860" s="1" t="s">
        <v>1542</v>
      </c>
      <c r="L1860" s="44">
        <v>10910</v>
      </c>
      <c r="M1860" s="44">
        <v>1090</v>
      </c>
      <c r="N1860" s="44">
        <v>0</v>
      </c>
      <c r="O1860" s="44">
        <v>12000</v>
      </c>
      <c r="P1860" s="1" t="s">
        <v>11</v>
      </c>
      <c r="Q1860" s="1" t="s">
        <v>25</v>
      </c>
      <c r="R1860" s="1" t="s">
        <v>6</v>
      </c>
      <c r="S1860" s="1"/>
      <c r="T1860" s="1"/>
      <c r="U1860" s="1">
        <v>812</v>
      </c>
      <c r="V1860" s="1" t="s">
        <v>17</v>
      </c>
    </row>
    <row r="1861" spans="1:22">
      <c r="A1861" s="1">
        <v>3</v>
      </c>
      <c r="B1861" s="1" t="s">
        <v>1372</v>
      </c>
      <c r="C1861" s="1">
        <v>168</v>
      </c>
      <c r="D1861" s="1" t="s">
        <v>1183</v>
      </c>
      <c r="E1861" s="1" t="s">
        <v>2</v>
      </c>
      <c r="F1861" s="39">
        <v>43082</v>
      </c>
      <c r="G1861" s="40" t="str">
        <f t="shared" si="87"/>
        <v>수요일</v>
      </c>
      <c r="H1861" s="1" t="s">
        <v>1543</v>
      </c>
      <c r="I1861" s="1" t="str">
        <f t="shared" si="88"/>
        <v>312</v>
      </c>
      <c r="J1861" s="1" t="str">
        <f t="shared" si="89"/>
        <v>82</v>
      </c>
      <c r="K1861" s="1" t="s">
        <v>1544</v>
      </c>
      <c r="L1861" s="44">
        <v>63637</v>
      </c>
      <c r="M1861" s="44">
        <v>6363</v>
      </c>
      <c r="N1861" s="44">
        <v>0</v>
      </c>
      <c r="O1861" s="44">
        <v>70000</v>
      </c>
      <c r="P1861" s="1" t="s">
        <v>4</v>
      </c>
      <c r="Q1861" s="1" t="s">
        <v>90</v>
      </c>
      <c r="R1861" s="1" t="s">
        <v>6</v>
      </c>
      <c r="S1861" s="1"/>
      <c r="T1861" s="1"/>
      <c r="U1861" s="1">
        <v>812</v>
      </c>
      <c r="V1861" s="1" t="s">
        <v>17</v>
      </c>
    </row>
    <row r="1862" spans="1:22">
      <c r="A1862" s="1">
        <v>3</v>
      </c>
      <c r="B1862" s="1" t="s">
        <v>1186</v>
      </c>
      <c r="C1862" s="1">
        <v>244</v>
      </c>
      <c r="D1862" s="1" t="s">
        <v>1183</v>
      </c>
      <c r="E1862" s="1" t="s">
        <v>2</v>
      </c>
      <c r="F1862" s="39">
        <v>43067</v>
      </c>
      <c r="G1862" s="40" t="str">
        <f t="shared" si="87"/>
        <v>화요일</v>
      </c>
      <c r="H1862" s="1" t="s">
        <v>1356</v>
      </c>
      <c r="I1862" s="1" t="str">
        <f t="shared" si="88"/>
        <v>314</v>
      </c>
      <c r="J1862" s="1" t="str">
        <f t="shared" si="89"/>
        <v>82</v>
      </c>
      <c r="K1862" s="1" t="s">
        <v>1357</v>
      </c>
      <c r="L1862" s="44">
        <v>71819</v>
      </c>
      <c r="M1862" s="44">
        <v>7181</v>
      </c>
      <c r="N1862" s="44">
        <v>0</v>
      </c>
      <c r="O1862" s="44">
        <v>79000</v>
      </c>
      <c r="P1862" s="1" t="s">
        <v>4</v>
      </c>
      <c r="Q1862" s="1" t="s">
        <v>90</v>
      </c>
      <c r="R1862" s="1" t="s">
        <v>6</v>
      </c>
      <c r="S1862" s="1"/>
      <c r="T1862" s="1"/>
      <c r="U1862" s="1">
        <v>812</v>
      </c>
      <c r="V1862" s="1" t="s">
        <v>17</v>
      </c>
    </row>
    <row r="1863" spans="1:22">
      <c r="A1863" s="1">
        <v>3</v>
      </c>
      <c r="B1863" s="1" t="s">
        <v>1372</v>
      </c>
      <c r="C1863" s="1">
        <v>19</v>
      </c>
      <c r="D1863" s="1" t="s">
        <v>1183</v>
      </c>
      <c r="E1863" s="1" t="s">
        <v>2</v>
      </c>
      <c r="F1863" s="39">
        <v>43076</v>
      </c>
      <c r="G1863" s="40" t="str">
        <f t="shared" si="87"/>
        <v>목요일</v>
      </c>
      <c r="H1863" s="1" t="s">
        <v>1517</v>
      </c>
      <c r="I1863" s="1" t="str">
        <f t="shared" si="88"/>
        <v>314</v>
      </c>
      <c r="J1863" s="1" t="str">
        <f t="shared" si="89"/>
        <v>82</v>
      </c>
      <c r="K1863" s="1" t="s">
        <v>1518</v>
      </c>
      <c r="L1863" s="44">
        <v>11818</v>
      </c>
      <c r="M1863" s="44">
        <v>1182</v>
      </c>
      <c r="N1863" s="44">
        <v>0</v>
      </c>
      <c r="O1863" s="44">
        <v>13000</v>
      </c>
      <c r="P1863" s="1" t="s">
        <v>4</v>
      </c>
      <c r="Q1863" s="1" t="s">
        <v>579</v>
      </c>
      <c r="R1863" s="1" t="s">
        <v>6</v>
      </c>
      <c r="S1863" s="1"/>
      <c r="T1863" s="1"/>
      <c r="U1863" s="1">
        <v>812</v>
      </c>
      <c r="V1863" s="1" t="s">
        <v>17</v>
      </c>
    </row>
    <row r="1864" spans="1:22">
      <c r="A1864" s="1">
        <v>3</v>
      </c>
      <c r="B1864" s="1" t="s">
        <v>0</v>
      </c>
      <c r="C1864" s="1">
        <v>9</v>
      </c>
      <c r="D1864" s="1" t="s">
        <v>1</v>
      </c>
      <c r="E1864" s="1" t="s">
        <v>2</v>
      </c>
      <c r="F1864" s="39">
        <v>42751</v>
      </c>
      <c r="G1864" s="40" t="str">
        <f t="shared" si="87"/>
        <v>월요일</v>
      </c>
      <c r="H1864" s="1" t="s">
        <v>26</v>
      </c>
      <c r="I1864" s="1" t="str">
        <f t="shared" si="88"/>
        <v>314</v>
      </c>
      <c r="J1864" s="1" t="str">
        <f t="shared" si="89"/>
        <v>82</v>
      </c>
      <c r="K1864" s="1" t="s">
        <v>27</v>
      </c>
      <c r="L1864" s="44">
        <v>43819</v>
      </c>
      <c r="M1864" s="44">
        <v>4381</v>
      </c>
      <c r="N1864" s="44">
        <v>0</v>
      </c>
      <c r="O1864" s="44">
        <v>48200</v>
      </c>
      <c r="P1864" s="1" t="s">
        <v>4</v>
      </c>
      <c r="Q1864" s="1" t="s">
        <v>28</v>
      </c>
      <c r="R1864" s="1" t="s">
        <v>6</v>
      </c>
      <c r="S1864" s="1"/>
      <c r="T1864" s="1"/>
      <c r="U1864" s="1">
        <v>812</v>
      </c>
      <c r="V1864" s="1" t="s">
        <v>17</v>
      </c>
    </row>
    <row r="1865" spans="1:22">
      <c r="A1865" s="1">
        <v>3</v>
      </c>
      <c r="B1865" s="1" t="s">
        <v>0</v>
      </c>
      <c r="C1865" s="1">
        <v>50</v>
      </c>
      <c r="D1865" s="1" t="s">
        <v>63</v>
      </c>
      <c r="E1865" s="1" t="s">
        <v>2</v>
      </c>
      <c r="F1865" s="39">
        <v>42754</v>
      </c>
      <c r="G1865" s="40" t="str">
        <f t="shared" si="87"/>
        <v>목요일</v>
      </c>
      <c r="H1865" s="1" t="s">
        <v>26</v>
      </c>
      <c r="I1865" s="1" t="str">
        <f t="shared" si="88"/>
        <v>314</v>
      </c>
      <c r="J1865" s="1" t="str">
        <f t="shared" si="89"/>
        <v>82</v>
      </c>
      <c r="K1865" s="1" t="s">
        <v>27</v>
      </c>
      <c r="L1865" s="44">
        <v>87637</v>
      </c>
      <c r="M1865" s="44">
        <v>8763</v>
      </c>
      <c r="N1865" s="44">
        <v>0</v>
      </c>
      <c r="O1865" s="44">
        <v>96400</v>
      </c>
      <c r="P1865" s="1" t="s">
        <v>4</v>
      </c>
      <c r="Q1865" s="1" t="s">
        <v>28</v>
      </c>
      <c r="R1865" s="1" t="s">
        <v>6</v>
      </c>
      <c r="S1865" s="1"/>
      <c r="T1865" s="1"/>
      <c r="U1865" s="1">
        <v>812</v>
      </c>
      <c r="V1865" s="1" t="s">
        <v>17</v>
      </c>
    </row>
    <row r="1866" spans="1:22">
      <c r="A1866" s="1">
        <v>3</v>
      </c>
      <c r="B1866" s="1" t="s">
        <v>0</v>
      </c>
      <c r="C1866" s="1">
        <v>55</v>
      </c>
      <c r="D1866" s="1" t="s">
        <v>63</v>
      </c>
      <c r="E1866" s="1" t="s">
        <v>2</v>
      </c>
      <c r="F1866" s="39">
        <v>42758</v>
      </c>
      <c r="G1866" s="40" t="str">
        <f t="shared" si="87"/>
        <v>월요일</v>
      </c>
      <c r="H1866" s="1" t="s">
        <v>26</v>
      </c>
      <c r="I1866" s="1" t="str">
        <f t="shared" si="88"/>
        <v>314</v>
      </c>
      <c r="J1866" s="1" t="str">
        <f t="shared" si="89"/>
        <v>82</v>
      </c>
      <c r="K1866" s="1" t="s">
        <v>27</v>
      </c>
      <c r="L1866" s="44">
        <v>43819</v>
      </c>
      <c r="M1866" s="44">
        <v>4381</v>
      </c>
      <c r="N1866" s="44">
        <v>0</v>
      </c>
      <c r="O1866" s="44">
        <v>48200</v>
      </c>
      <c r="P1866" s="1" t="s">
        <v>4</v>
      </c>
      <c r="Q1866" s="1" t="s">
        <v>28</v>
      </c>
      <c r="R1866" s="1" t="s">
        <v>6</v>
      </c>
      <c r="S1866" s="1"/>
      <c r="T1866" s="1"/>
      <c r="U1866" s="1">
        <v>812</v>
      </c>
      <c r="V1866" s="1" t="s">
        <v>17</v>
      </c>
    </row>
    <row r="1867" spans="1:22">
      <c r="A1867" s="1">
        <v>3</v>
      </c>
      <c r="B1867" s="1" t="s">
        <v>0</v>
      </c>
      <c r="C1867" s="1">
        <v>87</v>
      </c>
      <c r="D1867" s="1" t="s">
        <v>118</v>
      </c>
      <c r="E1867" s="1" t="s">
        <v>2</v>
      </c>
      <c r="F1867" s="39">
        <v>42758</v>
      </c>
      <c r="G1867" s="40" t="str">
        <f t="shared" si="87"/>
        <v>월요일</v>
      </c>
      <c r="H1867" s="1" t="s">
        <v>26</v>
      </c>
      <c r="I1867" s="1" t="str">
        <f t="shared" si="88"/>
        <v>314</v>
      </c>
      <c r="J1867" s="1" t="str">
        <f t="shared" si="89"/>
        <v>82</v>
      </c>
      <c r="K1867" s="1" t="s">
        <v>27</v>
      </c>
      <c r="L1867" s="44">
        <v>43819</v>
      </c>
      <c r="M1867" s="44">
        <v>4381</v>
      </c>
      <c r="N1867" s="44">
        <v>0</v>
      </c>
      <c r="O1867" s="44">
        <v>48200</v>
      </c>
      <c r="P1867" s="1" t="s">
        <v>4</v>
      </c>
      <c r="Q1867" s="1" t="s">
        <v>28</v>
      </c>
      <c r="R1867" s="1" t="s">
        <v>6</v>
      </c>
      <c r="S1867" s="1"/>
      <c r="T1867" s="1"/>
      <c r="U1867" s="1">
        <v>812</v>
      </c>
      <c r="V1867" s="1" t="s">
        <v>17</v>
      </c>
    </row>
    <row r="1868" spans="1:22">
      <c r="A1868" s="1">
        <v>3</v>
      </c>
      <c r="B1868" s="1" t="s">
        <v>1055</v>
      </c>
      <c r="C1868" s="1">
        <v>68</v>
      </c>
      <c r="D1868" s="1" t="s">
        <v>455</v>
      </c>
      <c r="E1868" s="1" t="s">
        <v>2</v>
      </c>
      <c r="F1868" s="39">
        <v>43026</v>
      </c>
      <c r="G1868" s="40" t="str">
        <f t="shared" si="87"/>
        <v>수요일</v>
      </c>
      <c r="H1868" s="1" t="s">
        <v>26</v>
      </c>
      <c r="I1868" s="1" t="str">
        <f t="shared" si="88"/>
        <v>314</v>
      </c>
      <c r="J1868" s="1" t="str">
        <f t="shared" si="89"/>
        <v>82</v>
      </c>
      <c r="K1868" s="1" t="s">
        <v>27</v>
      </c>
      <c r="L1868" s="44">
        <v>4455</v>
      </c>
      <c r="M1868" s="44">
        <v>445</v>
      </c>
      <c r="N1868" s="44">
        <v>0</v>
      </c>
      <c r="O1868" s="44">
        <v>4900</v>
      </c>
      <c r="P1868" s="1" t="s">
        <v>4</v>
      </c>
      <c r="Q1868" s="1" t="s">
        <v>28</v>
      </c>
      <c r="R1868" s="1" t="s">
        <v>6</v>
      </c>
      <c r="S1868" s="1"/>
      <c r="T1868" s="1"/>
      <c r="U1868" s="1">
        <v>812</v>
      </c>
      <c r="V1868" s="1" t="s">
        <v>17</v>
      </c>
    </row>
    <row r="1869" spans="1:22">
      <c r="A1869" s="1">
        <v>3</v>
      </c>
      <c r="B1869" s="1" t="s">
        <v>1055</v>
      </c>
      <c r="C1869" s="1">
        <v>69</v>
      </c>
      <c r="D1869" s="1" t="s">
        <v>455</v>
      </c>
      <c r="E1869" s="1" t="s">
        <v>2</v>
      </c>
      <c r="F1869" s="39">
        <v>43026</v>
      </c>
      <c r="G1869" s="40" t="str">
        <f t="shared" si="87"/>
        <v>수요일</v>
      </c>
      <c r="H1869" s="1" t="s">
        <v>26</v>
      </c>
      <c r="I1869" s="1" t="str">
        <f t="shared" si="88"/>
        <v>314</v>
      </c>
      <c r="J1869" s="1" t="str">
        <f t="shared" si="89"/>
        <v>82</v>
      </c>
      <c r="K1869" s="1" t="s">
        <v>27</v>
      </c>
      <c r="L1869" s="44">
        <v>44819</v>
      </c>
      <c r="M1869" s="44">
        <v>4481</v>
      </c>
      <c r="N1869" s="44">
        <v>0</v>
      </c>
      <c r="O1869" s="44">
        <v>49300</v>
      </c>
      <c r="P1869" s="1" t="s">
        <v>4</v>
      </c>
      <c r="Q1869" s="1" t="s">
        <v>28</v>
      </c>
      <c r="R1869" s="1" t="s">
        <v>6</v>
      </c>
      <c r="S1869" s="1"/>
      <c r="T1869" s="1"/>
      <c r="U1869" s="1">
        <v>812</v>
      </c>
      <c r="V1869" s="1" t="s">
        <v>17</v>
      </c>
    </row>
    <row r="1870" spans="1:22">
      <c r="A1870" s="1">
        <v>3</v>
      </c>
      <c r="B1870" s="1" t="s">
        <v>1055</v>
      </c>
      <c r="C1870" s="1">
        <v>70</v>
      </c>
      <c r="D1870" s="1" t="s">
        <v>455</v>
      </c>
      <c r="E1870" s="1" t="s">
        <v>2</v>
      </c>
      <c r="F1870" s="39">
        <v>43026</v>
      </c>
      <c r="G1870" s="40" t="str">
        <f t="shared" si="87"/>
        <v>수요일</v>
      </c>
      <c r="H1870" s="1" t="s">
        <v>26</v>
      </c>
      <c r="I1870" s="1" t="str">
        <f t="shared" si="88"/>
        <v>314</v>
      </c>
      <c r="J1870" s="1" t="str">
        <f t="shared" si="89"/>
        <v>82</v>
      </c>
      <c r="K1870" s="1" t="s">
        <v>27</v>
      </c>
      <c r="L1870" s="44">
        <v>44455</v>
      </c>
      <c r="M1870" s="44">
        <v>4445</v>
      </c>
      <c r="N1870" s="44">
        <v>0</v>
      </c>
      <c r="O1870" s="44">
        <v>48900</v>
      </c>
      <c r="P1870" s="1" t="s">
        <v>4</v>
      </c>
      <c r="Q1870" s="1" t="s">
        <v>28</v>
      </c>
      <c r="R1870" s="1" t="s">
        <v>6</v>
      </c>
      <c r="S1870" s="1"/>
      <c r="T1870" s="1"/>
      <c r="U1870" s="1">
        <v>812</v>
      </c>
      <c r="V1870" s="1" t="s">
        <v>17</v>
      </c>
    </row>
    <row r="1871" spans="1:22">
      <c r="A1871" s="1">
        <v>3</v>
      </c>
      <c r="B1871" s="1" t="s">
        <v>1055</v>
      </c>
      <c r="C1871" s="1">
        <v>71</v>
      </c>
      <c r="D1871" s="1" t="s">
        <v>455</v>
      </c>
      <c r="E1871" s="1" t="s">
        <v>2</v>
      </c>
      <c r="F1871" s="39">
        <v>43027</v>
      </c>
      <c r="G1871" s="40" t="str">
        <f t="shared" si="87"/>
        <v>목요일</v>
      </c>
      <c r="H1871" s="1" t="s">
        <v>26</v>
      </c>
      <c r="I1871" s="1" t="str">
        <f t="shared" si="88"/>
        <v>314</v>
      </c>
      <c r="J1871" s="1" t="str">
        <f t="shared" si="89"/>
        <v>82</v>
      </c>
      <c r="K1871" s="1" t="s">
        <v>27</v>
      </c>
      <c r="L1871" s="44">
        <v>-44455</v>
      </c>
      <c r="M1871" s="44">
        <v>-4445</v>
      </c>
      <c r="N1871" s="44">
        <v>0</v>
      </c>
      <c r="O1871" s="44">
        <v>-48900</v>
      </c>
      <c r="P1871" s="1" t="s">
        <v>4</v>
      </c>
      <c r="Q1871" s="1" t="s">
        <v>28</v>
      </c>
      <c r="R1871" s="1" t="s">
        <v>6</v>
      </c>
      <c r="S1871" s="1"/>
      <c r="T1871" s="1"/>
      <c r="U1871" s="1">
        <v>812</v>
      </c>
      <c r="V1871" s="1" t="s">
        <v>17</v>
      </c>
    </row>
    <row r="1872" spans="1:22">
      <c r="A1872" s="1">
        <v>3</v>
      </c>
      <c r="B1872" s="1" t="s">
        <v>1055</v>
      </c>
      <c r="C1872" s="1">
        <v>114</v>
      </c>
      <c r="D1872" s="1" t="s">
        <v>138</v>
      </c>
      <c r="E1872" s="1" t="s">
        <v>2</v>
      </c>
      <c r="F1872" s="39">
        <v>43033</v>
      </c>
      <c r="G1872" s="40" t="str">
        <f t="shared" si="87"/>
        <v>수요일</v>
      </c>
      <c r="H1872" s="1" t="s">
        <v>26</v>
      </c>
      <c r="I1872" s="1" t="str">
        <f t="shared" si="88"/>
        <v>314</v>
      </c>
      <c r="J1872" s="1" t="str">
        <f t="shared" si="89"/>
        <v>82</v>
      </c>
      <c r="K1872" s="1" t="s">
        <v>27</v>
      </c>
      <c r="L1872" s="44">
        <v>43819</v>
      </c>
      <c r="M1872" s="44">
        <v>4381</v>
      </c>
      <c r="N1872" s="44">
        <v>0</v>
      </c>
      <c r="O1872" s="44">
        <v>48200</v>
      </c>
      <c r="P1872" s="1" t="s">
        <v>4</v>
      </c>
      <c r="Q1872" s="1" t="s">
        <v>28</v>
      </c>
      <c r="R1872" s="1" t="s">
        <v>6</v>
      </c>
      <c r="S1872" s="1"/>
      <c r="T1872" s="1"/>
      <c r="U1872" s="1">
        <v>812</v>
      </c>
      <c r="V1872" s="1" t="s">
        <v>17</v>
      </c>
    </row>
    <row r="1873" spans="1:22">
      <c r="A1873" s="1">
        <v>3</v>
      </c>
      <c r="B1873" s="1" t="s">
        <v>1186</v>
      </c>
      <c r="C1873" s="1">
        <v>206</v>
      </c>
      <c r="D1873" s="1" t="s">
        <v>1183</v>
      </c>
      <c r="E1873" s="1" t="s">
        <v>2</v>
      </c>
      <c r="F1873" s="39">
        <v>43041</v>
      </c>
      <c r="G1873" s="40" t="str">
        <f t="shared" si="87"/>
        <v>목요일</v>
      </c>
      <c r="H1873" s="1" t="s">
        <v>26</v>
      </c>
      <c r="I1873" s="1" t="str">
        <f t="shared" si="88"/>
        <v>314</v>
      </c>
      <c r="J1873" s="1" t="str">
        <f t="shared" si="89"/>
        <v>82</v>
      </c>
      <c r="K1873" s="1" t="s">
        <v>27</v>
      </c>
      <c r="L1873" s="44">
        <v>134455</v>
      </c>
      <c r="M1873" s="44">
        <v>13445</v>
      </c>
      <c r="N1873" s="44">
        <v>0</v>
      </c>
      <c r="O1873" s="44">
        <v>147900</v>
      </c>
      <c r="P1873" s="1" t="s">
        <v>4</v>
      </c>
      <c r="Q1873" s="1" t="s">
        <v>28</v>
      </c>
      <c r="R1873" s="1" t="s">
        <v>6</v>
      </c>
      <c r="S1873" s="1"/>
      <c r="T1873" s="1"/>
      <c r="U1873" s="1">
        <v>812</v>
      </c>
      <c r="V1873" s="1" t="s">
        <v>17</v>
      </c>
    </row>
    <row r="1874" spans="1:22">
      <c r="A1874" s="1">
        <v>3</v>
      </c>
      <c r="B1874" s="1" t="s">
        <v>1186</v>
      </c>
      <c r="C1874" s="1">
        <v>214</v>
      </c>
      <c r="D1874" s="1" t="s">
        <v>1183</v>
      </c>
      <c r="E1874" s="1" t="s">
        <v>2</v>
      </c>
      <c r="F1874" s="39">
        <v>43046</v>
      </c>
      <c r="G1874" s="40" t="str">
        <f t="shared" si="87"/>
        <v>화요일</v>
      </c>
      <c r="H1874" s="1" t="s">
        <v>26</v>
      </c>
      <c r="I1874" s="1" t="str">
        <f t="shared" si="88"/>
        <v>314</v>
      </c>
      <c r="J1874" s="1" t="str">
        <f t="shared" si="89"/>
        <v>82</v>
      </c>
      <c r="K1874" s="1" t="s">
        <v>27</v>
      </c>
      <c r="L1874" s="44">
        <v>134455</v>
      </c>
      <c r="M1874" s="44">
        <v>13445</v>
      </c>
      <c r="N1874" s="44">
        <v>0</v>
      </c>
      <c r="O1874" s="44">
        <v>147900</v>
      </c>
      <c r="P1874" s="1" t="s">
        <v>4</v>
      </c>
      <c r="Q1874" s="1" t="s">
        <v>28</v>
      </c>
      <c r="R1874" s="1" t="s">
        <v>6</v>
      </c>
      <c r="S1874" s="1"/>
      <c r="T1874" s="1"/>
      <c r="U1874" s="1">
        <v>812</v>
      </c>
      <c r="V1874" s="1" t="s">
        <v>17</v>
      </c>
    </row>
    <row r="1875" spans="1:22">
      <c r="A1875" s="1">
        <v>3</v>
      </c>
      <c r="B1875" s="1" t="s">
        <v>1186</v>
      </c>
      <c r="C1875" s="1">
        <v>223</v>
      </c>
      <c r="D1875" s="1" t="s">
        <v>1183</v>
      </c>
      <c r="E1875" s="1" t="s">
        <v>2</v>
      </c>
      <c r="F1875" s="39">
        <v>43058</v>
      </c>
      <c r="G1875" s="40" t="str">
        <f t="shared" si="87"/>
        <v>일요일</v>
      </c>
      <c r="H1875" s="1" t="s">
        <v>26</v>
      </c>
      <c r="I1875" s="1" t="str">
        <f t="shared" si="88"/>
        <v>314</v>
      </c>
      <c r="J1875" s="1" t="str">
        <f t="shared" si="89"/>
        <v>82</v>
      </c>
      <c r="K1875" s="1" t="s">
        <v>27</v>
      </c>
      <c r="L1875" s="44">
        <v>-44819</v>
      </c>
      <c r="M1875" s="44">
        <v>-4481</v>
      </c>
      <c r="N1875" s="44">
        <v>0</v>
      </c>
      <c r="O1875" s="44">
        <v>-49300</v>
      </c>
      <c r="P1875" s="1" t="s">
        <v>4</v>
      </c>
      <c r="Q1875" s="1" t="s">
        <v>28</v>
      </c>
      <c r="R1875" s="1" t="s">
        <v>6</v>
      </c>
      <c r="S1875" s="1"/>
      <c r="T1875" s="1"/>
      <c r="U1875" s="1">
        <v>812</v>
      </c>
      <c r="V1875" s="1" t="s">
        <v>17</v>
      </c>
    </row>
    <row r="1876" spans="1:22">
      <c r="A1876" s="1">
        <v>3</v>
      </c>
      <c r="B1876" s="1" t="s">
        <v>1186</v>
      </c>
      <c r="C1876" s="1">
        <v>224</v>
      </c>
      <c r="D1876" s="1" t="s">
        <v>1183</v>
      </c>
      <c r="E1876" s="1" t="s">
        <v>2</v>
      </c>
      <c r="F1876" s="39">
        <v>43058</v>
      </c>
      <c r="G1876" s="40" t="str">
        <f t="shared" si="87"/>
        <v>일요일</v>
      </c>
      <c r="H1876" s="1" t="s">
        <v>26</v>
      </c>
      <c r="I1876" s="1" t="str">
        <f t="shared" si="88"/>
        <v>314</v>
      </c>
      <c r="J1876" s="1" t="str">
        <f t="shared" si="89"/>
        <v>82</v>
      </c>
      <c r="K1876" s="1" t="s">
        <v>27</v>
      </c>
      <c r="L1876" s="44">
        <v>-44819</v>
      </c>
      <c r="M1876" s="44">
        <v>-4481</v>
      </c>
      <c r="N1876" s="44">
        <v>0</v>
      </c>
      <c r="O1876" s="44">
        <v>-49300</v>
      </c>
      <c r="P1876" s="1" t="s">
        <v>4</v>
      </c>
      <c r="Q1876" s="1" t="s">
        <v>28</v>
      </c>
      <c r="R1876" s="1" t="s">
        <v>6</v>
      </c>
      <c r="S1876" s="1"/>
      <c r="T1876" s="1"/>
      <c r="U1876" s="1">
        <v>812</v>
      </c>
      <c r="V1876" s="1" t="s">
        <v>17</v>
      </c>
    </row>
    <row r="1877" spans="1:22">
      <c r="A1877" s="1">
        <v>3</v>
      </c>
      <c r="B1877" s="1" t="s">
        <v>1186</v>
      </c>
      <c r="C1877" s="1">
        <v>225</v>
      </c>
      <c r="D1877" s="1" t="s">
        <v>1183</v>
      </c>
      <c r="E1877" s="1" t="s">
        <v>2</v>
      </c>
      <c r="F1877" s="39">
        <v>43058</v>
      </c>
      <c r="G1877" s="40" t="str">
        <f t="shared" si="87"/>
        <v>일요일</v>
      </c>
      <c r="H1877" s="1" t="s">
        <v>26</v>
      </c>
      <c r="I1877" s="1" t="str">
        <f t="shared" si="88"/>
        <v>314</v>
      </c>
      <c r="J1877" s="1" t="str">
        <f t="shared" si="89"/>
        <v>82</v>
      </c>
      <c r="K1877" s="1" t="s">
        <v>27</v>
      </c>
      <c r="L1877" s="44">
        <v>-44819</v>
      </c>
      <c r="M1877" s="44">
        <v>-4481</v>
      </c>
      <c r="N1877" s="44">
        <v>0</v>
      </c>
      <c r="O1877" s="44">
        <v>-49300</v>
      </c>
      <c r="P1877" s="1" t="s">
        <v>4</v>
      </c>
      <c r="Q1877" s="1" t="s">
        <v>28</v>
      </c>
      <c r="R1877" s="1" t="s">
        <v>6</v>
      </c>
      <c r="S1877" s="1"/>
      <c r="T1877" s="1"/>
      <c r="U1877" s="1">
        <v>812</v>
      </c>
      <c r="V1877" s="1" t="s">
        <v>17</v>
      </c>
    </row>
    <row r="1878" spans="1:22">
      <c r="A1878" s="1">
        <v>3</v>
      </c>
      <c r="B1878" s="1" t="s">
        <v>1186</v>
      </c>
      <c r="C1878" s="1">
        <v>226</v>
      </c>
      <c r="D1878" s="1" t="s">
        <v>1183</v>
      </c>
      <c r="E1878" s="1" t="s">
        <v>2</v>
      </c>
      <c r="F1878" s="39">
        <v>43058</v>
      </c>
      <c r="G1878" s="40" t="str">
        <f t="shared" si="87"/>
        <v>일요일</v>
      </c>
      <c r="H1878" s="1" t="s">
        <v>26</v>
      </c>
      <c r="I1878" s="1" t="str">
        <f t="shared" si="88"/>
        <v>314</v>
      </c>
      <c r="J1878" s="1" t="str">
        <f t="shared" si="89"/>
        <v>82</v>
      </c>
      <c r="K1878" s="1" t="s">
        <v>27</v>
      </c>
      <c r="L1878" s="44">
        <v>44819</v>
      </c>
      <c r="M1878" s="44">
        <v>4481</v>
      </c>
      <c r="N1878" s="44">
        <v>0</v>
      </c>
      <c r="O1878" s="44">
        <v>49300</v>
      </c>
      <c r="P1878" s="1" t="s">
        <v>4</v>
      </c>
      <c r="Q1878" s="1" t="s">
        <v>28</v>
      </c>
      <c r="R1878" s="1" t="s">
        <v>6</v>
      </c>
      <c r="S1878" s="1"/>
      <c r="T1878" s="1"/>
      <c r="U1878" s="1">
        <v>812</v>
      </c>
      <c r="V1878" s="1" t="s">
        <v>17</v>
      </c>
    </row>
    <row r="1879" spans="1:22">
      <c r="A1879" s="1">
        <v>3</v>
      </c>
      <c r="B1879" s="1" t="s">
        <v>1186</v>
      </c>
      <c r="C1879" s="1">
        <v>227</v>
      </c>
      <c r="D1879" s="1" t="s">
        <v>1183</v>
      </c>
      <c r="E1879" s="1" t="s">
        <v>2</v>
      </c>
      <c r="F1879" s="39">
        <v>43058</v>
      </c>
      <c r="G1879" s="40" t="str">
        <f t="shared" si="87"/>
        <v>일요일</v>
      </c>
      <c r="H1879" s="1" t="s">
        <v>26</v>
      </c>
      <c r="I1879" s="1" t="str">
        <f t="shared" si="88"/>
        <v>314</v>
      </c>
      <c r="J1879" s="1" t="str">
        <f t="shared" si="89"/>
        <v>82</v>
      </c>
      <c r="K1879" s="1" t="s">
        <v>27</v>
      </c>
      <c r="L1879" s="44">
        <v>89637</v>
      </c>
      <c r="M1879" s="44">
        <v>8963</v>
      </c>
      <c r="N1879" s="44">
        <v>0</v>
      </c>
      <c r="O1879" s="44">
        <v>98600</v>
      </c>
      <c r="P1879" s="1" t="s">
        <v>4</v>
      </c>
      <c r="Q1879" s="1" t="s">
        <v>28</v>
      </c>
      <c r="R1879" s="1" t="s">
        <v>6</v>
      </c>
      <c r="S1879" s="1"/>
      <c r="T1879" s="1"/>
      <c r="U1879" s="1">
        <v>812</v>
      </c>
      <c r="V1879" s="1" t="s">
        <v>17</v>
      </c>
    </row>
    <row r="1880" spans="1:22">
      <c r="A1880" s="1">
        <v>3</v>
      </c>
      <c r="B1880" s="1" t="s">
        <v>1186</v>
      </c>
      <c r="C1880" s="1">
        <v>228</v>
      </c>
      <c r="D1880" s="1" t="s">
        <v>1183</v>
      </c>
      <c r="E1880" s="1" t="s">
        <v>2</v>
      </c>
      <c r="F1880" s="39">
        <v>43058</v>
      </c>
      <c r="G1880" s="40" t="str">
        <f t="shared" si="87"/>
        <v>일요일</v>
      </c>
      <c r="H1880" s="1" t="s">
        <v>26</v>
      </c>
      <c r="I1880" s="1" t="str">
        <f t="shared" si="88"/>
        <v>314</v>
      </c>
      <c r="J1880" s="1" t="str">
        <f t="shared" si="89"/>
        <v>82</v>
      </c>
      <c r="K1880" s="1" t="s">
        <v>27</v>
      </c>
      <c r="L1880" s="44">
        <v>134455</v>
      </c>
      <c r="M1880" s="44">
        <v>13445</v>
      </c>
      <c r="N1880" s="44">
        <v>0</v>
      </c>
      <c r="O1880" s="44">
        <v>147900</v>
      </c>
      <c r="P1880" s="1" t="s">
        <v>4</v>
      </c>
      <c r="Q1880" s="1" t="s">
        <v>28</v>
      </c>
      <c r="R1880" s="1" t="s">
        <v>6</v>
      </c>
      <c r="S1880" s="1"/>
      <c r="T1880" s="1"/>
      <c r="U1880" s="1">
        <v>812</v>
      </c>
      <c r="V1880" s="1" t="s">
        <v>17</v>
      </c>
    </row>
    <row r="1881" spans="1:22">
      <c r="A1881" s="1">
        <v>3</v>
      </c>
      <c r="B1881" s="1" t="s">
        <v>1186</v>
      </c>
      <c r="C1881" s="1">
        <v>231</v>
      </c>
      <c r="D1881" s="1" t="s">
        <v>1183</v>
      </c>
      <c r="E1881" s="1" t="s">
        <v>2</v>
      </c>
      <c r="F1881" s="39">
        <v>43060</v>
      </c>
      <c r="G1881" s="40" t="str">
        <f t="shared" si="87"/>
        <v>화요일</v>
      </c>
      <c r="H1881" s="1" t="s">
        <v>26</v>
      </c>
      <c r="I1881" s="1" t="str">
        <f t="shared" si="88"/>
        <v>314</v>
      </c>
      <c r="J1881" s="1" t="str">
        <f t="shared" si="89"/>
        <v>82</v>
      </c>
      <c r="K1881" s="1" t="s">
        <v>27</v>
      </c>
      <c r="L1881" s="44">
        <v>134455</v>
      </c>
      <c r="M1881" s="44">
        <v>13445</v>
      </c>
      <c r="N1881" s="44">
        <v>0</v>
      </c>
      <c r="O1881" s="44">
        <v>147900</v>
      </c>
      <c r="P1881" s="1" t="s">
        <v>4</v>
      </c>
      <c r="Q1881" s="1" t="s">
        <v>28</v>
      </c>
      <c r="R1881" s="1" t="s">
        <v>6</v>
      </c>
      <c r="S1881" s="1"/>
      <c r="T1881" s="1"/>
      <c r="U1881" s="1">
        <v>812</v>
      </c>
      <c r="V1881" s="1" t="s">
        <v>17</v>
      </c>
    </row>
    <row r="1882" spans="1:22">
      <c r="A1882" s="1">
        <v>3</v>
      </c>
      <c r="B1882" s="1" t="s">
        <v>1372</v>
      </c>
      <c r="C1882" s="1">
        <v>250</v>
      </c>
      <c r="D1882" s="1" t="s">
        <v>515</v>
      </c>
      <c r="E1882" s="1" t="s">
        <v>2</v>
      </c>
      <c r="F1882" s="39">
        <v>43074</v>
      </c>
      <c r="G1882" s="40" t="str">
        <f t="shared" si="87"/>
        <v>화요일</v>
      </c>
      <c r="H1882" s="1" t="s">
        <v>26</v>
      </c>
      <c r="I1882" s="1" t="str">
        <f t="shared" si="88"/>
        <v>314</v>
      </c>
      <c r="J1882" s="1" t="str">
        <f t="shared" si="89"/>
        <v>82</v>
      </c>
      <c r="K1882" s="1" t="s">
        <v>27</v>
      </c>
      <c r="L1882" s="44">
        <v>44819</v>
      </c>
      <c r="M1882" s="44">
        <v>4481</v>
      </c>
      <c r="N1882" s="44">
        <v>0</v>
      </c>
      <c r="O1882" s="44">
        <v>49300</v>
      </c>
      <c r="P1882" s="1" t="s">
        <v>4</v>
      </c>
      <c r="Q1882" s="1" t="s">
        <v>28</v>
      </c>
      <c r="R1882" s="1" t="s">
        <v>6</v>
      </c>
      <c r="S1882" s="1"/>
      <c r="T1882" s="1"/>
      <c r="U1882" s="1">
        <v>812</v>
      </c>
      <c r="V1882" s="1" t="s">
        <v>17</v>
      </c>
    </row>
    <row r="1883" spans="1:22">
      <c r="A1883" s="1">
        <v>3</v>
      </c>
      <c r="B1883" s="1" t="s">
        <v>1372</v>
      </c>
      <c r="C1883" s="1">
        <v>251</v>
      </c>
      <c r="D1883" s="1" t="s">
        <v>515</v>
      </c>
      <c r="E1883" s="1" t="s">
        <v>2</v>
      </c>
      <c r="F1883" s="39">
        <v>43074</v>
      </c>
      <c r="G1883" s="40" t="str">
        <f t="shared" si="87"/>
        <v>화요일</v>
      </c>
      <c r="H1883" s="1" t="s">
        <v>26</v>
      </c>
      <c r="I1883" s="1" t="str">
        <f t="shared" si="88"/>
        <v>314</v>
      </c>
      <c r="J1883" s="1" t="str">
        <f t="shared" si="89"/>
        <v>82</v>
      </c>
      <c r="K1883" s="1" t="s">
        <v>27</v>
      </c>
      <c r="L1883" s="44">
        <v>40364</v>
      </c>
      <c r="M1883" s="44">
        <v>4036</v>
      </c>
      <c r="N1883" s="44">
        <v>0</v>
      </c>
      <c r="O1883" s="44">
        <v>44400</v>
      </c>
      <c r="P1883" s="1" t="s">
        <v>4</v>
      </c>
      <c r="Q1883" s="1" t="s">
        <v>28</v>
      </c>
      <c r="R1883" s="1" t="s">
        <v>6</v>
      </c>
      <c r="S1883" s="1"/>
      <c r="T1883" s="1"/>
      <c r="U1883" s="1">
        <v>812</v>
      </c>
      <c r="V1883" s="1" t="s">
        <v>17</v>
      </c>
    </row>
    <row r="1884" spans="1:22">
      <c r="A1884" s="1">
        <v>3</v>
      </c>
      <c r="B1884" s="1" t="s">
        <v>1372</v>
      </c>
      <c r="C1884" s="1">
        <v>10</v>
      </c>
      <c r="D1884" s="1" t="s">
        <v>1183</v>
      </c>
      <c r="E1884" s="1" t="s">
        <v>2</v>
      </c>
      <c r="F1884" s="39">
        <v>43075</v>
      </c>
      <c r="G1884" s="40" t="str">
        <f t="shared" si="87"/>
        <v>수요일</v>
      </c>
      <c r="H1884" s="1" t="s">
        <v>26</v>
      </c>
      <c r="I1884" s="1" t="str">
        <f t="shared" si="88"/>
        <v>314</v>
      </c>
      <c r="J1884" s="1" t="str">
        <f t="shared" si="89"/>
        <v>82</v>
      </c>
      <c r="K1884" s="1" t="s">
        <v>27</v>
      </c>
      <c r="L1884" s="44">
        <v>39546</v>
      </c>
      <c r="M1884" s="44">
        <v>3954</v>
      </c>
      <c r="N1884" s="44">
        <v>0</v>
      </c>
      <c r="O1884" s="44">
        <v>43500</v>
      </c>
      <c r="P1884" s="1" t="s">
        <v>4</v>
      </c>
      <c r="Q1884" s="1" t="s">
        <v>28</v>
      </c>
      <c r="R1884" s="1" t="s">
        <v>6</v>
      </c>
      <c r="S1884" s="1"/>
      <c r="T1884" s="1"/>
      <c r="U1884" s="1">
        <v>812</v>
      </c>
      <c r="V1884" s="1" t="s">
        <v>17</v>
      </c>
    </row>
    <row r="1885" spans="1:22">
      <c r="A1885" s="1">
        <v>3</v>
      </c>
      <c r="B1885" s="1" t="s">
        <v>1372</v>
      </c>
      <c r="C1885" s="1">
        <v>142</v>
      </c>
      <c r="D1885" s="1" t="s">
        <v>515</v>
      </c>
      <c r="E1885" s="1" t="s">
        <v>2</v>
      </c>
      <c r="F1885" s="39">
        <v>43090</v>
      </c>
      <c r="G1885" s="40" t="str">
        <f t="shared" si="87"/>
        <v>목요일</v>
      </c>
      <c r="H1885" s="1" t="s">
        <v>26</v>
      </c>
      <c r="I1885" s="1" t="str">
        <f t="shared" si="88"/>
        <v>314</v>
      </c>
      <c r="J1885" s="1" t="str">
        <f t="shared" si="89"/>
        <v>82</v>
      </c>
      <c r="K1885" s="1" t="s">
        <v>27</v>
      </c>
      <c r="L1885" s="44">
        <v>10728</v>
      </c>
      <c r="M1885" s="44">
        <v>1072</v>
      </c>
      <c r="N1885" s="44">
        <v>0</v>
      </c>
      <c r="O1885" s="44">
        <v>11800</v>
      </c>
      <c r="P1885" s="1" t="s">
        <v>4</v>
      </c>
      <c r="Q1885" s="1" t="s">
        <v>28</v>
      </c>
      <c r="R1885" s="1" t="s">
        <v>6</v>
      </c>
      <c r="S1885" s="1"/>
      <c r="T1885" s="1"/>
      <c r="U1885" s="1">
        <v>812</v>
      </c>
      <c r="V1885" s="1" t="s">
        <v>17</v>
      </c>
    </row>
    <row r="1886" spans="1:22">
      <c r="A1886" s="1">
        <v>3</v>
      </c>
      <c r="B1886" s="1" t="s">
        <v>0</v>
      </c>
      <c r="C1886" s="1">
        <v>73</v>
      </c>
      <c r="D1886" s="1" t="s">
        <v>149</v>
      </c>
      <c r="E1886" s="1" t="s">
        <v>2</v>
      </c>
      <c r="F1886" s="39">
        <v>42737</v>
      </c>
      <c r="G1886" s="40" t="str">
        <f t="shared" si="87"/>
        <v>월요일</v>
      </c>
      <c r="H1886" s="1" t="s">
        <v>51</v>
      </c>
      <c r="I1886" s="1" t="str">
        <f t="shared" si="88"/>
        <v>316</v>
      </c>
      <c r="J1886" s="1" t="str">
        <f t="shared" si="89"/>
        <v>04</v>
      </c>
      <c r="K1886" s="1" t="s">
        <v>52</v>
      </c>
      <c r="L1886" s="44">
        <v>60911</v>
      </c>
      <c r="M1886" s="44">
        <v>6089</v>
      </c>
      <c r="N1886" s="44">
        <v>0</v>
      </c>
      <c r="O1886" s="44">
        <v>67000</v>
      </c>
      <c r="P1886" s="1" t="s">
        <v>11</v>
      </c>
      <c r="Q1886" s="1" t="s">
        <v>25</v>
      </c>
      <c r="R1886" s="1" t="s">
        <v>6</v>
      </c>
      <c r="S1886" s="1"/>
      <c r="T1886" s="1"/>
      <c r="U1886" s="1">
        <v>811</v>
      </c>
      <c r="V1886" s="1" t="s">
        <v>13</v>
      </c>
    </row>
    <row r="1887" spans="1:22">
      <c r="A1887" s="1">
        <v>3</v>
      </c>
      <c r="B1887" s="1" t="s">
        <v>0</v>
      </c>
      <c r="C1887" s="1">
        <v>30</v>
      </c>
      <c r="D1887" s="1" t="s">
        <v>39</v>
      </c>
      <c r="E1887" s="1" t="s">
        <v>2</v>
      </c>
      <c r="F1887" s="39">
        <v>42761</v>
      </c>
      <c r="G1887" s="40" t="str">
        <f t="shared" si="87"/>
        <v>목요일</v>
      </c>
      <c r="H1887" s="1" t="s">
        <v>51</v>
      </c>
      <c r="I1887" s="1" t="str">
        <f t="shared" si="88"/>
        <v>316</v>
      </c>
      <c r="J1887" s="1" t="str">
        <f t="shared" si="89"/>
        <v>04</v>
      </c>
      <c r="K1887" s="1" t="s">
        <v>52</v>
      </c>
      <c r="L1887" s="44">
        <v>122728</v>
      </c>
      <c r="M1887" s="44">
        <v>12272</v>
      </c>
      <c r="N1887" s="44">
        <v>0</v>
      </c>
      <c r="O1887" s="44">
        <v>135000</v>
      </c>
      <c r="P1887" s="1" t="s">
        <v>11</v>
      </c>
      <c r="Q1887" s="1" t="s">
        <v>25</v>
      </c>
      <c r="R1887" s="1" t="s">
        <v>6</v>
      </c>
      <c r="S1887" s="1"/>
      <c r="T1887" s="1"/>
      <c r="U1887" s="1">
        <v>811</v>
      </c>
      <c r="V1887" s="1" t="s">
        <v>13</v>
      </c>
    </row>
    <row r="1888" spans="1:22">
      <c r="A1888" s="1">
        <v>3</v>
      </c>
      <c r="B1888" s="1" t="s">
        <v>193</v>
      </c>
      <c r="C1888" s="1">
        <v>19</v>
      </c>
      <c r="D1888" s="1" t="s">
        <v>63</v>
      </c>
      <c r="E1888" s="1" t="s">
        <v>2</v>
      </c>
      <c r="F1888" s="39">
        <v>42769</v>
      </c>
      <c r="G1888" s="40" t="str">
        <f t="shared" si="87"/>
        <v>금요일</v>
      </c>
      <c r="H1888" s="1" t="s">
        <v>51</v>
      </c>
      <c r="I1888" s="1" t="str">
        <f t="shared" si="88"/>
        <v>316</v>
      </c>
      <c r="J1888" s="1" t="str">
        <f t="shared" si="89"/>
        <v>04</v>
      </c>
      <c r="K1888" s="1" t="s">
        <v>52</v>
      </c>
      <c r="L1888" s="44">
        <v>28183</v>
      </c>
      <c r="M1888" s="44">
        <v>2817</v>
      </c>
      <c r="N1888" s="44">
        <v>0</v>
      </c>
      <c r="O1888" s="44">
        <v>31000</v>
      </c>
      <c r="P1888" s="1" t="s">
        <v>11</v>
      </c>
      <c r="Q1888" s="1" t="s">
        <v>25</v>
      </c>
      <c r="R1888" s="1" t="s">
        <v>6</v>
      </c>
      <c r="S1888" s="1"/>
      <c r="T1888" s="1"/>
      <c r="U1888" s="1">
        <v>811</v>
      </c>
      <c r="V1888" s="1" t="s">
        <v>13</v>
      </c>
    </row>
    <row r="1889" spans="1:22">
      <c r="A1889" s="1">
        <v>3</v>
      </c>
      <c r="B1889" s="1" t="s">
        <v>193</v>
      </c>
      <c r="C1889" s="1">
        <v>54</v>
      </c>
      <c r="D1889" s="1" t="s">
        <v>63</v>
      </c>
      <c r="E1889" s="1" t="s">
        <v>2</v>
      </c>
      <c r="F1889" s="39">
        <v>42788</v>
      </c>
      <c r="G1889" s="40" t="str">
        <f t="shared" si="87"/>
        <v>수요일</v>
      </c>
      <c r="H1889" s="1" t="s">
        <v>51</v>
      </c>
      <c r="I1889" s="1" t="str">
        <f t="shared" si="88"/>
        <v>316</v>
      </c>
      <c r="J1889" s="1" t="str">
        <f t="shared" si="89"/>
        <v>04</v>
      </c>
      <c r="K1889" s="1" t="s">
        <v>52</v>
      </c>
      <c r="L1889" s="44">
        <v>34547</v>
      </c>
      <c r="M1889" s="44">
        <v>3453</v>
      </c>
      <c r="N1889" s="44">
        <v>0</v>
      </c>
      <c r="O1889" s="44">
        <v>38000</v>
      </c>
      <c r="P1889" s="1" t="s">
        <v>11</v>
      </c>
      <c r="Q1889" s="1" t="s">
        <v>25</v>
      </c>
      <c r="R1889" s="1" t="s">
        <v>6</v>
      </c>
      <c r="S1889" s="1"/>
      <c r="T1889" s="1"/>
      <c r="U1889" s="1">
        <v>811</v>
      </c>
      <c r="V1889" s="1" t="s">
        <v>13</v>
      </c>
    </row>
    <row r="1890" spans="1:22">
      <c r="A1890" s="1">
        <v>3</v>
      </c>
      <c r="B1890" s="1" t="s">
        <v>0</v>
      </c>
      <c r="C1890" s="1">
        <v>126</v>
      </c>
      <c r="D1890" s="1" t="s">
        <v>153</v>
      </c>
      <c r="E1890" s="1" t="s">
        <v>2</v>
      </c>
      <c r="F1890" s="39">
        <v>42741</v>
      </c>
      <c r="G1890" s="40" t="str">
        <f t="shared" si="87"/>
        <v>금요일</v>
      </c>
      <c r="H1890" s="1" t="s">
        <v>158</v>
      </c>
      <c r="I1890" s="1" t="str">
        <f t="shared" si="88"/>
        <v>320</v>
      </c>
      <c r="J1890" s="1" t="str">
        <f t="shared" si="89"/>
        <v>06</v>
      </c>
      <c r="K1890" s="1" t="s">
        <v>159</v>
      </c>
      <c r="L1890" s="44">
        <v>10000</v>
      </c>
      <c r="M1890" s="44">
        <v>1000</v>
      </c>
      <c r="N1890" s="44">
        <v>0</v>
      </c>
      <c r="O1890" s="44">
        <v>11000</v>
      </c>
      <c r="P1890" s="1" t="s">
        <v>11</v>
      </c>
      <c r="Q1890" s="1" t="s">
        <v>25</v>
      </c>
      <c r="R1890" s="1" t="s">
        <v>6</v>
      </c>
      <c r="S1890" s="1"/>
      <c r="T1890" s="1"/>
      <c r="U1890" s="1">
        <v>811</v>
      </c>
      <c r="V1890" s="1" t="s">
        <v>13</v>
      </c>
    </row>
    <row r="1891" spans="1:22">
      <c r="A1891" s="1">
        <v>3</v>
      </c>
      <c r="B1891" s="1" t="s">
        <v>1372</v>
      </c>
      <c r="C1891" s="1">
        <v>110</v>
      </c>
      <c r="D1891" s="1" t="s">
        <v>138</v>
      </c>
      <c r="E1891" s="1" t="s">
        <v>2</v>
      </c>
      <c r="F1891" s="39">
        <v>43077</v>
      </c>
      <c r="G1891" s="40" t="str">
        <f t="shared" si="87"/>
        <v>금요일</v>
      </c>
      <c r="H1891" s="1" t="s">
        <v>158</v>
      </c>
      <c r="I1891" s="1" t="str">
        <f t="shared" si="88"/>
        <v>320</v>
      </c>
      <c r="J1891" s="1" t="str">
        <f t="shared" si="89"/>
        <v>06</v>
      </c>
      <c r="K1891" s="1" t="s">
        <v>159</v>
      </c>
      <c r="L1891" s="44">
        <v>25455</v>
      </c>
      <c r="M1891" s="44">
        <v>2545</v>
      </c>
      <c r="N1891" s="44">
        <v>0</v>
      </c>
      <c r="O1891" s="44">
        <v>28000</v>
      </c>
      <c r="P1891" s="1" t="s">
        <v>11</v>
      </c>
      <c r="Q1891" s="1" t="s">
        <v>25</v>
      </c>
      <c r="R1891" s="1" t="s">
        <v>6</v>
      </c>
      <c r="S1891" s="1"/>
      <c r="T1891" s="1"/>
      <c r="U1891" s="1">
        <v>811</v>
      </c>
      <c r="V1891" s="1" t="s">
        <v>13</v>
      </c>
    </row>
    <row r="1892" spans="1:22">
      <c r="A1892" s="1">
        <v>3</v>
      </c>
      <c r="B1892" s="1" t="s">
        <v>1055</v>
      </c>
      <c r="C1892" s="1">
        <v>48</v>
      </c>
      <c r="D1892" s="1" t="s">
        <v>39</v>
      </c>
      <c r="E1892" s="1" t="s">
        <v>2</v>
      </c>
      <c r="F1892" s="39">
        <v>43034</v>
      </c>
      <c r="G1892" s="40" t="str">
        <f t="shared" si="87"/>
        <v>목요일</v>
      </c>
      <c r="H1892" s="1" t="s">
        <v>1097</v>
      </c>
      <c r="I1892" s="1" t="str">
        <f t="shared" si="88"/>
        <v>320</v>
      </c>
      <c r="J1892" s="1" t="str">
        <f t="shared" si="89"/>
        <v>85</v>
      </c>
      <c r="K1892" s="1" t="s">
        <v>1098</v>
      </c>
      <c r="L1892" s="44">
        <v>26910</v>
      </c>
      <c r="M1892" s="44">
        <v>2690</v>
      </c>
      <c r="N1892" s="44">
        <v>0</v>
      </c>
      <c r="O1892" s="44">
        <v>29600</v>
      </c>
      <c r="P1892" s="1" t="s">
        <v>4</v>
      </c>
      <c r="Q1892" s="1" t="s">
        <v>12</v>
      </c>
      <c r="R1892" s="1" t="s">
        <v>6</v>
      </c>
      <c r="S1892" s="1"/>
      <c r="T1892" s="1"/>
      <c r="U1892" s="1">
        <v>811</v>
      </c>
      <c r="V1892" s="1" t="s">
        <v>13</v>
      </c>
    </row>
    <row r="1893" spans="1:22">
      <c r="A1893" s="1">
        <v>3</v>
      </c>
      <c r="B1893" s="1" t="s">
        <v>610</v>
      </c>
      <c r="C1893" s="1">
        <v>25</v>
      </c>
      <c r="D1893" s="1" t="s">
        <v>1</v>
      </c>
      <c r="E1893" s="1" t="s">
        <v>2</v>
      </c>
      <c r="F1893" s="39">
        <v>42898</v>
      </c>
      <c r="G1893" s="40" t="str">
        <f t="shared" si="87"/>
        <v>월요일</v>
      </c>
      <c r="H1893" s="1" t="s">
        <v>625</v>
      </c>
      <c r="I1893" s="1" t="str">
        <f t="shared" si="88"/>
        <v>322</v>
      </c>
      <c r="J1893" s="1" t="str">
        <f t="shared" si="89"/>
        <v>82</v>
      </c>
      <c r="K1893" s="1" t="s">
        <v>626</v>
      </c>
      <c r="L1893" s="44">
        <v>8727</v>
      </c>
      <c r="M1893" s="44">
        <v>873</v>
      </c>
      <c r="N1893" s="44">
        <v>0</v>
      </c>
      <c r="O1893" s="44">
        <v>9600</v>
      </c>
      <c r="P1893" s="1" t="s">
        <v>4</v>
      </c>
      <c r="Q1893" s="1" t="s">
        <v>22</v>
      </c>
      <c r="R1893" s="1" t="s">
        <v>6</v>
      </c>
      <c r="S1893" s="1"/>
      <c r="T1893" s="1"/>
      <c r="U1893" s="1">
        <v>811</v>
      </c>
      <c r="V1893" s="1" t="s">
        <v>13</v>
      </c>
    </row>
    <row r="1894" spans="1:22">
      <c r="A1894" s="1">
        <v>3</v>
      </c>
      <c r="B1894" s="1" t="s">
        <v>610</v>
      </c>
      <c r="C1894" s="1">
        <v>98</v>
      </c>
      <c r="D1894" s="1" t="s">
        <v>1</v>
      </c>
      <c r="E1894" s="1" t="s">
        <v>2</v>
      </c>
      <c r="F1894" s="39">
        <v>42908</v>
      </c>
      <c r="G1894" s="40" t="str">
        <f t="shared" si="87"/>
        <v>목요일</v>
      </c>
      <c r="H1894" s="1" t="s">
        <v>625</v>
      </c>
      <c r="I1894" s="1" t="str">
        <f t="shared" si="88"/>
        <v>322</v>
      </c>
      <c r="J1894" s="1" t="str">
        <f t="shared" si="89"/>
        <v>82</v>
      </c>
      <c r="K1894" s="1" t="s">
        <v>626</v>
      </c>
      <c r="L1894" s="44">
        <v>4455</v>
      </c>
      <c r="M1894" s="44">
        <v>445</v>
      </c>
      <c r="N1894" s="44">
        <v>0</v>
      </c>
      <c r="O1894" s="44">
        <v>4900</v>
      </c>
      <c r="P1894" s="1" t="s">
        <v>4</v>
      </c>
      <c r="Q1894" s="1" t="s">
        <v>22</v>
      </c>
      <c r="R1894" s="1" t="s">
        <v>6</v>
      </c>
      <c r="S1894" s="1"/>
      <c r="T1894" s="1"/>
      <c r="U1894" s="1">
        <v>811</v>
      </c>
      <c r="V1894" s="1" t="s">
        <v>13</v>
      </c>
    </row>
    <row r="1895" spans="1:22">
      <c r="A1895" s="1">
        <v>3</v>
      </c>
      <c r="B1895" s="1" t="s">
        <v>610</v>
      </c>
      <c r="C1895" s="1">
        <v>104</v>
      </c>
      <c r="D1895" s="1" t="s">
        <v>1</v>
      </c>
      <c r="E1895" s="1" t="s">
        <v>2</v>
      </c>
      <c r="F1895" s="39">
        <v>42912</v>
      </c>
      <c r="G1895" s="40" t="str">
        <f t="shared" si="87"/>
        <v>월요일</v>
      </c>
      <c r="H1895" s="1" t="s">
        <v>625</v>
      </c>
      <c r="I1895" s="1" t="str">
        <f t="shared" si="88"/>
        <v>322</v>
      </c>
      <c r="J1895" s="1" t="str">
        <f t="shared" si="89"/>
        <v>82</v>
      </c>
      <c r="K1895" s="1" t="s">
        <v>626</v>
      </c>
      <c r="L1895" s="44">
        <v>9091</v>
      </c>
      <c r="M1895" s="44">
        <v>909</v>
      </c>
      <c r="N1895" s="44">
        <v>0</v>
      </c>
      <c r="O1895" s="44">
        <v>10000</v>
      </c>
      <c r="P1895" s="1" t="s">
        <v>4</v>
      </c>
      <c r="Q1895" s="1" t="s">
        <v>22</v>
      </c>
      <c r="R1895" s="1" t="s">
        <v>6</v>
      </c>
      <c r="S1895" s="1"/>
      <c r="T1895" s="1"/>
      <c r="U1895" s="1">
        <v>811</v>
      </c>
      <c r="V1895" s="1" t="s">
        <v>13</v>
      </c>
    </row>
    <row r="1896" spans="1:22">
      <c r="A1896" s="1">
        <v>3</v>
      </c>
      <c r="B1896" s="1" t="s">
        <v>1186</v>
      </c>
      <c r="C1896" s="1">
        <v>19</v>
      </c>
      <c r="D1896" s="1" t="s">
        <v>1</v>
      </c>
      <c r="E1896" s="1" t="s">
        <v>2</v>
      </c>
      <c r="F1896" s="39">
        <v>43056</v>
      </c>
      <c r="G1896" s="40" t="str">
        <f t="shared" si="87"/>
        <v>금요일</v>
      </c>
      <c r="H1896" s="1" t="s">
        <v>1197</v>
      </c>
      <c r="I1896" s="1" t="str">
        <f t="shared" si="88"/>
        <v>324</v>
      </c>
      <c r="J1896" s="1" t="str">
        <f t="shared" si="89"/>
        <v>81</v>
      </c>
      <c r="K1896" s="1" t="s">
        <v>1198</v>
      </c>
      <c r="L1896" s="44">
        <v>12727</v>
      </c>
      <c r="M1896" s="44">
        <v>1273</v>
      </c>
      <c r="N1896" s="44">
        <v>0</v>
      </c>
      <c r="O1896" s="44">
        <v>14000</v>
      </c>
      <c r="P1896" s="1" t="s">
        <v>4</v>
      </c>
      <c r="Q1896" s="1" t="s">
        <v>25</v>
      </c>
      <c r="R1896" s="1" t="s">
        <v>6</v>
      </c>
      <c r="S1896" s="1"/>
      <c r="T1896" s="1"/>
      <c r="U1896" s="1">
        <v>811</v>
      </c>
      <c r="V1896" s="1" t="s">
        <v>13</v>
      </c>
    </row>
    <row r="1897" spans="1:22">
      <c r="A1897" s="1">
        <v>3</v>
      </c>
      <c r="B1897" s="1" t="s">
        <v>1372</v>
      </c>
      <c r="C1897" s="1">
        <v>65</v>
      </c>
      <c r="D1897" s="1" t="s">
        <v>53</v>
      </c>
      <c r="E1897" s="1" t="s">
        <v>2</v>
      </c>
      <c r="F1897" s="39">
        <v>43077</v>
      </c>
      <c r="G1897" s="40" t="str">
        <f t="shared" si="87"/>
        <v>금요일</v>
      </c>
      <c r="H1897" s="1" t="s">
        <v>1197</v>
      </c>
      <c r="I1897" s="1" t="str">
        <f t="shared" si="88"/>
        <v>324</v>
      </c>
      <c r="J1897" s="1" t="str">
        <f t="shared" si="89"/>
        <v>81</v>
      </c>
      <c r="K1897" s="1" t="s">
        <v>1198</v>
      </c>
      <c r="L1897" s="44">
        <v>12727</v>
      </c>
      <c r="M1897" s="44">
        <v>1273</v>
      </c>
      <c r="N1897" s="44">
        <v>0</v>
      </c>
      <c r="O1897" s="44">
        <v>14000</v>
      </c>
      <c r="P1897" s="1" t="s">
        <v>4</v>
      </c>
      <c r="Q1897" s="1" t="s">
        <v>25</v>
      </c>
      <c r="R1897" s="1" t="s">
        <v>6</v>
      </c>
      <c r="S1897" s="1"/>
      <c r="T1897" s="1"/>
      <c r="U1897" s="1">
        <v>811</v>
      </c>
      <c r="V1897" s="1" t="s">
        <v>13</v>
      </c>
    </row>
    <row r="1898" spans="1:22">
      <c r="A1898" s="1">
        <v>3</v>
      </c>
      <c r="B1898" s="1" t="s">
        <v>301</v>
      </c>
      <c r="C1898" s="1">
        <v>27</v>
      </c>
      <c r="D1898" s="1" t="s">
        <v>123</v>
      </c>
      <c r="E1898" s="1" t="s">
        <v>2</v>
      </c>
      <c r="F1898" s="39">
        <v>42810</v>
      </c>
      <c r="G1898" s="40" t="str">
        <f t="shared" si="87"/>
        <v>목요일</v>
      </c>
      <c r="H1898" s="1" t="s">
        <v>345</v>
      </c>
      <c r="I1898" s="1" t="str">
        <f t="shared" si="88"/>
        <v>330</v>
      </c>
      <c r="J1898" s="1" t="str">
        <f t="shared" si="89"/>
        <v>03</v>
      </c>
      <c r="K1898" s="1" t="s">
        <v>346</v>
      </c>
      <c r="L1898" s="44">
        <v>10909</v>
      </c>
      <c r="M1898" s="44">
        <v>10909</v>
      </c>
      <c r="N1898" s="44">
        <v>0</v>
      </c>
      <c r="O1898" s="44">
        <v>12000</v>
      </c>
      <c r="P1898" s="1" t="s">
        <v>11</v>
      </c>
      <c r="Q1898" s="1" t="s">
        <v>25</v>
      </c>
      <c r="R1898" s="1" t="s">
        <v>6</v>
      </c>
      <c r="S1898" s="1"/>
      <c r="T1898" s="1"/>
      <c r="U1898" s="1">
        <v>811</v>
      </c>
      <c r="V1898" s="1" t="s">
        <v>13</v>
      </c>
    </row>
    <row r="1899" spans="1:22">
      <c r="A1899" s="1">
        <v>3</v>
      </c>
      <c r="B1899" s="1" t="s">
        <v>193</v>
      </c>
      <c r="C1899" s="1">
        <v>106</v>
      </c>
      <c r="D1899" s="1" t="s">
        <v>153</v>
      </c>
      <c r="E1899" s="1" t="s">
        <v>2</v>
      </c>
      <c r="F1899" s="39">
        <v>42782</v>
      </c>
      <c r="G1899" s="40" t="str">
        <f t="shared" si="87"/>
        <v>목요일</v>
      </c>
      <c r="H1899" s="1" t="s">
        <v>283</v>
      </c>
      <c r="I1899" s="1" t="str">
        <f t="shared" si="88"/>
        <v>332</v>
      </c>
      <c r="J1899" s="1" t="str">
        <f t="shared" si="89"/>
        <v>04</v>
      </c>
      <c r="K1899" s="1" t="s">
        <v>284</v>
      </c>
      <c r="L1899" s="44">
        <v>5364</v>
      </c>
      <c r="M1899" s="44">
        <v>536</v>
      </c>
      <c r="N1899" s="44">
        <v>0</v>
      </c>
      <c r="O1899" s="44">
        <v>5900</v>
      </c>
      <c r="P1899" s="1" t="s">
        <v>11</v>
      </c>
      <c r="Q1899" s="1" t="s">
        <v>22</v>
      </c>
      <c r="R1899" s="1" t="s">
        <v>6</v>
      </c>
      <c r="S1899" s="1"/>
      <c r="T1899" s="1"/>
      <c r="U1899" s="1">
        <v>811</v>
      </c>
      <c r="V1899" s="1" t="s">
        <v>13</v>
      </c>
    </row>
    <row r="1900" spans="1:22">
      <c r="A1900" s="1">
        <v>3</v>
      </c>
      <c r="B1900" s="1" t="s">
        <v>0</v>
      </c>
      <c r="C1900" s="1">
        <v>48</v>
      </c>
      <c r="D1900" s="1" t="s">
        <v>63</v>
      </c>
      <c r="E1900" s="1" t="s">
        <v>2</v>
      </c>
      <c r="F1900" s="39">
        <v>42751</v>
      </c>
      <c r="G1900" s="40" t="str">
        <f t="shared" si="87"/>
        <v>월요일</v>
      </c>
      <c r="H1900" s="1" t="s">
        <v>93</v>
      </c>
      <c r="I1900" s="1" t="str">
        <f t="shared" si="88"/>
        <v>336</v>
      </c>
      <c r="J1900" s="1" t="str">
        <f t="shared" si="89"/>
        <v>09</v>
      </c>
      <c r="K1900" s="1" t="s">
        <v>94</v>
      </c>
      <c r="L1900" s="44">
        <v>11728</v>
      </c>
      <c r="M1900" s="44">
        <v>1172</v>
      </c>
      <c r="N1900" s="44">
        <v>0</v>
      </c>
      <c r="O1900" s="44">
        <v>12900</v>
      </c>
      <c r="P1900" s="1" t="s">
        <v>11</v>
      </c>
      <c r="Q1900" s="1" t="s">
        <v>12</v>
      </c>
      <c r="R1900" s="1" t="s">
        <v>6</v>
      </c>
      <c r="S1900" s="1"/>
      <c r="T1900" s="1"/>
      <c r="U1900" s="1">
        <v>811</v>
      </c>
      <c r="V1900" s="1" t="s">
        <v>13</v>
      </c>
    </row>
    <row r="1901" spans="1:22">
      <c r="A1901" s="1">
        <v>3</v>
      </c>
      <c r="B1901" s="1" t="s">
        <v>0</v>
      </c>
      <c r="C1901" s="1">
        <v>39</v>
      </c>
      <c r="D1901" s="1" t="s">
        <v>63</v>
      </c>
      <c r="E1901" s="1" t="s">
        <v>2</v>
      </c>
      <c r="F1901" s="39">
        <v>42747</v>
      </c>
      <c r="G1901" s="40" t="str">
        <f t="shared" si="87"/>
        <v>목요일</v>
      </c>
      <c r="H1901" s="1" t="s">
        <v>70</v>
      </c>
      <c r="I1901" s="1" t="str">
        <f t="shared" si="88"/>
        <v>342</v>
      </c>
      <c r="J1901" s="1" t="str">
        <f t="shared" si="89"/>
        <v>62</v>
      </c>
      <c r="K1901" s="1" t="s">
        <v>71</v>
      </c>
      <c r="L1901" s="44">
        <v>341819</v>
      </c>
      <c r="M1901" s="44">
        <v>34181</v>
      </c>
      <c r="N1901" s="44">
        <v>0</v>
      </c>
      <c r="O1901" s="44">
        <v>376000</v>
      </c>
      <c r="P1901" s="1" t="s">
        <v>72</v>
      </c>
      <c r="Q1901" s="1" t="s">
        <v>73</v>
      </c>
      <c r="R1901" s="1" t="s">
        <v>6</v>
      </c>
      <c r="S1901" s="1"/>
      <c r="T1901" s="1"/>
      <c r="U1901" s="1">
        <v>812</v>
      </c>
      <c r="V1901" s="1" t="s">
        <v>17</v>
      </c>
    </row>
    <row r="1902" spans="1:22">
      <c r="A1902" s="1">
        <v>3</v>
      </c>
      <c r="B1902" s="1" t="s">
        <v>1372</v>
      </c>
      <c r="C1902" s="1">
        <v>136</v>
      </c>
      <c r="D1902" s="1" t="s">
        <v>515</v>
      </c>
      <c r="E1902" s="1" t="s">
        <v>2</v>
      </c>
      <c r="F1902" s="39">
        <v>43080</v>
      </c>
      <c r="G1902" s="40" t="str">
        <f t="shared" si="87"/>
        <v>월요일</v>
      </c>
      <c r="H1902" s="1" t="s">
        <v>1474</v>
      </c>
      <c r="I1902" s="1" t="str">
        <f t="shared" si="88"/>
        <v>345</v>
      </c>
      <c r="J1902" s="1" t="str">
        <f t="shared" si="89"/>
        <v>14</v>
      </c>
      <c r="K1902" s="1" t="s">
        <v>1475</v>
      </c>
      <c r="L1902" s="44">
        <v>23182</v>
      </c>
      <c r="M1902" s="44">
        <v>2318</v>
      </c>
      <c r="N1902" s="44">
        <v>4500</v>
      </c>
      <c r="O1902" s="44">
        <v>30000</v>
      </c>
      <c r="P1902" s="1" t="s">
        <v>11</v>
      </c>
      <c r="Q1902" s="1" t="s">
        <v>579</v>
      </c>
      <c r="R1902" s="1" t="s">
        <v>6</v>
      </c>
      <c r="S1902" s="1"/>
      <c r="T1902" s="1"/>
      <c r="U1902" s="1">
        <v>812</v>
      </c>
      <c r="V1902" s="1" t="s">
        <v>17</v>
      </c>
    </row>
    <row r="1903" spans="1:22">
      <c r="A1903" s="1">
        <v>3</v>
      </c>
      <c r="B1903" s="1" t="s">
        <v>1186</v>
      </c>
      <c r="C1903" s="1">
        <v>251</v>
      </c>
      <c r="D1903" s="1" t="s">
        <v>1183</v>
      </c>
      <c r="E1903" s="1" t="s">
        <v>2</v>
      </c>
      <c r="F1903" s="39">
        <v>43068</v>
      </c>
      <c r="G1903" s="40" t="str">
        <f t="shared" si="87"/>
        <v>수요일</v>
      </c>
      <c r="H1903" s="1" t="s">
        <v>1370</v>
      </c>
      <c r="I1903" s="1" t="str">
        <f t="shared" si="88"/>
        <v>347</v>
      </c>
      <c r="J1903" s="1" t="str">
        <f t="shared" si="89"/>
        <v>16</v>
      </c>
      <c r="K1903" s="1" t="s">
        <v>1371</v>
      </c>
      <c r="L1903" s="44">
        <v>5000</v>
      </c>
      <c r="M1903" s="44">
        <v>500</v>
      </c>
      <c r="N1903" s="44">
        <v>0</v>
      </c>
      <c r="O1903" s="44">
        <v>5500</v>
      </c>
      <c r="P1903" s="1" t="s">
        <v>11</v>
      </c>
      <c r="Q1903" s="1" t="s">
        <v>56</v>
      </c>
      <c r="R1903" s="1" t="s">
        <v>6</v>
      </c>
      <c r="S1903" s="1"/>
      <c r="T1903" s="1"/>
      <c r="U1903" s="1">
        <v>812</v>
      </c>
      <c r="V1903" s="1" t="s">
        <v>17</v>
      </c>
    </row>
    <row r="1904" spans="1:22">
      <c r="A1904" s="1">
        <v>3</v>
      </c>
      <c r="B1904" s="1" t="s">
        <v>387</v>
      </c>
      <c r="C1904" s="1">
        <v>121</v>
      </c>
      <c r="D1904" s="1" t="s">
        <v>63</v>
      </c>
      <c r="E1904" s="1" t="s">
        <v>2</v>
      </c>
      <c r="F1904" s="39">
        <v>42842</v>
      </c>
      <c r="G1904" s="40" t="str">
        <f t="shared" si="87"/>
        <v>월요일</v>
      </c>
      <c r="H1904" s="1" t="s">
        <v>444</v>
      </c>
      <c r="I1904" s="1" t="str">
        <f t="shared" si="88"/>
        <v>349</v>
      </c>
      <c r="J1904" s="1" t="str">
        <f t="shared" si="89"/>
        <v>03</v>
      </c>
      <c r="K1904" s="1" t="s">
        <v>445</v>
      </c>
      <c r="L1904" s="44">
        <v>45455</v>
      </c>
      <c r="M1904" s="44">
        <v>4545</v>
      </c>
      <c r="N1904" s="44">
        <v>0</v>
      </c>
      <c r="O1904" s="44">
        <v>50000</v>
      </c>
      <c r="P1904" s="1" t="s">
        <v>11</v>
      </c>
      <c r="Q1904" s="1" t="s">
        <v>73</v>
      </c>
      <c r="R1904" s="1" t="s">
        <v>6</v>
      </c>
      <c r="S1904" s="1"/>
      <c r="T1904" s="1"/>
      <c r="U1904" s="1">
        <v>812</v>
      </c>
      <c r="V1904" s="1" t="s">
        <v>7200</v>
      </c>
    </row>
    <row r="1905" spans="1:22">
      <c r="A1905" s="1">
        <v>3</v>
      </c>
      <c r="B1905" s="1" t="s">
        <v>387</v>
      </c>
      <c r="C1905" s="1">
        <v>122</v>
      </c>
      <c r="D1905" s="1" t="s">
        <v>63</v>
      </c>
      <c r="E1905" s="1" t="s">
        <v>2</v>
      </c>
      <c r="F1905" s="39">
        <v>42843</v>
      </c>
      <c r="G1905" s="40" t="str">
        <f t="shared" si="87"/>
        <v>화요일</v>
      </c>
      <c r="H1905" s="1" t="s">
        <v>444</v>
      </c>
      <c r="I1905" s="1" t="str">
        <f t="shared" si="88"/>
        <v>349</v>
      </c>
      <c r="J1905" s="1" t="str">
        <f t="shared" si="89"/>
        <v>03</v>
      </c>
      <c r="K1905" s="1" t="s">
        <v>445</v>
      </c>
      <c r="L1905" s="44">
        <v>45455</v>
      </c>
      <c r="M1905" s="44">
        <v>4545</v>
      </c>
      <c r="N1905" s="44">
        <v>0</v>
      </c>
      <c r="O1905" s="44">
        <v>50000</v>
      </c>
      <c r="P1905" s="1" t="s">
        <v>11</v>
      </c>
      <c r="Q1905" s="1" t="s">
        <v>73</v>
      </c>
      <c r="R1905" s="1" t="s">
        <v>6</v>
      </c>
      <c r="S1905" s="1"/>
      <c r="T1905" s="1"/>
      <c r="U1905" s="1">
        <v>812</v>
      </c>
      <c r="V1905" s="1" t="s">
        <v>17</v>
      </c>
    </row>
    <row r="1906" spans="1:22">
      <c r="A1906" s="1">
        <v>3</v>
      </c>
      <c r="B1906" s="1" t="s">
        <v>387</v>
      </c>
      <c r="C1906" s="1">
        <v>123</v>
      </c>
      <c r="D1906" s="1" t="s">
        <v>63</v>
      </c>
      <c r="E1906" s="1" t="s">
        <v>2</v>
      </c>
      <c r="F1906" s="39">
        <v>42844</v>
      </c>
      <c r="G1906" s="40" t="str">
        <f t="shared" si="87"/>
        <v>수요일</v>
      </c>
      <c r="H1906" s="1" t="s">
        <v>444</v>
      </c>
      <c r="I1906" s="1" t="str">
        <f t="shared" si="88"/>
        <v>349</v>
      </c>
      <c r="J1906" s="1" t="str">
        <f t="shared" si="89"/>
        <v>03</v>
      </c>
      <c r="K1906" s="1" t="s">
        <v>445</v>
      </c>
      <c r="L1906" s="44">
        <v>45455</v>
      </c>
      <c r="M1906" s="44">
        <v>4545</v>
      </c>
      <c r="N1906" s="44">
        <v>0</v>
      </c>
      <c r="O1906" s="44">
        <v>50000</v>
      </c>
      <c r="P1906" s="1" t="s">
        <v>11</v>
      </c>
      <c r="Q1906" s="1" t="s">
        <v>73</v>
      </c>
      <c r="R1906" s="1" t="s">
        <v>6</v>
      </c>
      <c r="S1906" s="1"/>
      <c r="T1906" s="1"/>
      <c r="U1906" s="1">
        <v>812</v>
      </c>
      <c r="V1906" s="1" t="s">
        <v>17</v>
      </c>
    </row>
    <row r="1907" spans="1:22">
      <c r="A1907" s="1">
        <v>3</v>
      </c>
      <c r="B1907" s="1" t="s">
        <v>387</v>
      </c>
      <c r="C1907" s="1">
        <v>124</v>
      </c>
      <c r="D1907" s="1" t="s">
        <v>63</v>
      </c>
      <c r="E1907" s="1" t="s">
        <v>2</v>
      </c>
      <c r="F1907" s="39">
        <v>42845</v>
      </c>
      <c r="G1907" s="40" t="str">
        <f t="shared" si="87"/>
        <v>목요일</v>
      </c>
      <c r="H1907" s="1" t="s">
        <v>444</v>
      </c>
      <c r="I1907" s="1" t="str">
        <f t="shared" si="88"/>
        <v>349</v>
      </c>
      <c r="J1907" s="1" t="str">
        <f t="shared" si="89"/>
        <v>03</v>
      </c>
      <c r="K1907" s="1" t="s">
        <v>445</v>
      </c>
      <c r="L1907" s="44">
        <v>45455</v>
      </c>
      <c r="M1907" s="44">
        <v>4545</v>
      </c>
      <c r="N1907" s="44">
        <v>0</v>
      </c>
      <c r="O1907" s="44">
        <v>50000</v>
      </c>
      <c r="P1907" s="1" t="s">
        <v>11</v>
      </c>
      <c r="Q1907" s="1" t="s">
        <v>73</v>
      </c>
      <c r="R1907" s="1" t="s">
        <v>6</v>
      </c>
      <c r="S1907" s="1"/>
      <c r="T1907" s="1"/>
      <c r="U1907" s="1">
        <v>812</v>
      </c>
      <c r="V1907" s="1" t="s">
        <v>17</v>
      </c>
    </row>
    <row r="1908" spans="1:22">
      <c r="A1908" s="1">
        <v>3</v>
      </c>
      <c r="B1908" s="1" t="s">
        <v>706</v>
      </c>
      <c r="C1908" s="1">
        <v>32</v>
      </c>
      <c r="D1908" s="1" t="s">
        <v>63</v>
      </c>
      <c r="E1908" s="1" t="s">
        <v>2</v>
      </c>
      <c r="F1908" s="39">
        <v>42929</v>
      </c>
      <c r="G1908" s="40" t="str">
        <f t="shared" si="87"/>
        <v>목요일</v>
      </c>
      <c r="H1908" s="1" t="s">
        <v>444</v>
      </c>
      <c r="I1908" s="1" t="str">
        <f t="shared" si="88"/>
        <v>349</v>
      </c>
      <c r="J1908" s="1" t="str">
        <f t="shared" si="89"/>
        <v>03</v>
      </c>
      <c r="K1908" s="1" t="s">
        <v>445</v>
      </c>
      <c r="L1908" s="44">
        <v>363637</v>
      </c>
      <c r="M1908" s="44">
        <v>36363</v>
      </c>
      <c r="N1908" s="44">
        <v>0</v>
      </c>
      <c r="O1908" s="44">
        <v>400000</v>
      </c>
      <c r="P1908" s="1" t="s">
        <v>11</v>
      </c>
      <c r="Q1908" s="1" t="s">
        <v>73</v>
      </c>
      <c r="R1908" s="1" t="s">
        <v>6</v>
      </c>
      <c r="S1908" s="1"/>
      <c r="T1908" s="1"/>
      <c r="U1908" s="1">
        <v>812</v>
      </c>
      <c r="V1908" s="1" t="s">
        <v>17</v>
      </c>
    </row>
    <row r="1909" spans="1:22">
      <c r="A1909" s="1">
        <v>3</v>
      </c>
      <c r="B1909" s="1" t="s">
        <v>193</v>
      </c>
      <c r="C1909" s="1">
        <v>28</v>
      </c>
      <c r="D1909" s="1" t="s">
        <v>138</v>
      </c>
      <c r="E1909" s="1" t="s">
        <v>2</v>
      </c>
      <c r="F1909" s="39">
        <v>42768</v>
      </c>
      <c r="G1909" s="40" t="str">
        <f t="shared" si="87"/>
        <v>목요일</v>
      </c>
      <c r="H1909" s="1" t="s">
        <v>251</v>
      </c>
      <c r="I1909" s="1" t="str">
        <f t="shared" si="88"/>
        <v>350</v>
      </c>
      <c r="J1909" s="1" t="str">
        <f t="shared" si="89"/>
        <v>04</v>
      </c>
      <c r="K1909" s="1" t="s">
        <v>252</v>
      </c>
      <c r="L1909" s="44">
        <v>50182</v>
      </c>
      <c r="M1909" s="44">
        <v>5018</v>
      </c>
      <c r="N1909" s="44">
        <v>0</v>
      </c>
      <c r="O1909" s="44">
        <v>55200</v>
      </c>
      <c r="P1909" s="1" t="s">
        <v>11</v>
      </c>
      <c r="Q1909" s="1" t="s">
        <v>25</v>
      </c>
      <c r="R1909" s="1" t="s">
        <v>6</v>
      </c>
      <c r="S1909" s="1"/>
      <c r="T1909" s="1"/>
      <c r="U1909" s="1">
        <v>811</v>
      </c>
      <c r="V1909" s="1" t="s">
        <v>13</v>
      </c>
    </row>
    <row r="1910" spans="1:22">
      <c r="A1910" s="1">
        <v>3</v>
      </c>
      <c r="B1910" s="1" t="s">
        <v>193</v>
      </c>
      <c r="C1910" s="1">
        <v>66</v>
      </c>
      <c r="D1910" s="1" t="s">
        <v>150</v>
      </c>
      <c r="E1910" s="1" t="s">
        <v>2</v>
      </c>
      <c r="F1910" s="39">
        <v>42777</v>
      </c>
      <c r="G1910" s="40" t="str">
        <f t="shared" si="87"/>
        <v>토요일</v>
      </c>
      <c r="H1910" s="1" t="s">
        <v>251</v>
      </c>
      <c r="I1910" s="1" t="str">
        <f t="shared" si="88"/>
        <v>350</v>
      </c>
      <c r="J1910" s="1" t="str">
        <f t="shared" si="89"/>
        <v>04</v>
      </c>
      <c r="K1910" s="1" t="s">
        <v>252</v>
      </c>
      <c r="L1910" s="44">
        <v>47272</v>
      </c>
      <c r="M1910" s="44">
        <v>4728</v>
      </c>
      <c r="N1910" s="44">
        <v>0</v>
      </c>
      <c r="O1910" s="44">
        <v>52000</v>
      </c>
      <c r="P1910" s="1" t="s">
        <v>11</v>
      </c>
      <c r="Q1910" s="1" t="s">
        <v>25</v>
      </c>
      <c r="R1910" s="1" t="s">
        <v>6</v>
      </c>
      <c r="S1910" s="1"/>
      <c r="T1910" s="1"/>
      <c r="U1910" s="1">
        <v>811</v>
      </c>
      <c r="V1910" s="1" t="s">
        <v>13</v>
      </c>
    </row>
    <row r="1911" spans="1:22">
      <c r="A1911" s="1">
        <v>3</v>
      </c>
      <c r="B1911" s="1" t="s">
        <v>1055</v>
      </c>
      <c r="C1911" s="1">
        <v>138</v>
      </c>
      <c r="D1911" s="1" t="s">
        <v>150</v>
      </c>
      <c r="E1911" s="1" t="s">
        <v>2</v>
      </c>
      <c r="F1911" s="39">
        <v>43020</v>
      </c>
      <c r="G1911" s="40" t="str">
        <f t="shared" si="87"/>
        <v>목요일</v>
      </c>
      <c r="H1911" s="1" t="s">
        <v>251</v>
      </c>
      <c r="I1911" s="1" t="str">
        <f t="shared" si="88"/>
        <v>350</v>
      </c>
      <c r="J1911" s="1" t="str">
        <f t="shared" si="89"/>
        <v>04</v>
      </c>
      <c r="K1911" s="1" t="s">
        <v>252</v>
      </c>
      <c r="L1911" s="44">
        <v>12545</v>
      </c>
      <c r="M1911" s="44">
        <v>1255</v>
      </c>
      <c r="N1911" s="44">
        <v>0</v>
      </c>
      <c r="O1911" s="44">
        <v>13800</v>
      </c>
      <c r="P1911" s="1" t="s">
        <v>11</v>
      </c>
      <c r="Q1911" s="1" t="s">
        <v>25</v>
      </c>
      <c r="R1911" s="1" t="s">
        <v>6</v>
      </c>
      <c r="S1911" s="1"/>
      <c r="T1911" s="1"/>
      <c r="U1911" s="1">
        <v>811</v>
      </c>
      <c r="V1911" s="1" t="s">
        <v>13</v>
      </c>
    </row>
    <row r="1912" spans="1:22">
      <c r="A1912" s="1">
        <v>3</v>
      </c>
      <c r="B1912" s="1" t="s">
        <v>1055</v>
      </c>
      <c r="C1912" s="1">
        <v>144</v>
      </c>
      <c r="D1912" s="1" t="s">
        <v>150</v>
      </c>
      <c r="E1912" s="1" t="s">
        <v>2</v>
      </c>
      <c r="F1912" s="39">
        <v>43027</v>
      </c>
      <c r="G1912" s="40" t="str">
        <f t="shared" si="87"/>
        <v>목요일</v>
      </c>
      <c r="H1912" s="1" t="s">
        <v>251</v>
      </c>
      <c r="I1912" s="1" t="str">
        <f t="shared" si="88"/>
        <v>350</v>
      </c>
      <c r="J1912" s="1" t="str">
        <f t="shared" si="89"/>
        <v>04</v>
      </c>
      <c r="K1912" s="1" t="s">
        <v>252</v>
      </c>
      <c r="L1912" s="44">
        <v>18818</v>
      </c>
      <c r="M1912" s="44">
        <v>1882</v>
      </c>
      <c r="N1912" s="44">
        <v>0</v>
      </c>
      <c r="O1912" s="44">
        <v>20700</v>
      </c>
      <c r="P1912" s="1" t="s">
        <v>11</v>
      </c>
      <c r="Q1912" s="1" t="s">
        <v>25</v>
      </c>
      <c r="R1912" s="1" t="s">
        <v>6</v>
      </c>
      <c r="S1912" s="1"/>
      <c r="T1912" s="1"/>
      <c r="U1912" s="1">
        <v>811</v>
      </c>
      <c r="V1912" s="1" t="s">
        <v>13</v>
      </c>
    </row>
    <row r="1913" spans="1:22">
      <c r="A1913" s="1">
        <v>3</v>
      </c>
      <c r="B1913" s="1" t="s">
        <v>1055</v>
      </c>
      <c r="C1913" s="1">
        <v>152</v>
      </c>
      <c r="D1913" s="1" t="s">
        <v>150</v>
      </c>
      <c r="E1913" s="1" t="s">
        <v>2</v>
      </c>
      <c r="F1913" s="39">
        <v>43035</v>
      </c>
      <c r="G1913" s="40" t="str">
        <f t="shared" si="87"/>
        <v>금요일</v>
      </c>
      <c r="H1913" s="1" t="s">
        <v>251</v>
      </c>
      <c r="I1913" s="1" t="str">
        <f t="shared" si="88"/>
        <v>350</v>
      </c>
      <c r="J1913" s="1" t="str">
        <f t="shared" si="89"/>
        <v>04</v>
      </c>
      <c r="K1913" s="1" t="s">
        <v>252</v>
      </c>
      <c r="L1913" s="44">
        <v>12545</v>
      </c>
      <c r="M1913" s="44">
        <v>1255</v>
      </c>
      <c r="N1913" s="44">
        <v>0</v>
      </c>
      <c r="O1913" s="44">
        <v>13800</v>
      </c>
      <c r="P1913" s="1" t="s">
        <v>11</v>
      </c>
      <c r="Q1913" s="1" t="s">
        <v>25</v>
      </c>
      <c r="R1913" s="1" t="s">
        <v>6</v>
      </c>
      <c r="S1913" s="1"/>
      <c r="T1913" s="1"/>
      <c r="U1913" s="1">
        <v>811</v>
      </c>
      <c r="V1913" s="1" t="s">
        <v>13</v>
      </c>
    </row>
    <row r="1914" spans="1:22">
      <c r="A1914" s="1">
        <v>3</v>
      </c>
      <c r="B1914" s="1" t="s">
        <v>301</v>
      </c>
      <c r="C1914" s="1">
        <v>97</v>
      </c>
      <c r="D1914" s="1" t="s">
        <v>153</v>
      </c>
      <c r="E1914" s="1" t="s">
        <v>2</v>
      </c>
      <c r="F1914" s="39">
        <v>42823</v>
      </c>
      <c r="G1914" s="40" t="str">
        <f t="shared" si="87"/>
        <v>수요일</v>
      </c>
      <c r="H1914" s="1" t="s">
        <v>375</v>
      </c>
      <c r="I1914" s="1" t="str">
        <f t="shared" si="88"/>
        <v>350</v>
      </c>
      <c r="J1914" s="1" t="str">
        <f t="shared" si="89"/>
        <v>29</v>
      </c>
      <c r="K1914" s="1" t="s">
        <v>376</v>
      </c>
      <c r="L1914" s="44">
        <v>13636</v>
      </c>
      <c r="M1914" s="44">
        <v>13636</v>
      </c>
      <c r="N1914" s="44">
        <v>0</v>
      </c>
      <c r="O1914" s="44">
        <v>15000</v>
      </c>
      <c r="P1914" s="1" t="s">
        <v>11</v>
      </c>
      <c r="Q1914" s="1" t="s">
        <v>16</v>
      </c>
      <c r="R1914" s="1" t="s">
        <v>6</v>
      </c>
      <c r="S1914" s="1"/>
      <c r="T1914" s="1"/>
      <c r="U1914" s="1">
        <v>811</v>
      </c>
      <c r="V1914" s="1" t="s">
        <v>13</v>
      </c>
    </row>
    <row r="1915" spans="1:22">
      <c r="A1915" s="1">
        <v>3</v>
      </c>
      <c r="B1915" s="1" t="s">
        <v>1372</v>
      </c>
      <c r="C1915" s="1">
        <v>106</v>
      </c>
      <c r="D1915" s="1" t="s">
        <v>135</v>
      </c>
      <c r="E1915" s="1" t="s">
        <v>2</v>
      </c>
      <c r="F1915" s="39">
        <v>43085</v>
      </c>
      <c r="G1915" s="40" t="str">
        <f t="shared" si="87"/>
        <v>토요일</v>
      </c>
      <c r="H1915" s="1" t="s">
        <v>1428</v>
      </c>
      <c r="I1915" s="1" t="str">
        <f t="shared" si="88"/>
        <v>353</v>
      </c>
      <c r="J1915" s="1" t="str">
        <f t="shared" si="89"/>
        <v>10</v>
      </c>
      <c r="K1915" s="1" t="s">
        <v>1429</v>
      </c>
      <c r="L1915" s="44">
        <v>12273</v>
      </c>
      <c r="M1915" s="44">
        <v>1227</v>
      </c>
      <c r="N1915" s="44">
        <v>0</v>
      </c>
      <c r="O1915" s="44">
        <v>13500</v>
      </c>
      <c r="P1915" s="1" t="s">
        <v>11</v>
      </c>
      <c r="Q1915" s="1" t="s">
        <v>12</v>
      </c>
      <c r="R1915" s="1" t="s">
        <v>6</v>
      </c>
      <c r="S1915" s="1"/>
      <c r="T1915" s="1"/>
      <c r="U1915" s="1">
        <v>811</v>
      </c>
      <c r="V1915" s="1" t="s">
        <v>13</v>
      </c>
    </row>
    <row r="1916" spans="1:22">
      <c r="A1916" s="1">
        <v>3</v>
      </c>
      <c r="B1916" s="1" t="s">
        <v>1186</v>
      </c>
      <c r="C1916" s="1">
        <v>157</v>
      </c>
      <c r="D1916" s="1" t="s">
        <v>150</v>
      </c>
      <c r="E1916" s="1" t="s">
        <v>2</v>
      </c>
      <c r="F1916" s="39">
        <v>43047</v>
      </c>
      <c r="G1916" s="40" t="str">
        <f t="shared" si="87"/>
        <v>수요일</v>
      </c>
      <c r="H1916" s="1" t="s">
        <v>1292</v>
      </c>
      <c r="I1916" s="1" t="str">
        <f t="shared" si="88"/>
        <v>354</v>
      </c>
      <c r="J1916" s="1" t="str">
        <f t="shared" si="89"/>
        <v>11</v>
      </c>
      <c r="K1916" s="1" t="s">
        <v>1293</v>
      </c>
      <c r="L1916" s="44">
        <v>8909</v>
      </c>
      <c r="M1916" s="44">
        <v>891</v>
      </c>
      <c r="N1916" s="44">
        <v>0</v>
      </c>
      <c r="O1916" s="44">
        <v>9800</v>
      </c>
      <c r="P1916" s="1" t="s">
        <v>11</v>
      </c>
      <c r="Q1916" s="1" t="s">
        <v>25</v>
      </c>
      <c r="R1916" s="1" t="s">
        <v>6</v>
      </c>
      <c r="S1916" s="1"/>
      <c r="T1916" s="1"/>
      <c r="U1916" s="1">
        <v>811</v>
      </c>
      <c r="V1916" s="1" t="s">
        <v>13</v>
      </c>
    </row>
    <row r="1917" spans="1:22">
      <c r="A1917" s="1">
        <v>3</v>
      </c>
      <c r="B1917" s="1" t="s">
        <v>193</v>
      </c>
      <c r="C1917" s="1">
        <v>76</v>
      </c>
      <c r="D1917" s="1" t="s">
        <v>138</v>
      </c>
      <c r="E1917" s="1" t="s">
        <v>2</v>
      </c>
      <c r="F1917" s="39">
        <v>42775</v>
      </c>
      <c r="G1917" s="40" t="str">
        <f t="shared" si="87"/>
        <v>목요일</v>
      </c>
      <c r="H1917" s="1" t="s">
        <v>255</v>
      </c>
      <c r="I1917" s="1" t="str">
        <f t="shared" si="88"/>
        <v>366</v>
      </c>
      <c r="J1917" s="1" t="str">
        <f t="shared" si="89"/>
        <v>10</v>
      </c>
      <c r="K1917" s="1" t="s">
        <v>256</v>
      </c>
      <c r="L1917" s="44">
        <v>19091</v>
      </c>
      <c r="M1917" s="44">
        <v>1909</v>
      </c>
      <c r="N1917" s="44">
        <v>0</v>
      </c>
      <c r="O1917" s="44">
        <v>21000</v>
      </c>
      <c r="P1917" s="1" t="s">
        <v>11</v>
      </c>
      <c r="Q1917" s="1" t="s">
        <v>25</v>
      </c>
      <c r="R1917" s="1" t="s">
        <v>6</v>
      </c>
      <c r="S1917" s="1"/>
      <c r="T1917" s="1"/>
      <c r="U1917" s="1">
        <v>811</v>
      </c>
      <c r="V1917" s="1" t="s">
        <v>13</v>
      </c>
    </row>
    <row r="1918" spans="1:22">
      <c r="A1918" s="1">
        <v>3</v>
      </c>
      <c r="B1918" s="1" t="s">
        <v>706</v>
      </c>
      <c r="C1918" s="1">
        <v>143</v>
      </c>
      <c r="D1918" s="1" t="s">
        <v>149</v>
      </c>
      <c r="E1918" s="1" t="s">
        <v>2</v>
      </c>
      <c r="F1918" s="39">
        <v>42932</v>
      </c>
      <c r="G1918" s="40" t="str">
        <f t="shared" si="87"/>
        <v>일요일</v>
      </c>
      <c r="H1918" s="1" t="s">
        <v>255</v>
      </c>
      <c r="I1918" s="1" t="str">
        <f t="shared" si="88"/>
        <v>366</v>
      </c>
      <c r="J1918" s="1" t="str">
        <f t="shared" si="89"/>
        <v>10</v>
      </c>
      <c r="K1918" s="1" t="s">
        <v>256</v>
      </c>
      <c r="L1918" s="44">
        <v>12728</v>
      </c>
      <c r="M1918" s="44">
        <v>1272</v>
      </c>
      <c r="N1918" s="44">
        <v>0</v>
      </c>
      <c r="O1918" s="44">
        <v>14000</v>
      </c>
      <c r="P1918" s="1" t="s">
        <v>11</v>
      </c>
      <c r="Q1918" s="1" t="s">
        <v>25</v>
      </c>
      <c r="R1918" s="1" t="s">
        <v>6</v>
      </c>
      <c r="S1918" s="1"/>
      <c r="T1918" s="1"/>
      <c r="U1918" s="1">
        <v>811</v>
      </c>
      <c r="V1918" s="1" t="s">
        <v>13</v>
      </c>
    </row>
    <row r="1919" spans="1:22">
      <c r="A1919" s="1">
        <v>3</v>
      </c>
      <c r="B1919" s="1" t="s">
        <v>1055</v>
      </c>
      <c r="C1919" s="1">
        <v>118</v>
      </c>
      <c r="D1919" s="1" t="s">
        <v>138</v>
      </c>
      <c r="E1919" s="1" t="s">
        <v>2</v>
      </c>
      <c r="F1919" s="39">
        <v>43033</v>
      </c>
      <c r="G1919" s="40" t="str">
        <f t="shared" si="87"/>
        <v>수요일</v>
      </c>
      <c r="H1919" s="1" t="s">
        <v>1150</v>
      </c>
      <c r="I1919" s="1" t="str">
        <f t="shared" si="88"/>
        <v>367</v>
      </c>
      <c r="J1919" s="1" t="str">
        <f t="shared" si="89"/>
        <v>85</v>
      </c>
      <c r="K1919" s="1" t="s">
        <v>1151</v>
      </c>
      <c r="L1919" s="44">
        <v>17818</v>
      </c>
      <c r="M1919" s="44">
        <v>1782</v>
      </c>
      <c r="N1919" s="44">
        <v>0</v>
      </c>
      <c r="O1919" s="44">
        <v>19600</v>
      </c>
      <c r="P1919" s="1" t="s">
        <v>4</v>
      </c>
      <c r="Q1919" s="1" t="s">
        <v>22</v>
      </c>
      <c r="R1919" s="1" t="s">
        <v>6</v>
      </c>
      <c r="S1919" s="1"/>
      <c r="T1919" s="1"/>
      <c r="U1919" s="1">
        <v>811</v>
      </c>
      <c r="V1919" s="1" t="s">
        <v>13</v>
      </c>
    </row>
    <row r="1920" spans="1:22">
      <c r="A1920" s="1">
        <v>3</v>
      </c>
      <c r="B1920" s="1" t="s">
        <v>1372</v>
      </c>
      <c r="C1920" s="1">
        <v>67</v>
      </c>
      <c r="D1920" s="1" t="s">
        <v>53</v>
      </c>
      <c r="E1920" s="1" t="s">
        <v>2</v>
      </c>
      <c r="F1920" s="39">
        <v>43085</v>
      </c>
      <c r="G1920" s="40" t="str">
        <f t="shared" si="87"/>
        <v>토요일</v>
      </c>
      <c r="H1920" s="1" t="s">
        <v>1409</v>
      </c>
      <c r="I1920" s="1" t="str">
        <f t="shared" si="88"/>
        <v>371</v>
      </c>
      <c r="J1920" s="1" t="str">
        <f t="shared" si="89"/>
        <v>23</v>
      </c>
      <c r="K1920" s="1" t="s">
        <v>1410</v>
      </c>
      <c r="L1920" s="44">
        <v>17182</v>
      </c>
      <c r="M1920" s="44">
        <v>1718</v>
      </c>
      <c r="N1920" s="44">
        <v>0</v>
      </c>
      <c r="O1920" s="44">
        <v>18900</v>
      </c>
      <c r="P1920" s="1" t="s">
        <v>11</v>
      </c>
      <c r="Q1920" s="1" t="s">
        <v>25</v>
      </c>
      <c r="R1920" s="1" t="s">
        <v>6</v>
      </c>
      <c r="S1920" s="1"/>
      <c r="T1920" s="1"/>
      <c r="U1920" s="1">
        <v>811</v>
      </c>
      <c r="V1920" s="1" t="s">
        <v>13</v>
      </c>
    </row>
    <row r="1921" spans="1:22">
      <c r="A1921" s="1">
        <v>3</v>
      </c>
      <c r="B1921" s="1" t="s">
        <v>935</v>
      </c>
      <c r="C1921" s="1">
        <v>148</v>
      </c>
      <c r="D1921" s="1" t="s">
        <v>138</v>
      </c>
      <c r="E1921" s="1" t="s">
        <v>2</v>
      </c>
      <c r="F1921" s="39">
        <v>42999</v>
      </c>
      <c r="G1921" s="40" t="str">
        <f t="shared" si="87"/>
        <v>목요일</v>
      </c>
      <c r="H1921" s="1" t="s">
        <v>1020</v>
      </c>
      <c r="I1921" s="1" t="str">
        <f t="shared" si="88"/>
        <v>372</v>
      </c>
      <c r="J1921" s="1" t="str">
        <f t="shared" si="89"/>
        <v>11</v>
      </c>
      <c r="K1921" s="1" t="s">
        <v>1021</v>
      </c>
      <c r="L1921" s="44">
        <v>6909</v>
      </c>
      <c r="M1921" s="44">
        <v>691</v>
      </c>
      <c r="N1921" s="44">
        <v>0</v>
      </c>
      <c r="O1921" s="44">
        <v>7600</v>
      </c>
      <c r="P1921" s="1" t="s">
        <v>11</v>
      </c>
      <c r="Q1921" s="1" t="s">
        <v>12</v>
      </c>
      <c r="R1921" s="1" t="s">
        <v>6</v>
      </c>
      <c r="S1921" s="1"/>
      <c r="T1921" s="1"/>
      <c r="U1921" s="1">
        <v>811</v>
      </c>
      <c r="V1921" s="1" t="s">
        <v>13</v>
      </c>
    </row>
    <row r="1922" spans="1:22">
      <c r="A1922" s="1">
        <v>3</v>
      </c>
      <c r="B1922" s="1" t="s">
        <v>301</v>
      </c>
      <c r="C1922" s="1">
        <v>123</v>
      </c>
      <c r="D1922" s="1" t="s">
        <v>39</v>
      </c>
      <c r="E1922" s="1" t="s">
        <v>2</v>
      </c>
      <c r="F1922" s="39">
        <v>42795</v>
      </c>
      <c r="G1922" s="40" t="str">
        <f t="shared" ref="G1922:G1985" si="90">TEXT(F1922,"AAAA")</f>
        <v>수요일</v>
      </c>
      <c r="H1922" s="1" t="s">
        <v>322</v>
      </c>
      <c r="I1922" s="1" t="str">
        <f t="shared" si="88"/>
        <v>379</v>
      </c>
      <c r="J1922" s="1" t="str">
        <f t="shared" si="89"/>
        <v>85</v>
      </c>
      <c r="K1922" s="1" t="s">
        <v>323</v>
      </c>
      <c r="L1922" s="44">
        <v>8700</v>
      </c>
      <c r="M1922" s="44">
        <v>8700</v>
      </c>
      <c r="N1922" s="44">
        <v>0</v>
      </c>
      <c r="O1922" s="44">
        <v>9570</v>
      </c>
      <c r="P1922" s="1" t="s">
        <v>4</v>
      </c>
      <c r="Q1922" s="1" t="s">
        <v>166</v>
      </c>
      <c r="R1922" s="1" t="s">
        <v>6</v>
      </c>
      <c r="S1922" s="1"/>
      <c r="T1922" s="1"/>
      <c r="U1922" s="1">
        <v>812</v>
      </c>
      <c r="V1922" s="1" t="s">
        <v>17</v>
      </c>
    </row>
    <row r="1923" spans="1:22">
      <c r="A1923" s="1">
        <v>3</v>
      </c>
      <c r="B1923" s="1" t="s">
        <v>935</v>
      </c>
      <c r="C1923" s="1">
        <v>80</v>
      </c>
      <c r="D1923" s="1" t="s">
        <v>150</v>
      </c>
      <c r="E1923" s="1" t="s">
        <v>2</v>
      </c>
      <c r="F1923" s="39">
        <v>42996</v>
      </c>
      <c r="G1923" s="40" t="str">
        <f t="shared" si="90"/>
        <v>월요일</v>
      </c>
      <c r="H1923" s="1" t="s">
        <v>322</v>
      </c>
      <c r="I1923" s="1" t="str">
        <f t="shared" ref="I1923:I1986" si="91">MID(H1923,1,3)</f>
        <v>379</v>
      </c>
      <c r="J1923" s="1" t="str">
        <f t="shared" ref="J1923:J1986" si="92">MID(H1923,5,2)</f>
        <v>85</v>
      </c>
      <c r="K1923" s="1" t="s">
        <v>323</v>
      </c>
      <c r="L1923" s="44">
        <v>3637</v>
      </c>
      <c r="M1923" s="44">
        <v>363</v>
      </c>
      <c r="N1923" s="44">
        <v>0</v>
      </c>
      <c r="O1923" s="44">
        <v>4000</v>
      </c>
      <c r="P1923" s="1" t="s">
        <v>4</v>
      </c>
      <c r="Q1923" s="1" t="s">
        <v>166</v>
      </c>
      <c r="R1923" s="1" t="s">
        <v>6</v>
      </c>
      <c r="S1923" s="1"/>
      <c r="T1923" s="1"/>
      <c r="U1923" s="1">
        <v>812</v>
      </c>
      <c r="V1923" s="1" t="s">
        <v>17</v>
      </c>
    </row>
    <row r="1924" spans="1:22">
      <c r="A1924" s="1">
        <v>3</v>
      </c>
      <c r="B1924" s="1" t="s">
        <v>0</v>
      </c>
      <c r="C1924" s="1">
        <v>58</v>
      </c>
      <c r="D1924" s="1" t="s">
        <v>105</v>
      </c>
      <c r="E1924" s="1" t="s">
        <v>2</v>
      </c>
      <c r="F1924" s="39">
        <v>42754</v>
      </c>
      <c r="G1924" s="40" t="str">
        <f t="shared" si="90"/>
        <v>목요일</v>
      </c>
      <c r="H1924" s="1" t="s">
        <v>110</v>
      </c>
      <c r="I1924" s="1" t="str">
        <f t="shared" si="91"/>
        <v>384</v>
      </c>
      <c r="J1924" s="1" t="str">
        <f t="shared" si="92"/>
        <v>20</v>
      </c>
      <c r="K1924" s="1" t="s">
        <v>111</v>
      </c>
      <c r="L1924" s="44">
        <v>15454</v>
      </c>
      <c r="M1924" s="44">
        <v>1546</v>
      </c>
      <c r="N1924" s="44">
        <v>0</v>
      </c>
      <c r="O1924" s="44">
        <v>17000</v>
      </c>
      <c r="P1924" s="1" t="s">
        <v>11</v>
      </c>
      <c r="Q1924" s="1" t="s">
        <v>12</v>
      </c>
      <c r="R1924" s="1" t="s">
        <v>6</v>
      </c>
      <c r="S1924" s="1"/>
      <c r="T1924" s="1"/>
      <c r="U1924" s="1">
        <v>811</v>
      </c>
      <c r="V1924" s="1" t="s">
        <v>13</v>
      </c>
    </row>
    <row r="1925" spans="1:22">
      <c r="A1925" s="1">
        <v>3</v>
      </c>
      <c r="B1925" s="1" t="s">
        <v>1372</v>
      </c>
      <c r="C1925" s="1">
        <v>22</v>
      </c>
      <c r="D1925" s="1" t="s">
        <v>1183</v>
      </c>
      <c r="E1925" s="1" t="s">
        <v>2</v>
      </c>
      <c r="F1925" s="39">
        <v>43077</v>
      </c>
      <c r="G1925" s="40" t="str">
        <f t="shared" si="90"/>
        <v>금요일</v>
      </c>
      <c r="H1925" s="1" t="s">
        <v>1521</v>
      </c>
      <c r="I1925" s="1" t="str">
        <f t="shared" si="91"/>
        <v>386</v>
      </c>
      <c r="J1925" s="1" t="str">
        <f t="shared" si="92"/>
        <v>44</v>
      </c>
      <c r="K1925" s="1" t="s">
        <v>1522</v>
      </c>
      <c r="L1925" s="44">
        <v>30910</v>
      </c>
      <c r="M1925" s="44">
        <v>3090</v>
      </c>
      <c r="N1925" s="44">
        <v>0</v>
      </c>
      <c r="O1925" s="44">
        <v>34000</v>
      </c>
      <c r="P1925" s="1" t="s">
        <v>11</v>
      </c>
      <c r="Q1925" s="1" t="s">
        <v>12</v>
      </c>
      <c r="R1925" s="1" t="s">
        <v>6</v>
      </c>
      <c r="S1925" s="1"/>
      <c r="T1925" s="1"/>
      <c r="U1925" s="1">
        <v>811</v>
      </c>
      <c r="V1925" s="1" t="s">
        <v>13</v>
      </c>
    </row>
    <row r="1926" spans="1:22">
      <c r="A1926" s="1">
        <v>3</v>
      </c>
      <c r="B1926" s="1" t="s">
        <v>193</v>
      </c>
      <c r="C1926" s="1">
        <v>64</v>
      </c>
      <c r="D1926" s="1" t="s">
        <v>1</v>
      </c>
      <c r="E1926" s="1" t="s">
        <v>2</v>
      </c>
      <c r="F1926" s="39">
        <v>42778</v>
      </c>
      <c r="G1926" s="40" t="str">
        <f t="shared" si="90"/>
        <v>일요일</v>
      </c>
      <c r="H1926" s="1" t="s">
        <v>200</v>
      </c>
      <c r="I1926" s="1" t="str">
        <f t="shared" si="91"/>
        <v>387</v>
      </c>
      <c r="J1926" s="1" t="str">
        <f t="shared" si="92"/>
        <v>46</v>
      </c>
      <c r="K1926" s="1" t="s">
        <v>201</v>
      </c>
      <c r="L1926" s="44">
        <v>12727</v>
      </c>
      <c r="M1926" s="44">
        <v>1273</v>
      </c>
      <c r="N1926" s="44">
        <v>0</v>
      </c>
      <c r="O1926" s="44">
        <v>14000</v>
      </c>
      <c r="P1926" s="1" t="s">
        <v>11</v>
      </c>
      <c r="Q1926" s="1" t="s">
        <v>25</v>
      </c>
      <c r="R1926" s="1" t="s">
        <v>6</v>
      </c>
      <c r="S1926" s="1"/>
      <c r="T1926" s="1"/>
      <c r="U1926" s="1">
        <v>811</v>
      </c>
      <c r="V1926" s="1" t="s">
        <v>13</v>
      </c>
    </row>
    <row r="1927" spans="1:22">
      <c r="A1927" s="1">
        <v>3</v>
      </c>
      <c r="B1927" s="1" t="s">
        <v>518</v>
      </c>
      <c r="C1927" s="1">
        <v>15</v>
      </c>
      <c r="D1927" s="1" t="s">
        <v>105</v>
      </c>
      <c r="E1927" s="1" t="s">
        <v>2</v>
      </c>
      <c r="F1927" s="39">
        <v>42877</v>
      </c>
      <c r="G1927" s="40" t="str">
        <f t="shared" si="90"/>
        <v>월요일</v>
      </c>
      <c r="H1927" s="1" t="s">
        <v>558</v>
      </c>
      <c r="I1927" s="1" t="str">
        <f t="shared" si="91"/>
        <v>388</v>
      </c>
      <c r="J1927" s="1" t="str">
        <f t="shared" si="92"/>
        <v>57</v>
      </c>
      <c r="K1927" s="1" t="s">
        <v>559</v>
      </c>
      <c r="L1927" s="44">
        <v>39546</v>
      </c>
      <c r="M1927" s="44">
        <v>3954</v>
      </c>
      <c r="N1927" s="44">
        <v>0</v>
      </c>
      <c r="O1927" s="44">
        <v>43500</v>
      </c>
      <c r="P1927" s="1" t="s">
        <v>11</v>
      </c>
      <c r="Q1927" s="1" t="s">
        <v>56</v>
      </c>
      <c r="R1927" s="1" t="s">
        <v>6</v>
      </c>
      <c r="S1927" s="1"/>
      <c r="T1927" s="1"/>
      <c r="U1927" s="1">
        <v>811</v>
      </c>
      <c r="V1927" s="1" t="s">
        <v>13</v>
      </c>
    </row>
    <row r="1928" spans="1:22">
      <c r="A1928" s="1">
        <v>3</v>
      </c>
      <c r="B1928" s="1" t="s">
        <v>1055</v>
      </c>
      <c r="C1928" s="1">
        <v>77</v>
      </c>
      <c r="D1928" s="1" t="s">
        <v>105</v>
      </c>
      <c r="E1928" s="1" t="s">
        <v>2</v>
      </c>
      <c r="F1928" s="39">
        <v>43018</v>
      </c>
      <c r="G1928" s="40" t="str">
        <f t="shared" si="90"/>
        <v>화요일</v>
      </c>
      <c r="H1928" s="1" t="s">
        <v>558</v>
      </c>
      <c r="I1928" s="1" t="str">
        <f t="shared" si="91"/>
        <v>388</v>
      </c>
      <c r="J1928" s="1" t="str">
        <f t="shared" si="92"/>
        <v>57</v>
      </c>
      <c r="K1928" s="1" t="s">
        <v>559</v>
      </c>
      <c r="L1928" s="44">
        <v>40819</v>
      </c>
      <c r="M1928" s="44">
        <v>4081</v>
      </c>
      <c r="N1928" s="44">
        <v>0</v>
      </c>
      <c r="O1928" s="44">
        <v>44900</v>
      </c>
      <c r="P1928" s="1" t="s">
        <v>11</v>
      </c>
      <c r="Q1928" s="1" t="s">
        <v>56</v>
      </c>
      <c r="R1928" s="1" t="s">
        <v>6</v>
      </c>
      <c r="S1928" s="1"/>
      <c r="T1928" s="1"/>
      <c r="U1928" s="1">
        <v>811</v>
      </c>
      <c r="V1928" s="1" t="s">
        <v>13</v>
      </c>
    </row>
    <row r="1929" spans="1:22">
      <c r="A1929" s="1">
        <v>3</v>
      </c>
      <c r="B1929" s="1" t="s">
        <v>1186</v>
      </c>
      <c r="C1929" s="1">
        <v>96</v>
      </c>
      <c r="D1929" s="1" t="s">
        <v>105</v>
      </c>
      <c r="E1929" s="1" t="s">
        <v>2</v>
      </c>
      <c r="F1929" s="39">
        <v>43049</v>
      </c>
      <c r="G1929" s="40" t="str">
        <f t="shared" si="90"/>
        <v>금요일</v>
      </c>
      <c r="H1929" s="1" t="s">
        <v>558</v>
      </c>
      <c r="I1929" s="1" t="str">
        <f t="shared" si="91"/>
        <v>388</v>
      </c>
      <c r="J1929" s="1" t="str">
        <f t="shared" si="92"/>
        <v>57</v>
      </c>
      <c r="K1929" s="1" t="s">
        <v>559</v>
      </c>
      <c r="L1929" s="44">
        <v>18637</v>
      </c>
      <c r="M1929" s="44">
        <v>1863</v>
      </c>
      <c r="N1929" s="44">
        <v>0</v>
      </c>
      <c r="O1929" s="44">
        <v>20500</v>
      </c>
      <c r="P1929" s="1" t="s">
        <v>11</v>
      </c>
      <c r="Q1929" s="1" t="s">
        <v>56</v>
      </c>
      <c r="R1929" s="1" t="s">
        <v>6</v>
      </c>
      <c r="S1929" s="1"/>
      <c r="T1929" s="1"/>
      <c r="U1929" s="1">
        <v>811</v>
      </c>
      <c r="V1929" s="1" t="s">
        <v>13</v>
      </c>
    </row>
    <row r="1930" spans="1:22">
      <c r="A1930" s="1">
        <v>3</v>
      </c>
      <c r="B1930" s="1" t="s">
        <v>706</v>
      </c>
      <c r="C1930" s="1">
        <v>88</v>
      </c>
      <c r="D1930" s="1" t="s">
        <v>105</v>
      </c>
      <c r="E1930" s="1" t="s">
        <v>2</v>
      </c>
      <c r="F1930" s="39">
        <v>42920</v>
      </c>
      <c r="G1930" s="40" t="str">
        <f t="shared" si="90"/>
        <v>화요일</v>
      </c>
      <c r="H1930" s="1" t="s">
        <v>772</v>
      </c>
      <c r="I1930" s="1" t="str">
        <f t="shared" si="91"/>
        <v>390</v>
      </c>
      <c r="J1930" s="1" t="str">
        <f t="shared" si="92"/>
        <v>45</v>
      </c>
      <c r="K1930" s="1" t="s">
        <v>773</v>
      </c>
      <c r="L1930" s="44">
        <v>10910</v>
      </c>
      <c r="M1930" s="44">
        <v>1090</v>
      </c>
      <c r="N1930" s="44">
        <v>0</v>
      </c>
      <c r="O1930" s="44">
        <v>12000</v>
      </c>
      <c r="P1930" s="1" t="s">
        <v>11</v>
      </c>
      <c r="Q1930" s="1" t="s">
        <v>624</v>
      </c>
      <c r="R1930" s="1" t="s">
        <v>6</v>
      </c>
      <c r="S1930" s="1"/>
      <c r="T1930" s="1"/>
      <c r="U1930" s="1">
        <v>811</v>
      </c>
      <c r="V1930" s="1" t="s">
        <v>13</v>
      </c>
    </row>
    <row r="1931" spans="1:22">
      <c r="A1931" s="1">
        <v>3</v>
      </c>
      <c r="B1931" s="1" t="s">
        <v>193</v>
      </c>
      <c r="C1931" s="1">
        <v>44</v>
      </c>
      <c r="D1931" s="1" t="s">
        <v>149</v>
      </c>
      <c r="E1931" s="1" t="s">
        <v>2</v>
      </c>
      <c r="F1931" s="39">
        <v>42790</v>
      </c>
      <c r="G1931" s="40" t="str">
        <f t="shared" si="90"/>
        <v>금요일</v>
      </c>
      <c r="H1931" s="1" t="s">
        <v>272</v>
      </c>
      <c r="I1931" s="1" t="str">
        <f t="shared" si="91"/>
        <v>390</v>
      </c>
      <c r="J1931" s="1" t="str">
        <f t="shared" si="92"/>
        <v>51</v>
      </c>
      <c r="K1931" s="1" t="s">
        <v>273</v>
      </c>
      <c r="L1931" s="44">
        <v>15003</v>
      </c>
      <c r="M1931" s="44">
        <v>1497</v>
      </c>
      <c r="N1931" s="44">
        <v>0</v>
      </c>
      <c r="O1931" s="44">
        <v>16500</v>
      </c>
      <c r="P1931" s="1" t="s">
        <v>11</v>
      </c>
      <c r="Q1931" s="1" t="s">
        <v>83</v>
      </c>
      <c r="R1931" s="1" t="s">
        <v>6</v>
      </c>
      <c r="S1931" s="1"/>
      <c r="T1931" s="1"/>
      <c r="U1931" s="1">
        <v>811</v>
      </c>
      <c r="V1931" s="1" t="s">
        <v>13</v>
      </c>
    </row>
    <row r="1932" spans="1:22">
      <c r="A1932" s="1">
        <v>3</v>
      </c>
      <c r="B1932" s="1" t="s">
        <v>193</v>
      </c>
      <c r="C1932" s="1">
        <v>27</v>
      </c>
      <c r="D1932" s="1" t="s">
        <v>138</v>
      </c>
      <c r="E1932" s="1" t="s">
        <v>2</v>
      </c>
      <c r="F1932" s="39">
        <v>42768</v>
      </c>
      <c r="G1932" s="40" t="str">
        <f t="shared" si="90"/>
        <v>목요일</v>
      </c>
      <c r="H1932" s="1" t="s">
        <v>249</v>
      </c>
      <c r="I1932" s="1" t="str">
        <f t="shared" si="91"/>
        <v>390</v>
      </c>
      <c r="J1932" s="1" t="str">
        <f t="shared" si="92"/>
        <v>54</v>
      </c>
      <c r="K1932" s="1" t="s">
        <v>250</v>
      </c>
      <c r="L1932" s="44">
        <v>35455</v>
      </c>
      <c r="M1932" s="44">
        <v>3545</v>
      </c>
      <c r="N1932" s="44">
        <v>0</v>
      </c>
      <c r="O1932" s="44">
        <v>39000</v>
      </c>
      <c r="P1932" s="1" t="s">
        <v>11</v>
      </c>
      <c r="Q1932" s="1" t="s">
        <v>22</v>
      </c>
      <c r="R1932" s="1" t="s">
        <v>6</v>
      </c>
      <c r="S1932" s="1"/>
      <c r="T1932" s="1"/>
      <c r="U1932" s="1">
        <v>811</v>
      </c>
      <c r="V1932" s="1" t="s">
        <v>13</v>
      </c>
    </row>
    <row r="1933" spans="1:22">
      <c r="A1933" s="1">
        <v>3</v>
      </c>
      <c r="B1933" s="1" t="s">
        <v>706</v>
      </c>
      <c r="C1933" s="1">
        <v>36</v>
      </c>
      <c r="D1933" s="1" t="s">
        <v>63</v>
      </c>
      <c r="E1933" s="1" t="s">
        <v>2</v>
      </c>
      <c r="F1933" s="39">
        <v>42931</v>
      </c>
      <c r="G1933" s="40" t="str">
        <f t="shared" si="90"/>
        <v>토요일</v>
      </c>
      <c r="H1933" s="1" t="s">
        <v>758</v>
      </c>
      <c r="I1933" s="1" t="str">
        <f t="shared" si="91"/>
        <v>391</v>
      </c>
      <c r="J1933" s="1" t="str">
        <f t="shared" si="92"/>
        <v>33</v>
      </c>
      <c r="K1933" s="1" t="s">
        <v>759</v>
      </c>
      <c r="L1933" s="44">
        <v>6545</v>
      </c>
      <c r="M1933" s="44">
        <v>655</v>
      </c>
      <c r="N1933" s="44">
        <v>0</v>
      </c>
      <c r="O1933" s="44">
        <v>7200</v>
      </c>
      <c r="P1933" s="1" t="s">
        <v>11</v>
      </c>
      <c r="Q1933" s="1" t="s">
        <v>12</v>
      </c>
      <c r="R1933" s="1" t="s">
        <v>6</v>
      </c>
      <c r="S1933" s="1"/>
      <c r="T1933" s="1"/>
      <c r="U1933" s="1">
        <v>812</v>
      </c>
      <c r="V1933" s="1" t="s">
        <v>17</v>
      </c>
    </row>
    <row r="1934" spans="1:22">
      <c r="A1934" s="1">
        <v>3</v>
      </c>
      <c r="B1934" s="1" t="s">
        <v>706</v>
      </c>
      <c r="C1934" s="1">
        <v>38</v>
      </c>
      <c r="D1934" s="1" t="s">
        <v>63</v>
      </c>
      <c r="E1934" s="1" t="s">
        <v>2</v>
      </c>
      <c r="F1934" s="39">
        <v>42932</v>
      </c>
      <c r="G1934" s="40" t="str">
        <f t="shared" si="90"/>
        <v>일요일</v>
      </c>
      <c r="H1934" s="1" t="s">
        <v>758</v>
      </c>
      <c r="I1934" s="1" t="str">
        <f t="shared" si="91"/>
        <v>391</v>
      </c>
      <c r="J1934" s="1" t="str">
        <f t="shared" si="92"/>
        <v>33</v>
      </c>
      <c r="K1934" s="1" t="s">
        <v>759</v>
      </c>
      <c r="L1934" s="44">
        <v>5727</v>
      </c>
      <c r="M1934" s="44">
        <v>573</v>
      </c>
      <c r="N1934" s="44">
        <v>0</v>
      </c>
      <c r="O1934" s="44">
        <v>6300</v>
      </c>
      <c r="P1934" s="1" t="s">
        <v>11</v>
      </c>
      <c r="Q1934" s="1" t="s">
        <v>12</v>
      </c>
      <c r="R1934" s="1" t="s">
        <v>6</v>
      </c>
      <c r="S1934" s="1"/>
      <c r="T1934" s="1"/>
      <c r="U1934" s="1">
        <v>812</v>
      </c>
      <c r="V1934" s="1" t="s">
        <v>17</v>
      </c>
    </row>
    <row r="1935" spans="1:22">
      <c r="A1935" s="1">
        <v>3</v>
      </c>
      <c r="B1935" s="1" t="s">
        <v>1186</v>
      </c>
      <c r="C1935" s="1">
        <v>77</v>
      </c>
      <c r="D1935" s="1" t="s">
        <v>63</v>
      </c>
      <c r="E1935" s="1" t="s">
        <v>2</v>
      </c>
      <c r="F1935" s="39">
        <v>43041</v>
      </c>
      <c r="G1935" s="40" t="str">
        <f t="shared" si="90"/>
        <v>목요일</v>
      </c>
      <c r="H1935" s="1" t="s">
        <v>758</v>
      </c>
      <c r="I1935" s="1" t="str">
        <f t="shared" si="91"/>
        <v>391</v>
      </c>
      <c r="J1935" s="1" t="str">
        <f t="shared" si="92"/>
        <v>33</v>
      </c>
      <c r="K1935" s="1" t="s">
        <v>759</v>
      </c>
      <c r="L1935" s="44">
        <v>6364</v>
      </c>
      <c r="M1935" s="44">
        <v>636</v>
      </c>
      <c r="N1935" s="44">
        <v>0</v>
      </c>
      <c r="O1935" s="44">
        <v>7000</v>
      </c>
      <c r="P1935" s="1" t="s">
        <v>11</v>
      </c>
      <c r="Q1935" s="1" t="s">
        <v>12</v>
      </c>
      <c r="R1935" s="1" t="s">
        <v>6</v>
      </c>
      <c r="S1935" s="1"/>
      <c r="T1935" s="1"/>
      <c r="U1935" s="1">
        <v>812</v>
      </c>
      <c r="V1935" s="1" t="s">
        <v>17</v>
      </c>
    </row>
    <row r="1936" spans="1:22">
      <c r="A1936" s="1">
        <v>3</v>
      </c>
      <c r="B1936" s="1" t="s">
        <v>839</v>
      </c>
      <c r="C1936" s="1">
        <v>22</v>
      </c>
      <c r="D1936" s="1" t="s">
        <v>515</v>
      </c>
      <c r="E1936" s="1" t="s">
        <v>2</v>
      </c>
      <c r="F1936" s="39">
        <v>42968</v>
      </c>
      <c r="G1936" s="40" t="str">
        <f t="shared" si="90"/>
        <v>월요일</v>
      </c>
      <c r="H1936" s="1" t="s">
        <v>923</v>
      </c>
      <c r="I1936" s="1" t="str">
        <f t="shared" si="91"/>
        <v>398</v>
      </c>
      <c r="J1936" s="1" t="str">
        <f t="shared" si="92"/>
        <v>17</v>
      </c>
      <c r="K1936" s="1" t="s">
        <v>924</v>
      </c>
      <c r="L1936" s="44">
        <v>12727</v>
      </c>
      <c r="M1936" s="44">
        <v>1273</v>
      </c>
      <c r="N1936" s="44">
        <v>0</v>
      </c>
      <c r="O1936" s="44">
        <v>14000</v>
      </c>
      <c r="P1936" s="1" t="s">
        <v>11</v>
      </c>
      <c r="Q1936" s="1" t="s">
        <v>22</v>
      </c>
      <c r="R1936" s="1" t="s">
        <v>6</v>
      </c>
      <c r="S1936" s="1"/>
      <c r="T1936" s="1"/>
      <c r="U1936" s="1">
        <v>811</v>
      </c>
      <c r="V1936" s="1" t="s">
        <v>13</v>
      </c>
    </row>
    <row r="1937" spans="1:22">
      <c r="A1937" s="1">
        <v>3</v>
      </c>
      <c r="B1937" s="1" t="s">
        <v>935</v>
      </c>
      <c r="C1937" s="1">
        <v>200</v>
      </c>
      <c r="D1937" s="1" t="s">
        <v>515</v>
      </c>
      <c r="E1937" s="1" t="s">
        <v>2</v>
      </c>
      <c r="F1937" s="39">
        <v>43004</v>
      </c>
      <c r="G1937" s="40" t="str">
        <f t="shared" si="90"/>
        <v>화요일</v>
      </c>
      <c r="H1937" s="1" t="s">
        <v>923</v>
      </c>
      <c r="I1937" s="1" t="str">
        <f t="shared" si="91"/>
        <v>398</v>
      </c>
      <c r="J1937" s="1" t="str">
        <f t="shared" si="92"/>
        <v>17</v>
      </c>
      <c r="K1937" s="1" t="s">
        <v>924</v>
      </c>
      <c r="L1937" s="44">
        <v>12727</v>
      </c>
      <c r="M1937" s="44">
        <v>1273</v>
      </c>
      <c r="N1937" s="44">
        <v>0</v>
      </c>
      <c r="O1937" s="44">
        <v>14000</v>
      </c>
      <c r="P1937" s="1" t="s">
        <v>11</v>
      </c>
      <c r="Q1937" s="1" t="s">
        <v>22</v>
      </c>
      <c r="R1937" s="1" t="s">
        <v>6</v>
      </c>
      <c r="S1937" s="1"/>
      <c r="T1937" s="1"/>
      <c r="U1937" s="1">
        <v>811</v>
      </c>
      <c r="V1937" s="1" t="s">
        <v>13</v>
      </c>
    </row>
    <row r="1938" spans="1:22">
      <c r="A1938" s="1">
        <v>3</v>
      </c>
      <c r="B1938" s="1" t="s">
        <v>1186</v>
      </c>
      <c r="C1938" s="1">
        <v>185</v>
      </c>
      <c r="D1938" s="1" t="s">
        <v>515</v>
      </c>
      <c r="E1938" s="1" t="s">
        <v>2</v>
      </c>
      <c r="F1938" s="39">
        <v>43058</v>
      </c>
      <c r="G1938" s="40" t="str">
        <f t="shared" si="90"/>
        <v>일요일</v>
      </c>
      <c r="H1938" s="1" t="s">
        <v>923</v>
      </c>
      <c r="I1938" s="1" t="str">
        <f t="shared" si="91"/>
        <v>398</v>
      </c>
      <c r="J1938" s="1" t="str">
        <f t="shared" si="92"/>
        <v>17</v>
      </c>
      <c r="K1938" s="1" t="s">
        <v>924</v>
      </c>
      <c r="L1938" s="44">
        <v>17273</v>
      </c>
      <c r="M1938" s="44">
        <v>1727</v>
      </c>
      <c r="N1938" s="44">
        <v>0</v>
      </c>
      <c r="O1938" s="44">
        <v>19000</v>
      </c>
      <c r="P1938" s="1" t="s">
        <v>11</v>
      </c>
      <c r="Q1938" s="1" t="s">
        <v>22</v>
      </c>
      <c r="R1938" s="1" t="s">
        <v>6</v>
      </c>
      <c r="S1938" s="1"/>
      <c r="T1938" s="1"/>
      <c r="U1938" s="1">
        <v>811</v>
      </c>
      <c r="V1938" s="1" t="s">
        <v>13</v>
      </c>
    </row>
    <row r="1939" spans="1:22">
      <c r="A1939" s="1">
        <v>3</v>
      </c>
      <c r="B1939" s="1" t="s">
        <v>1186</v>
      </c>
      <c r="C1939" s="1">
        <v>210</v>
      </c>
      <c r="D1939" s="1" t="s">
        <v>1183</v>
      </c>
      <c r="E1939" s="1" t="s">
        <v>2</v>
      </c>
      <c r="F1939" s="39">
        <v>43045</v>
      </c>
      <c r="G1939" s="40" t="str">
        <f t="shared" si="90"/>
        <v>월요일</v>
      </c>
      <c r="H1939" s="1" t="s">
        <v>1334</v>
      </c>
      <c r="I1939" s="1" t="str">
        <f t="shared" si="91"/>
        <v>398</v>
      </c>
      <c r="J1939" s="1" t="str">
        <f t="shared" si="92"/>
        <v>36</v>
      </c>
      <c r="K1939" s="1" t="s">
        <v>1335</v>
      </c>
      <c r="L1939" s="44">
        <v>65455</v>
      </c>
      <c r="M1939" s="44">
        <v>6545</v>
      </c>
      <c r="N1939" s="44">
        <v>0</v>
      </c>
      <c r="O1939" s="44">
        <v>72000</v>
      </c>
      <c r="P1939" s="1" t="s">
        <v>11</v>
      </c>
      <c r="Q1939" s="1" t="s">
        <v>25</v>
      </c>
      <c r="R1939" s="1" t="s">
        <v>6</v>
      </c>
      <c r="S1939" s="1"/>
      <c r="T1939" s="1"/>
      <c r="U1939" s="1">
        <v>811</v>
      </c>
      <c r="V1939" s="1" t="s">
        <v>13</v>
      </c>
    </row>
    <row r="1940" spans="1:22">
      <c r="A1940" s="1">
        <v>3</v>
      </c>
      <c r="B1940" s="1" t="s">
        <v>706</v>
      </c>
      <c r="C1940" s="1">
        <v>42</v>
      </c>
      <c r="D1940" s="1" t="s">
        <v>63</v>
      </c>
      <c r="E1940" s="1" t="s">
        <v>2</v>
      </c>
      <c r="F1940" s="39">
        <v>42940</v>
      </c>
      <c r="G1940" s="40" t="str">
        <f t="shared" si="90"/>
        <v>월요일</v>
      </c>
      <c r="H1940" s="1" t="s">
        <v>765</v>
      </c>
      <c r="I1940" s="1" t="str">
        <f t="shared" si="91"/>
        <v>399</v>
      </c>
      <c r="J1940" s="1" t="str">
        <f t="shared" si="92"/>
        <v>87</v>
      </c>
      <c r="K1940" s="1" t="s">
        <v>766</v>
      </c>
      <c r="L1940" s="44">
        <v>109091</v>
      </c>
      <c r="M1940" s="44">
        <v>10909</v>
      </c>
      <c r="N1940" s="44">
        <v>0</v>
      </c>
      <c r="O1940" s="44">
        <v>120000</v>
      </c>
      <c r="P1940" s="1" t="s">
        <v>4</v>
      </c>
      <c r="Q1940" s="1" t="s">
        <v>767</v>
      </c>
      <c r="R1940" s="1" t="s">
        <v>6</v>
      </c>
      <c r="S1940" s="1"/>
      <c r="T1940" s="1"/>
      <c r="U1940" s="1">
        <v>811</v>
      </c>
      <c r="V1940" s="1" t="s">
        <v>13</v>
      </c>
    </row>
    <row r="1941" spans="1:22">
      <c r="A1941" s="1">
        <v>3</v>
      </c>
      <c r="B1941" s="1" t="s">
        <v>518</v>
      </c>
      <c r="C1941" s="1">
        <v>113</v>
      </c>
      <c r="D1941" s="1" t="s">
        <v>1</v>
      </c>
      <c r="E1941" s="1" t="s">
        <v>2</v>
      </c>
      <c r="F1941" s="39">
        <v>42865</v>
      </c>
      <c r="G1941" s="40" t="str">
        <f t="shared" si="90"/>
        <v>수요일</v>
      </c>
      <c r="H1941" s="1" t="s">
        <v>525</v>
      </c>
      <c r="I1941" s="1" t="str">
        <f t="shared" si="91"/>
        <v>401</v>
      </c>
      <c r="J1941" s="1" t="str">
        <f t="shared" si="92"/>
        <v>85</v>
      </c>
      <c r="K1941" s="1" t="s">
        <v>526</v>
      </c>
      <c r="L1941" s="44">
        <v>50909</v>
      </c>
      <c r="M1941" s="44">
        <v>5091</v>
      </c>
      <c r="N1941" s="44">
        <v>0</v>
      </c>
      <c r="O1941" s="44">
        <v>56000</v>
      </c>
      <c r="P1941" s="1" t="s">
        <v>4</v>
      </c>
      <c r="Q1941" s="1" t="s">
        <v>12</v>
      </c>
      <c r="R1941" s="1" t="s">
        <v>6</v>
      </c>
      <c r="S1941" s="1"/>
      <c r="T1941" s="1"/>
      <c r="U1941" s="1">
        <v>811</v>
      </c>
      <c r="V1941" s="1" t="s">
        <v>13</v>
      </c>
    </row>
    <row r="1942" spans="1:22">
      <c r="A1942" s="1">
        <v>3</v>
      </c>
      <c r="B1942" s="1" t="s">
        <v>518</v>
      </c>
      <c r="C1942" s="1">
        <v>132</v>
      </c>
      <c r="D1942" s="1" t="s">
        <v>1</v>
      </c>
      <c r="E1942" s="1" t="s">
        <v>2</v>
      </c>
      <c r="F1942" s="39">
        <v>42884</v>
      </c>
      <c r="G1942" s="40" t="str">
        <f t="shared" si="90"/>
        <v>월요일</v>
      </c>
      <c r="H1942" s="1" t="s">
        <v>525</v>
      </c>
      <c r="I1942" s="1" t="str">
        <f t="shared" si="91"/>
        <v>401</v>
      </c>
      <c r="J1942" s="1" t="str">
        <f t="shared" si="92"/>
        <v>85</v>
      </c>
      <c r="K1942" s="1" t="s">
        <v>526</v>
      </c>
      <c r="L1942" s="44">
        <v>63636</v>
      </c>
      <c r="M1942" s="44">
        <v>6364</v>
      </c>
      <c r="N1942" s="44">
        <v>0</v>
      </c>
      <c r="O1942" s="44">
        <v>70000</v>
      </c>
      <c r="P1942" s="1" t="s">
        <v>4</v>
      </c>
      <c r="Q1942" s="1" t="s">
        <v>12</v>
      </c>
      <c r="R1942" s="1" t="s">
        <v>6</v>
      </c>
      <c r="S1942" s="1"/>
      <c r="T1942" s="1"/>
      <c r="U1942" s="1">
        <v>811</v>
      </c>
      <c r="V1942" s="1" t="s">
        <v>13</v>
      </c>
    </row>
    <row r="1943" spans="1:22">
      <c r="A1943" s="1">
        <v>3</v>
      </c>
      <c r="B1943" s="1" t="s">
        <v>610</v>
      </c>
      <c r="C1943" s="1">
        <v>87</v>
      </c>
      <c r="D1943" s="1" t="s">
        <v>153</v>
      </c>
      <c r="E1943" s="1" t="s">
        <v>2</v>
      </c>
      <c r="F1943" s="39">
        <v>42908</v>
      </c>
      <c r="G1943" s="40" t="str">
        <f t="shared" si="90"/>
        <v>목요일</v>
      </c>
      <c r="H1943" s="1" t="s">
        <v>525</v>
      </c>
      <c r="I1943" s="1" t="str">
        <f t="shared" si="91"/>
        <v>401</v>
      </c>
      <c r="J1943" s="1" t="str">
        <f t="shared" si="92"/>
        <v>85</v>
      </c>
      <c r="K1943" s="1" t="s">
        <v>526</v>
      </c>
      <c r="L1943" s="44">
        <v>29091</v>
      </c>
      <c r="M1943" s="44">
        <v>2909</v>
      </c>
      <c r="N1943" s="44">
        <v>0</v>
      </c>
      <c r="O1943" s="44">
        <v>32000</v>
      </c>
      <c r="P1943" s="1" t="s">
        <v>4</v>
      </c>
      <c r="Q1943" s="1" t="s">
        <v>12</v>
      </c>
      <c r="R1943" s="1" t="s">
        <v>6</v>
      </c>
      <c r="S1943" s="1"/>
      <c r="T1943" s="1"/>
      <c r="U1943" s="1">
        <v>811</v>
      </c>
      <c r="V1943" s="1" t="s">
        <v>13</v>
      </c>
    </row>
    <row r="1944" spans="1:22">
      <c r="A1944" s="1">
        <v>3</v>
      </c>
      <c r="B1944" s="1" t="s">
        <v>706</v>
      </c>
      <c r="C1944" s="1">
        <v>180</v>
      </c>
      <c r="D1944" s="1" t="s">
        <v>153</v>
      </c>
      <c r="E1944" s="1" t="s">
        <v>2</v>
      </c>
      <c r="F1944" s="39">
        <v>42930</v>
      </c>
      <c r="G1944" s="40" t="str">
        <f t="shared" si="90"/>
        <v>금요일</v>
      </c>
      <c r="H1944" s="1" t="s">
        <v>525</v>
      </c>
      <c r="I1944" s="1" t="str">
        <f t="shared" si="91"/>
        <v>401</v>
      </c>
      <c r="J1944" s="1" t="str">
        <f t="shared" si="92"/>
        <v>85</v>
      </c>
      <c r="K1944" s="1" t="s">
        <v>526</v>
      </c>
      <c r="L1944" s="44">
        <v>36364</v>
      </c>
      <c r="M1944" s="44">
        <v>3636</v>
      </c>
      <c r="N1944" s="44">
        <v>0</v>
      </c>
      <c r="O1944" s="44">
        <v>40000</v>
      </c>
      <c r="P1944" s="1" t="s">
        <v>4</v>
      </c>
      <c r="Q1944" s="1" t="s">
        <v>12</v>
      </c>
      <c r="R1944" s="1" t="s">
        <v>6</v>
      </c>
      <c r="S1944" s="1"/>
      <c r="T1944" s="1"/>
      <c r="U1944" s="1">
        <v>811</v>
      </c>
      <c r="V1944" s="1" t="s">
        <v>13</v>
      </c>
    </row>
    <row r="1945" spans="1:22">
      <c r="A1945" s="1">
        <v>3</v>
      </c>
      <c r="B1945" s="1" t="s">
        <v>1186</v>
      </c>
      <c r="C1945" s="1">
        <v>187</v>
      </c>
      <c r="D1945" s="1" t="s">
        <v>515</v>
      </c>
      <c r="E1945" s="1" t="s">
        <v>2</v>
      </c>
      <c r="F1945" s="39">
        <v>43060</v>
      </c>
      <c r="G1945" s="40" t="str">
        <f t="shared" si="90"/>
        <v>화요일</v>
      </c>
      <c r="H1945" s="1" t="s">
        <v>1312</v>
      </c>
      <c r="I1945" s="1" t="str">
        <f t="shared" si="91"/>
        <v>402</v>
      </c>
      <c r="J1945" s="1" t="str">
        <f t="shared" si="92"/>
        <v>31</v>
      </c>
      <c r="K1945" s="1" t="s">
        <v>1313</v>
      </c>
      <c r="L1945" s="44">
        <v>59091</v>
      </c>
      <c r="M1945" s="44">
        <v>5909</v>
      </c>
      <c r="N1945" s="44">
        <v>0</v>
      </c>
      <c r="O1945" s="44">
        <v>65000</v>
      </c>
      <c r="P1945" s="1" t="s">
        <v>11</v>
      </c>
      <c r="Q1945" s="1" t="s">
        <v>12</v>
      </c>
      <c r="R1945" s="1" t="s">
        <v>6</v>
      </c>
      <c r="S1945" s="1"/>
      <c r="T1945" s="1"/>
      <c r="U1945" s="1">
        <v>812</v>
      </c>
      <c r="V1945" s="1" t="s">
        <v>17</v>
      </c>
    </row>
    <row r="1946" spans="1:22">
      <c r="A1946" s="1">
        <v>3</v>
      </c>
      <c r="B1946" s="1" t="s">
        <v>1186</v>
      </c>
      <c r="C1946" s="1">
        <v>235</v>
      </c>
      <c r="D1946" s="1" t="s">
        <v>1183</v>
      </c>
      <c r="E1946" s="1" t="s">
        <v>2</v>
      </c>
      <c r="F1946" s="39">
        <v>43060</v>
      </c>
      <c r="G1946" s="40" t="str">
        <f t="shared" si="90"/>
        <v>화요일</v>
      </c>
      <c r="H1946" s="1" t="s">
        <v>1312</v>
      </c>
      <c r="I1946" s="1" t="str">
        <f t="shared" si="91"/>
        <v>402</v>
      </c>
      <c r="J1946" s="1" t="str">
        <f t="shared" si="92"/>
        <v>31</v>
      </c>
      <c r="K1946" s="1" t="s">
        <v>1313</v>
      </c>
      <c r="L1946" s="44">
        <v>59091</v>
      </c>
      <c r="M1946" s="44">
        <v>5909</v>
      </c>
      <c r="N1946" s="44">
        <v>0</v>
      </c>
      <c r="O1946" s="44">
        <v>65000</v>
      </c>
      <c r="P1946" s="1" t="s">
        <v>11</v>
      </c>
      <c r="Q1946" s="1" t="s">
        <v>12</v>
      </c>
      <c r="R1946" s="1" t="s">
        <v>6</v>
      </c>
      <c r="S1946" s="1"/>
      <c r="T1946" s="1"/>
      <c r="U1946" s="1">
        <v>812</v>
      </c>
      <c r="V1946" s="1" t="s">
        <v>17</v>
      </c>
    </row>
    <row r="1947" spans="1:22">
      <c r="A1947" s="1">
        <v>3</v>
      </c>
      <c r="B1947" s="1" t="s">
        <v>1055</v>
      </c>
      <c r="C1947" s="1">
        <v>66</v>
      </c>
      <c r="D1947" s="1" t="s">
        <v>63</v>
      </c>
      <c r="E1947" s="1" t="s">
        <v>2</v>
      </c>
      <c r="F1947" s="39">
        <v>43038</v>
      </c>
      <c r="G1947" s="40" t="str">
        <f t="shared" si="90"/>
        <v>월요일</v>
      </c>
      <c r="H1947" s="1" t="s">
        <v>1114</v>
      </c>
      <c r="I1947" s="1" t="str">
        <f t="shared" si="91"/>
        <v>403</v>
      </c>
      <c r="J1947" s="1" t="str">
        <f t="shared" si="92"/>
        <v>81</v>
      </c>
      <c r="K1947" s="1" t="s">
        <v>1115</v>
      </c>
      <c r="L1947" s="44">
        <v>57273</v>
      </c>
      <c r="M1947" s="44">
        <v>5727</v>
      </c>
      <c r="N1947" s="44">
        <v>0</v>
      </c>
      <c r="O1947" s="44">
        <v>63000</v>
      </c>
      <c r="P1947" s="1" t="s">
        <v>4</v>
      </c>
      <c r="Q1947" s="1" t="s">
        <v>166</v>
      </c>
      <c r="R1947" s="1" t="s">
        <v>6</v>
      </c>
      <c r="S1947" s="1"/>
      <c r="T1947" s="1"/>
      <c r="U1947" s="1">
        <v>812</v>
      </c>
      <c r="V1947" s="1" t="s">
        <v>17</v>
      </c>
    </row>
    <row r="1948" spans="1:22">
      <c r="A1948" s="1">
        <v>3</v>
      </c>
      <c r="B1948" s="1" t="s">
        <v>0</v>
      </c>
      <c r="C1948" s="1">
        <v>123</v>
      </c>
      <c r="D1948" s="1" t="s">
        <v>153</v>
      </c>
      <c r="E1948" s="1" t="s">
        <v>2</v>
      </c>
      <c r="F1948" s="39">
        <v>42738</v>
      </c>
      <c r="G1948" s="40" t="str">
        <f t="shared" si="90"/>
        <v>화요일</v>
      </c>
      <c r="H1948" s="1" t="s">
        <v>154</v>
      </c>
      <c r="I1948" s="1" t="str">
        <f t="shared" si="91"/>
        <v>404</v>
      </c>
      <c r="J1948" s="1" t="str">
        <f t="shared" si="92"/>
        <v>19</v>
      </c>
      <c r="K1948" s="1" t="s">
        <v>155</v>
      </c>
      <c r="L1948" s="44">
        <v>12727</v>
      </c>
      <c r="M1948" s="44">
        <v>1273</v>
      </c>
      <c r="N1948" s="44">
        <v>0</v>
      </c>
      <c r="O1948" s="44">
        <v>14000</v>
      </c>
      <c r="P1948" s="1" t="s">
        <v>11</v>
      </c>
      <c r="Q1948" s="1" t="s">
        <v>12</v>
      </c>
      <c r="R1948" s="1" t="s">
        <v>6</v>
      </c>
      <c r="S1948" s="1"/>
      <c r="T1948" s="1"/>
      <c r="U1948" s="1">
        <v>811</v>
      </c>
      <c r="V1948" s="1" t="s">
        <v>13</v>
      </c>
    </row>
    <row r="1949" spans="1:22">
      <c r="A1949" s="1">
        <v>3</v>
      </c>
      <c r="B1949" s="1" t="s">
        <v>169</v>
      </c>
      <c r="C1949" s="1">
        <v>14</v>
      </c>
      <c r="D1949" s="1" t="s">
        <v>170</v>
      </c>
      <c r="E1949" s="1" t="s">
        <v>171</v>
      </c>
      <c r="F1949" s="39">
        <v>42750</v>
      </c>
      <c r="G1949" s="40" t="str">
        <f t="shared" si="90"/>
        <v>일요일</v>
      </c>
      <c r="H1949" s="1" t="s">
        <v>154</v>
      </c>
      <c r="I1949" s="1" t="str">
        <f t="shared" si="91"/>
        <v>404</v>
      </c>
      <c r="J1949" s="1" t="str">
        <f t="shared" si="92"/>
        <v>19</v>
      </c>
      <c r="K1949" s="1" t="s">
        <v>155</v>
      </c>
      <c r="L1949" s="44">
        <v>52728</v>
      </c>
      <c r="M1949" s="44">
        <v>5272</v>
      </c>
      <c r="N1949" s="44">
        <v>0</v>
      </c>
      <c r="O1949" s="44">
        <v>58000</v>
      </c>
      <c r="P1949" s="1" t="s">
        <v>11</v>
      </c>
      <c r="Q1949" s="1" t="s">
        <v>12</v>
      </c>
      <c r="R1949" s="1" t="s">
        <v>6</v>
      </c>
      <c r="S1949" s="1"/>
      <c r="T1949" s="1"/>
      <c r="U1949" s="1">
        <v>811</v>
      </c>
      <c r="V1949" s="1" t="s">
        <v>13</v>
      </c>
    </row>
    <row r="1950" spans="1:22">
      <c r="A1950" s="1">
        <v>3</v>
      </c>
      <c r="B1950" s="1" t="s">
        <v>169</v>
      </c>
      <c r="C1950" s="1">
        <v>18</v>
      </c>
      <c r="D1950" s="1" t="s">
        <v>170</v>
      </c>
      <c r="E1950" s="1" t="s">
        <v>171</v>
      </c>
      <c r="F1950" s="39">
        <v>42760</v>
      </c>
      <c r="G1950" s="40" t="str">
        <f t="shared" si="90"/>
        <v>수요일</v>
      </c>
      <c r="H1950" s="1" t="s">
        <v>154</v>
      </c>
      <c r="I1950" s="1" t="str">
        <f t="shared" si="91"/>
        <v>404</v>
      </c>
      <c r="J1950" s="1" t="str">
        <f t="shared" si="92"/>
        <v>19</v>
      </c>
      <c r="K1950" s="1" t="s">
        <v>155</v>
      </c>
      <c r="L1950" s="44">
        <v>7273</v>
      </c>
      <c r="M1950" s="44">
        <v>727</v>
      </c>
      <c r="N1950" s="44">
        <v>0</v>
      </c>
      <c r="O1950" s="44">
        <v>8000</v>
      </c>
      <c r="P1950" s="1" t="s">
        <v>11</v>
      </c>
      <c r="Q1950" s="1" t="s">
        <v>12</v>
      </c>
      <c r="R1950" s="1" t="s">
        <v>6</v>
      </c>
      <c r="S1950" s="1"/>
      <c r="T1950" s="1"/>
      <c r="U1950" s="1">
        <v>811</v>
      </c>
      <c r="V1950" s="1" t="s">
        <v>13</v>
      </c>
    </row>
    <row r="1951" spans="1:22">
      <c r="A1951" s="1">
        <v>3</v>
      </c>
      <c r="B1951" s="1" t="s">
        <v>0</v>
      </c>
      <c r="C1951" s="1">
        <v>135</v>
      </c>
      <c r="D1951" s="1" t="s">
        <v>153</v>
      </c>
      <c r="E1951" s="1" t="s">
        <v>2</v>
      </c>
      <c r="F1951" s="39">
        <v>42762</v>
      </c>
      <c r="G1951" s="40" t="str">
        <f t="shared" si="90"/>
        <v>금요일</v>
      </c>
      <c r="H1951" s="1" t="s">
        <v>154</v>
      </c>
      <c r="I1951" s="1" t="str">
        <f t="shared" si="91"/>
        <v>404</v>
      </c>
      <c r="J1951" s="1" t="str">
        <f t="shared" si="92"/>
        <v>19</v>
      </c>
      <c r="K1951" s="1" t="s">
        <v>155</v>
      </c>
      <c r="L1951" s="44">
        <v>7273</v>
      </c>
      <c r="M1951" s="44">
        <v>727</v>
      </c>
      <c r="N1951" s="44">
        <v>0</v>
      </c>
      <c r="O1951" s="44">
        <v>8000</v>
      </c>
      <c r="P1951" s="1" t="s">
        <v>11</v>
      </c>
      <c r="Q1951" s="1" t="s">
        <v>12</v>
      </c>
      <c r="R1951" s="1" t="s">
        <v>6</v>
      </c>
      <c r="S1951" s="1"/>
      <c r="T1951" s="1"/>
      <c r="U1951" s="1">
        <v>811</v>
      </c>
      <c r="V1951" s="1" t="s">
        <v>13</v>
      </c>
    </row>
    <row r="1952" spans="1:22">
      <c r="A1952" s="1">
        <v>3</v>
      </c>
      <c r="B1952" s="1" t="s">
        <v>287</v>
      </c>
      <c r="C1952" s="1">
        <v>5</v>
      </c>
      <c r="D1952" s="1" t="s">
        <v>170</v>
      </c>
      <c r="E1952" s="1" t="s">
        <v>171</v>
      </c>
      <c r="F1952" s="39">
        <v>42774</v>
      </c>
      <c r="G1952" s="40" t="str">
        <f t="shared" si="90"/>
        <v>수요일</v>
      </c>
      <c r="H1952" s="1" t="s">
        <v>154</v>
      </c>
      <c r="I1952" s="1" t="str">
        <f t="shared" si="91"/>
        <v>404</v>
      </c>
      <c r="J1952" s="1" t="str">
        <f t="shared" si="92"/>
        <v>19</v>
      </c>
      <c r="K1952" s="1" t="s">
        <v>155</v>
      </c>
      <c r="L1952" s="44">
        <v>7273</v>
      </c>
      <c r="M1952" s="44">
        <v>727</v>
      </c>
      <c r="N1952" s="44">
        <v>0</v>
      </c>
      <c r="O1952" s="44">
        <v>8000</v>
      </c>
      <c r="P1952" s="1" t="s">
        <v>11</v>
      </c>
      <c r="Q1952" s="1" t="s">
        <v>12</v>
      </c>
      <c r="R1952" s="1" t="s">
        <v>6</v>
      </c>
      <c r="S1952" s="1"/>
      <c r="T1952" s="1"/>
      <c r="U1952" s="1">
        <v>811</v>
      </c>
      <c r="V1952" s="1" t="s">
        <v>13</v>
      </c>
    </row>
    <row r="1953" spans="1:22">
      <c r="A1953" s="1">
        <v>3</v>
      </c>
      <c r="B1953" s="1" t="s">
        <v>287</v>
      </c>
      <c r="C1953" s="1">
        <v>19</v>
      </c>
      <c r="D1953" s="1" t="s">
        <v>170</v>
      </c>
      <c r="E1953" s="1" t="s">
        <v>171</v>
      </c>
      <c r="F1953" s="39">
        <v>42793</v>
      </c>
      <c r="G1953" s="40" t="str">
        <f t="shared" si="90"/>
        <v>월요일</v>
      </c>
      <c r="H1953" s="1" t="s">
        <v>154</v>
      </c>
      <c r="I1953" s="1" t="str">
        <f t="shared" si="91"/>
        <v>404</v>
      </c>
      <c r="J1953" s="1" t="str">
        <f t="shared" si="92"/>
        <v>19</v>
      </c>
      <c r="K1953" s="1" t="s">
        <v>155</v>
      </c>
      <c r="L1953" s="44">
        <v>12728</v>
      </c>
      <c r="M1953" s="44">
        <v>1272</v>
      </c>
      <c r="N1953" s="44">
        <v>0</v>
      </c>
      <c r="O1953" s="44">
        <v>14000</v>
      </c>
      <c r="P1953" s="1" t="s">
        <v>11</v>
      </c>
      <c r="Q1953" s="1" t="s">
        <v>12</v>
      </c>
      <c r="R1953" s="1" t="s">
        <v>6</v>
      </c>
      <c r="S1953" s="1"/>
      <c r="T1953" s="1"/>
      <c r="U1953" s="1">
        <v>811</v>
      </c>
      <c r="V1953" s="1" t="s">
        <v>13</v>
      </c>
    </row>
    <row r="1954" spans="1:22">
      <c r="A1954" s="1">
        <v>3</v>
      </c>
      <c r="B1954" s="1" t="s">
        <v>301</v>
      </c>
      <c r="C1954" s="1">
        <v>113</v>
      </c>
      <c r="D1954" s="1" t="s">
        <v>1</v>
      </c>
      <c r="E1954" s="1" t="s">
        <v>2</v>
      </c>
      <c r="F1954" s="39">
        <v>42816</v>
      </c>
      <c r="G1954" s="40" t="str">
        <f t="shared" si="90"/>
        <v>수요일</v>
      </c>
      <c r="H1954" s="1" t="s">
        <v>154</v>
      </c>
      <c r="I1954" s="1" t="str">
        <f t="shared" si="91"/>
        <v>404</v>
      </c>
      <c r="J1954" s="1" t="str">
        <f t="shared" si="92"/>
        <v>19</v>
      </c>
      <c r="K1954" s="1" t="s">
        <v>155</v>
      </c>
      <c r="L1954" s="44">
        <v>6818</v>
      </c>
      <c r="M1954" s="44">
        <v>6818</v>
      </c>
      <c r="N1954" s="44">
        <v>0</v>
      </c>
      <c r="O1954" s="44">
        <v>7500</v>
      </c>
      <c r="P1954" s="1" t="s">
        <v>11</v>
      </c>
      <c r="Q1954" s="1" t="s">
        <v>12</v>
      </c>
      <c r="R1954" s="1" t="s">
        <v>6</v>
      </c>
      <c r="S1954" s="1"/>
      <c r="T1954" s="1"/>
      <c r="U1954" s="1">
        <v>811</v>
      </c>
      <c r="V1954" s="1" t="s">
        <v>13</v>
      </c>
    </row>
    <row r="1955" spans="1:22">
      <c r="A1955" s="1">
        <v>3</v>
      </c>
      <c r="B1955" s="1" t="s">
        <v>1055</v>
      </c>
      <c r="C1955" s="1">
        <v>115</v>
      </c>
      <c r="D1955" s="1" t="s">
        <v>138</v>
      </c>
      <c r="E1955" s="1" t="s">
        <v>2</v>
      </c>
      <c r="F1955" s="39">
        <v>43033</v>
      </c>
      <c r="G1955" s="40" t="str">
        <f t="shared" si="90"/>
        <v>수요일</v>
      </c>
      <c r="H1955" s="1" t="s">
        <v>1144</v>
      </c>
      <c r="I1955" s="1" t="str">
        <f t="shared" si="91"/>
        <v>408</v>
      </c>
      <c r="J1955" s="1" t="str">
        <f t="shared" si="92"/>
        <v>16</v>
      </c>
      <c r="K1955" s="1" t="s">
        <v>1145</v>
      </c>
      <c r="L1955" s="44">
        <v>2728</v>
      </c>
      <c r="M1955" s="44">
        <v>272</v>
      </c>
      <c r="N1955" s="44">
        <v>0</v>
      </c>
      <c r="O1955" s="44">
        <v>3000</v>
      </c>
      <c r="P1955" s="1" t="s">
        <v>11</v>
      </c>
      <c r="Q1955" s="1" t="s">
        <v>1050</v>
      </c>
      <c r="R1955" s="1" t="s">
        <v>6</v>
      </c>
      <c r="S1955" s="1"/>
      <c r="T1955" s="1"/>
      <c r="U1955" s="1">
        <v>812</v>
      </c>
      <c r="V1955" s="1" t="s">
        <v>17</v>
      </c>
    </row>
    <row r="1956" spans="1:22">
      <c r="A1956" s="1">
        <v>3</v>
      </c>
      <c r="B1956" s="1" t="s">
        <v>193</v>
      </c>
      <c r="C1956" s="1">
        <v>35</v>
      </c>
      <c r="D1956" s="1" t="s">
        <v>138</v>
      </c>
      <c r="E1956" s="1" t="s">
        <v>2</v>
      </c>
      <c r="F1956" s="39">
        <v>42767</v>
      </c>
      <c r="G1956" s="40" t="str">
        <f t="shared" si="90"/>
        <v>수요일</v>
      </c>
      <c r="H1956" s="1" t="s">
        <v>247</v>
      </c>
      <c r="I1956" s="1" t="str">
        <f t="shared" si="91"/>
        <v>408</v>
      </c>
      <c r="J1956" s="1" t="str">
        <f t="shared" si="92"/>
        <v>53</v>
      </c>
      <c r="K1956" s="1" t="s">
        <v>248</v>
      </c>
      <c r="L1956" s="44">
        <v>12727</v>
      </c>
      <c r="M1956" s="44">
        <v>1273</v>
      </c>
      <c r="N1956" s="44">
        <v>0</v>
      </c>
      <c r="O1956" s="44">
        <v>14000</v>
      </c>
      <c r="P1956" s="1" t="s">
        <v>11</v>
      </c>
      <c r="Q1956" s="1" t="s">
        <v>12</v>
      </c>
      <c r="R1956" s="1" t="s">
        <v>6</v>
      </c>
      <c r="S1956" s="1"/>
      <c r="T1956" s="1"/>
      <c r="U1956" s="1">
        <v>812</v>
      </c>
      <c r="V1956" s="1" t="s">
        <v>17</v>
      </c>
    </row>
    <row r="1957" spans="1:22">
      <c r="A1957" s="1">
        <v>3</v>
      </c>
      <c r="B1957" s="1" t="s">
        <v>706</v>
      </c>
      <c r="C1957" s="1">
        <v>43</v>
      </c>
      <c r="D1957" s="1" t="s">
        <v>63</v>
      </c>
      <c r="E1957" s="1" t="s">
        <v>2</v>
      </c>
      <c r="F1957" s="39">
        <v>42942</v>
      </c>
      <c r="G1957" s="40" t="str">
        <f t="shared" si="90"/>
        <v>수요일</v>
      </c>
      <c r="H1957" s="1" t="s">
        <v>768</v>
      </c>
      <c r="I1957" s="1" t="str">
        <f t="shared" si="91"/>
        <v>409</v>
      </c>
      <c r="J1957" s="1" t="str">
        <f t="shared" si="92"/>
        <v>03</v>
      </c>
      <c r="K1957" s="1" t="s">
        <v>769</v>
      </c>
      <c r="L1957" s="44">
        <v>45455</v>
      </c>
      <c r="M1957" s="44">
        <v>4545</v>
      </c>
      <c r="N1957" s="44">
        <v>0</v>
      </c>
      <c r="O1957" s="44">
        <v>50000</v>
      </c>
      <c r="P1957" s="1" t="s">
        <v>11</v>
      </c>
      <c r="Q1957" s="1" t="s">
        <v>76</v>
      </c>
      <c r="R1957" s="1" t="s">
        <v>6</v>
      </c>
      <c r="S1957" s="1"/>
      <c r="T1957" s="1"/>
      <c r="U1957" s="1">
        <v>812</v>
      </c>
      <c r="V1957" s="1" t="s">
        <v>17</v>
      </c>
    </row>
    <row r="1958" spans="1:22">
      <c r="A1958" s="1">
        <v>3</v>
      </c>
      <c r="B1958" s="1" t="s">
        <v>1055</v>
      </c>
      <c r="C1958" s="1">
        <v>116</v>
      </c>
      <c r="D1958" s="1" t="s">
        <v>138</v>
      </c>
      <c r="E1958" s="1" t="s">
        <v>2</v>
      </c>
      <c r="F1958" s="39">
        <v>43033</v>
      </c>
      <c r="G1958" s="40" t="str">
        <f t="shared" si="90"/>
        <v>수요일</v>
      </c>
      <c r="H1958" s="1" t="s">
        <v>1146</v>
      </c>
      <c r="I1958" s="1" t="str">
        <f t="shared" si="91"/>
        <v>409</v>
      </c>
      <c r="J1958" s="1" t="str">
        <f t="shared" si="92"/>
        <v>05</v>
      </c>
      <c r="K1958" s="1" t="s">
        <v>1147</v>
      </c>
      <c r="L1958" s="44">
        <v>51820</v>
      </c>
      <c r="M1958" s="44">
        <v>5180</v>
      </c>
      <c r="N1958" s="44">
        <v>0</v>
      </c>
      <c r="O1958" s="44">
        <v>57000</v>
      </c>
      <c r="P1958" s="1" t="s">
        <v>11</v>
      </c>
      <c r="Q1958" s="1" t="s">
        <v>12</v>
      </c>
      <c r="R1958" s="1" t="s">
        <v>6</v>
      </c>
      <c r="S1958" s="1"/>
      <c r="T1958" s="1"/>
      <c r="U1958" s="1">
        <v>812</v>
      </c>
      <c r="V1958" s="1" t="s">
        <v>17</v>
      </c>
    </row>
    <row r="1959" spans="1:22">
      <c r="A1959" s="1">
        <v>3</v>
      </c>
      <c r="B1959" s="1" t="s">
        <v>0</v>
      </c>
      <c r="C1959" s="1">
        <v>136</v>
      </c>
      <c r="D1959" s="1" t="s">
        <v>153</v>
      </c>
      <c r="E1959" s="1" t="s">
        <v>2</v>
      </c>
      <c r="F1959" s="39">
        <v>42762</v>
      </c>
      <c r="G1959" s="40" t="str">
        <f t="shared" si="90"/>
        <v>금요일</v>
      </c>
      <c r="H1959" s="1" t="s">
        <v>167</v>
      </c>
      <c r="I1959" s="1" t="str">
        <f t="shared" si="91"/>
        <v>409</v>
      </c>
      <c r="J1959" s="1" t="str">
        <f t="shared" si="92"/>
        <v>49</v>
      </c>
      <c r="K1959" s="1" t="s">
        <v>168</v>
      </c>
      <c r="L1959" s="44">
        <v>20909</v>
      </c>
      <c r="M1959" s="44">
        <v>2091</v>
      </c>
      <c r="N1959" s="44">
        <v>0</v>
      </c>
      <c r="O1959" s="44">
        <v>23000</v>
      </c>
      <c r="P1959" s="1" t="s">
        <v>11</v>
      </c>
      <c r="Q1959" s="1" t="s">
        <v>22</v>
      </c>
      <c r="R1959" s="1" t="s">
        <v>6</v>
      </c>
      <c r="S1959" s="1"/>
      <c r="T1959" s="1"/>
      <c r="U1959" s="1">
        <v>812</v>
      </c>
      <c r="V1959" s="1" t="s">
        <v>17</v>
      </c>
    </row>
    <row r="1960" spans="1:22">
      <c r="A1960" s="1">
        <v>3</v>
      </c>
      <c r="B1960" s="1" t="s">
        <v>193</v>
      </c>
      <c r="C1960" s="1">
        <v>124</v>
      </c>
      <c r="D1960" s="1" t="s">
        <v>1</v>
      </c>
      <c r="E1960" s="1" t="s">
        <v>2</v>
      </c>
      <c r="F1960" s="39">
        <v>42786</v>
      </c>
      <c r="G1960" s="40" t="str">
        <f t="shared" si="90"/>
        <v>월요일</v>
      </c>
      <c r="H1960" s="1" t="s">
        <v>167</v>
      </c>
      <c r="I1960" s="1" t="str">
        <f t="shared" si="91"/>
        <v>409</v>
      </c>
      <c r="J1960" s="1" t="str">
        <f t="shared" si="92"/>
        <v>49</v>
      </c>
      <c r="K1960" s="1" t="s">
        <v>168</v>
      </c>
      <c r="L1960" s="44">
        <v>40909</v>
      </c>
      <c r="M1960" s="44">
        <v>4091</v>
      </c>
      <c r="N1960" s="44">
        <v>0</v>
      </c>
      <c r="O1960" s="44">
        <v>45000</v>
      </c>
      <c r="P1960" s="1" t="s">
        <v>11</v>
      </c>
      <c r="Q1960" s="1" t="s">
        <v>22</v>
      </c>
      <c r="R1960" s="1" t="s">
        <v>6</v>
      </c>
      <c r="S1960" s="1"/>
      <c r="T1960" s="1"/>
      <c r="U1960" s="1">
        <v>812</v>
      </c>
      <c r="V1960" s="1" t="s">
        <v>17</v>
      </c>
    </row>
    <row r="1961" spans="1:22">
      <c r="A1961" s="1">
        <v>3</v>
      </c>
      <c r="B1961" s="1" t="s">
        <v>1055</v>
      </c>
      <c r="C1961" s="1">
        <v>57</v>
      </c>
      <c r="D1961" s="1" t="s">
        <v>63</v>
      </c>
      <c r="E1961" s="1" t="s">
        <v>2</v>
      </c>
      <c r="F1961" s="39">
        <v>43031</v>
      </c>
      <c r="G1961" s="40" t="str">
        <f t="shared" si="90"/>
        <v>월요일</v>
      </c>
      <c r="H1961" s="1" t="s">
        <v>1106</v>
      </c>
      <c r="I1961" s="1" t="str">
        <f t="shared" si="91"/>
        <v>410</v>
      </c>
      <c r="J1961" s="1" t="str">
        <f t="shared" si="92"/>
        <v>27</v>
      </c>
      <c r="K1961" s="1" t="s">
        <v>1107</v>
      </c>
      <c r="L1961" s="44">
        <v>8182</v>
      </c>
      <c r="M1961" s="44">
        <v>818</v>
      </c>
      <c r="N1961" s="44">
        <v>0</v>
      </c>
      <c r="O1961" s="44">
        <v>9000</v>
      </c>
      <c r="P1961" s="1" t="s">
        <v>11</v>
      </c>
      <c r="Q1961" s="1" t="s">
        <v>25</v>
      </c>
      <c r="R1961" s="1" t="s">
        <v>6</v>
      </c>
      <c r="S1961" s="1"/>
      <c r="T1961" s="1"/>
      <c r="U1961" s="1">
        <v>812</v>
      </c>
      <c r="V1961" s="1" t="s">
        <v>17</v>
      </c>
    </row>
    <row r="1962" spans="1:22">
      <c r="A1962" s="1">
        <v>3</v>
      </c>
      <c r="B1962" s="1" t="s">
        <v>1055</v>
      </c>
      <c r="C1962" s="1">
        <v>63</v>
      </c>
      <c r="D1962" s="1" t="s">
        <v>63</v>
      </c>
      <c r="E1962" s="1" t="s">
        <v>2</v>
      </c>
      <c r="F1962" s="39">
        <v>43035</v>
      </c>
      <c r="G1962" s="40" t="str">
        <f t="shared" si="90"/>
        <v>금요일</v>
      </c>
      <c r="H1962" s="1" t="s">
        <v>1106</v>
      </c>
      <c r="I1962" s="1" t="str">
        <f t="shared" si="91"/>
        <v>410</v>
      </c>
      <c r="J1962" s="1" t="str">
        <f t="shared" si="92"/>
        <v>27</v>
      </c>
      <c r="K1962" s="1" t="s">
        <v>1107</v>
      </c>
      <c r="L1962" s="44">
        <v>8182</v>
      </c>
      <c r="M1962" s="44">
        <v>818</v>
      </c>
      <c r="N1962" s="44">
        <v>0</v>
      </c>
      <c r="O1962" s="44">
        <v>9000</v>
      </c>
      <c r="P1962" s="1" t="s">
        <v>11</v>
      </c>
      <c r="Q1962" s="1" t="s">
        <v>25</v>
      </c>
      <c r="R1962" s="1" t="s">
        <v>6</v>
      </c>
      <c r="S1962" s="1"/>
      <c r="T1962" s="1"/>
      <c r="U1962" s="1">
        <v>812</v>
      </c>
      <c r="V1962" s="1" t="s">
        <v>17</v>
      </c>
    </row>
    <row r="1963" spans="1:22">
      <c r="A1963" s="1">
        <v>3</v>
      </c>
      <c r="B1963" s="1" t="s">
        <v>1055</v>
      </c>
      <c r="C1963" s="1">
        <v>61</v>
      </c>
      <c r="D1963" s="1" t="s">
        <v>63</v>
      </c>
      <c r="E1963" s="1" t="s">
        <v>2</v>
      </c>
      <c r="F1963" s="39">
        <v>43034</v>
      </c>
      <c r="G1963" s="40" t="str">
        <f t="shared" si="90"/>
        <v>목요일</v>
      </c>
      <c r="H1963" s="1" t="s">
        <v>1110</v>
      </c>
      <c r="I1963" s="1" t="str">
        <f t="shared" si="91"/>
        <v>410</v>
      </c>
      <c r="J1963" s="1" t="str">
        <f t="shared" si="92"/>
        <v>28</v>
      </c>
      <c r="K1963" s="1" t="s">
        <v>1111</v>
      </c>
      <c r="L1963" s="44">
        <v>7273</v>
      </c>
      <c r="M1963" s="44">
        <v>727</v>
      </c>
      <c r="N1963" s="44">
        <v>0</v>
      </c>
      <c r="O1963" s="44">
        <v>8000</v>
      </c>
      <c r="P1963" s="1" t="s">
        <v>11</v>
      </c>
      <c r="Q1963" s="1" t="s">
        <v>12</v>
      </c>
      <c r="R1963" s="1" t="s">
        <v>6</v>
      </c>
      <c r="S1963" s="1"/>
      <c r="T1963" s="1"/>
      <c r="U1963" s="1">
        <v>812</v>
      </c>
      <c r="V1963" s="1" t="s">
        <v>17</v>
      </c>
    </row>
    <row r="1964" spans="1:22">
      <c r="A1964" s="1">
        <v>3</v>
      </c>
      <c r="B1964" s="1" t="s">
        <v>1186</v>
      </c>
      <c r="C1964" s="1">
        <v>74</v>
      </c>
      <c r="D1964" s="1" t="s">
        <v>63</v>
      </c>
      <c r="E1964" s="1" t="s">
        <v>2</v>
      </c>
      <c r="F1964" s="39">
        <v>43040</v>
      </c>
      <c r="G1964" s="40" t="str">
        <f t="shared" si="90"/>
        <v>수요일</v>
      </c>
      <c r="H1964" s="1" t="s">
        <v>1110</v>
      </c>
      <c r="I1964" s="1" t="str">
        <f t="shared" si="91"/>
        <v>410</v>
      </c>
      <c r="J1964" s="1" t="str">
        <f t="shared" si="92"/>
        <v>28</v>
      </c>
      <c r="K1964" s="1" t="s">
        <v>1111</v>
      </c>
      <c r="L1964" s="44">
        <v>7273</v>
      </c>
      <c r="M1964" s="44">
        <v>727</v>
      </c>
      <c r="N1964" s="44">
        <v>0</v>
      </c>
      <c r="O1964" s="44">
        <v>8000</v>
      </c>
      <c r="P1964" s="1" t="s">
        <v>11</v>
      </c>
      <c r="Q1964" s="1" t="s">
        <v>12</v>
      </c>
      <c r="R1964" s="1" t="s">
        <v>6</v>
      </c>
      <c r="S1964" s="1"/>
      <c r="T1964" s="1"/>
      <c r="U1964" s="1">
        <v>812</v>
      </c>
      <c r="V1964" s="1" t="s">
        <v>17</v>
      </c>
    </row>
    <row r="1965" spans="1:22">
      <c r="A1965" s="1">
        <v>3</v>
      </c>
      <c r="B1965" s="1" t="s">
        <v>1186</v>
      </c>
      <c r="C1965" s="1">
        <v>75</v>
      </c>
      <c r="D1965" s="1" t="s">
        <v>63</v>
      </c>
      <c r="E1965" s="1" t="s">
        <v>2</v>
      </c>
      <c r="F1965" s="39">
        <v>43040</v>
      </c>
      <c r="G1965" s="40" t="str">
        <f t="shared" si="90"/>
        <v>수요일</v>
      </c>
      <c r="H1965" s="1" t="s">
        <v>1110</v>
      </c>
      <c r="I1965" s="1" t="str">
        <f t="shared" si="91"/>
        <v>410</v>
      </c>
      <c r="J1965" s="1" t="str">
        <f t="shared" si="92"/>
        <v>28</v>
      </c>
      <c r="K1965" s="1" t="s">
        <v>1111</v>
      </c>
      <c r="L1965" s="44">
        <v>7273</v>
      </c>
      <c r="M1965" s="44">
        <v>727</v>
      </c>
      <c r="N1965" s="44">
        <v>0</v>
      </c>
      <c r="O1965" s="44">
        <v>8000</v>
      </c>
      <c r="P1965" s="1" t="s">
        <v>11</v>
      </c>
      <c r="Q1965" s="1" t="s">
        <v>12</v>
      </c>
      <c r="R1965" s="1" t="s">
        <v>6</v>
      </c>
      <c r="S1965" s="1"/>
      <c r="T1965" s="1"/>
      <c r="U1965" s="1">
        <v>812</v>
      </c>
      <c r="V1965" s="1" t="s">
        <v>17</v>
      </c>
    </row>
    <row r="1966" spans="1:22">
      <c r="A1966" s="1">
        <v>3</v>
      </c>
      <c r="B1966" s="1" t="s">
        <v>1055</v>
      </c>
      <c r="C1966" s="1">
        <v>51</v>
      </c>
      <c r="D1966" s="1" t="s">
        <v>63</v>
      </c>
      <c r="E1966" s="1" t="s">
        <v>2</v>
      </c>
      <c r="F1966" s="39">
        <v>43028</v>
      </c>
      <c r="G1966" s="40" t="str">
        <f t="shared" si="90"/>
        <v>금요일</v>
      </c>
      <c r="H1966" s="1" t="s">
        <v>1099</v>
      </c>
      <c r="I1966" s="1" t="str">
        <f t="shared" si="91"/>
        <v>410</v>
      </c>
      <c r="J1966" s="1" t="str">
        <f t="shared" si="92"/>
        <v>86</v>
      </c>
      <c r="K1966" s="1" t="s">
        <v>1100</v>
      </c>
      <c r="L1966" s="44">
        <v>200000</v>
      </c>
      <c r="M1966" s="44">
        <v>20000</v>
      </c>
      <c r="N1966" s="44">
        <v>0</v>
      </c>
      <c r="O1966" s="44">
        <v>220000</v>
      </c>
      <c r="P1966" s="1" t="s">
        <v>4</v>
      </c>
      <c r="Q1966" s="1" t="s">
        <v>1101</v>
      </c>
      <c r="R1966" s="1" t="s">
        <v>6</v>
      </c>
      <c r="S1966" s="1"/>
      <c r="T1966" s="1"/>
      <c r="U1966" s="1">
        <v>812</v>
      </c>
      <c r="V1966" s="1" t="s">
        <v>17</v>
      </c>
    </row>
    <row r="1967" spans="1:22">
      <c r="A1967" s="1">
        <v>3</v>
      </c>
      <c r="B1967" s="1" t="s">
        <v>1055</v>
      </c>
      <c r="C1967" s="1">
        <v>58</v>
      </c>
      <c r="D1967" s="1" t="s">
        <v>63</v>
      </c>
      <c r="E1967" s="1" t="s">
        <v>2</v>
      </c>
      <c r="F1967" s="39">
        <v>43032</v>
      </c>
      <c r="G1967" s="40" t="str">
        <f t="shared" si="90"/>
        <v>화요일</v>
      </c>
      <c r="H1967" s="1" t="s">
        <v>1099</v>
      </c>
      <c r="I1967" s="1" t="str">
        <f t="shared" si="91"/>
        <v>410</v>
      </c>
      <c r="J1967" s="1" t="str">
        <f t="shared" si="92"/>
        <v>86</v>
      </c>
      <c r="K1967" s="1" t="s">
        <v>1100</v>
      </c>
      <c r="L1967" s="44">
        <v>45455</v>
      </c>
      <c r="M1967" s="44">
        <v>4545</v>
      </c>
      <c r="N1967" s="44">
        <v>0</v>
      </c>
      <c r="O1967" s="44">
        <v>50000</v>
      </c>
      <c r="P1967" s="1" t="s">
        <v>4</v>
      </c>
      <c r="Q1967" s="1" t="s">
        <v>1101</v>
      </c>
      <c r="R1967" s="1" t="s">
        <v>6</v>
      </c>
      <c r="S1967" s="1"/>
      <c r="T1967" s="1"/>
      <c r="U1967" s="1">
        <v>812</v>
      </c>
      <c r="V1967" s="1" t="s">
        <v>17</v>
      </c>
    </row>
    <row r="1968" spans="1:22">
      <c r="A1968" s="1">
        <v>3</v>
      </c>
      <c r="B1968" s="1" t="s">
        <v>1055</v>
      </c>
      <c r="C1968" s="1">
        <v>60</v>
      </c>
      <c r="D1968" s="1" t="s">
        <v>63</v>
      </c>
      <c r="E1968" s="1" t="s">
        <v>2</v>
      </c>
      <c r="F1968" s="39">
        <v>43033</v>
      </c>
      <c r="G1968" s="40" t="str">
        <f t="shared" si="90"/>
        <v>수요일</v>
      </c>
      <c r="H1968" s="1" t="s">
        <v>1099</v>
      </c>
      <c r="I1968" s="1" t="str">
        <f t="shared" si="91"/>
        <v>410</v>
      </c>
      <c r="J1968" s="1" t="str">
        <f t="shared" si="92"/>
        <v>86</v>
      </c>
      <c r="K1968" s="1" t="s">
        <v>1100</v>
      </c>
      <c r="L1968" s="44">
        <v>227273</v>
      </c>
      <c r="M1968" s="44">
        <v>22727</v>
      </c>
      <c r="N1968" s="44">
        <v>0</v>
      </c>
      <c r="O1968" s="44">
        <v>250000</v>
      </c>
      <c r="P1968" s="1" t="s">
        <v>4</v>
      </c>
      <c r="Q1968" s="1" t="s">
        <v>1101</v>
      </c>
      <c r="R1968" s="1" t="s">
        <v>6</v>
      </c>
      <c r="S1968" s="1"/>
      <c r="T1968" s="1"/>
      <c r="U1968" s="1">
        <v>812</v>
      </c>
      <c r="V1968" s="1" t="s">
        <v>17</v>
      </c>
    </row>
    <row r="1969" spans="1:22">
      <c r="A1969" s="1">
        <v>3</v>
      </c>
      <c r="B1969" s="1" t="s">
        <v>1055</v>
      </c>
      <c r="C1969" s="1">
        <v>67</v>
      </c>
      <c r="D1969" s="1" t="s">
        <v>63</v>
      </c>
      <c r="E1969" s="1" t="s">
        <v>2</v>
      </c>
      <c r="F1969" s="39">
        <v>43038</v>
      </c>
      <c r="G1969" s="40" t="str">
        <f t="shared" si="90"/>
        <v>월요일</v>
      </c>
      <c r="H1969" s="1" t="s">
        <v>1099</v>
      </c>
      <c r="I1969" s="1" t="str">
        <f t="shared" si="91"/>
        <v>410</v>
      </c>
      <c r="J1969" s="1" t="str">
        <f t="shared" si="92"/>
        <v>86</v>
      </c>
      <c r="K1969" s="1" t="s">
        <v>1100</v>
      </c>
      <c r="L1969" s="44">
        <v>90910</v>
      </c>
      <c r="M1969" s="44">
        <v>9090</v>
      </c>
      <c r="N1969" s="44">
        <v>0</v>
      </c>
      <c r="O1969" s="44">
        <v>100000</v>
      </c>
      <c r="P1969" s="1" t="s">
        <v>4</v>
      </c>
      <c r="Q1969" s="1" t="s">
        <v>1101</v>
      </c>
      <c r="R1969" s="1" t="s">
        <v>6</v>
      </c>
      <c r="S1969" s="1"/>
      <c r="T1969" s="1"/>
      <c r="U1969" s="1">
        <v>812</v>
      </c>
      <c r="V1969" s="1" t="s">
        <v>17</v>
      </c>
    </row>
    <row r="1970" spans="1:22">
      <c r="A1970" s="1">
        <v>3</v>
      </c>
      <c r="B1970" s="1" t="s">
        <v>387</v>
      </c>
      <c r="C1970" s="1">
        <v>120</v>
      </c>
      <c r="D1970" s="1" t="s">
        <v>63</v>
      </c>
      <c r="E1970" s="1" t="s">
        <v>2</v>
      </c>
      <c r="F1970" s="39">
        <v>42841</v>
      </c>
      <c r="G1970" s="40" t="str">
        <f t="shared" si="90"/>
        <v>일요일</v>
      </c>
      <c r="H1970" s="1" t="s">
        <v>442</v>
      </c>
      <c r="I1970" s="1" t="str">
        <f t="shared" si="91"/>
        <v>411</v>
      </c>
      <c r="J1970" s="1" t="str">
        <f t="shared" si="92"/>
        <v>12</v>
      </c>
      <c r="K1970" s="1" t="s">
        <v>443</v>
      </c>
      <c r="L1970" s="44">
        <v>7455</v>
      </c>
      <c r="M1970" s="44">
        <v>745</v>
      </c>
      <c r="N1970" s="44">
        <v>0</v>
      </c>
      <c r="O1970" s="44">
        <v>8200</v>
      </c>
      <c r="P1970" s="1" t="s">
        <v>11</v>
      </c>
      <c r="Q1970" s="1" t="s">
        <v>12</v>
      </c>
      <c r="R1970" s="1" t="s">
        <v>6</v>
      </c>
      <c r="S1970" s="1"/>
      <c r="T1970" s="1"/>
      <c r="U1970" s="1">
        <v>812</v>
      </c>
      <c r="V1970" s="1" t="s">
        <v>17</v>
      </c>
    </row>
    <row r="1971" spans="1:22">
      <c r="A1971" s="1">
        <v>3</v>
      </c>
      <c r="B1971" s="1" t="s">
        <v>1055</v>
      </c>
      <c r="C1971" s="1">
        <v>54</v>
      </c>
      <c r="D1971" s="1" t="s">
        <v>63</v>
      </c>
      <c r="E1971" s="1" t="s">
        <v>2</v>
      </c>
      <c r="F1971" s="39">
        <v>43029</v>
      </c>
      <c r="G1971" s="40" t="str">
        <f t="shared" si="90"/>
        <v>토요일</v>
      </c>
      <c r="H1971" s="1" t="s">
        <v>442</v>
      </c>
      <c r="I1971" s="1" t="str">
        <f t="shared" si="91"/>
        <v>411</v>
      </c>
      <c r="J1971" s="1" t="str">
        <f t="shared" si="92"/>
        <v>12</v>
      </c>
      <c r="K1971" s="1" t="s">
        <v>443</v>
      </c>
      <c r="L1971" s="44">
        <v>9000</v>
      </c>
      <c r="M1971" s="44">
        <v>900</v>
      </c>
      <c r="N1971" s="44">
        <v>0</v>
      </c>
      <c r="O1971" s="44">
        <v>9900</v>
      </c>
      <c r="P1971" s="1" t="s">
        <v>11</v>
      </c>
      <c r="Q1971" s="1" t="s">
        <v>12</v>
      </c>
      <c r="R1971" s="1" t="s">
        <v>6</v>
      </c>
      <c r="S1971" s="1"/>
      <c r="T1971" s="1"/>
      <c r="U1971" s="1">
        <v>812</v>
      </c>
      <c r="V1971" s="1" t="s">
        <v>17</v>
      </c>
    </row>
    <row r="1972" spans="1:22">
      <c r="A1972" s="1">
        <v>3</v>
      </c>
      <c r="B1972" s="1" t="s">
        <v>1055</v>
      </c>
      <c r="C1972" s="1">
        <v>55</v>
      </c>
      <c r="D1972" s="1" t="s">
        <v>63</v>
      </c>
      <c r="E1972" s="1" t="s">
        <v>2</v>
      </c>
      <c r="F1972" s="39">
        <v>43030</v>
      </c>
      <c r="G1972" s="40" t="str">
        <f t="shared" si="90"/>
        <v>일요일</v>
      </c>
      <c r="H1972" s="1" t="s">
        <v>442</v>
      </c>
      <c r="I1972" s="1" t="str">
        <f t="shared" si="91"/>
        <v>411</v>
      </c>
      <c r="J1972" s="1" t="str">
        <f t="shared" si="92"/>
        <v>12</v>
      </c>
      <c r="K1972" s="1" t="s">
        <v>443</v>
      </c>
      <c r="L1972" s="44">
        <v>8091</v>
      </c>
      <c r="M1972" s="44">
        <v>809</v>
      </c>
      <c r="N1972" s="44">
        <v>0</v>
      </c>
      <c r="O1972" s="44">
        <v>8900</v>
      </c>
      <c r="P1972" s="1" t="s">
        <v>11</v>
      </c>
      <c r="Q1972" s="1" t="s">
        <v>12</v>
      </c>
      <c r="R1972" s="1" t="s">
        <v>6</v>
      </c>
      <c r="S1972" s="1"/>
      <c r="T1972" s="1"/>
      <c r="U1972" s="1">
        <v>812</v>
      </c>
      <c r="V1972" s="1" t="s">
        <v>17</v>
      </c>
    </row>
    <row r="1973" spans="1:22">
      <c r="A1973" s="1">
        <v>3</v>
      </c>
      <c r="B1973" s="1" t="s">
        <v>1186</v>
      </c>
      <c r="C1973" s="1">
        <v>78</v>
      </c>
      <c r="D1973" s="1" t="s">
        <v>63</v>
      </c>
      <c r="E1973" s="1" t="s">
        <v>2</v>
      </c>
      <c r="F1973" s="39">
        <v>43041</v>
      </c>
      <c r="G1973" s="40" t="str">
        <f t="shared" si="90"/>
        <v>목요일</v>
      </c>
      <c r="H1973" s="1" t="s">
        <v>442</v>
      </c>
      <c r="I1973" s="1" t="str">
        <f t="shared" si="91"/>
        <v>411</v>
      </c>
      <c r="J1973" s="1" t="str">
        <f t="shared" si="92"/>
        <v>12</v>
      </c>
      <c r="K1973" s="1" t="s">
        <v>443</v>
      </c>
      <c r="L1973" s="44">
        <v>6273</v>
      </c>
      <c r="M1973" s="44">
        <v>627</v>
      </c>
      <c r="N1973" s="44">
        <v>0</v>
      </c>
      <c r="O1973" s="44">
        <v>6900</v>
      </c>
      <c r="P1973" s="1" t="s">
        <v>11</v>
      </c>
      <c r="Q1973" s="1" t="s">
        <v>12</v>
      </c>
      <c r="R1973" s="1" t="s">
        <v>6</v>
      </c>
      <c r="S1973" s="1"/>
      <c r="T1973" s="1"/>
      <c r="U1973" s="1">
        <v>812</v>
      </c>
      <c r="V1973" s="1" t="s">
        <v>17</v>
      </c>
    </row>
    <row r="1974" spans="1:22">
      <c r="A1974" s="1">
        <v>3</v>
      </c>
      <c r="B1974" s="1" t="s">
        <v>0</v>
      </c>
      <c r="C1974" s="1">
        <v>91</v>
      </c>
      <c r="D1974" s="1" t="s">
        <v>118</v>
      </c>
      <c r="E1974" s="1" t="s">
        <v>2</v>
      </c>
      <c r="F1974" s="39">
        <v>42759</v>
      </c>
      <c r="G1974" s="40" t="str">
        <f t="shared" si="90"/>
        <v>화요일</v>
      </c>
      <c r="H1974" s="1" t="s">
        <v>121</v>
      </c>
      <c r="I1974" s="1" t="str">
        <f t="shared" si="91"/>
        <v>412</v>
      </c>
      <c r="J1974" s="1" t="str">
        <f t="shared" si="92"/>
        <v>05</v>
      </c>
      <c r="K1974" s="1" t="s">
        <v>122</v>
      </c>
      <c r="L1974" s="44">
        <v>8182</v>
      </c>
      <c r="M1974" s="44">
        <v>818</v>
      </c>
      <c r="N1974" s="44">
        <v>0</v>
      </c>
      <c r="O1974" s="44">
        <v>9000</v>
      </c>
      <c r="P1974" s="1" t="s">
        <v>11</v>
      </c>
      <c r="Q1974" s="1" t="s">
        <v>12</v>
      </c>
      <c r="R1974" s="1" t="s">
        <v>6</v>
      </c>
      <c r="S1974" s="1"/>
      <c r="T1974" s="1"/>
      <c r="U1974" s="1">
        <v>812</v>
      </c>
      <c r="V1974" s="1" t="s">
        <v>17</v>
      </c>
    </row>
    <row r="1975" spans="1:22">
      <c r="A1975" s="1">
        <v>3</v>
      </c>
      <c r="B1975" s="1" t="s">
        <v>0</v>
      </c>
      <c r="C1975" s="1">
        <v>29</v>
      </c>
      <c r="D1975" s="1" t="s">
        <v>39</v>
      </c>
      <c r="E1975" s="1" t="s">
        <v>2</v>
      </c>
      <c r="F1975" s="39">
        <v>42760</v>
      </c>
      <c r="G1975" s="40" t="str">
        <f t="shared" si="90"/>
        <v>수요일</v>
      </c>
      <c r="H1975" s="1" t="s">
        <v>49</v>
      </c>
      <c r="I1975" s="1" t="str">
        <f t="shared" si="91"/>
        <v>412</v>
      </c>
      <c r="J1975" s="1" t="str">
        <f t="shared" si="92"/>
        <v>14</v>
      </c>
      <c r="K1975" s="1" t="s">
        <v>50</v>
      </c>
      <c r="L1975" s="44">
        <v>14546</v>
      </c>
      <c r="M1975" s="44">
        <v>1454</v>
      </c>
      <c r="N1975" s="44">
        <v>0</v>
      </c>
      <c r="O1975" s="44">
        <v>16000</v>
      </c>
      <c r="P1975" s="1" t="s">
        <v>11</v>
      </c>
      <c r="Q1975" s="1" t="s">
        <v>12</v>
      </c>
      <c r="R1975" s="1" t="s">
        <v>6</v>
      </c>
      <c r="S1975" s="1"/>
      <c r="T1975" s="1"/>
      <c r="U1975" s="1">
        <v>812</v>
      </c>
      <c r="V1975" s="1" t="s">
        <v>7200</v>
      </c>
    </row>
    <row r="1976" spans="1:22">
      <c r="A1976" s="1">
        <v>3</v>
      </c>
      <c r="B1976" s="1" t="s">
        <v>610</v>
      </c>
      <c r="C1976" s="1">
        <v>138</v>
      </c>
      <c r="D1976" s="1" t="s">
        <v>150</v>
      </c>
      <c r="E1976" s="1" t="s">
        <v>2</v>
      </c>
      <c r="F1976" s="39">
        <v>42894</v>
      </c>
      <c r="G1976" s="40" t="str">
        <f t="shared" si="90"/>
        <v>목요일</v>
      </c>
      <c r="H1976" s="1" t="s">
        <v>49</v>
      </c>
      <c r="I1976" s="1" t="str">
        <f t="shared" si="91"/>
        <v>412</v>
      </c>
      <c r="J1976" s="1" t="str">
        <f t="shared" si="92"/>
        <v>14</v>
      </c>
      <c r="K1976" s="1" t="s">
        <v>50</v>
      </c>
      <c r="L1976" s="44">
        <v>23637</v>
      </c>
      <c r="M1976" s="44">
        <v>2363</v>
      </c>
      <c r="N1976" s="44">
        <v>0</v>
      </c>
      <c r="O1976" s="44">
        <v>26000</v>
      </c>
      <c r="P1976" s="1" t="s">
        <v>11</v>
      </c>
      <c r="Q1976" s="1" t="s">
        <v>12</v>
      </c>
      <c r="R1976" s="1" t="s">
        <v>6</v>
      </c>
      <c r="S1976" s="1"/>
      <c r="T1976" s="1"/>
      <c r="U1976" s="1">
        <v>812</v>
      </c>
      <c r="V1976" s="1" t="s">
        <v>17</v>
      </c>
    </row>
    <row r="1977" spans="1:22">
      <c r="A1977" s="1">
        <v>3</v>
      </c>
      <c r="B1977" s="1" t="s">
        <v>0</v>
      </c>
      <c r="C1977" s="1">
        <v>41</v>
      </c>
      <c r="D1977" s="1" t="s">
        <v>63</v>
      </c>
      <c r="E1977" s="1" t="s">
        <v>2</v>
      </c>
      <c r="F1977" s="39">
        <v>42747</v>
      </c>
      <c r="G1977" s="40" t="str">
        <f t="shared" si="90"/>
        <v>목요일</v>
      </c>
      <c r="H1977" s="1" t="s">
        <v>77</v>
      </c>
      <c r="I1977" s="1" t="str">
        <f t="shared" si="91"/>
        <v>412</v>
      </c>
      <c r="J1977" s="1" t="str">
        <f t="shared" si="92"/>
        <v>85</v>
      </c>
      <c r="K1977" s="1" t="s">
        <v>78</v>
      </c>
      <c r="L1977" s="44">
        <v>12182</v>
      </c>
      <c r="M1977" s="44">
        <v>1218</v>
      </c>
      <c r="N1977" s="44">
        <v>0</v>
      </c>
      <c r="O1977" s="44">
        <v>13400</v>
      </c>
      <c r="P1977" s="1" t="s">
        <v>4</v>
      </c>
      <c r="Q1977" s="1" t="s">
        <v>76</v>
      </c>
      <c r="R1977" s="1" t="s">
        <v>6</v>
      </c>
      <c r="S1977" s="1"/>
      <c r="T1977" s="1"/>
      <c r="U1977" s="1">
        <v>812</v>
      </c>
      <c r="V1977" s="1" t="s">
        <v>17</v>
      </c>
    </row>
    <row r="1978" spans="1:22">
      <c r="A1978" s="1">
        <v>3</v>
      </c>
      <c r="B1978" s="1" t="s">
        <v>1186</v>
      </c>
      <c r="C1978" s="1">
        <v>76</v>
      </c>
      <c r="D1978" s="1" t="s">
        <v>63</v>
      </c>
      <c r="E1978" s="1" t="s">
        <v>2</v>
      </c>
      <c r="F1978" s="39">
        <v>43040</v>
      </c>
      <c r="G1978" s="40" t="str">
        <f t="shared" si="90"/>
        <v>수요일</v>
      </c>
      <c r="H1978" s="1" t="s">
        <v>77</v>
      </c>
      <c r="I1978" s="1" t="str">
        <f t="shared" si="91"/>
        <v>412</v>
      </c>
      <c r="J1978" s="1" t="str">
        <f t="shared" si="92"/>
        <v>85</v>
      </c>
      <c r="K1978" s="1" t="s">
        <v>78</v>
      </c>
      <c r="L1978" s="44">
        <v>4182</v>
      </c>
      <c r="M1978" s="44">
        <v>418</v>
      </c>
      <c r="N1978" s="44">
        <v>0</v>
      </c>
      <c r="O1978" s="44">
        <v>4600</v>
      </c>
      <c r="P1978" s="1" t="s">
        <v>4</v>
      </c>
      <c r="Q1978" s="1" t="s">
        <v>76</v>
      </c>
      <c r="R1978" s="1" t="s">
        <v>6</v>
      </c>
      <c r="S1978" s="1"/>
      <c r="T1978" s="1"/>
      <c r="U1978" s="1">
        <v>812</v>
      </c>
      <c r="V1978" s="1" t="s">
        <v>17</v>
      </c>
    </row>
    <row r="1979" spans="1:22">
      <c r="A1979" s="1">
        <v>3</v>
      </c>
      <c r="B1979" s="1" t="s">
        <v>301</v>
      </c>
      <c r="C1979" s="1">
        <v>48</v>
      </c>
      <c r="D1979" s="1" t="s">
        <v>135</v>
      </c>
      <c r="E1979" s="1" t="s">
        <v>2</v>
      </c>
      <c r="F1979" s="39">
        <v>42819</v>
      </c>
      <c r="G1979" s="40" t="str">
        <f t="shared" si="90"/>
        <v>토요일</v>
      </c>
      <c r="H1979" s="1" t="s">
        <v>361</v>
      </c>
      <c r="I1979" s="1" t="str">
        <f t="shared" si="91"/>
        <v>413</v>
      </c>
      <c r="J1979" s="1" t="str">
        <f t="shared" si="92"/>
        <v>29</v>
      </c>
      <c r="K1979" s="1" t="s">
        <v>362</v>
      </c>
      <c r="L1979" s="44">
        <v>21819</v>
      </c>
      <c r="M1979" s="44">
        <v>21819</v>
      </c>
      <c r="N1979" s="44">
        <v>0</v>
      </c>
      <c r="O1979" s="44">
        <v>24000</v>
      </c>
      <c r="P1979" s="1" t="s">
        <v>11</v>
      </c>
      <c r="Q1979" s="1" t="s">
        <v>25</v>
      </c>
      <c r="R1979" s="1" t="s">
        <v>6</v>
      </c>
      <c r="S1979" s="1"/>
      <c r="T1979" s="1"/>
      <c r="U1979" s="1">
        <v>811</v>
      </c>
      <c r="V1979" s="1" t="s">
        <v>13</v>
      </c>
    </row>
    <row r="1980" spans="1:22">
      <c r="A1980" s="1">
        <v>3</v>
      </c>
      <c r="B1980" s="1" t="s">
        <v>935</v>
      </c>
      <c r="C1980" s="1">
        <v>131</v>
      </c>
      <c r="D1980" s="1" t="s">
        <v>135</v>
      </c>
      <c r="E1980" s="1" t="s">
        <v>2</v>
      </c>
      <c r="F1980" s="39">
        <v>43007</v>
      </c>
      <c r="G1980" s="40" t="str">
        <f t="shared" si="90"/>
        <v>금요일</v>
      </c>
      <c r="H1980" s="1" t="s">
        <v>361</v>
      </c>
      <c r="I1980" s="1" t="str">
        <f t="shared" si="91"/>
        <v>413</v>
      </c>
      <c r="J1980" s="1" t="str">
        <f t="shared" si="92"/>
        <v>29</v>
      </c>
      <c r="K1980" s="1" t="s">
        <v>362</v>
      </c>
      <c r="L1980" s="44">
        <v>27273</v>
      </c>
      <c r="M1980" s="44">
        <v>2727</v>
      </c>
      <c r="N1980" s="44">
        <v>0</v>
      </c>
      <c r="O1980" s="44">
        <v>30000</v>
      </c>
      <c r="P1980" s="1" t="s">
        <v>11</v>
      </c>
      <c r="Q1980" s="1" t="s">
        <v>25</v>
      </c>
      <c r="R1980" s="1" t="s">
        <v>6</v>
      </c>
      <c r="S1980" s="1"/>
      <c r="T1980" s="1"/>
      <c r="U1980" s="1">
        <v>811</v>
      </c>
      <c r="V1980" s="1" t="s">
        <v>13</v>
      </c>
    </row>
    <row r="1981" spans="1:22">
      <c r="A1981" s="1">
        <v>3</v>
      </c>
      <c r="B1981" s="1" t="s">
        <v>706</v>
      </c>
      <c r="C1981" s="1">
        <v>102</v>
      </c>
      <c r="D1981" s="1" t="s">
        <v>135</v>
      </c>
      <c r="E1981" s="1" t="s">
        <v>2</v>
      </c>
      <c r="F1981" s="39">
        <v>42927</v>
      </c>
      <c r="G1981" s="40" t="str">
        <f t="shared" si="90"/>
        <v>화요일</v>
      </c>
      <c r="H1981" s="1" t="s">
        <v>787</v>
      </c>
      <c r="I1981" s="1" t="str">
        <f t="shared" si="91"/>
        <v>419</v>
      </c>
      <c r="J1981" s="1" t="str">
        <f t="shared" si="92"/>
        <v>17</v>
      </c>
      <c r="K1981" s="1" t="s">
        <v>788</v>
      </c>
      <c r="L1981" s="44">
        <v>31817</v>
      </c>
      <c r="M1981" s="44">
        <v>3183</v>
      </c>
      <c r="N1981" s="44">
        <v>0</v>
      </c>
      <c r="O1981" s="44">
        <v>35000</v>
      </c>
      <c r="P1981" s="1" t="s">
        <v>11</v>
      </c>
      <c r="Q1981" s="1" t="s">
        <v>25</v>
      </c>
      <c r="R1981" s="1" t="s">
        <v>6</v>
      </c>
      <c r="S1981" s="1"/>
      <c r="T1981" s="1"/>
      <c r="U1981" s="1">
        <v>811</v>
      </c>
      <c r="V1981" s="1" t="s">
        <v>13</v>
      </c>
    </row>
    <row r="1982" spans="1:22">
      <c r="A1982" s="1">
        <v>3</v>
      </c>
      <c r="B1982" s="1" t="s">
        <v>839</v>
      </c>
      <c r="C1982" s="1">
        <v>106</v>
      </c>
      <c r="D1982" s="1" t="s">
        <v>138</v>
      </c>
      <c r="E1982" s="1" t="s">
        <v>2</v>
      </c>
      <c r="F1982" s="39">
        <v>42972</v>
      </c>
      <c r="G1982" s="40" t="str">
        <f t="shared" si="90"/>
        <v>금요일</v>
      </c>
      <c r="H1982" s="1" t="s">
        <v>912</v>
      </c>
      <c r="I1982" s="1" t="str">
        <f t="shared" si="91"/>
        <v>424</v>
      </c>
      <c r="J1982" s="1" t="str">
        <f t="shared" si="92"/>
        <v>36</v>
      </c>
      <c r="K1982" s="1" t="s">
        <v>913</v>
      </c>
      <c r="L1982" s="44">
        <v>16364</v>
      </c>
      <c r="M1982" s="44">
        <v>1636</v>
      </c>
      <c r="N1982" s="44">
        <v>0</v>
      </c>
      <c r="O1982" s="44">
        <v>18000</v>
      </c>
      <c r="P1982" s="1" t="s">
        <v>11</v>
      </c>
      <c r="Q1982" s="1" t="s">
        <v>12</v>
      </c>
      <c r="R1982" s="1" t="s">
        <v>6</v>
      </c>
      <c r="S1982" s="1"/>
      <c r="T1982" s="1"/>
      <c r="U1982" s="1">
        <v>811</v>
      </c>
      <c r="V1982" s="1" t="s">
        <v>13</v>
      </c>
    </row>
    <row r="1983" spans="1:22">
      <c r="A1983" s="1">
        <v>3</v>
      </c>
      <c r="B1983" s="1" t="s">
        <v>610</v>
      </c>
      <c r="C1983" s="1">
        <v>52</v>
      </c>
      <c r="D1983" s="1" t="s">
        <v>63</v>
      </c>
      <c r="E1983" s="1" t="s">
        <v>2</v>
      </c>
      <c r="F1983" s="39">
        <v>42900</v>
      </c>
      <c r="G1983" s="40" t="str">
        <f t="shared" si="90"/>
        <v>수요일</v>
      </c>
      <c r="H1983" s="1" t="s">
        <v>649</v>
      </c>
      <c r="I1983" s="1" t="str">
        <f t="shared" si="91"/>
        <v>425</v>
      </c>
      <c r="J1983" s="1" t="str">
        <f t="shared" si="92"/>
        <v>25</v>
      </c>
      <c r="K1983" s="1" t="s">
        <v>650</v>
      </c>
      <c r="L1983" s="44">
        <v>10546</v>
      </c>
      <c r="M1983" s="44">
        <v>1054</v>
      </c>
      <c r="N1983" s="44">
        <v>0</v>
      </c>
      <c r="O1983" s="44">
        <v>11600</v>
      </c>
      <c r="P1983" s="1" t="s">
        <v>11</v>
      </c>
      <c r="Q1983" s="1" t="s">
        <v>12</v>
      </c>
      <c r="R1983" s="1" t="s">
        <v>6</v>
      </c>
      <c r="S1983" s="1"/>
      <c r="T1983" s="1"/>
      <c r="U1983" s="1">
        <v>811</v>
      </c>
      <c r="V1983" s="1" t="s">
        <v>13</v>
      </c>
    </row>
    <row r="1984" spans="1:22">
      <c r="A1984" s="1">
        <v>3</v>
      </c>
      <c r="B1984" s="1" t="s">
        <v>839</v>
      </c>
      <c r="C1984" s="1">
        <v>149</v>
      </c>
      <c r="D1984" s="1" t="s">
        <v>153</v>
      </c>
      <c r="E1984" s="1" t="s">
        <v>2</v>
      </c>
      <c r="F1984" s="39">
        <v>42951</v>
      </c>
      <c r="G1984" s="40" t="str">
        <f t="shared" si="90"/>
        <v>금요일</v>
      </c>
      <c r="H1984" s="1" t="s">
        <v>917</v>
      </c>
      <c r="I1984" s="1" t="str">
        <f t="shared" si="91"/>
        <v>429</v>
      </c>
      <c r="J1984" s="1" t="str">
        <f t="shared" si="92"/>
        <v>21</v>
      </c>
      <c r="K1984" s="1" t="s">
        <v>918</v>
      </c>
      <c r="L1984" s="44">
        <v>27273</v>
      </c>
      <c r="M1984" s="44">
        <v>2727</v>
      </c>
      <c r="N1984" s="44">
        <v>0</v>
      </c>
      <c r="O1984" s="44">
        <v>30000</v>
      </c>
      <c r="P1984" s="1" t="s">
        <v>11</v>
      </c>
      <c r="Q1984" s="1" t="s">
        <v>25</v>
      </c>
      <c r="R1984" s="1" t="s">
        <v>6</v>
      </c>
      <c r="S1984" s="1"/>
      <c r="T1984" s="1"/>
      <c r="U1984" s="1">
        <v>811</v>
      </c>
      <c r="V1984" s="1" t="s">
        <v>13</v>
      </c>
    </row>
    <row r="1985" spans="1:22">
      <c r="A1985" s="1">
        <v>3</v>
      </c>
      <c r="B1985" s="1" t="s">
        <v>1055</v>
      </c>
      <c r="C1985" s="1">
        <v>123</v>
      </c>
      <c r="D1985" s="1" t="s">
        <v>138</v>
      </c>
      <c r="E1985" s="1" t="s">
        <v>2</v>
      </c>
      <c r="F1985" s="39">
        <v>43038</v>
      </c>
      <c r="G1985" s="40" t="str">
        <f t="shared" si="90"/>
        <v>월요일</v>
      </c>
      <c r="H1985" s="1" t="s">
        <v>1157</v>
      </c>
      <c r="I1985" s="1" t="str">
        <f t="shared" si="91"/>
        <v>431</v>
      </c>
      <c r="J1985" s="1" t="str">
        <f t="shared" si="92"/>
        <v>01</v>
      </c>
      <c r="K1985" s="1" t="s">
        <v>1158</v>
      </c>
      <c r="L1985" s="44">
        <v>14546</v>
      </c>
      <c r="M1985" s="44">
        <v>1454</v>
      </c>
      <c r="N1985" s="44">
        <v>0</v>
      </c>
      <c r="O1985" s="44">
        <v>16000</v>
      </c>
      <c r="P1985" s="1" t="s">
        <v>11</v>
      </c>
      <c r="Q1985" s="1" t="s">
        <v>22</v>
      </c>
      <c r="R1985" s="1" t="s">
        <v>6</v>
      </c>
      <c r="S1985" s="1"/>
      <c r="T1985" s="1"/>
      <c r="U1985" s="1">
        <v>811</v>
      </c>
      <c r="V1985" s="1" t="s">
        <v>13</v>
      </c>
    </row>
    <row r="1986" spans="1:22">
      <c r="A1986" s="1">
        <v>3</v>
      </c>
      <c r="B1986" s="1" t="s">
        <v>0</v>
      </c>
      <c r="C1986" s="1">
        <v>42</v>
      </c>
      <c r="D1986" s="1" t="s">
        <v>63</v>
      </c>
      <c r="E1986" s="1" t="s">
        <v>2</v>
      </c>
      <c r="F1986" s="39">
        <v>42747</v>
      </c>
      <c r="G1986" s="40" t="str">
        <f t="shared" ref="G1986:G2049" si="93">TEXT(F1986,"AAAA")</f>
        <v>목요일</v>
      </c>
      <c r="H1986" s="1" t="s">
        <v>79</v>
      </c>
      <c r="I1986" s="1" t="str">
        <f t="shared" si="91"/>
        <v>442</v>
      </c>
      <c r="J1986" s="1" t="str">
        <f t="shared" si="92"/>
        <v>02</v>
      </c>
      <c r="K1986" s="1" t="s">
        <v>80</v>
      </c>
      <c r="L1986" s="44">
        <v>7273</v>
      </c>
      <c r="M1986" s="44">
        <v>727</v>
      </c>
      <c r="N1986" s="44">
        <v>0</v>
      </c>
      <c r="O1986" s="44">
        <v>8000</v>
      </c>
      <c r="P1986" s="1" t="s">
        <v>11</v>
      </c>
      <c r="Q1986" s="1" t="s">
        <v>12</v>
      </c>
      <c r="R1986" s="1" t="s">
        <v>6</v>
      </c>
      <c r="S1986" s="1"/>
      <c r="T1986" s="1"/>
      <c r="U1986" s="1">
        <v>812</v>
      </c>
      <c r="V1986" s="1" t="s">
        <v>17</v>
      </c>
    </row>
    <row r="1987" spans="1:22">
      <c r="A1987" s="1">
        <v>3</v>
      </c>
      <c r="B1987" s="1" t="s">
        <v>935</v>
      </c>
      <c r="C1987" s="1">
        <v>123</v>
      </c>
      <c r="D1987" s="1" t="s">
        <v>123</v>
      </c>
      <c r="E1987" s="1" t="s">
        <v>2</v>
      </c>
      <c r="F1987" s="39">
        <v>43005</v>
      </c>
      <c r="G1987" s="40" t="str">
        <f t="shared" si="93"/>
        <v>수요일</v>
      </c>
      <c r="H1987" s="1" t="s">
        <v>1003</v>
      </c>
      <c r="I1987" s="1" t="str">
        <f t="shared" ref="I1987:I2050" si="94">MID(H1987,1,3)</f>
        <v>445</v>
      </c>
      <c r="J1987" s="1" t="str">
        <f t="shared" ref="J1987:J2050" si="95">MID(H1987,5,2)</f>
        <v>85</v>
      </c>
      <c r="K1987" s="1" t="s">
        <v>1004</v>
      </c>
      <c r="L1987" s="44">
        <v>56364</v>
      </c>
      <c r="M1987" s="44">
        <v>5636</v>
      </c>
      <c r="N1987" s="44">
        <v>0</v>
      </c>
      <c r="O1987" s="44">
        <v>62000</v>
      </c>
      <c r="P1987" s="1" t="s">
        <v>4</v>
      </c>
      <c r="Q1987" s="1" t="s">
        <v>83</v>
      </c>
      <c r="R1987" s="1" t="s">
        <v>6</v>
      </c>
      <c r="S1987" s="1"/>
      <c r="T1987" s="1"/>
      <c r="U1987" s="1">
        <v>811</v>
      </c>
      <c r="V1987" s="1" t="s">
        <v>13</v>
      </c>
    </row>
    <row r="1988" spans="1:22">
      <c r="A1988" s="1">
        <v>3</v>
      </c>
      <c r="B1988" s="1" t="s">
        <v>935</v>
      </c>
      <c r="C1988" s="1">
        <v>124</v>
      </c>
      <c r="D1988" s="1" t="s">
        <v>123</v>
      </c>
      <c r="E1988" s="1" t="s">
        <v>2</v>
      </c>
      <c r="F1988" s="39">
        <v>43006</v>
      </c>
      <c r="G1988" s="40" t="str">
        <f t="shared" si="93"/>
        <v>목요일</v>
      </c>
      <c r="H1988" s="1" t="s">
        <v>1003</v>
      </c>
      <c r="I1988" s="1" t="str">
        <f t="shared" si="94"/>
        <v>445</v>
      </c>
      <c r="J1988" s="1" t="str">
        <f t="shared" si="95"/>
        <v>85</v>
      </c>
      <c r="K1988" s="1" t="s">
        <v>1004</v>
      </c>
      <c r="L1988" s="44">
        <v>13546</v>
      </c>
      <c r="M1988" s="44">
        <v>1354</v>
      </c>
      <c r="N1988" s="44">
        <v>0</v>
      </c>
      <c r="O1988" s="44">
        <v>14900</v>
      </c>
      <c r="P1988" s="1" t="s">
        <v>4</v>
      </c>
      <c r="Q1988" s="1" t="s">
        <v>83</v>
      </c>
      <c r="R1988" s="1" t="s">
        <v>6</v>
      </c>
      <c r="S1988" s="1"/>
      <c r="T1988" s="1"/>
      <c r="U1988" s="1">
        <v>811</v>
      </c>
      <c r="V1988" s="1" t="s">
        <v>13</v>
      </c>
    </row>
    <row r="1989" spans="1:22">
      <c r="A1989" s="1">
        <v>3</v>
      </c>
      <c r="B1989" s="1" t="s">
        <v>1186</v>
      </c>
      <c r="C1989" s="1">
        <v>250</v>
      </c>
      <c r="D1989" s="1" t="s">
        <v>1183</v>
      </c>
      <c r="E1989" s="1" t="s">
        <v>2</v>
      </c>
      <c r="F1989" s="39">
        <v>43068</v>
      </c>
      <c r="G1989" s="40" t="str">
        <f t="shared" si="93"/>
        <v>수요일</v>
      </c>
      <c r="H1989" s="1" t="s">
        <v>1368</v>
      </c>
      <c r="I1989" s="1" t="str">
        <f t="shared" si="94"/>
        <v>447</v>
      </c>
      <c r="J1989" s="1" t="str">
        <f t="shared" si="95"/>
        <v>48</v>
      </c>
      <c r="K1989" s="1" t="s">
        <v>1369</v>
      </c>
      <c r="L1989" s="44">
        <v>21819</v>
      </c>
      <c r="M1989" s="44">
        <v>2181</v>
      </c>
      <c r="N1989" s="44">
        <v>0</v>
      </c>
      <c r="O1989" s="44">
        <v>24000</v>
      </c>
      <c r="P1989" s="1" t="s">
        <v>11</v>
      </c>
      <c r="Q1989" s="1" t="s">
        <v>12</v>
      </c>
      <c r="R1989" s="1" t="s">
        <v>6</v>
      </c>
      <c r="S1989" s="1"/>
      <c r="T1989" s="1"/>
      <c r="U1989" s="1">
        <v>811</v>
      </c>
      <c r="V1989" s="1" t="s">
        <v>13</v>
      </c>
    </row>
    <row r="1990" spans="1:22">
      <c r="A1990" s="1">
        <v>3</v>
      </c>
      <c r="B1990" s="1" t="s">
        <v>1186</v>
      </c>
      <c r="C1990" s="1">
        <v>57</v>
      </c>
      <c r="D1990" s="1" t="s">
        <v>39</v>
      </c>
      <c r="E1990" s="1" t="s">
        <v>2</v>
      </c>
      <c r="F1990" s="39">
        <v>43063</v>
      </c>
      <c r="G1990" s="40" t="str">
        <f t="shared" si="93"/>
        <v>금요일</v>
      </c>
      <c r="H1990" s="1" t="s">
        <v>1229</v>
      </c>
      <c r="I1990" s="1" t="str">
        <f t="shared" si="94"/>
        <v>451</v>
      </c>
      <c r="J1990" s="1" t="str">
        <f t="shared" si="95"/>
        <v>25</v>
      </c>
      <c r="K1990" s="1" t="s">
        <v>1230</v>
      </c>
      <c r="L1990" s="44">
        <v>33636</v>
      </c>
      <c r="M1990" s="44">
        <v>3364</v>
      </c>
      <c r="N1990" s="44">
        <v>0</v>
      </c>
      <c r="O1990" s="44">
        <v>37000</v>
      </c>
      <c r="P1990" s="1" t="s">
        <v>11</v>
      </c>
      <c r="Q1990" s="1" t="s">
        <v>12</v>
      </c>
      <c r="R1990" s="1" t="s">
        <v>6</v>
      </c>
      <c r="S1990" s="1"/>
      <c r="T1990" s="1"/>
      <c r="U1990" s="1">
        <v>811</v>
      </c>
      <c r="V1990" s="1" t="s">
        <v>13</v>
      </c>
    </row>
    <row r="1991" spans="1:22">
      <c r="A1991" s="1">
        <v>3</v>
      </c>
      <c r="B1991" s="1" t="s">
        <v>1055</v>
      </c>
      <c r="C1991" s="1">
        <v>117</v>
      </c>
      <c r="D1991" s="1" t="s">
        <v>138</v>
      </c>
      <c r="E1991" s="1" t="s">
        <v>2</v>
      </c>
      <c r="F1991" s="39">
        <v>43033</v>
      </c>
      <c r="G1991" s="40" t="str">
        <f t="shared" si="93"/>
        <v>수요일</v>
      </c>
      <c r="H1991" s="1" t="s">
        <v>1148</v>
      </c>
      <c r="I1991" s="1" t="str">
        <f t="shared" si="94"/>
        <v>452</v>
      </c>
      <c r="J1991" s="1" t="str">
        <f t="shared" si="95"/>
        <v>19</v>
      </c>
      <c r="K1991" s="1" t="s">
        <v>1149</v>
      </c>
      <c r="L1991" s="44">
        <v>8182</v>
      </c>
      <c r="M1991" s="44">
        <v>818</v>
      </c>
      <c r="N1991" s="44">
        <v>0</v>
      </c>
      <c r="O1991" s="44">
        <v>9000</v>
      </c>
      <c r="P1991" s="1" t="s">
        <v>11</v>
      </c>
      <c r="Q1991" s="1" t="s">
        <v>12</v>
      </c>
      <c r="R1991" s="1" t="s">
        <v>6</v>
      </c>
      <c r="S1991" s="1"/>
      <c r="T1991" s="1"/>
      <c r="U1991" s="1">
        <v>811</v>
      </c>
      <c r="V1991" s="1" t="s">
        <v>13</v>
      </c>
    </row>
    <row r="1992" spans="1:22">
      <c r="A1992" s="1">
        <v>3</v>
      </c>
      <c r="B1992" s="1" t="s">
        <v>1186</v>
      </c>
      <c r="C1992" s="1">
        <v>162</v>
      </c>
      <c r="D1992" s="1" t="s">
        <v>150</v>
      </c>
      <c r="E1992" s="1" t="s">
        <v>2</v>
      </c>
      <c r="F1992" s="39">
        <v>43054</v>
      </c>
      <c r="G1992" s="40" t="str">
        <f t="shared" si="93"/>
        <v>수요일</v>
      </c>
      <c r="H1992" s="1" t="s">
        <v>1294</v>
      </c>
      <c r="I1992" s="1" t="str">
        <f t="shared" si="94"/>
        <v>459</v>
      </c>
      <c r="J1992" s="1" t="str">
        <f t="shared" si="95"/>
        <v>06</v>
      </c>
      <c r="K1992" s="1" t="s">
        <v>1295</v>
      </c>
      <c r="L1992" s="44">
        <v>5455</v>
      </c>
      <c r="M1992" s="44">
        <v>545</v>
      </c>
      <c r="N1992" s="44">
        <v>0</v>
      </c>
      <c r="O1992" s="44">
        <v>6000</v>
      </c>
      <c r="P1992" s="1" t="s">
        <v>11</v>
      </c>
      <c r="Q1992" s="1" t="s">
        <v>12</v>
      </c>
      <c r="R1992" s="1" t="s">
        <v>6</v>
      </c>
      <c r="S1992" s="1"/>
      <c r="T1992" s="1"/>
      <c r="U1992" s="1">
        <v>812</v>
      </c>
      <c r="V1992" s="1" t="s">
        <v>17</v>
      </c>
    </row>
    <row r="1993" spans="1:22">
      <c r="A1993" s="1">
        <v>3</v>
      </c>
      <c r="B1993" s="1" t="s">
        <v>935</v>
      </c>
      <c r="C1993" s="1">
        <v>2</v>
      </c>
      <c r="D1993" s="1" t="s">
        <v>1</v>
      </c>
      <c r="E1993" s="1" t="s">
        <v>2</v>
      </c>
      <c r="F1993" s="39">
        <v>42979</v>
      </c>
      <c r="G1993" s="40" t="str">
        <f t="shared" si="93"/>
        <v>금요일</v>
      </c>
      <c r="H1993" s="1" t="s">
        <v>936</v>
      </c>
      <c r="I1993" s="1" t="str">
        <f t="shared" si="94"/>
        <v>461</v>
      </c>
      <c r="J1993" s="1" t="str">
        <f t="shared" si="95"/>
        <v>85</v>
      </c>
      <c r="K1993" s="1" t="s">
        <v>937</v>
      </c>
      <c r="L1993" s="44">
        <v>21819</v>
      </c>
      <c r="M1993" s="44">
        <v>2181</v>
      </c>
      <c r="N1993" s="44">
        <v>0</v>
      </c>
      <c r="O1993" s="44">
        <v>24000</v>
      </c>
      <c r="P1993" s="1" t="s">
        <v>4</v>
      </c>
      <c r="Q1993" s="1" t="s">
        <v>12</v>
      </c>
      <c r="R1993" s="1" t="s">
        <v>6</v>
      </c>
      <c r="S1993" s="1"/>
      <c r="T1993" s="1"/>
      <c r="U1993" s="1">
        <v>811</v>
      </c>
      <c r="V1993" s="1" t="s">
        <v>13</v>
      </c>
    </row>
    <row r="1994" spans="1:22">
      <c r="A1994" s="1">
        <v>3</v>
      </c>
      <c r="B1994" s="1" t="s">
        <v>935</v>
      </c>
      <c r="C1994" s="1">
        <v>17</v>
      </c>
      <c r="D1994" s="1" t="s">
        <v>1</v>
      </c>
      <c r="E1994" s="1" t="s">
        <v>2</v>
      </c>
      <c r="F1994" s="39">
        <v>42989</v>
      </c>
      <c r="G1994" s="40" t="str">
        <f t="shared" si="93"/>
        <v>월요일</v>
      </c>
      <c r="H1994" s="1" t="s">
        <v>936</v>
      </c>
      <c r="I1994" s="1" t="str">
        <f t="shared" si="94"/>
        <v>461</v>
      </c>
      <c r="J1994" s="1" t="str">
        <f t="shared" si="95"/>
        <v>85</v>
      </c>
      <c r="K1994" s="1" t="s">
        <v>937</v>
      </c>
      <c r="L1994" s="44">
        <v>68183</v>
      </c>
      <c r="M1994" s="44">
        <v>6817</v>
      </c>
      <c r="N1994" s="44">
        <v>0</v>
      </c>
      <c r="O1994" s="44">
        <v>75000</v>
      </c>
      <c r="P1994" s="1" t="s">
        <v>4</v>
      </c>
      <c r="Q1994" s="1" t="s">
        <v>12</v>
      </c>
      <c r="R1994" s="1" t="s">
        <v>6</v>
      </c>
      <c r="S1994" s="1"/>
      <c r="T1994" s="1"/>
      <c r="U1994" s="1">
        <v>811</v>
      </c>
      <c r="V1994" s="1" t="s">
        <v>13</v>
      </c>
    </row>
    <row r="1995" spans="1:22">
      <c r="A1995" s="1">
        <v>3</v>
      </c>
      <c r="B1995" s="1" t="s">
        <v>935</v>
      </c>
      <c r="C1995" s="1">
        <v>39</v>
      </c>
      <c r="D1995" s="1" t="s">
        <v>1</v>
      </c>
      <c r="E1995" s="1" t="s">
        <v>2</v>
      </c>
      <c r="F1995" s="39">
        <v>43005</v>
      </c>
      <c r="G1995" s="40" t="str">
        <f t="shared" si="93"/>
        <v>수요일</v>
      </c>
      <c r="H1995" s="1" t="s">
        <v>936</v>
      </c>
      <c r="I1995" s="1" t="str">
        <f t="shared" si="94"/>
        <v>461</v>
      </c>
      <c r="J1995" s="1" t="str">
        <f t="shared" si="95"/>
        <v>85</v>
      </c>
      <c r="K1995" s="1" t="s">
        <v>937</v>
      </c>
      <c r="L1995" s="44">
        <v>9091</v>
      </c>
      <c r="M1995" s="44">
        <v>909</v>
      </c>
      <c r="N1995" s="44">
        <v>0</v>
      </c>
      <c r="O1995" s="44">
        <v>10000</v>
      </c>
      <c r="P1995" s="1" t="s">
        <v>4</v>
      </c>
      <c r="Q1995" s="1" t="s">
        <v>12</v>
      </c>
      <c r="R1995" s="1" t="s">
        <v>6</v>
      </c>
      <c r="S1995" s="1"/>
      <c r="T1995" s="1"/>
      <c r="U1995" s="1">
        <v>811</v>
      </c>
      <c r="V1995" s="1" t="s">
        <v>13</v>
      </c>
    </row>
    <row r="1996" spans="1:22">
      <c r="A1996" s="1">
        <v>3</v>
      </c>
      <c r="B1996" s="1" t="s">
        <v>1055</v>
      </c>
      <c r="C1996" s="1">
        <v>8</v>
      </c>
      <c r="D1996" s="1" t="s">
        <v>1</v>
      </c>
      <c r="E1996" s="1" t="s">
        <v>2</v>
      </c>
      <c r="F1996" s="39">
        <v>43020</v>
      </c>
      <c r="G1996" s="40" t="str">
        <f t="shared" si="93"/>
        <v>목요일</v>
      </c>
      <c r="H1996" s="1" t="s">
        <v>936</v>
      </c>
      <c r="I1996" s="1" t="str">
        <f t="shared" si="94"/>
        <v>461</v>
      </c>
      <c r="J1996" s="1" t="str">
        <f t="shared" si="95"/>
        <v>85</v>
      </c>
      <c r="K1996" s="1" t="s">
        <v>937</v>
      </c>
      <c r="L1996" s="44">
        <v>18182</v>
      </c>
      <c r="M1996" s="44">
        <v>1818</v>
      </c>
      <c r="N1996" s="44">
        <v>0</v>
      </c>
      <c r="O1996" s="44">
        <v>20000</v>
      </c>
      <c r="P1996" s="1" t="s">
        <v>4</v>
      </c>
      <c r="Q1996" s="1" t="s">
        <v>12</v>
      </c>
      <c r="R1996" s="1" t="s">
        <v>6</v>
      </c>
      <c r="S1996" s="1"/>
      <c r="T1996" s="1"/>
      <c r="U1996" s="1">
        <v>811</v>
      </c>
      <c r="V1996" s="1" t="s">
        <v>13</v>
      </c>
    </row>
    <row r="1997" spans="1:22">
      <c r="A1997" s="1">
        <v>3</v>
      </c>
      <c r="B1997" s="1" t="s">
        <v>1186</v>
      </c>
      <c r="C1997" s="1">
        <v>12</v>
      </c>
      <c r="D1997" s="1" t="s">
        <v>1</v>
      </c>
      <c r="E1997" s="1" t="s">
        <v>2</v>
      </c>
      <c r="F1997" s="39">
        <v>43048</v>
      </c>
      <c r="G1997" s="40" t="str">
        <f t="shared" si="93"/>
        <v>목요일</v>
      </c>
      <c r="H1997" s="1" t="s">
        <v>936</v>
      </c>
      <c r="I1997" s="1" t="str">
        <f t="shared" si="94"/>
        <v>461</v>
      </c>
      <c r="J1997" s="1" t="str">
        <f t="shared" si="95"/>
        <v>85</v>
      </c>
      <c r="K1997" s="1" t="s">
        <v>937</v>
      </c>
      <c r="L1997" s="44">
        <v>65457</v>
      </c>
      <c r="M1997" s="44">
        <v>6543</v>
      </c>
      <c r="N1997" s="44">
        <v>0</v>
      </c>
      <c r="O1997" s="44">
        <v>72000</v>
      </c>
      <c r="P1997" s="1" t="s">
        <v>4</v>
      </c>
      <c r="Q1997" s="1" t="s">
        <v>12</v>
      </c>
      <c r="R1997" s="1" t="s">
        <v>6</v>
      </c>
      <c r="S1997" s="1"/>
      <c r="T1997" s="1"/>
      <c r="U1997" s="1">
        <v>811</v>
      </c>
      <c r="V1997" s="1" t="s">
        <v>13</v>
      </c>
    </row>
    <row r="1998" spans="1:22">
      <c r="A1998" s="1">
        <v>3</v>
      </c>
      <c r="B1998" s="1" t="s">
        <v>1186</v>
      </c>
      <c r="C1998" s="1">
        <v>37</v>
      </c>
      <c r="D1998" s="1" t="s">
        <v>1</v>
      </c>
      <c r="E1998" s="1" t="s">
        <v>2</v>
      </c>
      <c r="F1998" s="39">
        <v>43066</v>
      </c>
      <c r="G1998" s="40" t="str">
        <f t="shared" si="93"/>
        <v>월요일</v>
      </c>
      <c r="H1998" s="1" t="s">
        <v>936</v>
      </c>
      <c r="I1998" s="1" t="str">
        <f t="shared" si="94"/>
        <v>461</v>
      </c>
      <c r="J1998" s="1" t="str">
        <f t="shared" si="95"/>
        <v>85</v>
      </c>
      <c r="K1998" s="1" t="s">
        <v>937</v>
      </c>
      <c r="L1998" s="44">
        <v>75455</v>
      </c>
      <c r="M1998" s="44">
        <v>7545</v>
      </c>
      <c r="N1998" s="44">
        <v>0</v>
      </c>
      <c r="O1998" s="44">
        <v>83000</v>
      </c>
      <c r="P1998" s="1" t="s">
        <v>4</v>
      </c>
      <c r="Q1998" s="1" t="s">
        <v>12</v>
      </c>
      <c r="R1998" s="1" t="s">
        <v>6</v>
      </c>
      <c r="S1998" s="1"/>
      <c r="T1998" s="1"/>
      <c r="U1998" s="1">
        <v>811</v>
      </c>
      <c r="V1998" s="1" t="s">
        <v>13</v>
      </c>
    </row>
    <row r="1999" spans="1:22">
      <c r="A1999" s="1">
        <v>3</v>
      </c>
      <c r="B1999" s="1" t="s">
        <v>1372</v>
      </c>
      <c r="C1999" s="1">
        <v>188</v>
      </c>
      <c r="D1999" s="1" t="s">
        <v>1</v>
      </c>
      <c r="E1999" s="1" t="s">
        <v>2</v>
      </c>
      <c r="F1999" s="39">
        <v>43070</v>
      </c>
      <c r="G1999" s="40" t="str">
        <f t="shared" si="93"/>
        <v>금요일</v>
      </c>
      <c r="H1999" s="1" t="s">
        <v>936</v>
      </c>
      <c r="I1999" s="1" t="str">
        <f t="shared" si="94"/>
        <v>461</v>
      </c>
      <c r="J1999" s="1" t="str">
        <f t="shared" si="95"/>
        <v>85</v>
      </c>
      <c r="K1999" s="1" t="s">
        <v>937</v>
      </c>
      <c r="L1999" s="44">
        <v>56365</v>
      </c>
      <c r="M1999" s="44">
        <v>5635</v>
      </c>
      <c r="N1999" s="44">
        <v>0</v>
      </c>
      <c r="O1999" s="44">
        <v>62000</v>
      </c>
      <c r="P1999" s="1" t="s">
        <v>4</v>
      </c>
      <c r="Q1999" s="1" t="s">
        <v>12</v>
      </c>
      <c r="R1999" s="1" t="s">
        <v>6</v>
      </c>
      <c r="S1999" s="1"/>
      <c r="T1999" s="1"/>
      <c r="U1999" s="1">
        <v>811</v>
      </c>
      <c r="V1999" s="1" t="s">
        <v>13</v>
      </c>
    </row>
    <row r="2000" spans="1:22">
      <c r="A2000" s="1">
        <v>3</v>
      </c>
      <c r="B2000" s="1" t="s">
        <v>839</v>
      </c>
      <c r="C2000" s="1">
        <v>35</v>
      </c>
      <c r="D2000" s="1" t="s">
        <v>1</v>
      </c>
      <c r="E2000" s="1" t="s">
        <v>2</v>
      </c>
      <c r="F2000" s="39">
        <v>42948</v>
      </c>
      <c r="G2000" s="40" t="str">
        <f t="shared" si="93"/>
        <v>화요일</v>
      </c>
      <c r="H2000" s="1" t="s">
        <v>840</v>
      </c>
      <c r="I2000" s="1" t="str">
        <f t="shared" si="94"/>
        <v>463</v>
      </c>
      <c r="J2000" s="1" t="str">
        <f t="shared" si="95"/>
        <v>16</v>
      </c>
      <c r="K2000" s="1" t="s">
        <v>841</v>
      </c>
      <c r="L2000" s="44">
        <v>59545</v>
      </c>
      <c r="M2000" s="44">
        <v>5955</v>
      </c>
      <c r="N2000" s="44">
        <v>0</v>
      </c>
      <c r="O2000" s="44">
        <v>65500</v>
      </c>
      <c r="P2000" s="1" t="s">
        <v>11</v>
      </c>
      <c r="Q2000" s="1" t="s">
        <v>12</v>
      </c>
      <c r="R2000" s="1" t="s">
        <v>6</v>
      </c>
      <c r="S2000" s="1"/>
      <c r="T2000" s="1"/>
      <c r="U2000" s="1">
        <v>811</v>
      </c>
      <c r="V2000" s="1" t="s">
        <v>13</v>
      </c>
    </row>
    <row r="2001" spans="1:22">
      <c r="A2001" s="1">
        <v>3</v>
      </c>
      <c r="B2001" s="1" t="s">
        <v>935</v>
      </c>
      <c r="C2001" s="1">
        <v>65</v>
      </c>
      <c r="D2001" s="1" t="s">
        <v>149</v>
      </c>
      <c r="E2001" s="1" t="s">
        <v>2</v>
      </c>
      <c r="F2001" s="39">
        <v>43005</v>
      </c>
      <c r="G2001" s="40" t="str">
        <f t="shared" si="93"/>
        <v>수요일</v>
      </c>
      <c r="H2001" s="1" t="s">
        <v>1026</v>
      </c>
      <c r="I2001" s="1" t="str">
        <f t="shared" si="94"/>
        <v>466</v>
      </c>
      <c r="J2001" s="1" t="str">
        <f t="shared" si="95"/>
        <v>04</v>
      </c>
      <c r="K2001" s="1" t="s">
        <v>1027</v>
      </c>
      <c r="L2001" s="44">
        <v>8182</v>
      </c>
      <c r="M2001" s="44">
        <v>818</v>
      </c>
      <c r="N2001" s="44">
        <v>0</v>
      </c>
      <c r="O2001" s="44">
        <v>9000</v>
      </c>
      <c r="P2001" s="1" t="s">
        <v>11</v>
      </c>
      <c r="Q2001" s="1" t="s">
        <v>12</v>
      </c>
      <c r="R2001" s="1" t="s">
        <v>6</v>
      </c>
      <c r="S2001" s="1"/>
      <c r="T2001" s="1"/>
      <c r="U2001" s="1">
        <v>811</v>
      </c>
      <c r="V2001" s="1" t="s">
        <v>13</v>
      </c>
    </row>
    <row r="2002" spans="1:22">
      <c r="A2002" s="1">
        <v>3</v>
      </c>
      <c r="B2002" s="1" t="s">
        <v>839</v>
      </c>
      <c r="C2002" s="1">
        <v>96</v>
      </c>
      <c r="D2002" s="1" t="s">
        <v>138</v>
      </c>
      <c r="E2002" s="1" t="s">
        <v>2</v>
      </c>
      <c r="F2002" s="39">
        <v>42950</v>
      </c>
      <c r="G2002" s="40" t="str">
        <f t="shared" si="93"/>
        <v>목요일</v>
      </c>
      <c r="H2002" s="1" t="s">
        <v>902</v>
      </c>
      <c r="I2002" s="1" t="str">
        <f t="shared" si="94"/>
        <v>467</v>
      </c>
      <c r="J2002" s="1" t="str">
        <f t="shared" si="95"/>
        <v>35</v>
      </c>
      <c r="K2002" s="1" t="s">
        <v>903</v>
      </c>
      <c r="L2002" s="44">
        <v>60000</v>
      </c>
      <c r="M2002" s="44">
        <v>6000</v>
      </c>
      <c r="N2002" s="44">
        <v>0</v>
      </c>
      <c r="O2002" s="44">
        <v>66000</v>
      </c>
      <c r="P2002" s="1" t="s">
        <v>11</v>
      </c>
      <c r="Q2002" s="1" t="s">
        <v>12</v>
      </c>
      <c r="R2002" s="1" t="s">
        <v>6</v>
      </c>
      <c r="S2002" s="1"/>
      <c r="T2002" s="1"/>
      <c r="U2002" s="1">
        <v>811</v>
      </c>
      <c r="V2002" s="1" t="s">
        <v>13</v>
      </c>
    </row>
    <row r="2003" spans="1:22">
      <c r="A2003" s="1">
        <v>3</v>
      </c>
      <c r="B2003" s="1" t="s">
        <v>610</v>
      </c>
      <c r="C2003" s="1">
        <v>10</v>
      </c>
      <c r="D2003" s="1" t="s">
        <v>1</v>
      </c>
      <c r="E2003" s="1" t="s">
        <v>2</v>
      </c>
      <c r="F2003" s="39">
        <v>42889</v>
      </c>
      <c r="G2003" s="40" t="str">
        <f t="shared" si="93"/>
        <v>토요일</v>
      </c>
      <c r="H2003" s="1" t="s">
        <v>615</v>
      </c>
      <c r="I2003" s="1" t="str">
        <f t="shared" si="94"/>
        <v>468</v>
      </c>
      <c r="J2003" s="1" t="str">
        <f t="shared" si="95"/>
        <v>01</v>
      </c>
      <c r="K2003" s="1" t="s">
        <v>616</v>
      </c>
      <c r="L2003" s="44">
        <v>31818</v>
      </c>
      <c r="M2003" s="44">
        <v>3182</v>
      </c>
      <c r="N2003" s="44">
        <v>0</v>
      </c>
      <c r="O2003" s="44">
        <v>35000</v>
      </c>
      <c r="P2003" s="1" t="s">
        <v>72</v>
      </c>
      <c r="Q2003" s="1" t="s">
        <v>617</v>
      </c>
      <c r="R2003" s="1" t="s">
        <v>6</v>
      </c>
      <c r="S2003" s="1"/>
      <c r="T2003" s="1"/>
      <c r="U2003" s="1">
        <v>811</v>
      </c>
      <c r="V2003" s="1" t="s">
        <v>13</v>
      </c>
    </row>
    <row r="2004" spans="1:22">
      <c r="A2004" s="1">
        <v>3</v>
      </c>
      <c r="B2004" s="1" t="s">
        <v>1372</v>
      </c>
      <c r="C2004" s="1">
        <v>107</v>
      </c>
      <c r="D2004" s="1" t="s">
        <v>135</v>
      </c>
      <c r="E2004" s="1" t="s">
        <v>2</v>
      </c>
      <c r="F2004" s="39">
        <v>43097</v>
      </c>
      <c r="G2004" s="40" t="str">
        <f t="shared" si="93"/>
        <v>목요일</v>
      </c>
      <c r="H2004" s="1" t="s">
        <v>1430</v>
      </c>
      <c r="I2004" s="1" t="str">
        <f t="shared" si="94"/>
        <v>468</v>
      </c>
      <c r="J2004" s="1" t="str">
        <f t="shared" si="95"/>
        <v>22</v>
      </c>
      <c r="K2004" s="1" t="s">
        <v>1431</v>
      </c>
      <c r="L2004" s="44">
        <v>54547</v>
      </c>
      <c r="M2004" s="44">
        <v>5453</v>
      </c>
      <c r="N2004" s="44">
        <v>0</v>
      </c>
      <c r="O2004" s="44">
        <v>60000</v>
      </c>
      <c r="P2004" s="1" t="s">
        <v>11</v>
      </c>
      <c r="Q2004" s="1" t="s">
        <v>25</v>
      </c>
      <c r="R2004" s="1" t="s">
        <v>6</v>
      </c>
      <c r="S2004" s="1"/>
      <c r="T2004" s="1"/>
      <c r="U2004" s="1">
        <v>811</v>
      </c>
      <c r="V2004" s="1" t="s">
        <v>13</v>
      </c>
    </row>
    <row r="2005" spans="1:22">
      <c r="A2005" s="1">
        <v>3</v>
      </c>
      <c r="B2005" s="1" t="s">
        <v>1372</v>
      </c>
      <c r="C2005" s="1">
        <v>203</v>
      </c>
      <c r="D2005" s="1" t="s">
        <v>1</v>
      </c>
      <c r="E2005" s="1" t="s">
        <v>2</v>
      </c>
      <c r="F2005" s="39">
        <v>43081</v>
      </c>
      <c r="G2005" s="40" t="str">
        <f t="shared" si="93"/>
        <v>화요일</v>
      </c>
      <c r="H2005" s="1" t="s">
        <v>1381</v>
      </c>
      <c r="I2005" s="1" t="str">
        <f t="shared" si="94"/>
        <v>469</v>
      </c>
      <c r="J2005" s="1" t="str">
        <f t="shared" si="95"/>
        <v>13</v>
      </c>
      <c r="K2005" s="1" t="s">
        <v>1382</v>
      </c>
      <c r="L2005" s="44">
        <v>6746</v>
      </c>
      <c r="M2005" s="44">
        <v>674</v>
      </c>
      <c r="N2005" s="44">
        <v>0</v>
      </c>
      <c r="O2005" s="44">
        <v>7420</v>
      </c>
      <c r="P2005" s="1" t="s">
        <v>11</v>
      </c>
      <c r="Q2005" s="1" t="s">
        <v>90</v>
      </c>
      <c r="R2005" s="1" t="s">
        <v>6</v>
      </c>
      <c r="S2005" s="1"/>
      <c r="T2005" s="1"/>
      <c r="U2005" s="1">
        <v>811</v>
      </c>
      <c r="V2005" s="1" t="s">
        <v>13</v>
      </c>
    </row>
    <row r="2006" spans="1:22">
      <c r="A2006" s="1">
        <v>3</v>
      </c>
      <c r="B2006" s="1" t="s">
        <v>1372</v>
      </c>
      <c r="C2006" s="1">
        <v>163</v>
      </c>
      <c r="D2006" s="1" t="s">
        <v>1183</v>
      </c>
      <c r="E2006" s="1" t="s">
        <v>2</v>
      </c>
      <c r="F2006" s="39">
        <v>43082</v>
      </c>
      <c r="G2006" s="40" t="str">
        <f t="shared" si="93"/>
        <v>수요일</v>
      </c>
      <c r="H2006" s="1" t="s">
        <v>1533</v>
      </c>
      <c r="I2006" s="1" t="str">
        <f t="shared" si="94"/>
        <v>472</v>
      </c>
      <c r="J2006" s="1" t="str">
        <f t="shared" si="95"/>
        <v>44</v>
      </c>
      <c r="K2006" s="1" t="s">
        <v>1534</v>
      </c>
      <c r="L2006" s="44">
        <v>5000</v>
      </c>
      <c r="M2006" s="44">
        <v>500</v>
      </c>
      <c r="N2006" s="44">
        <v>0</v>
      </c>
      <c r="O2006" s="44">
        <v>5500</v>
      </c>
      <c r="P2006" s="1" t="s">
        <v>72</v>
      </c>
      <c r="Q2006" s="1" t="s">
        <v>25</v>
      </c>
      <c r="R2006" s="1" t="s">
        <v>6</v>
      </c>
      <c r="S2006" s="1"/>
      <c r="T2006" s="1"/>
      <c r="U2006" s="1">
        <v>811</v>
      </c>
      <c r="V2006" s="1" t="s">
        <v>13</v>
      </c>
    </row>
    <row r="2007" spans="1:22">
      <c r="A2007" s="1">
        <v>3</v>
      </c>
      <c r="B2007" s="1" t="s">
        <v>301</v>
      </c>
      <c r="C2007" s="1">
        <v>96</v>
      </c>
      <c r="D2007" s="1" t="s">
        <v>153</v>
      </c>
      <c r="E2007" s="1" t="s">
        <v>2</v>
      </c>
      <c r="F2007" s="39">
        <v>42821</v>
      </c>
      <c r="G2007" s="40" t="str">
        <f t="shared" si="93"/>
        <v>월요일</v>
      </c>
      <c r="H2007" s="1" t="s">
        <v>373</v>
      </c>
      <c r="I2007" s="1" t="str">
        <f t="shared" si="94"/>
        <v>477</v>
      </c>
      <c r="J2007" s="1" t="str">
        <f t="shared" si="95"/>
        <v>30</v>
      </c>
      <c r="K2007" s="1" t="s">
        <v>374</v>
      </c>
      <c r="L2007" s="44">
        <v>6364</v>
      </c>
      <c r="M2007" s="44">
        <v>6364</v>
      </c>
      <c r="N2007" s="44">
        <v>0</v>
      </c>
      <c r="O2007" s="44">
        <v>7000</v>
      </c>
      <c r="P2007" s="1" t="s">
        <v>11</v>
      </c>
      <c r="Q2007" s="1" t="s">
        <v>25</v>
      </c>
      <c r="R2007" s="1" t="s">
        <v>6</v>
      </c>
      <c r="S2007" s="1"/>
      <c r="T2007" s="1"/>
      <c r="U2007" s="1">
        <v>811</v>
      </c>
      <c r="V2007" s="1" t="s">
        <v>13</v>
      </c>
    </row>
    <row r="2008" spans="1:22">
      <c r="A2008" s="1">
        <v>3</v>
      </c>
      <c r="B2008" s="1" t="s">
        <v>1372</v>
      </c>
      <c r="C2008" s="1">
        <v>130</v>
      </c>
      <c r="D2008" s="1" t="s">
        <v>150</v>
      </c>
      <c r="E2008" s="1" t="s">
        <v>2</v>
      </c>
      <c r="F2008" s="39">
        <v>43073</v>
      </c>
      <c r="G2008" s="40" t="str">
        <f t="shared" si="93"/>
        <v>월요일</v>
      </c>
      <c r="H2008" s="1" t="s">
        <v>1444</v>
      </c>
      <c r="I2008" s="1" t="str">
        <f t="shared" si="94"/>
        <v>480</v>
      </c>
      <c r="J2008" s="1" t="str">
        <f t="shared" si="95"/>
        <v>57</v>
      </c>
      <c r="K2008" s="1" t="s">
        <v>1445</v>
      </c>
      <c r="L2008" s="44">
        <v>6455</v>
      </c>
      <c r="M2008" s="44">
        <v>645</v>
      </c>
      <c r="N2008" s="44">
        <v>0</v>
      </c>
      <c r="O2008" s="44">
        <v>7100</v>
      </c>
      <c r="P2008" s="1" t="s">
        <v>11</v>
      </c>
      <c r="Q2008" s="1" t="s">
        <v>12</v>
      </c>
      <c r="R2008" s="1" t="s">
        <v>6</v>
      </c>
      <c r="S2008" s="1"/>
      <c r="T2008" s="1"/>
      <c r="U2008" s="1">
        <v>811</v>
      </c>
      <c r="V2008" s="1" t="s">
        <v>13</v>
      </c>
    </row>
    <row r="2009" spans="1:22">
      <c r="A2009" s="1">
        <v>3</v>
      </c>
      <c r="B2009" s="1" t="s">
        <v>706</v>
      </c>
      <c r="C2009" s="1">
        <v>120</v>
      </c>
      <c r="D2009" s="1" t="s">
        <v>138</v>
      </c>
      <c r="E2009" s="1" t="s">
        <v>2</v>
      </c>
      <c r="F2009" s="39">
        <v>42935</v>
      </c>
      <c r="G2009" s="40" t="str">
        <f t="shared" si="93"/>
        <v>수요일</v>
      </c>
      <c r="H2009" s="1" t="s">
        <v>807</v>
      </c>
      <c r="I2009" s="1" t="str">
        <f t="shared" si="94"/>
        <v>483</v>
      </c>
      <c r="J2009" s="1" t="str">
        <f t="shared" si="95"/>
        <v>25</v>
      </c>
      <c r="K2009" s="1" t="s">
        <v>808</v>
      </c>
      <c r="L2009" s="44">
        <v>42910</v>
      </c>
      <c r="M2009" s="44">
        <v>4290</v>
      </c>
      <c r="N2009" s="44">
        <v>0</v>
      </c>
      <c r="O2009" s="44">
        <v>47200</v>
      </c>
      <c r="P2009" s="1" t="s">
        <v>11</v>
      </c>
      <c r="Q2009" s="1" t="s">
        <v>25</v>
      </c>
      <c r="R2009" s="1" t="s">
        <v>6</v>
      </c>
      <c r="S2009" s="1"/>
      <c r="T2009" s="1"/>
      <c r="U2009" s="1">
        <v>811</v>
      </c>
      <c r="V2009" s="1" t="s">
        <v>13</v>
      </c>
    </row>
    <row r="2010" spans="1:22">
      <c r="A2010" s="1">
        <v>3</v>
      </c>
      <c r="B2010" s="1" t="s">
        <v>0</v>
      </c>
      <c r="C2010" s="1">
        <v>7</v>
      </c>
      <c r="D2010" s="1" t="s">
        <v>1</v>
      </c>
      <c r="E2010" s="1" t="s">
        <v>2</v>
      </c>
      <c r="F2010" s="39">
        <v>42749</v>
      </c>
      <c r="G2010" s="40" t="str">
        <f t="shared" si="93"/>
        <v>토요일</v>
      </c>
      <c r="H2010" s="1" t="s">
        <v>20</v>
      </c>
      <c r="I2010" s="1" t="str">
        <f t="shared" si="94"/>
        <v>484</v>
      </c>
      <c r="J2010" s="1" t="str">
        <f t="shared" si="95"/>
        <v>19</v>
      </c>
      <c r="K2010" s="1" t="s">
        <v>21</v>
      </c>
      <c r="L2010" s="44">
        <v>49545</v>
      </c>
      <c r="M2010" s="44">
        <v>4955</v>
      </c>
      <c r="N2010" s="44">
        <v>0</v>
      </c>
      <c r="O2010" s="44">
        <v>54500</v>
      </c>
      <c r="P2010" s="1" t="s">
        <v>11</v>
      </c>
      <c r="Q2010" s="1" t="s">
        <v>22</v>
      </c>
      <c r="R2010" s="1" t="s">
        <v>6</v>
      </c>
      <c r="S2010" s="1"/>
      <c r="T2010" s="1"/>
      <c r="U2010" s="1">
        <v>811</v>
      </c>
      <c r="V2010" s="1" t="s">
        <v>13</v>
      </c>
    </row>
    <row r="2011" spans="1:22">
      <c r="A2011" s="1">
        <v>3</v>
      </c>
      <c r="B2011" s="1" t="s">
        <v>1055</v>
      </c>
      <c r="C2011" s="1">
        <v>73</v>
      </c>
      <c r="D2011" s="1" t="s">
        <v>455</v>
      </c>
      <c r="E2011" s="1" t="s">
        <v>2</v>
      </c>
      <c r="F2011" s="39">
        <v>43029</v>
      </c>
      <c r="G2011" s="40" t="str">
        <f t="shared" si="93"/>
        <v>토요일</v>
      </c>
      <c r="H2011" s="1" t="s">
        <v>1116</v>
      </c>
      <c r="I2011" s="1" t="str">
        <f t="shared" si="94"/>
        <v>484</v>
      </c>
      <c r="J2011" s="1" t="str">
        <f t="shared" si="95"/>
        <v>31</v>
      </c>
      <c r="K2011" s="1" t="s">
        <v>1117</v>
      </c>
      <c r="L2011" s="44">
        <v>68093</v>
      </c>
      <c r="M2011" s="44">
        <v>6807</v>
      </c>
      <c r="N2011" s="44">
        <v>0</v>
      </c>
      <c r="O2011" s="44">
        <v>74900</v>
      </c>
      <c r="P2011" s="1" t="s">
        <v>11</v>
      </c>
      <c r="Q2011" s="1" t="s">
        <v>25</v>
      </c>
      <c r="R2011" s="1" t="s">
        <v>6</v>
      </c>
      <c r="S2011" s="1"/>
      <c r="T2011" s="1"/>
      <c r="U2011" s="1">
        <v>811</v>
      </c>
      <c r="V2011" s="1" t="s">
        <v>13</v>
      </c>
    </row>
    <row r="2012" spans="1:22">
      <c r="A2012" s="1">
        <v>3</v>
      </c>
      <c r="B2012" s="1" t="s">
        <v>610</v>
      </c>
      <c r="C2012" s="1">
        <v>78</v>
      </c>
      <c r="D2012" s="1" t="s">
        <v>135</v>
      </c>
      <c r="E2012" s="1" t="s">
        <v>2</v>
      </c>
      <c r="F2012" s="39">
        <v>42887</v>
      </c>
      <c r="G2012" s="40" t="str">
        <f t="shared" si="93"/>
        <v>목요일</v>
      </c>
      <c r="H2012" s="1" t="s">
        <v>675</v>
      </c>
      <c r="I2012" s="1" t="str">
        <f t="shared" si="94"/>
        <v>485</v>
      </c>
      <c r="J2012" s="1" t="str">
        <f t="shared" si="95"/>
        <v>18</v>
      </c>
      <c r="K2012" s="1" t="s">
        <v>676</v>
      </c>
      <c r="L2012" s="44">
        <v>21818</v>
      </c>
      <c r="M2012" s="44">
        <v>2182</v>
      </c>
      <c r="N2012" s="44">
        <v>0</v>
      </c>
      <c r="O2012" s="44">
        <v>24000</v>
      </c>
      <c r="P2012" s="1" t="s">
        <v>11</v>
      </c>
      <c r="Q2012" s="1" t="s">
        <v>12</v>
      </c>
      <c r="R2012" s="1" t="s">
        <v>6</v>
      </c>
      <c r="S2012" s="1"/>
      <c r="T2012" s="1"/>
      <c r="U2012" s="1">
        <v>811</v>
      </c>
      <c r="V2012" s="1" t="s">
        <v>13</v>
      </c>
    </row>
    <row r="2013" spans="1:22">
      <c r="A2013" s="1">
        <v>3</v>
      </c>
      <c r="B2013" s="1" t="s">
        <v>1372</v>
      </c>
      <c r="C2013" s="1">
        <v>196</v>
      </c>
      <c r="D2013" s="1" t="s">
        <v>515</v>
      </c>
      <c r="E2013" s="1" t="s">
        <v>2</v>
      </c>
      <c r="F2013" s="39">
        <v>43080</v>
      </c>
      <c r="G2013" s="40" t="str">
        <f t="shared" si="93"/>
        <v>월요일</v>
      </c>
      <c r="H2013" s="1" t="s">
        <v>1472</v>
      </c>
      <c r="I2013" s="1" t="str">
        <f t="shared" si="94"/>
        <v>489</v>
      </c>
      <c r="J2013" s="1" t="str">
        <f t="shared" si="95"/>
        <v>64</v>
      </c>
      <c r="K2013" s="1" t="s">
        <v>1473</v>
      </c>
      <c r="L2013" s="44">
        <v>36364</v>
      </c>
      <c r="M2013" s="44">
        <v>3636</v>
      </c>
      <c r="N2013" s="44">
        <v>0</v>
      </c>
      <c r="O2013" s="44">
        <v>40000</v>
      </c>
      <c r="P2013" s="1" t="s">
        <v>11</v>
      </c>
      <c r="Q2013" s="1" t="s">
        <v>767</v>
      </c>
      <c r="R2013" s="1" t="s">
        <v>6</v>
      </c>
      <c r="S2013" s="1"/>
      <c r="T2013" s="1"/>
      <c r="U2013" s="1">
        <v>812</v>
      </c>
      <c r="V2013" s="1" t="s">
        <v>17</v>
      </c>
    </row>
    <row r="2014" spans="1:22">
      <c r="A2014" s="1">
        <v>3</v>
      </c>
      <c r="B2014" s="1" t="s">
        <v>1186</v>
      </c>
      <c r="C2014" s="1">
        <v>189</v>
      </c>
      <c r="D2014" s="1" t="s">
        <v>515</v>
      </c>
      <c r="E2014" s="1" t="s">
        <v>2</v>
      </c>
      <c r="F2014" s="39">
        <v>43062</v>
      </c>
      <c r="G2014" s="40" t="str">
        <f t="shared" si="93"/>
        <v>목요일</v>
      </c>
      <c r="H2014" s="1" t="s">
        <v>1316</v>
      </c>
      <c r="I2014" s="1" t="str">
        <f t="shared" si="94"/>
        <v>491</v>
      </c>
      <c r="J2014" s="1" t="str">
        <f t="shared" si="95"/>
        <v>25</v>
      </c>
      <c r="K2014" s="1" t="s">
        <v>1317</v>
      </c>
      <c r="L2014" s="44">
        <v>43640</v>
      </c>
      <c r="M2014" s="44">
        <v>4360</v>
      </c>
      <c r="N2014" s="44">
        <v>0</v>
      </c>
      <c r="O2014" s="44">
        <v>48000</v>
      </c>
      <c r="P2014" s="1" t="s">
        <v>72</v>
      </c>
      <c r="Q2014" s="1" t="s">
        <v>25</v>
      </c>
      <c r="R2014" s="1" t="s">
        <v>6</v>
      </c>
      <c r="S2014" s="1"/>
      <c r="T2014" s="1"/>
      <c r="U2014" s="1">
        <v>812</v>
      </c>
      <c r="V2014" s="1" t="s">
        <v>17</v>
      </c>
    </row>
    <row r="2015" spans="1:22">
      <c r="A2015" s="1">
        <v>3</v>
      </c>
      <c r="B2015" s="1" t="s">
        <v>0</v>
      </c>
      <c r="C2015" s="1">
        <v>53</v>
      </c>
      <c r="D2015" s="1" t="s">
        <v>63</v>
      </c>
      <c r="E2015" s="1" t="s">
        <v>2</v>
      </c>
      <c r="F2015" s="39">
        <v>42757</v>
      </c>
      <c r="G2015" s="40" t="str">
        <f t="shared" si="93"/>
        <v>일요일</v>
      </c>
      <c r="H2015" s="1" t="s">
        <v>101</v>
      </c>
      <c r="I2015" s="1" t="str">
        <f t="shared" si="94"/>
        <v>492</v>
      </c>
      <c r="J2015" s="1" t="str">
        <f t="shared" si="95"/>
        <v>57</v>
      </c>
      <c r="K2015" s="1" t="s">
        <v>102</v>
      </c>
      <c r="L2015" s="44">
        <v>14546</v>
      </c>
      <c r="M2015" s="44">
        <v>1454</v>
      </c>
      <c r="N2015" s="44">
        <v>0</v>
      </c>
      <c r="O2015" s="44">
        <v>16000</v>
      </c>
      <c r="P2015" s="1" t="s">
        <v>11</v>
      </c>
      <c r="Q2015" s="1" t="s">
        <v>12</v>
      </c>
      <c r="R2015" s="1" t="s">
        <v>6</v>
      </c>
      <c r="S2015" s="1"/>
      <c r="T2015" s="1"/>
      <c r="U2015" s="1">
        <v>812</v>
      </c>
      <c r="V2015" s="1" t="s">
        <v>17</v>
      </c>
    </row>
    <row r="2016" spans="1:22">
      <c r="A2016" s="1">
        <v>3</v>
      </c>
      <c r="B2016" s="1" t="s">
        <v>387</v>
      </c>
      <c r="C2016" s="1">
        <v>117</v>
      </c>
      <c r="D2016" s="1" t="s">
        <v>63</v>
      </c>
      <c r="E2016" s="1" t="s">
        <v>2</v>
      </c>
      <c r="F2016" s="39">
        <v>42840</v>
      </c>
      <c r="G2016" s="40" t="str">
        <f t="shared" si="93"/>
        <v>토요일</v>
      </c>
      <c r="H2016" s="1" t="s">
        <v>101</v>
      </c>
      <c r="I2016" s="1" t="str">
        <f t="shared" si="94"/>
        <v>492</v>
      </c>
      <c r="J2016" s="1" t="str">
        <f t="shared" si="95"/>
        <v>57</v>
      </c>
      <c r="K2016" s="1" t="s">
        <v>102</v>
      </c>
      <c r="L2016" s="44">
        <v>7273</v>
      </c>
      <c r="M2016" s="44">
        <v>727</v>
      </c>
      <c r="N2016" s="44">
        <v>0</v>
      </c>
      <c r="O2016" s="44">
        <v>8000</v>
      </c>
      <c r="P2016" s="1" t="s">
        <v>11</v>
      </c>
      <c r="Q2016" s="1" t="s">
        <v>12</v>
      </c>
      <c r="R2016" s="1" t="s">
        <v>6</v>
      </c>
      <c r="S2016" s="1"/>
      <c r="T2016" s="1"/>
      <c r="U2016" s="1">
        <v>812</v>
      </c>
      <c r="V2016" s="1" t="s">
        <v>17</v>
      </c>
    </row>
    <row r="2017" spans="1:22">
      <c r="A2017" s="1">
        <v>3</v>
      </c>
      <c r="B2017" s="1" t="s">
        <v>1186</v>
      </c>
      <c r="C2017" s="1">
        <v>190</v>
      </c>
      <c r="D2017" s="1" t="s">
        <v>515</v>
      </c>
      <c r="E2017" s="1" t="s">
        <v>2</v>
      </c>
      <c r="F2017" s="39">
        <v>43062</v>
      </c>
      <c r="G2017" s="40" t="str">
        <f t="shared" si="93"/>
        <v>목요일</v>
      </c>
      <c r="H2017" s="1" t="s">
        <v>1318</v>
      </c>
      <c r="I2017" s="1" t="str">
        <f t="shared" si="94"/>
        <v>494</v>
      </c>
      <c r="J2017" s="1" t="str">
        <f t="shared" si="95"/>
        <v>03</v>
      </c>
      <c r="K2017" s="1" t="s">
        <v>1319</v>
      </c>
      <c r="L2017" s="44">
        <v>72728</v>
      </c>
      <c r="M2017" s="44">
        <v>7272</v>
      </c>
      <c r="N2017" s="44">
        <v>0</v>
      </c>
      <c r="O2017" s="44">
        <v>80000</v>
      </c>
      <c r="P2017" s="1" t="s">
        <v>11</v>
      </c>
      <c r="Q2017" s="1" t="s">
        <v>767</v>
      </c>
      <c r="R2017" s="1" t="s">
        <v>6</v>
      </c>
      <c r="S2017" s="1"/>
      <c r="T2017" s="1"/>
      <c r="U2017" s="1">
        <v>812</v>
      </c>
      <c r="V2017" s="1" t="s">
        <v>17</v>
      </c>
    </row>
    <row r="2018" spans="1:22">
      <c r="A2018" s="1">
        <v>3</v>
      </c>
      <c r="B2018" s="1" t="s">
        <v>839</v>
      </c>
      <c r="C2018" s="1">
        <v>86</v>
      </c>
      <c r="D2018" s="1" t="s">
        <v>135</v>
      </c>
      <c r="E2018" s="1" t="s">
        <v>2</v>
      </c>
      <c r="F2018" s="39">
        <v>42952</v>
      </c>
      <c r="G2018" s="40" t="str">
        <f t="shared" si="93"/>
        <v>토요일</v>
      </c>
      <c r="H2018" s="1" t="s">
        <v>889</v>
      </c>
      <c r="I2018" s="1" t="str">
        <f t="shared" si="94"/>
        <v>496</v>
      </c>
      <c r="J2018" s="1" t="str">
        <f t="shared" si="95"/>
        <v>51</v>
      </c>
      <c r="K2018" s="1" t="s">
        <v>890</v>
      </c>
      <c r="L2018" s="44">
        <v>86364</v>
      </c>
      <c r="M2018" s="44">
        <v>8636</v>
      </c>
      <c r="N2018" s="44">
        <v>0</v>
      </c>
      <c r="O2018" s="44">
        <v>95000</v>
      </c>
      <c r="P2018" s="1" t="s">
        <v>11</v>
      </c>
      <c r="Q2018" s="1" t="s">
        <v>25</v>
      </c>
      <c r="R2018" s="1" t="s">
        <v>6</v>
      </c>
      <c r="S2018" s="1"/>
      <c r="T2018" s="1"/>
      <c r="U2018" s="1">
        <v>811</v>
      </c>
      <c r="V2018" s="1" t="s">
        <v>13</v>
      </c>
    </row>
    <row r="2019" spans="1:22">
      <c r="A2019" s="1">
        <v>3</v>
      </c>
      <c r="B2019" s="1" t="s">
        <v>839</v>
      </c>
      <c r="C2019" s="1">
        <v>130</v>
      </c>
      <c r="D2019" s="1" t="s">
        <v>150</v>
      </c>
      <c r="E2019" s="1" t="s">
        <v>2</v>
      </c>
      <c r="F2019" s="39">
        <v>42952</v>
      </c>
      <c r="G2019" s="40" t="str">
        <f t="shared" si="93"/>
        <v>토요일</v>
      </c>
      <c r="H2019" s="1" t="s">
        <v>889</v>
      </c>
      <c r="I2019" s="1" t="str">
        <f t="shared" si="94"/>
        <v>496</v>
      </c>
      <c r="J2019" s="1" t="str">
        <f t="shared" si="95"/>
        <v>51</v>
      </c>
      <c r="K2019" s="1" t="s">
        <v>890</v>
      </c>
      <c r="L2019" s="44">
        <v>81818</v>
      </c>
      <c r="M2019" s="44">
        <v>8182</v>
      </c>
      <c r="N2019" s="44">
        <v>0</v>
      </c>
      <c r="O2019" s="44">
        <v>90000</v>
      </c>
      <c r="P2019" s="1" t="s">
        <v>11</v>
      </c>
      <c r="Q2019" s="1" t="s">
        <v>25</v>
      </c>
      <c r="R2019" s="1" t="s">
        <v>6</v>
      </c>
      <c r="S2019" s="1"/>
      <c r="T2019" s="1"/>
      <c r="U2019" s="1">
        <v>811</v>
      </c>
      <c r="V2019" s="1" t="s">
        <v>13</v>
      </c>
    </row>
    <row r="2020" spans="1:22">
      <c r="A2020" s="1">
        <v>3</v>
      </c>
      <c r="B2020" s="1" t="s">
        <v>377</v>
      </c>
      <c r="C2020" s="1">
        <v>5</v>
      </c>
      <c r="D2020" s="1" t="s">
        <v>170</v>
      </c>
      <c r="E2020" s="1" t="s">
        <v>171</v>
      </c>
      <c r="F2020" s="39">
        <v>42804</v>
      </c>
      <c r="G2020" s="40" t="str">
        <f t="shared" si="93"/>
        <v>금요일</v>
      </c>
      <c r="H2020" s="1" t="s">
        <v>379</v>
      </c>
      <c r="I2020" s="1" t="str">
        <f t="shared" si="94"/>
        <v>502</v>
      </c>
      <c r="J2020" s="1" t="str">
        <f t="shared" si="95"/>
        <v>59</v>
      </c>
      <c r="K2020" s="1" t="s">
        <v>380</v>
      </c>
      <c r="L2020" s="44">
        <v>91819</v>
      </c>
      <c r="M2020" s="44">
        <v>9181</v>
      </c>
      <c r="N2020" s="44">
        <v>0</v>
      </c>
      <c r="O2020" s="44">
        <v>101000</v>
      </c>
      <c r="P2020" s="1" t="s">
        <v>11</v>
      </c>
      <c r="Q2020" s="1" t="s">
        <v>378</v>
      </c>
      <c r="R2020" s="1" t="s">
        <v>6</v>
      </c>
      <c r="S2020" s="1"/>
      <c r="T2020" s="1"/>
      <c r="U2020" s="1">
        <v>811</v>
      </c>
      <c r="V2020" s="1" t="s">
        <v>13</v>
      </c>
    </row>
    <row r="2021" spans="1:22">
      <c r="A2021" s="1">
        <v>3</v>
      </c>
      <c r="B2021" s="1" t="s">
        <v>706</v>
      </c>
      <c r="C2021" s="1">
        <v>85</v>
      </c>
      <c r="D2021" s="1" t="s">
        <v>455</v>
      </c>
      <c r="E2021" s="1" t="s">
        <v>2</v>
      </c>
      <c r="F2021" s="39">
        <v>42935</v>
      </c>
      <c r="G2021" s="40" t="str">
        <f t="shared" si="93"/>
        <v>수요일</v>
      </c>
      <c r="H2021" s="1" t="s">
        <v>379</v>
      </c>
      <c r="I2021" s="1" t="str">
        <f t="shared" si="94"/>
        <v>502</v>
      </c>
      <c r="J2021" s="1" t="str">
        <f t="shared" si="95"/>
        <v>59</v>
      </c>
      <c r="K2021" s="1" t="s">
        <v>380</v>
      </c>
      <c r="L2021" s="44">
        <v>53637</v>
      </c>
      <c r="M2021" s="44">
        <v>5363</v>
      </c>
      <c r="N2021" s="44">
        <v>0</v>
      </c>
      <c r="O2021" s="44">
        <v>59000</v>
      </c>
      <c r="P2021" s="1" t="s">
        <v>11</v>
      </c>
      <c r="Q2021" s="1" t="s">
        <v>12</v>
      </c>
      <c r="R2021" s="1" t="s">
        <v>6</v>
      </c>
      <c r="S2021" s="1"/>
      <c r="T2021" s="1"/>
      <c r="U2021" s="1">
        <v>811</v>
      </c>
      <c r="V2021" s="1" t="s">
        <v>13</v>
      </c>
    </row>
    <row r="2022" spans="1:22">
      <c r="A2022" s="1">
        <v>3</v>
      </c>
      <c r="B2022" s="1" t="s">
        <v>839</v>
      </c>
      <c r="C2022" s="1">
        <v>59</v>
      </c>
      <c r="D2022" s="1" t="s">
        <v>1</v>
      </c>
      <c r="E2022" s="1" t="s">
        <v>2</v>
      </c>
      <c r="F2022" s="39">
        <v>42973</v>
      </c>
      <c r="G2022" s="40" t="str">
        <f t="shared" si="93"/>
        <v>토요일</v>
      </c>
      <c r="H2022" s="1" t="s">
        <v>379</v>
      </c>
      <c r="I2022" s="1" t="str">
        <f t="shared" si="94"/>
        <v>502</v>
      </c>
      <c r="J2022" s="1" t="str">
        <f t="shared" si="95"/>
        <v>59</v>
      </c>
      <c r="K2022" s="1" t="s">
        <v>380</v>
      </c>
      <c r="L2022" s="44">
        <v>56364</v>
      </c>
      <c r="M2022" s="44">
        <v>5636</v>
      </c>
      <c r="N2022" s="44">
        <v>0</v>
      </c>
      <c r="O2022" s="44">
        <v>62000</v>
      </c>
      <c r="P2022" s="1" t="s">
        <v>11</v>
      </c>
      <c r="Q2022" s="1" t="s">
        <v>12</v>
      </c>
      <c r="R2022" s="1" t="s">
        <v>6</v>
      </c>
      <c r="S2022" s="1"/>
      <c r="T2022" s="1"/>
      <c r="U2022" s="1">
        <v>811</v>
      </c>
      <c r="V2022" s="1" t="s">
        <v>13</v>
      </c>
    </row>
    <row r="2023" spans="1:22">
      <c r="A2023" s="1">
        <v>3</v>
      </c>
      <c r="B2023" s="1" t="s">
        <v>1372</v>
      </c>
      <c r="C2023" s="1">
        <v>11</v>
      </c>
      <c r="D2023" s="1" t="s">
        <v>1183</v>
      </c>
      <c r="E2023" s="1" t="s">
        <v>2</v>
      </c>
      <c r="F2023" s="39">
        <v>43075</v>
      </c>
      <c r="G2023" s="40" t="str">
        <f t="shared" si="93"/>
        <v>수요일</v>
      </c>
      <c r="H2023" s="1" t="s">
        <v>1504</v>
      </c>
      <c r="I2023" s="1" t="str">
        <f t="shared" si="94"/>
        <v>502</v>
      </c>
      <c r="J2023" s="1" t="str">
        <f t="shared" si="95"/>
        <v>82</v>
      </c>
      <c r="K2023" s="1" t="s">
        <v>1505</v>
      </c>
      <c r="L2023" s="44">
        <v>637</v>
      </c>
      <c r="M2023" s="44">
        <v>63</v>
      </c>
      <c r="N2023" s="44">
        <v>0</v>
      </c>
      <c r="O2023" s="44">
        <v>700</v>
      </c>
      <c r="P2023" s="1" t="s">
        <v>4</v>
      </c>
      <c r="Q2023" s="1" t="s">
        <v>16</v>
      </c>
      <c r="R2023" s="1" t="s">
        <v>6</v>
      </c>
      <c r="S2023" s="1"/>
      <c r="T2023" s="1"/>
      <c r="U2023" s="1">
        <v>812</v>
      </c>
      <c r="V2023" s="1" t="s">
        <v>17</v>
      </c>
    </row>
    <row r="2024" spans="1:22">
      <c r="A2024" s="1">
        <v>3</v>
      </c>
      <c r="B2024" s="1" t="s">
        <v>935</v>
      </c>
      <c r="C2024" s="1">
        <v>33</v>
      </c>
      <c r="D2024" s="1" t="s">
        <v>1</v>
      </c>
      <c r="E2024" s="1" t="s">
        <v>2</v>
      </c>
      <c r="F2024" s="39">
        <v>42999</v>
      </c>
      <c r="G2024" s="40" t="str">
        <f t="shared" si="93"/>
        <v>목요일</v>
      </c>
      <c r="H2024" s="1" t="s">
        <v>956</v>
      </c>
      <c r="I2024" s="1" t="str">
        <f t="shared" si="94"/>
        <v>502</v>
      </c>
      <c r="J2024" s="1" t="str">
        <f t="shared" si="95"/>
        <v>86</v>
      </c>
      <c r="K2024" s="1" t="s">
        <v>957</v>
      </c>
      <c r="L2024" s="44">
        <v>27270</v>
      </c>
      <c r="M2024" s="44">
        <v>3030</v>
      </c>
      <c r="N2024" s="44">
        <v>0</v>
      </c>
      <c r="O2024" s="44">
        <v>30300</v>
      </c>
      <c r="P2024" s="1" t="s">
        <v>4</v>
      </c>
      <c r="Q2024" s="1" t="s">
        <v>958</v>
      </c>
      <c r="R2024" s="1" t="s">
        <v>6</v>
      </c>
      <c r="S2024" s="1"/>
      <c r="T2024" s="1"/>
      <c r="U2024" s="1">
        <v>812</v>
      </c>
      <c r="V2024" s="1" t="s">
        <v>17</v>
      </c>
    </row>
    <row r="2025" spans="1:22">
      <c r="A2025" s="1">
        <v>3</v>
      </c>
      <c r="B2025" s="1" t="s">
        <v>935</v>
      </c>
      <c r="C2025" s="1">
        <v>35</v>
      </c>
      <c r="D2025" s="1" t="s">
        <v>1</v>
      </c>
      <c r="E2025" s="1" t="s">
        <v>2</v>
      </c>
      <c r="F2025" s="39">
        <v>42999</v>
      </c>
      <c r="G2025" s="40" t="str">
        <f t="shared" si="93"/>
        <v>목요일</v>
      </c>
      <c r="H2025" s="1" t="s">
        <v>956</v>
      </c>
      <c r="I2025" s="1" t="str">
        <f t="shared" si="94"/>
        <v>502</v>
      </c>
      <c r="J2025" s="1" t="str">
        <f t="shared" si="95"/>
        <v>86</v>
      </c>
      <c r="K2025" s="1" t="s">
        <v>957</v>
      </c>
      <c r="L2025" s="44">
        <v>25560</v>
      </c>
      <c r="M2025" s="44">
        <v>2840</v>
      </c>
      <c r="N2025" s="44">
        <v>0</v>
      </c>
      <c r="O2025" s="44">
        <v>28400</v>
      </c>
      <c r="P2025" s="1" t="s">
        <v>4</v>
      </c>
      <c r="Q2025" s="1" t="s">
        <v>958</v>
      </c>
      <c r="R2025" s="1" t="s">
        <v>6</v>
      </c>
      <c r="S2025" s="1"/>
      <c r="T2025" s="1"/>
      <c r="U2025" s="1">
        <v>812</v>
      </c>
      <c r="V2025" s="1" t="s">
        <v>17</v>
      </c>
    </row>
    <row r="2026" spans="1:22">
      <c r="A2026" s="1">
        <v>3</v>
      </c>
      <c r="B2026" s="1" t="s">
        <v>1372</v>
      </c>
      <c r="C2026" s="1">
        <v>13</v>
      </c>
      <c r="D2026" s="1" t="s">
        <v>1183</v>
      </c>
      <c r="E2026" s="1" t="s">
        <v>2</v>
      </c>
      <c r="F2026" s="39">
        <v>43075</v>
      </c>
      <c r="G2026" s="40" t="str">
        <f t="shared" si="93"/>
        <v>수요일</v>
      </c>
      <c r="H2026" s="1" t="s">
        <v>1508</v>
      </c>
      <c r="I2026" s="1" t="str">
        <f t="shared" si="94"/>
        <v>504</v>
      </c>
      <c r="J2026" s="1" t="str">
        <f t="shared" si="95"/>
        <v>26</v>
      </c>
      <c r="K2026" s="1" t="s">
        <v>1509</v>
      </c>
      <c r="L2026" s="44">
        <v>39545</v>
      </c>
      <c r="M2026" s="44">
        <v>3955</v>
      </c>
      <c r="N2026" s="44">
        <v>0</v>
      </c>
      <c r="O2026" s="44">
        <v>43500</v>
      </c>
      <c r="P2026" s="1" t="s">
        <v>11</v>
      </c>
      <c r="Q2026" s="1" t="s">
        <v>25</v>
      </c>
      <c r="R2026" s="1" t="s">
        <v>6</v>
      </c>
      <c r="S2026" s="1"/>
      <c r="T2026" s="1"/>
      <c r="U2026" s="1">
        <v>812</v>
      </c>
      <c r="V2026" s="1" t="s">
        <v>17</v>
      </c>
    </row>
    <row r="2027" spans="1:22">
      <c r="A2027" s="1">
        <v>3</v>
      </c>
      <c r="B2027" s="1" t="s">
        <v>1372</v>
      </c>
      <c r="C2027" s="1">
        <v>16</v>
      </c>
      <c r="D2027" s="1" t="s">
        <v>1183</v>
      </c>
      <c r="E2027" s="1" t="s">
        <v>2</v>
      </c>
      <c r="F2027" s="39">
        <v>43075</v>
      </c>
      <c r="G2027" s="40" t="str">
        <f t="shared" si="93"/>
        <v>수요일</v>
      </c>
      <c r="H2027" s="1" t="s">
        <v>1513</v>
      </c>
      <c r="I2027" s="1" t="str">
        <f t="shared" si="94"/>
        <v>504</v>
      </c>
      <c r="J2027" s="1" t="str">
        <f t="shared" si="95"/>
        <v>28</v>
      </c>
      <c r="K2027" s="1" t="s">
        <v>1514</v>
      </c>
      <c r="L2027" s="44">
        <v>18182</v>
      </c>
      <c r="M2027" s="44">
        <v>1818</v>
      </c>
      <c r="N2027" s="44">
        <v>0</v>
      </c>
      <c r="O2027" s="44">
        <v>20000</v>
      </c>
      <c r="P2027" s="1" t="s">
        <v>11</v>
      </c>
      <c r="Q2027" s="1" t="s">
        <v>56</v>
      </c>
      <c r="R2027" s="1" t="s">
        <v>6</v>
      </c>
      <c r="S2027" s="1"/>
      <c r="T2027" s="1"/>
      <c r="U2027" s="1">
        <v>812</v>
      </c>
      <c r="V2027" s="1" t="s">
        <v>17</v>
      </c>
    </row>
    <row r="2028" spans="1:22">
      <c r="A2028" s="1">
        <v>3</v>
      </c>
      <c r="B2028" s="1" t="s">
        <v>1372</v>
      </c>
      <c r="C2028" s="1">
        <v>8</v>
      </c>
      <c r="D2028" s="1" t="s">
        <v>1183</v>
      </c>
      <c r="E2028" s="1" t="s">
        <v>2</v>
      </c>
      <c r="F2028" s="39">
        <v>43074</v>
      </c>
      <c r="G2028" s="40" t="str">
        <f t="shared" si="93"/>
        <v>화요일</v>
      </c>
      <c r="H2028" s="1" t="s">
        <v>1500</v>
      </c>
      <c r="I2028" s="1" t="str">
        <f t="shared" si="94"/>
        <v>505</v>
      </c>
      <c r="J2028" s="1" t="str">
        <f t="shared" si="95"/>
        <v>07</v>
      </c>
      <c r="K2028" s="1" t="s">
        <v>1501</v>
      </c>
      <c r="L2028" s="44">
        <v>109091</v>
      </c>
      <c r="M2028" s="44">
        <v>10909</v>
      </c>
      <c r="N2028" s="44">
        <v>0</v>
      </c>
      <c r="O2028" s="44">
        <v>120000</v>
      </c>
      <c r="P2028" s="1" t="s">
        <v>11</v>
      </c>
      <c r="Q2028" s="1" t="s">
        <v>767</v>
      </c>
      <c r="R2028" s="1" t="s">
        <v>6</v>
      </c>
      <c r="S2028" s="1"/>
      <c r="T2028" s="1"/>
      <c r="U2028" s="1">
        <v>812</v>
      </c>
      <c r="V2028" s="1" t="s">
        <v>17</v>
      </c>
    </row>
    <row r="2029" spans="1:22">
      <c r="A2029" s="1">
        <v>3</v>
      </c>
      <c r="B2029" s="1" t="s">
        <v>1372</v>
      </c>
      <c r="C2029" s="1">
        <v>6</v>
      </c>
      <c r="D2029" s="1" t="s">
        <v>1183</v>
      </c>
      <c r="E2029" s="1" t="s">
        <v>2</v>
      </c>
      <c r="F2029" s="39">
        <v>43074</v>
      </c>
      <c r="G2029" s="40" t="str">
        <f t="shared" si="93"/>
        <v>화요일</v>
      </c>
      <c r="H2029" s="1" t="s">
        <v>1496</v>
      </c>
      <c r="I2029" s="1" t="str">
        <f t="shared" si="94"/>
        <v>505</v>
      </c>
      <c r="J2029" s="1" t="str">
        <f t="shared" si="95"/>
        <v>07</v>
      </c>
      <c r="K2029" s="1" t="s">
        <v>1497</v>
      </c>
      <c r="L2029" s="44">
        <v>24546</v>
      </c>
      <c r="M2029" s="44">
        <v>2454</v>
      </c>
      <c r="N2029" s="44">
        <v>0</v>
      </c>
      <c r="O2029" s="44">
        <v>27000</v>
      </c>
      <c r="P2029" s="1" t="s">
        <v>11</v>
      </c>
      <c r="Q2029" s="1" t="s">
        <v>579</v>
      </c>
      <c r="R2029" s="1" t="s">
        <v>6</v>
      </c>
      <c r="S2029" s="1"/>
      <c r="T2029" s="1"/>
      <c r="U2029" s="1">
        <v>812</v>
      </c>
      <c r="V2029" s="1" t="s">
        <v>17</v>
      </c>
    </row>
    <row r="2030" spans="1:22">
      <c r="A2030" s="1">
        <v>3</v>
      </c>
      <c r="B2030" s="1" t="s">
        <v>1186</v>
      </c>
      <c r="C2030" s="1">
        <v>209</v>
      </c>
      <c r="D2030" s="1" t="s">
        <v>1183</v>
      </c>
      <c r="E2030" s="1" t="s">
        <v>2</v>
      </c>
      <c r="F2030" s="39">
        <v>43045</v>
      </c>
      <c r="G2030" s="40" t="str">
        <f t="shared" si="93"/>
        <v>월요일</v>
      </c>
      <c r="H2030" s="1" t="s">
        <v>1332</v>
      </c>
      <c r="I2030" s="1" t="str">
        <f t="shared" si="94"/>
        <v>505</v>
      </c>
      <c r="J2030" s="1" t="str">
        <f t="shared" si="95"/>
        <v>08</v>
      </c>
      <c r="K2030" s="1" t="s">
        <v>1333</v>
      </c>
      <c r="L2030" s="44">
        <v>19091</v>
      </c>
      <c r="M2030" s="44">
        <v>1909</v>
      </c>
      <c r="N2030" s="44">
        <v>0</v>
      </c>
      <c r="O2030" s="44">
        <v>21000</v>
      </c>
      <c r="P2030" s="1" t="s">
        <v>72</v>
      </c>
      <c r="Q2030" s="1" t="s">
        <v>56</v>
      </c>
      <c r="R2030" s="1" t="s">
        <v>6</v>
      </c>
      <c r="S2030" s="1"/>
      <c r="T2030" s="1"/>
      <c r="U2030" s="1">
        <v>812</v>
      </c>
      <c r="V2030" s="1" t="s">
        <v>17</v>
      </c>
    </row>
    <row r="2031" spans="1:22">
      <c r="A2031" s="1">
        <v>3</v>
      </c>
      <c r="B2031" s="1" t="s">
        <v>1186</v>
      </c>
      <c r="C2031" s="1">
        <v>216</v>
      </c>
      <c r="D2031" s="1" t="s">
        <v>1183</v>
      </c>
      <c r="E2031" s="1" t="s">
        <v>2</v>
      </c>
      <c r="F2031" s="39">
        <v>43046</v>
      </c>
      <c r="G2031" s="40" t="str">
        <f t="shared" si="93"/>
        <v>화요일</v>
      </c>
      <c r="H2031" s="1" t="s">
        <v>1344</v>
      </c>
      <c r="I2031" s="1" t="str">
        <f t="shared" si="94"/>
        <v>505</v>
      </c>
      <c r="J2031" s="1" t="str">
        <f t="shared" si="95"/>
        <v>10</v>
      </c>
      <c r="K2031" s="1" t="s">
        <v>1345</v>
      </c>
      <c r="L2031" s="44">
        <v>5455</v>
      </c>
      <c r="M2031" s="44">
        <v>545</v>
      </c>
      <c r="N2031" s="44">
        <v>0</v>
      </c>
      <c r="O2031" s="44">
        <v>6000</v>
      </c>
      <c r="P2031" s="1" t="s">
        <v>11</v>
      </c>
      <c r="Q2031" s="1" t="s">
        <v>319</v>
      </c>
      <c r="R2031" s="1" t="s">
        <v>6</v>
      </c>
      <c r="S2031" s="1"/>
      <c r="T2031" s="1"/>
      <c r="U2031" s="1">
        <v>812</v>
      </c>
      <c r="V2031" s="1" t="s">
        <v>17</v>
      </c>
    </row>
    <row r="2032" spans="1:22">
      <c r="A2032" s="1">
        <v>3</v>
      </c>
      <c r="B2032" s="1" t="s">
        <v>1186</v>
      </c>
      <c r="C2032" s="1">
        <v>233</v>
      </c>
      <c r="D2032" s="1" t="s">
        <v>1183</v>
      </c>
      <c r="E2032" s="1" t="s">
        <v>2</v>
      </c>
      <c r="F2032" s="39">
        <v>43060</v>
      </c>
      <c r="G2032" s="40" t="str">
        <f t="shared" si="93"/>
        <v>화요일</v>
      </c>
      <c r="H2032" s="1" t="s">
        <v>1348</v>
      </c>
      <c r="I2032" s="1" t="str">
        <f t="shared" si="94"/>
        <v>505</v>
      </c>
      <c r="J2032" s="1" t="str">
        <f t="shared" si="95"/>
        <v>11</v>
      </c>
      <c r="K2032" s="1" t="s">
        <v>1349</v>
      </c>
      <c r="L2032" s="44">
        <v>10909</v>
      </c>
      <c r="M2032" s="44">
        <v>1091</v>
      </c>
      <c r="N2032" s="44">
        <v>0</v>
      </c>
      <c r="O2032" s="44">
        <v>12000</v>
      </c>
      <c r="P2032" s="1" t="s">
        <v>11</v>
      </c>
      <c r="Q2032" s="1" t="s">
        <v>56</v>
      </c>
      <c r="R2032" s="1" t="s">
        <v>6</v>
      </c>
      <c r="S2032" s="1"/>
      <c r="T2032" s="1"/>
      <c r="U2032" s="1">
        <v>812</v>
      </c>
      <c r="V2032" s="1" t="s">
        <v>17</v>
      </c>
    </row>
    <row r="2033" spans="1:22">
      <c r="A2033" s="1">
        <v>3</v>
      </c>
      <c r="B2033" s="1" t="s">
        <v>1186</v>
      </c>
      <c r="C2033" s="1">
        <v>212</v>
      </c>
      <c r="D2033" s="1" t="s">
        <v>1183</v>
      </c>
      <c r="E2033" s="1" t="s">
        <v>2</v>
      </c>
      <c r="F2033" s="39">
        <v>43045</v>
      </c>
      <c r="G2033" s="40" t="str">
        <f t="shared" si="93"/>
        <v>월요일</v>
      </c>
      <c r="H2033" s="1" t="s">
        <v>1338</v>
      </c>
      <c r="I2033" s="1" t="str">
        <f t="shared" si="94"/>
        <v>505</v>
      </c>
      <c r="J2033" s="1" t="str">
        <f t="shared" si="95"/>
        <v>12</v>
      </c>
      <c r="K2033" s="1" t="s">
        <v>1339</v>
      </c>
      <c r="L2033" s="44">
        <v>90910</v>
      </c>
      <c r="M2033" s="44">
        <v>9090</v>
      </c>
      <c r="N2033" s="44">
        <v>0</v>
      </c>
      <c r="O2033" s="44">
        <v>100000</v>
      </c>
      <c r="P2033" s="1" t="s">
        <v>11</v>
      </c>
      <c r="Q2033" s="1" t="s">
        <v>579</v>
      </c>
      <c r="R2033" s="1" t="s">
        <v>6</v>
      </c>
      <c r="S2033" s="1"/>
      <c r="T2033" s="1"/>
      <c r="U2033" s="1">
        <v>812</v>
      </c>
      <c r="V2033" s="1" t="s">
        <v>17</v>
      </c>
    </row>
    <row r="2034" spans="1:22">
      <c r="A2034" s="1">
        <v>3</v>
      </c>
      <c r="B2034" s="1" t="s">
        <v>0</v>
      </c>
      <c r="C2034" s="1">
        <v>45</v>
      </c>
      <c r="D2034" s="1" t="s">
        <v>63</v>
      </c>
      <c r="E2034" s="1" t="s">
        <v>2</v>
      </c>
      <c r="F2034" s="39">
        <v>42748</v>
      </c>
      <c r="G2034" s="40" t="str">
        <f t="shared" si="93"/>
        <v>금요일</v>
      </c>
      <c r="H2034" s="1" t="s">
        <v>86</v>
      </c>
      <c r="I2034" s="1" t="str">
        <f t="shared" si="94"/>
        <v>506</v>
      </c>
      <c r="J2034" s="1" t="str">
        <f t="shared" si="95"/>
        <v>29</v>
      </c>
      <c r="K2034" s="1" t="s">
        <v>87</v>
      </c>
      <c r="L2034" s="44">
        <v>6363</v>
      </c>
      <c r="M2034" s="44">
        <v>637</v>
      </c>
      <c r="N2034" s="44">
        <v>0</v>
      </c>
      <c r="O2034" s="44">
        <v>7000</v>
      </c>
      <c r="P2034" s="1" t="s">
        <v>11</v>
      </c>
      <c r="Q2034" s="1" t="s">
        <v>12</v>
      </c>
      <c r="R2034" s="1" t="s">
        <v>6</v>
      </c>
      <c r="S2034" s="1"/>
      <c r="T2034" s="1"/>
      <c r="U2034" s="1">
        <v>811</v>
      </c>
      <c r="V2034" s="1" t="s">
        <v>13</v>
      </c>
    </row>
    <row r="2035" spans="1:22">
      <c r="A2035" s="1">
        <v>3</v>
      </c>
      <c r="B2035" s="1" t="s">
        <v>935</v>
      </c>
      <c r="C2035" s="1">
        <v>209</v>
      </c>
      <c r="D2035" s="1" t="s">
        <v>838</v>
      </c>
      <c r="E2035" s="1" t="s">
        <v>2</v>
      </c>
      <c r="F2035" s="39">
        <v>43005</v>
      </c>
      <c r="G2035" s="40" t="str">
        <f t="shared" si="93"/>
        <v>수요일</v>
      </c>
      <c r="H2035" s="1" t="s">
        <v>1046</v>
      </c>
      <c r="I2035" s="1" t="str">
        <f t="shared" si="94"/>
        <v>506</v>
      </c>
      <c r="J2035" s="1" t="str">
        <f t="shared" si="95"/>
        <v>29</v>
      </c>
      <c r="K2035" s="1" t="s">
        <v>1047</v>
      </c>
      <c r="L2035" s="44">
        <v>53635</v>
      </c>
      <c r="M2035" s="44">
        <v>5365</v>
      </c>
      <c r="N2035" s="44">
        <v>0</v>
      </c>
      <c r="O2035" s="44">
        <v>59000</v>
      </c>
      <c r="P2035" s="1" t="s">
        <v>11</v>
      </c>
      <c r="Q2035" s="1" t="s">
        <v>12</v>
      </c>
      <c r="R2035" s="1" t="s">
        <v>6</v>
      </c>
      <c r="S2035" s="1"/>
      <c r="T2035" s="1"/>
      <c r="U2035" s="1">
        <v>811</v>
      </c>
      <c r="V2035" s="1" t="s">
        <v>13</v>
      </c>
    </row>
    <row r="2036" spans="1:22">
      <c r="A2036" s="1">
        <v>3</v>
      </c>
      <c r="B2036" s="1" t="s">
        <v>1372</v>
      </c>
      <c r="C2036" s="1">
        <v>240</v>
      </c>
      <c r="D2036" s="1" t="s">
        <v>153</v>
      </c>
      <c r="E2036" s="1" t="s">
        <v>2</v>
      </c>
      <c r="F2036" s="39">
        <v>43077</v>
      </c>
      <c r="G2036" s="40" t="str">
        <f t="shared" si="93"/>
        <v>금요일</v>
      </c>
      <c r="H2036" s="1" t="s">
        <v>1419</v>
      </c>
      <c r="I2036" s="1" t="str">
        <f t="shared" si="94"/>
        <v>507</v>
      </c>
      <c r="J2036" s="1" t="str">
        <f t="shared" si="95"/>
        <v>05</v>
      </c>
      <c r="K2036" s="1" t="s">
        <v>1420</v>
      </c>
      <c r="L2036" s="44">
        <v>27273</v>
      </c>
      <c r="M2036" s="44">
        <v>2727</v>
      </c>
      <c r="N2036" s="44">
        <v>0</v>
      </c>
      <c r="O2036" s="44">
        <v>30000</v>
      </c>
      <c r="P2036" s="1" t="s">
        <v>11</v>
      </c>
      <c r="Q2036" s="1" t="s">
        <v>12</v>
      </c>
      <c r="R2036" s="1" t="s">
        <v>6</v>
      </c>
      <c r="S2036" s="1"/>
      <c r="T2036" s="1"/>
      <c r="U2036" s="1">
        <v>811</v>
      </c>
      <c r="V2036" s="1" t="s">
        <v>13</v>
      </c>
    </row>
    <row r="2037" spans="1:22">
      <c r="A2037" s="1">
        <v>3</v>
      </c>
      <c r="B2037" s="1" t="s">
        <v>1372</v>
      </c>
      <c r="C2037" s="1">
        <v>94</v>
      </c>
      <c r="D2037" s="1" t="s">
        <v>118</v>
      </c>
      <c r="E2037" s="1" t="s">
        <v>2</v>
      </c>
      <c r="F2037" s="39">
        <v>43084</v>
      </c>
      <c r="G2037" s="40" t="str">
        <f t="shared" si="93"/>
        <v>금요일</v>
      </c>
      <c r="H2037" s="1" t="s">
        <v>1419</v>
      </c>
      <c r="I2037" s="1" t="str">
        <f t="shared" si="94"/>
        <v>507</v>
      </c>
      <c r="J2037" s="1" t="str">
        <f t="shared" si="95"/>
        <v>05</v>
      </c>
      <c r="K2037" s="1" t="s">
        <v>1420</v>
      </c>
      <c r="L2037" s="44">
        <v>58182</v>
      </c>
      <c r="M2037" s="44">
        <v>5818</v>
      </c>
      <c r="N2037" s="44">
        <v>0</v>
      </c>
      <c r="O2037" s="44">
        <v>64000</v>
      </c>
      <c r="P2037" s="1" t="s">
        <v>11</v>
      </c>
      <c r="Q2037" s="1" t="s">
        <v>12</v>
      </c>
      <c r="R2037" s="1" t="s">
        <v>6</v>
      </c>
      <c r="S2037" s="1"/>
      <c r="T2037" s="1"/>
      <c r="U2037" s="1">
        <v>811</v>
      </c>
      <c r="V2037" s="1" t="s">
        <v>13</v>
      </c>
    </row>
    <row r="2038" spans="1:22">
      <c r="A2038" s="1">
        <v>3</v>
      </c>
      <c r="B2038" s="1" t="s">
        <v>387</v>
      </c>
      <c r="C2038" s="1">
        <v>140</v>
      </c>
      <c r="D2038" s="1" t="s">
        <v>1</v>
      </c>
      <c r="E2038" s="1" t="s">
        <v>2</v>
      </c>
      <c r="F2038" s="39">
        <v>42836</v>
      </c>
      <c r="G2038" s="40" t="str">
        <f t="shared" si="93"/>
        <v>화요일</v>
      </c>
      <c r="H2038" s="1" t="s">
        <v>398</v>
      </c>
      <c r="I2038" s="1" t="str">
        <f t="shared" si="94"/>
        <v>507</v>
      </c>
      <c r="J2038" s="1" t="str">
        <f t="shared" si="95"/>
        <v>52</v>
      </c>
      <c r="K2038" s="1" t="s">
        <v>399</v>
      </c>
      <c r="L2038" s="44">
        <v>75455</v>
      </c>
      <c r="M2038" s="44">
        <v>7545</v>
      </c>
      <c r="N2038" s="44">
        <v>0</v>
      </c>
      <c r="O2038" s="44">
        <v>83000</v>
      </c>
      <c r="P2038" s="1" t="s">
        <v>11</v>
      </c>
      <c r="Q2038" s="1" t="s">
        <v>12</v>
      </c>
      <c r="R2038" s="1" t="s">
        <v>6</v>
      </c>
      <c r="S2038" s="1"/>
      <c r="T2038" s="1"/>
      <c r="U2038" s="1">
        <v>811</v>
      </c>
      <c r="V2038" s="1" t="s">
        <v>13</v>
      </c>
    </row>
    <row r="2039" spans="1:22">
      <c r="A2039" s="1">
        <v>3</v>
      </c>
      <c r="B2039" s="1" t="s">
        <v>1372</v>
      </c>
      <c r="C2039" s="1">
        <v>173</v>
      </c>
      <c r="D2039" s="1" t="s">
        <v>1183</v>
      </c>
      <c r="E2039" s="1" t="s">
        <v>2</v>
      </c>
      <c r="F2039" s="39">
        <v>43084</v>
      </c>
      <c r="G2039" s="40" t="str">
        <f t="shared" si="93"/>
        <v>금요일</v>
      </c>
      <c r="H2039" s="1" t="s">
        <v>1552</v>
      </c>
      <c r="I2039" s="1" t="str">
        <f t="shared" si="94"/>
        <v>508</v>
      </c>
      <c r="J2039" s="1" t="str">
        <f t="shared" si="95"/>
        <v>26</v>
      </c>
      <c r="K2039" s="1" t="s">
        <v>1553</v>
      </c>
      <c r="L2039" s="44">
        <v>17091</v>
      </c>
      <c r="M2039" s="44">
        <v>1709</v>
      </c>
      <c r="N2039" s="44">
        <v>0</v>
      </c>
      <c r="O2039" s="44">
        <v>18800</v>
      </c>
      <c r="P2039" s="1" t="s">
        <v>11</v>
      </c>
      <c r="Q2039" s="1" t="s">
        <v>166</v>
      </c>
      <c r="R2039" s="1" t="s">
        <v>6</v>
      </c>
      <c r="S2039" s="1"/>
      <c r="T2039" s="1"/>
      <c r="U2039" s="1">
        <v>811</v>
      </c>
      <c r="V2039" s="1" t="s">
        <v>13</v>
      </c>
    </row>
    <row r="2040" spans="1:22">
      <c r="A2040" s="1">
        <v>3</v>
      </c>
      <c r="B2040" s="1" t="s">
        <v>0</v>
      </c>
      <c r="C2040" s="1">
        <v>46</v>
      </c>
      <c r="D2040" s="1" t="s">
        <v>63</v>
      </c>
      <c r="E2040" s="1" t="s">
        <v>2</v>
      </c>
      <c r="F2040" s="39">
        <v>42750</v>
      </c>
      <c r="G2040" s="40" t="str">
        <f t="shared" si="93"/>
        <v>일요일</v>
      </c>
      <c r="H2040" s="1" t="s">
        <v>88</v>
      </c>
      <c r="I2040" s="1" t="str">
        <f t="shared" si="94"/>
        <v>509</v>
      </c>
      <c r="J2040" s="1" t="str">
        <f t="shared" si="95"/>
        <v>02</v>
      </c>
      <c r="K2040" s="1" t="s">
        <v>89</v>
      </c>
      <c r="L2040" s="44">
        <v>5182</v>
      </c>
      <c r="M2040" s="44">
        <v>518</v>
      </c>
      <c r="N2040" s="44">
        <v>0</v>
      </c>
      <c r="O2040" s="44">
        <v>5700</v>
      </c>
      <c r="P2040" s="1" t="s">
        <v>11</v>
      </c>
      <c r="Q2040" s="1" t="s">
        <v>90</v>
      </c>
      <c r="R2040" s="1" t="s">
        <v>6</v>
      </c>
      <c r="S2040" s="1"/>
      <c r="T2040" s="1"/>
      <c r="U2040" s="1">
        <v>811</v>
      </c>
      <c r="V2040" s="1" t="s">
        <v>13</v>
      </c>
    </row>
    <row r="2041" spans="1:22">
      <c r="A2041" s="1">
        <v>3</v>
      </c>
      <c r="B2041" s="1" t="s">
        <v>518</v>
      </c>
      <c r="C2041" s="1">
        <v>92</v>
      </c>
      <c r="D2041" s="1" t="s">
        <v>153</v>
      </c>
      <c r="E2041" s="1" t="s">
        <v>2</v>
      </c>
      <c r="F2041" s="39">
        <v>42871</v>
      </c>
      <c r="G2041" s="40" t="str">
        <f t="shared" si="93"/>
        <v>화요일</v>
      </c>
      <c r="H2041" s="1" t="s">
        <v>604</v>
      </c>
      <c r="I2041" s="1" t="str">
        <f t="shared" si="94"/>
        <v>510</v>
      </c>
      <c r="J2041" s="1" t="str">
        <f t="shared" si="95"/>
        <v>13</v>
      </c>
      <c r="K2041" s="1" t="s">
        <v>605</v>
      </c>
      <c r="L2041" s="44">
        <v>19092</v>
      </c>
      <c r="M2041" s="44">
        <v>1908</v>
      </c>
      <c r="N2041" s="44">
        <v>0</v>
      </c>
      <c r="O2041" s="44">
        <v>21000</v>
      </c>
      <c r="P2041" s="1" t="s">
        <v>11</v>
      </c>
      <c r="Q2041" s="1" t="s">
        <v>12</v>
      </c>
      <c r="R2041" s="1" t="s">
        <v>6</v>
      </c>
      <c r="S2041" s="1"/>
      <c r="T2041" s="1"/>
      <c r="U2041" s="1">
        <v>811</v>
      </c>
      <c r="V2041" s="1" t="s">
        <v>13</v>
      </c>
    </row>
    <row r="2042" spans="1:22">
      <c r="A2042" s="1">
        <v>3</v>
      </c>
      <c r="B2042" s="1" t="s">
        <v>301</v>
      </c>
      <c r="C2042" s="1">
        <v>19</v>
      </c>
      <c r="D2042" s="1" t="s">
        <v>105</v>
      </c>
      <c r="E2042" s="1" t="s">
        <v>2</v>
      </c>
      <c r="F2042" s="39">
        <v>42815</v>
      </c>
      <c r="G2042" s="40" t="str">
        <f t="shared" si="93"/>
        <v>화요일</v>
      </c>
      <c r="H2042" s="1" t="s">
        <v>342</v>
      </c>
      <c r="I2042" s="1" t="str">
        <f t="shared" si="94"/>
        <v>510</v>
      </c>
      <c r="J2042" s="1" t="str">
        <f t="shared" si="95"/>
        <v>13</v>
      </c>
      <c r="K2042" s="1" t="s">
        <v>343</v>
      </c>
      <c r="L2042" s="44">
        <v>30909</v>
      </c>
      <c r="M2042" s="44">
        <v>30909</v>
      </c>
      <c r="N2042" s="44">
        <v>0</v>
      </c>
      <c r="O2042" s="44">
        <v>34000</v>
      </c>
      <c r="P2042" s="1" t="s">
        <v>11</v>
      </c>
      <c r="Q2042" s="1" t="s">
        <v>12</v>
      </c>
      <c r="R2042" s="1" t="s">
        <v>6</v>
      </c>
      <c r="S2042" s="1"/>
      <c r="T2042" s="1"/>
      <c r="U2042" s="1">
        <v>811</v>
      </c>
      <c r="V2042" s="1" t="s">
        <v>13</v>
      </c>
    </row>
    <row r="2043" spans="1:22">
      <c r="A2043" s="1">
        <v>3</v>
      </c>
      <c r="B2043" s="1" t="s">
        <v>301</v>
      </c>
      <c r="C2043" s="1">
        <v>20</v>
      </c>
      <c r="D2043" s="1" t="s">
        <v>105</v>
      </c>
      <c r="E2043" s="1" t="s">
        <v>2</v>
      </c>
      <c r="F2043" s="39">
        <v>42820</v>
      </c>
      <c r="G2043" s="40" t="str">
        <f t="shared" si="93"/>
        <v>일요일</v>
      </c>
      <c r="H2043" s="1" t="s">
        <v>342</v>
      </c>
      <c r="I2043" s="1" t="str">
        <f t="shared" si="94"/>
        <v>510</v>
      </c>
      <c r="J2043" s="1" t="str">
        <f t="shared" si="95"/>
        <v>13</v>
      </c>
      <c r="K2043" s="1" t="s">
        <v>343</v>
      </c>
      <c r="L2043" s="44">
        <v>35455</v>
      </c>
      <c r="M2043" s="44">
        <v>35455</v>
      </c>
      <c r="N2043" s="44">
        <v>0</v>
      </c>
      <c r="O2043" s="44">
        <v>39000</v>
      </c>
      <c r="P2043" s="1" t="s">
        <v>11</v>
      </c>
      <c r="Q2043" s="1" t="s">
        <v>12</v>
      </c>
      <c r="R2043" s="1" t="s">
        <v>6</v>
      </c>
      <c r="S2043" s="1"/>
      <c r="T2043" s="1"/>
      <c r="U2043" s="1">
        <v>811</v>
      </c>
      <c r="V2043" s="1" t="s">
        <v>13</v>
      </c>
    </row>
    <row r="2044" spans="1:22">
      <c r="A2044" s="1">
        <v>3</v>
      </c>
      <c r="B2044" s="1" t="s">
        <v>610</v>
      </c>
      <c r="C2044" s="1">
        <v>19</v>
      </c>
      <c r="D2044" s="1" t="s">
        <v>1</v>
      </c>
      <c r="E2044" s="1" t="s">
        <v>2</v>
      </c>
      <c r="F2044" s="39">
        <v>42894</v>
      </c>
      <c r="G2044" s="40" t="str">
        <f t="shared" si="93"/>
        <v>목요일</v>
      </c>
      <c r="H2044" s="1" t="s">
        <v>342</v>
      </c>
      <c r="I2044" s="1" t="str">
        <f t="shared" si="94"/>
        <v>510</v>
      </c>
      <c r="J2044" s="1" t="str">
        <f t="shared" si="95"/>
        <v>13</v>
      </c>
      <c r="K2044" s="1" t="s">
        <v>343</v>
      </c>
      <c r="L2044" s="44">
        <v>102636</v>
      </c>
      <c r="M2044" s="44">
        <v>10264</v>
      </c>
      <c r="N2044" s="44">
        <v>0</v>
      </c>
      <c r="O2044" s="44">
        <v>112900</v>
      </c>
      <c r="P2044" s="1" t="s">
        <v>11</v>
      </c>
      <c r="Q2044" s="1" t="s">
        <v>12</v>
      </c>
      <c r="R2044" s="1" t="s">
        <v>6</v>
      </c>
      <c r="S2044" s="1"/>
      <c r="T2044" s="1"/>
      <c r="U2044" s="1">
        <v>811</v>
      </c>
      <c r="V2044" s="1" t="s">
        <v>13</v>
      </c>
    </row>
    <row r="2045" spans="1:22">
      <c r="A2045" s="1">
        <v>3</v>
      </c>
      <c r="B2045" s="1" t="s">
        <v>1055</v>
      </c>
      <c r="C2045" s="1">
        <v>6</v>
      </c>
      <c r="D2045" s="1" t="s">
        <v>1</v>
      </c>
      <c r="E2045" s="1" t="s">
        <v>2</v>
      </c>
      <c r="F2045" s="39">
        <v>43018</v>
      </c>
      <c r="G2045" s="40" t="str">
        <f t="shared" si="93"/>
        <v>화요일</v>
      </c>
      <c r="H2045" s="1" t="s">
        <v>342</v>
      </c>
      <c r="I2045" s="1" t="str">
        <f t="shared" si="94"/>
        <v>510</v>
      </c>
      <c r="J2045" s="1" t="str">
        <f t="shared" si="95"/>
        <v>13</v>
      </c>
      <c r="K2045" s="1" t="s">
        <v>343</v>
      </c>
      <c r="L2045" s="44">
        <v>112636</v>
      </c>
      <c r="M2045" s="44">
        <v>11264</v>
      </c>
      <c r="N2045" s="44">
        <v>0</v>
      </c>
      <c r="O2045" s="44">
        <v>123900</v>
      </c>
      <c r="P2045" s="1" t="s">
        <v>11</v>
      </c>
      <c r="Q2045" s="1" t="s">
        <v>12</v>
      </c>
      <c r="R2045" s="1" t="s">
        <v>6</v>
      </c>
      <c r="S2045" s="1"/>
      <c r="T2045" s="1"/>
      <c r="U2045" s="1">
        <v>811</v>
      </c>
      <c r="V2045" s="1" t="s">
        <v>13</v>
      </c>
    </row>
    <row r="2046" spans="1:22">
      <c r="A2046" s="1">
        <v>3</v>
      </c>
      <c r="B2046" s="1" t="s">
        <v>1372</v>
      </c>
      <c r="C2046" s="1">
        <v>112</v>
      </c>
      <c r="D2046" s="1" t="s">
        <v>138</v>
      </c>
      <c r="E2046" s="1" t="s">
        <v>2</v>
      </c>
      <c r="F2046" s="39">
        <v>43080</v>
      </c>
      <c r="G2046" s="40" t="str">
        <f t="shared" si="93"/>
        <v>월요일</v>
      </c>
      <c r="H2046" s="1" t="s">
        <v>1432</v>
      </c>
      <c r="I2046" s="1" t="str">
        <f t="shared" si="94"/>
        <v>511</v>
      </c>
      <c r="J2046" s="1" t="str">
        <f t="shared" si="95"/>
        <v>45</v>
      </c>
      <c r="K2046" s="1" t="s">
        <v>1433</v>
      </c>
      <c r="L2046" s="44">
        <v>21818</v>
      </c>
      <c r="M2046" s="44">
        <v>2182</v>
      </c>
      <c r="N2046" s="44">
        <v>0</v>
      </c>
      <c r="O2046" s="44">
        <v>24000</v>
      </c>
      <c r="P2046" s="1" t="s">
        <v>11</v>
      </c>
      <c r="Q2046" s="1" t="s">
        <v>624</v>
      </c>
      <c r="R2046" s="1" t="s">
        <v>6</v>
      </c>
      <c r="S2046" s="1"/>
      <c r="T2046" s="1"/>
      <c r="U2046" s="1">
        <v>812</v>
      </c>
      <c r="V2046" s="1" t="s">
        <v>7200</v>
      </c>
    </row>
    <row r="2047" spans="1:22">
      <c r="A2047" s="1">
        <v>3</v>
      </c>
      <c r="B2047" s="1" t="s">
        <v>1372</v>
      </c>
      <c r="C2047" s="1">
        <v>232</v>
      </c>
      <c r="D2047" s="1" t="s">
        <v>150</v>
      </c>
      <c r="E2047" s="1" t="s">
        <v>2</v>
      </c>
      <c r="F2047" s="39">
        <v>43090</v>
      </c>
      <c r="G2047" s="40" t="str">
        <f t="shared" si="93"/>
        <v>목요일</v>
      </c>
      <c r="H2047" s="1" t="s">
        <v>1432</v>
      </c>
      <c r="I2047" s="1" t="str">
        <f t="shared" si="94"/>
        <v>511</v>
      </c>
      <c r="J2047" s="1" t="str">
        <f t="shared" si="95"/>
        <v>45</v>
      </c>
      <c r="K2047" s="1" t="s">
        <v>1433</v>
      </c>
      <c r="L2047" s="44">
        <v>14545</v>
      </c>
      <c r="M2047" s="44">
        <v>1455</v>
      </c>
      <c r="N2047" s="44">
        <v>0</v>
      </c>
      <c r="O2047" s="44">
        <v>16000</v>
      </c>
      <c r="P2047" s="1" t="s">
        <v>11</v>
      </c>
      <c r="Q2047" s="1" t="s">
        <v>624</v>
      </c>
      <c r="R2047" s="1" t="s">
        <v>6</v>
      </c>
      <c r="S2047" s="1"/>
      <c r="T2047" s="1"/>
      <c r="U2047" s="1">
        <v>812</v>
      </c>
      <c r="V2047" s="1" t="s">
        <v>17</v>
      </c>
    </row>
    <row r="2048" spans="1:22">
      <c r="A2048" s="1">
        <v>3</v>
      </c>
      <c r="B2048" s="1" t="s">
        <v>1372</v>
      </c>
      <c r="C2048" s="1">
        <v>12</v>
      </c>
      <c r="D2048" s="1" t="s">
        <v>1183</v>
      </c>
      <c r="E2048" s="1" t="s">
        <v>2</v>
      </c>
      <c r="F2048" s="39">
        <v>43075</v>
      </c>
      <c r="G2048" s="40" t="str">
        <f t="shared" si="93"/>
        <v>수요일</v>
      </c>
      <c r="H2048" s="1" t="s">
        <v>1506</v>
      </c>
      <c r="I2048" s="1" t="str">
        <f t="shared" si="94"/>
        <v>513</v>
      </c>
      <c r="J2048" s="1" t="str">
        <f t="shared" si="95"/>
        <v>18</v>
      </c>
      <c r="K2048" s="1" t="s">
        <v>1507</v>
      </c>
      <c r="L2048" s="44">
        <v>63637</v>
      </c>
      <c r="M2048" s="44">
        <v>6363</v>
      </c>
      <c r="N2048" s="44">
        <v>0</v>
      </c>
      <c r="O2048" s="44">
        <v>70000</v>
      </c>
      <c r="P2048" s="1" t="s">
        <v>11</v>
      </c>
      <c r="Q2048" s="1" t="s">
        <v>73</v>
      </c>
      <c r="R2048" s="1" t="s">
        <v>6</v>
      </c>
      <c r="S2048" s="1"/>
      <c r="T2048" s="1"/>
      <c r="U2048" s="1">
        <v>812</v>
      </c>
      <c r="V2048" s="1" t="s">
        <v>17</v>
      </c>
    </row>
    <row r="2049" spans="1:22">
      <c r="A2049" s="1">
        <v>3</v>
      </c>
      <c r="B2049" s="1" t="s">
        <v>1372</v>
      </c>
      <c r="C2049" s="1">
        <v>7</v>
      </c>
      <c r="D2049" s="1" t="s">
        <v>1183</v>
      </c>
      <c r="E2049" s="1" t="s">
        <v>2</v>
      </c>
      <c r="F2049" s="39">
        <v>43074</v>
      </c>
      <c r="G2049" s="40" t="str">
        <f t="shared" si="93"/>
        <v>화요일</v>
      </c>
      <c r="H2049" s="1" t="s">
        <v>1498</v>
      </c>
      <c r="I2049" s="1" t="str">
        <f t="shared" si="94"/>
        <v>513</v>
      </c>
      <c r="J2049" s="1" t="str">
        <f t="shared" si="95"/>
        <v>85</v>
      </c>
      <c r="K2049" s="1" t="s">
        <v>1499</v>
      </c>
      <c r="L2049" s="44">
        <v>63637</v>
      </c>
      <c r="M2049" s="44">
        <v>6363</v>
      </c>
      <c r="N2049" s="44">
        <v>0</v>
      </c>
      <c r="O2049" s="44">
        <v>70000</v>
      </c>
      <c r="P2049" s="1" t="s">
        <v>4</v>
      </c>
      <c r="Q2049" s="1" t="s">
        <v>76</v>
      </c>
      <c r="R2049" s="1" t="s">
        <v>6</v>
      </c>
      <c r="S2049" s="1"/>
      <c r="T2049" s="1"/>
      <c r="U2049" s="1">
        <v>812</v>
      </c>
      <c r="V2049" s="1" t="s">
        <v>17</v>
      </c>
    </row>
    <row r="2050" spans="1:22">
      <c r="A2050" s="1">
        <v>3</v>
      </c>
      <c r="B2050" s="1" t="s">
        <v>1186</v>
      </c>
      <c r="C2050" s="1">
        <v>192</v>
      </c>
      <c r="D2050" s="1" t="s">
        <v>515</v>
      </c>
      <c r="E2050" s="1" t="s">
        <v>2</v>
      </c>
      <c r="F2050" s="39">
        <v>43062</v>
      </c>
      <c r="G2050" s="40" t="str">
        <f t="shared" ref="G2050:G2113" si="96">TEXT(F2050,"AAAA")</f>
        <v>목요일</v>
      </c>
      <c r="H2050" s="1" t="s">
        <v>1323</v>
      </c>
      <c r="I2050" s="1" t="str">
        <f t="shared" si="94"/>
        <v>515</v>
      </c>
      <c r="J2050" s="1" t="str">
        <f t="shared" si="95"/>
        <v>01</v>
      </c>
      <c r="K2050" s="1" t="s">
        <v>1324</v>
      </c>
      <c r="L2050" s="44">
        <v>12728</v>
      </c>
      <c r="M2050" s="44">
        <v>1272</v>
      </c>
      <c r="N2050" s="44">
        <v>0</v>
      </c>
      <c r="O2050" s="44">
        <v>14000</v>
      </c>
      <c r="P2050" s="1" t="s">
        <v>11</v>
      </c>
      <c r="Q2050" s="1" t="s">
        <v>579</v>
      </c>
      <c r="R2050" s="1" t="s">
        <v>6</v>
      </c>
      <c r="S2050" s="1"/>
      <c r="T2050" s="1"/>
      <c r="U2050" s="1">
        <v>812</v>
      </c>
      <c r="V2050" s="1" t="s">
        <v>17</v>
      </c>
    </row>
    <row r="2051" spans="1:22">
      <c r="A2051" s="1">
        <v>3</v>
      </c>
      <c r="B2051" s="1" t="s">
        <v>1372</v>
      </c>
      <c r="C2051" s="1">
        <v>15</v>
      </c>
      <c r="D2051" s="1" t="s">
        <v>1183</v>
      </c>
      <c r="E2051" s="1" t="s">
        <v>2</v>
      </c>
      <c r="F2051" s="39">
        <v>43075</v>
      </c>
      <c r="G2051" s="40" t="str">
        <f t="shared" si="96"/>
        <v>수요일</v>
      </c>
      <c r="H2051" s="1" t="s">
        <v>1512</v>
      </c>
      <c r="I2051" s="1" t="str">
        <f t="shared" ref="I2051:I2114" si="97">MID(H2051,1,3)</f>
        <v>515</v>
      </c>
      <c r="J2051" s="1" t="str">
        <f t="shared" ref="J2051:J2114" si="98">MID(H2051,5,2)</f>
        <v>05</v>
      </c>
      <c r="K2051" s="1" t="s">
        <v>603</v>
      </c>
      <c r="L2051" s="44">
        <v>9091</v>
      </c>
      <c r="M2051" s="44">
        <v>909</v>
      </c>
      <c r="N2051" s="44">
        <v>0</v>
      </c>
      <c r="O2051" s="44">
        <v>10000</v>
      </c>
      <c r="P2051" s="1" t="s">
        <v>11</v>
      </c>
      <c r="Q2051" s="1" t="s">
        <v>12</v>
      </c>
      <c r="R2051" s="1" t="s">
        <v>6</v>
      </c>
      <c r="S2051" s="1"/>
      <c r="T2051" s="1"/>
      <c r="U2051" s="1">
        <v>812</v>
      </c>
      <c r="V2051" s="1" t="s">
        <v>17</v>
      </c>
    </row>
    <row r="2052" spans="1:22">
      <c r="A2052" s="1">
        <v>3</v>
      </c>
      <c r="B2052" s="1" t="s">
        <v>1372</v>
      </c>
      <c r="C2052" s="1">
        <v>191</v>
      </c>
      <c r="D2052" s="1" t="s">
        <v>515</v>
      </c>
      <c r="E2052" s="1" t="s">
        <v>2</v>
      </c>
      <c r="F2052" s="39">
        <v>43077</v>
      </c>
      <c r="G2052" s="40" t="str">
        <f t="shared" si="96"/>
        <v>금요일</v>
      </c>
      <c r="H2052" s="1" t="s">
        <v>1468</v>
      </c>
      <c r="I2052" s="1" t="str">
        <f t="shared" si="97"/>
        <v>515</v>
      </c>
      <c r="J2052" s="1" t="str">
        <f t="shared" si="98"/>
        <v>85</v>
      </c>
      <c r="K2052" s="1" t="s">
        <v>1469</v>
      </c>
      <c r="L2052" s="44">
        <v>1637</v>
      </c>
      <c r="M2052" s="44">
        <v>163</v>
      </c>
      <c r="N2052" s="44">
        <v>0</v>
      </c>
      <c r="O2052" s="44">
        <v>1800</v>
      </c>
      <c r="P2052" s="1" t="s">
        <v>4</v>
      </c>
      <c r="Q2052" s="1" t="s">
        <v>25</v>
      </c>
      <c r="R2052" s="1" t="s">
        <v>6</v>
      </c>
      <c r="S2052" s="1"/>
      <c r="T2052" s="1"/>
      <c r="U2052" s="1">
        <v>812</v>
      </c>
      <c r="V2052" s="1" t="s">
        <v>17</v>
      </c>
    </row>
    <row r="2053" spans="1:22">
      <c r="A2053" s="1">
        <v>3</v>
      </c>
      <c r="B2053" s="1" t="s">
        <v>1372</v>
      </c>
      <c r="C2053" s="1">
        <v>9</v>
      </c>
      <c r="D2053" s="1" t="s">
        <v>1183</v>
      </c>
      <c r="E2053" s="1" t="s">
        <v>2</v>
      </c>
      <c r="F2053" s="39">
        <v>43074</v>
      </c>
      <c r="G2053" s="40" t="str">
        <f t="shared" si="96"/>
        <v>화요일</v>
      </c>
      <c r="H2053" s="1" t="s">
        <v>1502</v>
      </c>
      <c r="I2053" s="1" t="str">
        <f t="shared" si="97"/>
        <v>518</v>
      </c>
      <c r="J2053" s="1" t="str">
        <f t="shared" si="98"/>
        <v>85</v>
      </c>
      <c r="K2053" s="1" t="s">
        <v>1503</v>
      </c>
      <c r="L2053" s="44">
        <v>17818</v>
      </c>
      <c r="M2053" s="44">
        <v>1782</v>
      </c>
      <c r="N2053" s="44">
        <v>0</v>
      </c>
      <c r="O2053" s="44">
        <v>19600</v>
      </c>
      <c r="P2053" s="1" t="s">
        <v>4</v>
      </c>
      <c r="Q2053" s="1" t="s">
        <v>90</v>
      </c>
      <c r="R2053" s="1" t="s">
        <v>6</v>
      </c>
      <c r="S2053" s="1"/>
      <c r="T2053" s="1"/>
      <c r="U2053" s="1">
        <v>811</v>
      </c>
      <c r="V2053" s="1" t="s">
        <v>13</v>
      </c>
    </row>
    <row r="2054" spans="1:22">
      <c r="A2054" s="1">
        <v>3</v>
      </c>
      <c r="B2054" s="1" t="s">
        <v>935</v>
      </c>
      <c r="C2054" s="1">
        <v>119</v>
      </c>
      <c r="D2054" s="1" t="s">
        <v>118</v>
      </c>
      <c r="E2054" s="1" t="s">
        <v>2</v>
      </c>
      <c r="F2054" s="39">
        <v>43005</v>
      </c>
      <c r="G2054" s="40" t="str">
        <f t="shared" si="96"/>
        <v>수요일</v>
      </c>
      <c r="H2054" s="1" t="s">
        <v>997</v>
      </c>
      <c r="I2054" s="1" t="str">
        <f t="shared" si="97"/>
        <v>525</v>
      </c>
      <c r="J2054" s="1" t="str">
        <f t="shared" si="98"/>
        <v>20</v>
      </c>
      <c r="K2054" s="1" t="s">
        <v>998</v>
      </c>
      <c r="L2054" s="44">
        <v>111817</v>
      </c>
      <c r="M2054" s="44">
        <v>11183</v>
      </c>
      <c r="N2054" s="44">
        <v>0</v>
      </c>
      <c r="O2054" s="44">
        <v>123000</v>
      </c>
      <c r="P2054" s="1" t="s">
        <v>11</v>
      </c>
      <c r="Q2054" s="1" t="s">
        <v>25</v>
      </c>
      <c r="R2054" s="1" t="s">
        <v>6</v>
      </c>
      <c r="S2054" s="1"/>
      <c r="T2054" s="1"/>
      <c r="U2054" s="1">
        <v>811</v>
      </c>
      <c r="V2054" s="1" t="s">
        <v>13</v>
      </c>
    </row>
    <row r="2055" spans="1:22">
      <c r="A2055" s="1">
        <v>3</v>
      </c>
      <c r="B2055" s="1" t="s">
        <v>1186</v>
      </c>
      <c r="C2055" s="1">
        <v>95</v>
      </c>
      <c r="D2055" s="1" t="s">
        <v>105</v>
      </c>
      <c r="E2055" s="1" t="s">
        <v>2</v>
      </c>
      <c r="F2055" s="39">
        <v>43047</v>
      </c>
      <c r="G2055" s="40" t="str">
        <f t="shared" si="96"/>
        <v>수요일</v>
      </c>
      <c r="H2055" s="1" t="s">
        <v>997</v>
      </c>
      <c r="I2055" s="1" t="str">
        <f t="shared" si="97"/>
        <v>525</v>
      </c>
      <c r="J2055" s="1" t="str">
        <f t="shared" si="98"/>
        <v>20</v>
      </c>
      <c r="K2055" s="1" t="s">
        <v>998</v>
      </c>
      <c r="L2055" s="44">
        <v>22727</v>
      </c>
      <c r="M2055" s="44">
        <v>2273</v>
      </c>
      <c r="N2055" s="44">
        <v>0</v>
      </c>
      <c r="O2055" s="44">
        <v>25000</v>
      </c>
      <c r="P2055" s="1" t="s">
        <v>11</v>
      </c>
      <c r="Q2055" s="1" t="s">
        <v>25</v>
      </c>
      <c r="R2055" s="1" t="s">
        <v>6</v>
      </c>
      <c r="S2055" s="1"/>
      <c r="T2055" s="1"/>
      <c r="U2055" s="1">
        <v>811</v>
      </c>
      <c r="V2055" s="1" t="s">
        <v>13</v>
      </c>
    </row>
    <row r="2056" spans="1:22">
      <c r="A2056" s="1">
        <v>3</v>
      </c>
      <c r="B2056" s="1" t="s">
        <v>706</v>
      </c>
      <c r="C2056" s="1">
        <v>98</v>
      </c>
      <c r="D2056" s="1" t="s">
        <v>118</v>
      </c>
      <c r="E2056" s="1" t="s">
        <v>2</v>
      </c>
      <c r="F2056" s="39">
        <v>42933</v>
      </c>
      <c r="G2056" s="40" t="str">
        <f t="shared" si="96"/>
        <v>월요일</v>
      </c>
      <c r="H2056" s="1" t="s">
        <v>780</v>
      </c>
      <c r="I2056" s="1" t="str">
        <f t="shared" si="97"/>
        <v>525</v>
      </c>
      <c r="J2056" s="1" t="str">
        <f t="shared" si="98"/>
        <v>28</v>
      </c>
      <c r="K2056" s="1" t="s">
        <v>781</v>
      </c>
      <c r="L2056" s="44">
        <v>21884</v>
      </c>
      <c r="M2056" s="44">
        <v>2188</v>
      </c>
      <c r="N2056" s="44">
        <v>0</v>
      </c>
      <c r="O2056" s="44">
        <v>24072</v>
      </c>
      <c r="P2056" s="1" t="s">
        <v>11</v>
      </c>
      <c r="Q2056" s="1" t="s">
        <v>782</v>
      </c>
      <c r="R2056" s="1" t="s">
        <v>6</v>
      </c>
      <c r="S2056" s="1"/>
      <c r="T2056" s="1"/>
      <c r="U2056" s="1">
        <v>812</v>
      </c>
      <c r="V2056" s="1" t="s">
        <v>17</v>
      </c>
    </row>
    <row r="2057" spans="1:22">
      <c r="A2057" s="1">
        <v>3</v>
      </c>
      <c r="B2057" s="1" t="s">
        <v>193</v>
      </c>
      <c r="C2057" s="1">
        <v>113</v>
      </c>
      <c r="D2057" s="1" t="s">
        <v>153</v>
      </c>
      <c r="E2057" s="1" t="s">
        <v>2</v>
      </c>
      <c r="F2057" s="39">
        <v>42788</v>
      </c>
      <c r="G2057" s="40" t="str">
        <f t="shared" si="96"/>
        <v>수요일</v>
      </c>
      <c r="H2057" s="1" t="s">
        <v>285</v>
      </c>
      <c r="I2057" s="1" t="str">
        <f t="shared" si="97"/>
        <v>533</v>
      </c>
      <c r="J2057" s="1" t="str">
        <f t="shared" si="98"/>
        <v>45</v>
      </c>
      <c r="K2057" s="1" t="s">
        <v>286</v>
      </c>
      <c r="L2057" s="44">
        <v>28182</v>
      </c>
      <c r="M2057" s="44">
        <v>2818</v>
      </c>
      <c r="N2057" s="44">
        <v>0</v>
      </c>
      <c r="O2057" s="44">
        <v>31000</v>
      </c>
      <c r="P2057" s="1" t="s">
        <v>11</v>
      </c>
      <c r="Q2057" s="1" t="s">
        <v>25</v>
      </c>
      <c r="R2057" s="1" t="s">
        <v>6</v>
      </c>
      <c r="S2057" s="1"/>
      <c r="T2057" s="1"/>
      <c r="U2057" s="1">
        <v>811</v>
      </c>
      <c r="V2057" s="1" t="s">
        <v>13</v>
      </c>
    </row>
    <row r="2058" spans="1:22">
      <c r="A2058" s="1">
        <v>3</v>
      </c>
      <c r="B2058" s="1" t="s">
        <v>1055</v>
      </c>
      <c r="C2058" s="1">
        <v>88</v>
      </c>
      <c r="D2058" s="1" t="s">
        <v>118</v>
      </c>
      <c r="E2058" s="1" t="s">
        <v>2</v>
      </c>
      <c r="F2058" s="39">
        <v>43025</v>
      </c>
      <c r="G2058" s="40" t="str">
        <f t="shared" si="96"/>
        <v>화요일</v>
      </c>
      <c r="H2058" s="1" t="s">
        <v>1124</v>
      </c>
      <c r="I2058" s="1" t="str">
        <f t="shared" si="97"/>
        <v>537</v>
      </c>
      <c r="J2058" s="1" t="str">
        <f t="shared" si="98"/>
        <v>27</v>
      </c>
      <c r="K2058" s="1" t="s">
        <v>1125</v>
      </c>
      <c r="L2058" s="44">
        <v>77279</v>
      </c>
      <c r="M2058" s="44">
        <v>7721</v>
      </c>
      <c r="N2058" s="44">
        <v>0</v>
      </c>
      <c r="O2058" s="44">
        <v>85000</v>
      </c>
      <c r="P2058" s="1" t="s">
        <v>11</v>
      </c>
      <c r="Q2058" s="1" t="s">
        <v>12</v>
      </c>
      <c r="R2058" s="1" t="s">
        <v>6</v>
      </c>
      <c r="S2058" s="1"/>
      <c r="T2058" s="1"/>
      <c r="U2058" s="1">
        <v>811</v>
      </c>
      <c r="V2058" s="1" t="s">
        <v>13</v>
      </c>
    </row>
    <row r="2059" spans="1:22">
      <c r="A2059" s="1">
        <v>3</v>
      </c>
      <c r="B2059" s="1" t="s">
        <v>1186</v>
      </c>
      <c r="C2059" s="1">
        <v>138</v>
      </c>
      <c r="D2059" s="1" t="s">
        <v>138</v>
      </c>
      <c r="E2059" s="1" t="s">
        <v>2</v>
      </c>
      <c r="F2059" s="39">
        <v>43067</v>
      </c>
      <c r="G2059" s="40" t="str">
        <f t="shared" si="96"/>
        <v>화요일</v>
      </c>
      <c r="H2059" s="1" t="s">
        <v>1124</v>
      </c>
      <c r="I2059" s="1" t="str">
        <f t="shared" si="97"/>
        <v>537</v>
      </c>
      <c r="J2059" s="1" t="str">
        <f t="shared" si="98"/>
        <v>27</v>
      </c>
      <c r="K2059" s="1" t="s">
        <v>1125</v>
      </c>
      <c r="L2059" s="44">
        <v>80913</v>
      </c>
      <c r="M2059" s="44">
        <v>8087</v>
      </c>
      <c r="N2059" s="44">
        <v>0</v>
      </c>
      <c r="O2059" s="44">
        <v>89000</v>
      </c>
      <c r="P2059" s="1" t="s">
        <v>11</v>
      </c>
      <c r="Q2059" s="1" t="s">
        <v>12</v>
      </c>
      <c r="R2059" s="1" t="s">
        <v>6</v>
      </c>
      <c r="S2059" s="1"/>
      <c r="T2059" s="1"/>
      <c r="U2059" s="1">
        <v>811</v>
      </c>
      <c r="V2059" s="1" t="s">
        <v>13</v>
      </c>
    </row>
    <row r="2060" spans="1:22">
      <c r="A2060" s="1">
        <v>3</v>
      </c>
      <c r="B2060" s="1" t="s">
        <v>0</v>
      </c>
      <c r="C2060" s="1">
        <v>33</v>
      </c>
      <c r="D2060" s="1" t="s">
        <v>53</v>
      </c>
      <c r="E2060" s="1" t="s">
        <v>2</v>
      </c>
      <c r="F2060" s="39">
        <v>42752</v>
      </c>
      <c r="G2060" s="40" t="str">
        <f t="shared" si="96"/>
        <v>화요일</v>
      </c>
      <c r="H2060" s="1" t="s">
        <v>57</v>
      </c>
      <c r="I2060" s="1" t="str">
        <f t="shared" si="97"/>
        <v>544</v>
      </c>
      <c r="J2060" s="1" t="str">
        <f t="shared" si="98"/>
        <v>85</v>
      </c>
      <c r="K2060" s="1" t="s">
        <v>58</v>
      </c>
      <c r="L2060" s="44">
        <v>56000</v>
      </c>
      <c r="M2060" s="44">
        <v>5600</v>
      </c>
      <c r="N2060" s="44">
        <v>0</v>
      </c>
      <c r="O2060" s="44">
        <v>61600</v>
      </c>
      <c r="P2060" s="1" t="s">
        <v>4</v>
      </c>
      <c r="Q2060" s="1" t="s">
        <v>12</v>
      </c>
      <c r="R2060" s="1" t="s">
        <v>6</v>
      </c>
      <c r="S2060" s="1"/>
      <c r="T2060" s="1"/>
      <c r="U2060" s="1">
        <v>811</v>
      </c>
      <c r="V2060" s="1" t="s">
        <v>13</v>
      </c>
    </row>
    <row r="2061" spans="1:22">
      <c r="A2061" s="1">
        <v>3</v>
      </c>
      <c r="B2061" s="1" t="s">
        <v>387</v>
      </c>
      <c r="C2061" s="1">
        <v>112</v>
      </c>
      <c r="D2061" s="1" t="s">
        <v>53</v>
      </c>
      <c r="E2061" s="1" t="s">
        <v>2</v>
      </c>
      <c r="F2061" s="39">
        <v>42844</v>
      </c>
      <c r="G2061" s="40" t="str">
        <f t="shared" si="96"/>
        <v>수요일</v>
      </c>
      <c r="H2061" s="1" t="s">
        <v>57</v>
      </c>
      <c r="I2061" s="1" t="str">
        <f t="shared" si="97"/>
        <v>544</v>
      </c>
      <c r="J2061" s="1" t="str">
        <f t="shared" si="98"/>
        <v>85</v>
      </c>
      <c r="K2061" s="1" t="s">
        <v>58</v>
      </c>
      <c r="L2061" s="44">
        <v>69091</v>
      </c>
      <c r="M2061" s="44">
        <v>6909</v>
      </c>
      <c r="N2061" s="44">
        <v>0</v>
      </c>
      <c r="O2061" s="44">
        <v>76000</v>
      </c>
      <c r="P2061" s="1" t="s">
        <v>4</v>
      </c>
      <c r="Q2061" s="1" t="s">
        <v>12</v>
      </c>
      <c r="R2061" s="1" t="s">
        <v>6</v>
      </c>
      <c r="S2061" s="1"/>
      <c r="T2061" s="1"/>
      <c r="U2061" s="1">
        <v>811</v>
      </c>
      <c r="V2061" s="1" t="s">
        <v>13</v>
      </c>
    </row>
    <row r="2062" spans="1:22">
      <c r="A2062" s="1">
        <v>3</v>
      </c>
      <c r="B2062" s="1" t="s">
        <v>387</v>
      </c>
      <c r="C2062" s="1">
        <v>96</v>
      </c>
      <c r="D2062" s="1" t="s">
        <v>138</v>
      </c>
      <c r="E2062" s="1" t="s">
        <v>2</v>
      </c>
      <c r="F2062" s="39">
        <v>42842</v>
      </c>
      <c r="G2062" s="40" t="str">
        <f t="shared" si="96"/>
        <v>월요일</v>
      </c>
      <c r="H2062" s="1" t="s">
        <v>494</v>
      </c>
      <c r="I2062" s="1" t="str">
        <f t="shared" si="97"/>
        <v>548</v>
      </c>
      <c r="J2062" s="1" t="str">
        <f t="shared" si="98"/>
        <v>13</v>
      </c>
      <c r="K2062" s="1" t="s">
        <v>495</v>
      </c>
      <c r="L2062" s="44">
        <v>3545</v>
      </c>
      <c r="M2062" s="44">
        <v>355</v>
      </c>
      <c r="N2062" s="44">
        <v>0</v>
      </c>
      <c r="O2062" s="44">
        <v>3900</v>
      </c>
      <c r="P2062" s="1" t="s">
        <v>11</v>
      </c>
      <c r="Q2062" s="1" t="s">
        <v>12</v>
      </c>
      <c r="R2062" s="1" t="s">
        <v>6</v>
      </c>
      <c r="S2062" s="1"/>
      <c r="T2062" s="1"/>
      <c r="U2062" s="1">
        <v>811</v>
      </c>
      <c r="V2062" s="1" t="s">
        <v>13</v>
      </c>
    </row>
    <row r="2063" spans="1:22">
      <c r="A2063" s="1">
        <v>3</v>
      </c>
      <c r="B2063" s="1" t="s">
        <v>706</v>
      </c>
      <c r="C2063" s="1">
        <v>199</v>
      </c>
      <c r="D2063" s="1" t="s">
        <v>833</v>
      </c>
      <c r="E2063" s="1" t="s">
        <v>2</v>
      </c>
      <c r="F2063" s="39">
        <v>42935</v>
      </c>
      <c r="G2063" s="40" t="str">
        <f t="shared" si="96"/>
        <v>수요일</v>
      </c>
      <c r="H2063" s="1" t="s">
        <v>836</v>
      </c>
      <c r="I2063" s="1" t="str">
        <f t="shared" si="97"/>
        <v>550</v>
      </c>
      <c r="J2063" s="1" t="str">
        <f t="shared" si="98"/>
        <v>10</v>
      </c>
      <c r="K2063" s="1" t="s">
        <v>837</v>
      </c>
      <c r="L2063" s="44">
        <v>5363</v>
      </c>
      <c r="M2063" s="44">
        <v>537</v>
      </c>
      <c r="N2063" s="44">
        <v>0</v>
      </c>
      <c r="O2063" s="44">
        <v>5900</v>
      </c>
      <c r="P2063" s="1" t="s">
        <v>11</v>
      </c>
      <c r="Q2063" s="1" t="s">
        <v>22</v>
      </c>
      <c r="R2063" s="1" t="s">
        <v>6</v>
      </c>
      <c r="S2063" s="1"/>
      <c r="T2063" s="1"/>
      <c r="U2063" s="1">
        <v>811</v>
      </c>
      <c r="V2063" s="1" t="s">
        <v>13</v>
      </c>
    </row>
    <row r="2064" spans="1:22">
      <c r="A2064" s="1">
        <v>3</v>
      </c>
      <c r="B2064" s="1" t="s">
        <v>935</v>
      </c>
      <c r="C2064" s="1">
        <v>75</v>
      </c>
      <c r="D2064" s="1" t="s">
        <v>150</v>
      </c>
      <c r="E2064" s="1" t="s">
        <v>2</v>
      </c>
      <c r="F2064" s="39">
        <v>42989</v>
      </c>
      <c r="G2064" s="40" t="str">
        <f t="shared" si="96"/>
        <v>월요일</v>
      </c>
      <c r="H2064" s="1" t="s">
        <v>1032</v>
      </c>
      <c r="I2064" s="1" t="str">
        <f t="shared" si="97"/>
        <v>558</v>
      </c>
      <c r="J2064" s="1" t="str">
        <f t="shared" si="98"/>
        <v>60</v>
      </c>
      <c r="K2064" s="1" t="s">
        <v>1033</v>
      </c>
      <c r="L2064" s="44">
        <v>23637</v>
      </c>
      <c r="M2064" s="44">
        <v>2363</v>
      </c>
      <c r="N2064" s="44">
        <v>0</v>
      </c>
      <c r="O2064" s="44">
        <v>26000</v>
      </c>
      <c r="P2064" s="1" t="s">
        <v>11</v>
      </c>
      <c r="Q2064" s="1" t="s">
        <v>25</v>
      </c>
      <c r="R2064" s="1" t="s">
        <v>6</v>
      </c>
      <c r="S2064" s="1"/>
      <c r="T2064" s="1"/>
      <c r="U2064" s="1">
        <v>811</v>
      </c>
      <c r="V2064" s="1" t="s">
        <v>13</v>
      </c>
    </row>
    <row r="2065" spans="1:22">
      <c r="A2065" s="1">
        <v>3</v>
      </c>
      <c r="B2065" s="1" t="s">
        <v>935</v>
      </c>
      <c r="C2065" s="1">
        <v>77</v>
      </c>
      <c r="D2065" s="1" t="s">
        <v>150</v>
      </c>
      <c r="E2065" s="1" t="s">
        <v>2</v>
      </c>
      <c r="F2065" s="39">
        <v>42992</v>
      </c>
      <c r="G2065" s="40" t="str">
        <f t="shared" si="96"/>
        <v>목요일</v>
      </c>
      <c r="H2065" s="1" t="s">
        <v>1032</v>
      </c>
      <c r="I2065" s="1" t="str">
        <f t="shared" si="97"/>
        <v>558</v>
      </c>
      <c r="J2065" s="1" t="str">
        <f t="shared" si="98"/>
        <v>60</v>
      </c>
      <c r="K2065" s="1" t="s">
        <v>1033</v>
      </c>
      <c r="L2065" s="44">
        <v>13637</v>
      </c>
      <c r="M2065" s="44">
        <v>1363</v>
      </c>
      <c r="N2065" s="44">
        <v>0</v>
      </c>
      <c r="O2065" s="44">
        <v>15000</v>
      </c>
      <c r="P2065" s="1" t="s">
        <v>11</v>
      </c>
      <c r="Q2065" s="1" t="s">
        <v>25</v>
      </c>
      <c r="R2065" s="1" t="s">
        <v>6</v>
      </c>
      <c r="S2065" s="1"/>
      <c r="T2065" s="1"/>
      <c r="U2065" s="1">
        <v>811</v>
      </c>
      <c r="V2065" s="1" t="s">
        <v>13</v>
      </c>
    </row>
    <row r="2066" spans="1:22">
      <c r="A2066" s="1">
        <v>3</v>
      </c>
      <c r="B2066" s="1" t="s">
        <v>935</v>
      </c>
      <c r="C2066" s="1">
        <v>162</v>
      </c>
      <c r="D2066" s="1" t="s">
        <v>150</v>
      </c>
      <c r="E2066" s="1" t="s">
        <v>2</v>
      </c>
      <c r="F2066" s="39">
        <v>42998</v>
      </c>
      <c r="G2066" s="40" t="str">
        <f t="shared" si="96"/>
        <v>수요일</v>
      </c>
      <c r="H2066" s="1" t="s">
        <v>1032</v>
      </c>
      <c r="I2066" s="1" t="str">
        <f t="shared" si="97"/>
        <v>558</v>
      </c>
      <c r="J2066" s="1" t="str">
        <f t="shared" si="98"/>
        <v>60</v>
      </c>
      <c r="K2066" s="1" t="s">
        <v>1033</v>
      </c>
      <c r="L2066" s="44">
        <v>34092</v>
      </c>
      <c r="M2066" s="44">
        <v>3408</v>
      </c>
      <c r="N2066" s="44">
        <v>0</v>
      </c>
      <c r="O2066" s="44">
        <v>37500</v>
      </c>
      <c r="P2066" s="1" t="s">
        <v>11</v>
      </c>
      <c r="Q2066" s="1" t="s">
        <v>25</v>
      </c>
      <c r="R2066" s="1" t="s">
        <v>6</v>
      </c>
      <c r="S2066" s="1"/>
      <c r="T2066" s="1"/>
      <c r="U2066" s="1">
        <v>811</v>
      </c>
      <c r="V2066" s="1" t="s">
        <v>13</v>
      </c>
    </row>
    <row r="2067" spans="1:22">
      <c r="A2067" s="1">
        <v>3</v>
      </c>
      <c r="B2067" s="1" t="s">
        <v>1055</v>
      </c>
      <c r="C2067" s="1">
        <v>143</v>
      </c>
      <c r="D2067" s="1" t="s">
        <v>150</v>
      </c>
      <c r="E2067" s="1" t="s">
        <v>2</v>
      </c>
      <c r="F2067" s="39">
        <v>43026</v>
      </c>
      <c r="G2067" s="40" t="str">
        <f t="shared" si="96"/>
        <v>수요일</v>
      </c>
      <c r="H2067" s="1" t="s">
        <v>1032</v>
      </c>
      <c r="I2067" s="1" t="str">
        <f t="shared" si="97"/>
        <v>558</v>
      </c>
      <c r="J2067" s="1" t="str">
        <f t="shared" si="98"/>
        <v>60</v>
      </c>
      <c r="K2067" s="1" t="s">
        <v>1033</v>
      </c>
      <c r="L2067" s="44">
        <v>23637</v>
      </c>
      <c r="M2067" s="44">
        <v>2363</v>
      </c>
      <c r="N2067" s="44">
        <v>0</v>
      </c>
      <c r="O2067" s="44">
        <v>26000</v>
      </c>
      <c r="P2067" s="1" t="s">
        <v>11</v>
      </c>
      <c r="Q2067" s="1" t="s">
        <v>25</v>
      </c>
      <c r="R2067" s="1" t="s">
        <v>6</v>
      </c>
      <c r="S2067" s="1"/>
      <c r="T2067" s="1"/>
      <c r="U2067" s="1">
        <v>811</v>
      </c>
      <c r="V2067" s="1" t="s">
        <v>13</v>
      </c>
    </row>
    <row r="2068" spans="1:22">
      <c r="A2068" s="1">
        <v>3</v>
      </c>
      <c r="B2068" s="1" t="s">
        <v>301</v>
      </c>
      <c r="C2068" s="1">
        <v>47</v>
      </c>
      <c r="D2068" s="1" t="s">
        <v>135</v>
      </c>
      <c r="E2068" s="1" t="s">
        <v>2</v>
      </c>
      <c r="F2068" s="39">
        <v>42819</v>
      </c>
      <c r="G2068" s="40" t="str">
        <f t="shared" si="96"/>
        <v>토요일</v>
      </c>
      <c r="H2068" s="1" t="s">
        <v>359</v>
      </c>
      <c r="I2068" s="1" t="str">
        <f t="shared" si="97"/>
        <v>560</v>
      </c>
      <c r="J2068" s="1" t="str">
        <f t="shared" si="98"/>
        <v>12</v>
      </c>
      <c r="K2068" s="1" t="s">
        <v>360</v>
      </c>
      <c r="L2068" s="44">
        <v>16366</v>
      </c>
      <c r="M2068" s="44">
        <v>16366</v>
      </c>
      <c r="N2068" s="44">
        <v>0</v>
      </c>
      <c r="O2068" s="44">
        <v>18000</v>
      </c>
      <c r="P2068" s="1" t="s">
        <v>11</v>
      </c>
      <c r="Q2068" s="1" t="s">
        <v>12</v>
      </c>
      <c r="R2068" s="1" t="s">
        <v>6</v>
      </c>
      <c r="S2068" s="1"/>
      <c r="T2068" s="1"/>
      <c r="U2068" s="1">
        <v>811</v>
      </c>
      <c r="V2068" s="1" t="s">
        <v>13</v>
      </c>
    </row>
    <row r="2069" spans="1:22">
      <c r="A2069" s="1">
        <v>3</v>
      </c>
      <c r="B2069" s="1" t="s">
        <v>610</v>
      </c>
      <c r="C2069" s="1">
        <v>64</v>
      </c>
      <c r="D2069" s="1" t="s">
        <v>455</v>
      </c>
      <c r="E2069" s="1" t="s">
        <v>2</v>
      </c>
      <c r="F2069" s="39">
        <v>42913</v>
      </c>
      <c r="G2069" s="40" t="str">
        <f t="shared" si="96"/>
        <v>화요일</v>
      </c>
      <c r="H2069" s="1" t="s">
        <v>359</v>
      </c>
      <c r="I2069" s="1" t="str">
        <f t="shared" si="97"/>
        <v>560</v>
      </c>
      <c r="J2069" s="1" t="str">
        <f t="shared" si="98"/>
        <v>12</v>
      </c>
      <c r="K2069" s="1" t="s">
        <v>360</v>
      </c>
      <c r="L2069" s="44">
        <v>2546</v>
      </c>
      <c r="M2069" s="44">
        <v>254</v>
      </c>
      <c r="N2069" s="44">
        <v>0</v>
      </c>
      <c r="O2069" s="44">
        <v>2800</v>
      </c>
      <c r="P2069" s="1" t="s">
        <v>11</v>
      </c>
      <c r="Q2069" s="1" t="s">
        <v>12</v>
      </c>
      <c r="R2069" s="1" t="s">
        <v>6</v>
      </c>
      <c r="S2069" s="1"/>
      <c r="T2069" s="1"/>
      <c r="U2069" s="1">
        <v>811</v>
      </c>
      <c r="V2069" s="1" t="s">
        <v>13</v>
      </c>
    </row>
    <row r="2070" spans="1:22">
      <c r="A2070" s="1">
        <v>3</v>
      </c>
      <c r="B2070" s="1" t="s">
        <v>1186</v>
      </c>
      <c r="C2070" s="1">
        <v>129</v>
      </c>
      <c r="D2070" s="1" t="s">
        <v>138</v>
      </c>
      <c r="E2070" s="1" t="s">
        <v>2</v>
      </c>
      <c r="F2070" s="39">
        <v>43052</v>
      </c>
      <c r="G2070" s="40" t="str">
        <f t="shared" si="96"/>
        <v>월요일</v>
      </c>
      <c r="H2070" s="1" t="s">
        <v>1270</v>
      </c>
      <c r="I2070" s="1" t="str">
        <f t="shared" si="97"/>
        <v>562</v>
      </c>
      <c r="J2070" s="1" t="str">
        <f t="shared" si="98"/>
        <v>50</v>
      </c>
      <c r="K2070" s="1" t="s">
        <v>1271</v>
      </c>
      <c r="L2070" s="44">
        <v>14546</v>
      </c>
      <c r="M2070" s="44">
        <v>1454</v>
      </c>
      <c r="N2070" s="44">
        <v>0</v>
      </c>
      <c r="O2070" s="44">
        <v>16000</v>
      </c>
      <c r="P2070" s="1" t="s">
        <v>11</v>
      </c>
      <c r="Q2070" s="1" t="s">
        <v>12</v>
      </c>
      <c r="R2070" s="1" t="s">
        <v>6</v>
      </c>
      <c r="S2070" s="1"/>
      <c r="T2070" s="1"/>
      <c r="U2070" s="1">
        <v>811</v>
      </c>
      <c r="V2070" s="1" t="s">
        <v>13</v>
      </c>
    </row>
    <row r="2071" spans="1:22">
      <c r="A2071" s="1">
        <v>3</v>
      </c>
      <c r="B2071" s="1" t="s">
        <v>839</v>
      </c>
      <c r="C2071" s="1">
        <v>156</v>
      </c>
      <c r="D2071" s="1" t="s">
        <v>53</v>
      </c>
      <c r="E2071" s="1" t="s">
        <v>2</v>
      </c>
      <c r="F2071" s="39">
        <v>42970</v>
      </c>
      <c r="G2071" s="40" t="str">
        <f t="shared" si="96"/>
        <v>수요일</v>
      </c>
      <c r="H2071" s="1" t="s">
        <v>870</v>
      </c>
      <c r="I2071" s="1" t="str">
        <f t="shared" si="97"/>
        <v>569</v>
      </c>
      <c r="J2071" s="1" t="str">
        <f t="shared" si="98"/>
        <v>61</v>
      </c>
      <c r="K2071" s="1" t="s">
        <v>871</v>
      </c>
      <c r="L2071" s="44">
        <v>39091</v>
      </c>
      <c r="M2071" s="44">
        <v>3909</v>
      </c>
      <c r="N2071" s="44">
        <v>0</v>
      </c>
      <c r="O2071" s="44">
        <v>43000</v>
      </c>
      <c r="P2071" s="1" t="s">
        <v>11</v>
      </c>
      <c r="Q2071" s="1" t="s">
        <v>25</v>
      </c>
      <c r="R2071" s="1" t="s">
        <v>6</v>
      </c>
      <c r="S2071" s="1"/>
      <c r="T2071" s="1"/>
      <c r="U2071" s="1">
        <v>811</v>
      </c>
      <c r="V2071" s="1" t="s">
        <v>13</v>
      </c>
    </row>
    <row r="2072" spans="1:22">
      <c r="A2072" s="1">
        <v>3</v>
      </c>
      <c r="B2072" s="1" t="s">
        <v>1186</v>
      </c>
      <c r="C2072" s="1">
        <v>23</v>
      </c>
      <c r="D2072" s="1" t="s">
        <v>1</v>
      </c>
      <c r="E2072" s="1" t="s">
        <v>2</v>
      </c>
      <c r="F2072" s="39">
        <v>43059</v>
      </c>
      <c r="G2072" s="40" t="str">
        <f t="shared" si="96"/>
        <v>월요일</v>
      </c>
      <c r="H2072" s="1" t="s">
        <v>1201</v>
      </c>
      <c r="I2072" s="1" t="str">
        <f t="shared" si="97"/>
        <v>571</v>
      </c>
      <c r="J2072" s="1" t="str">
        <f t="shared" si="98"/>
        <v>04</v>
      </c>
      <c r="K2072" s="1" t="s">
        <v>1202</v>
      </c>
      <c r="L2072" s="44">
        <v>68639</v>
      </c>
      <c r="M2072" s="44">
        <v>6861</v>
      </c>
      <c r="N2072" s="44">
        <v>0</v>
      </c>
      <c r="O2072" s="44">
        <v>75500</v>
      </c>
      <c r="P2072" s="1" t="s">
        <v>11</v>
      </c>
      <c r="Q2072" s="1" t="s">
        <v>316</v>
      </c>
      <c r="R2072" s="1" t="s">
        <v>6</v>
      </c>
      <c r="S2072" s="1"/>
      <c r="T2072" s="1"/>
      <c r="U2072" s="1">
        <v>811</v>
      </c>
      <c r="V2072" s="1" t="s">
        <v>13</v>
      </c>
    </row>
    <row r="2073" spans="1:22">
      <c r="A2073" s="1">
        <v>3</v>
      </c>
      <c r="B2073" s="1" t="s">
        <v>301</v>
      </c>
      <c r="C2073" s="1">
        <v>110</v>
      </c>
      <c r="D2073" s="1" t="s">
        <v>1</v>
      </c>
      <c r="E2073" s="1" t="s">
        <v>2</v>
      </c>
      <c r="F2073" s="39">
        <v>42810</v>
      </c>
      <c r="G2073" s="40" t="str">
        <f t="shared" si="96"/>
        <v>목요일</v>
      </c>
      <c r="H2073" s="1" t="s">
        <v>310</v>
      </c>
      <c r="I2073" s="1" t="str">
        <f t="shared" si="97"/>
        <v>574</v>
      </c>
      <c r="J2073" s="1" t="str">
        <f t="shared" si="98"/>
        <v>19</v>
      </c>
      <c r="K2073" s="1" t="s">
        <v>311</v>
      </c>
      <c r="L2073" s="44">
        <v>5910</v>
      </c>
      <c r="M2073" s="44">
        <v>5910</v>
      </c>
      <c r="N2073" s="44">
        <v>0</v>
      </c>
      <c r="O2073" s="44">
        <v>6500</v>
      </c>
      <c r="P2073" s="1" t="s">
        <v>11</v>
      </c>
      <c r="Q2073" s="1" t="s">
        <v>25</v>
      </c>
      <c r="R2073" s="1" t="s">
        <v>6</v>
      </c>
      <c r="S2073" s="1"/>
      <c r="T2073" s="1"/>
      <c r="U2073" s="1">
        <v>811</v>
      </c>
      <c r="V2073" s="1" t="s">
        <v>13</v>
      </c>
    </row>
    <row r="2074" spans="1:22">
      <c r="A2074" s="1">
        <v>3</v>
      </c>
      <c r="B2074" s="1" t="s">
        <v>610</v>
      </c>
      <c r="C2074" s="1">
        <v>102</v>
      </c>
      <c r="D2074" s="1" t="s">
        <v>1</v>
      </c>
      <c r="E2074" s="1" t="s">
        <v>2</v>
      </c>
      <c r="F2074" s="39">
        <v>42911</v>
      </c>
      <c r="G2074" s="40" t="str">
        <f t="shared" si="96"/>
        <v>일요일</v>
      </c>
      <c r="H2074" s="1" t="s">
        <v>310</v>
      </c>
      <c r="I2074" s="1" t="str">
        <f t="shared" si="97"/>
        <v>574</v>
      </c>
      <c r="J2074" s="1" t="str">
        <f t="shared" si="98"/>
        <v>19</v>
      </c>
      <c r="K2074" s="1" t="s">
        <v>311</v>
      </c>
      <c r="L2074" s="44">
        <v>5000</v>
      </c>
      <c r="M2074" s="44">
        <v>500</v>
      </c>
      <c r="N2074" s="44">
        <v>0</v>
      </c>
      <c r="O2074" s="44">
        <v>5500</v>
      </c>
      <c r="P2074" s="1" t="s">
        <v>11</v>
      </c>
      <c r="Q2074" s="1" t="s">
        <v>25</v>
      </c>
      <c r="R2074" s="1" t="s">
        <v>6</v>
      </c>
      <c r="S2074" s="1"/>
      <c r="T2074" s="1"/>
      <c r="U2074" s="1">
        <v>811</v>
      </c>
      <c r="V2074" s="1" t="s">
        <v>13</v>
      </c>
    </row>
    <row r="2075" spans="1:22">
      <c r="A2075" s="1">
        <v>3</v>
      </c>
      <c r="B2075" s="1" t="s">
        <v>1186</v>
      </c>
      <c r="C2075" s="1">
        <v>29</v>
      </c>
      <c r="D2075" s="1" t="s">
        <v>1</v>
      </c>
      <c r="E2075" s="1" t="s">
        <v>2</v>
      </c>
      <c r="F2075" s="39">
        <v>43062</v>
      </c>
      <c r="G2075" s="40" t="str">
        <f t="shared" si="96"/>
        <v>목요일</v>
      </c>
      <c r="H2075" s="1" t="s">
        <v>1207</v>
      </c>
      <c r="I2075" s="1" t="str">
        <f t="shared" si="97"/>
        <v>575</v>
      </c>
      <c r="J2075" s="1" t="str">
        <f t="shared" si="98"/>
        <v>65</v>
      </c>
      <c r="K2075" s="1" t="s">
        <v>1208</v>
      </c>
      <c r="L2075" s="44">
        <v>19455</v>
      </c>
      <c r="M2075" s="44">
        <v>1945</v>
      </c>
      <c r="N2075" s="44">
        <v>0</v>
      </c>
      <c r="O2075" s="44">
        <v>21400</v>
      </c>
      <c r="P2075" s="1" t="s">
        <v>11</v>
      </c>
      <c r="Q2075" s="1" t="s">
        <v>12</v>
      </c>
      <c r="R2075" s="1" t="s">
        <v>6</v>
      </c>
      <c r="S2075" s="1"/>
      <c r="T2075" s="1"/>
      <c r="U2075" s="1">
        <v>811</v>
      </c>
      <c r="V2075" s="1" t="s">
        <v>13</v>
      </c>
    </row>
    <row r="2076" spans="1:22">
      <c r="A2076" s="1">
        <v>3</v>
      </c>
      <c r="B2076" s="1" t="s">
        <v>839</v>
      </c>
      <c r="C2076" s="1">
        <v>167</v>
      </c>
      <c r="D2076" s="1" t="s">
        <v>455</v>
      </c>
      <c r="E2076" s="1" t="s">
        <v>2</v>
      </c>
      <c r="F2076" s="39">
        <v>42951</v>
      </c>
      <c r="G2076" s="40" t="str">
        <f t="shared" si="96"/>
        <v>금요일</v>
      </c>
      <c r="H2076" s="1" t="s">
        <v>872</v>
      </c>
      <c r="I2076" s="1" t="str">
        <f t="shared" si="97"/>
        <v>576</v>
      </c>
      <c r="J2076" s="1" t="str">
        <f t="shared" si="98"/>
        <v>04</v>
      </c>
      <c r="K2076" s="1" t="s">
        <v>873</v>
      </c>
      <c r="L2076" s="44">
        <v>165453</v>
      </c>
      <c r="M2076" s="44">
        <v>16547</v>
      </c>
      <c r="N2076" s="44">
        <v>0</v>
      </c>
      <c r="O2076" s="44">
        <v>182000</v>
      </c>
      <c r="P2076" s="1" t="s">
        <v>11</v>
      </c>
      <c r="Q2076" s="1" t="s">
        <v>25</v>
      </c>
      <c r="R2076" s="1" t="s">
        <v>6</v>
      </c>
      <c r="S2076" s="1"/>
      <c r="T2076" s="1"/>
      <c r="U2076" s="1">
        <v>811</v>
      </c>
      <c r="V2076" s="1" t="s">
        <v>13</v>
      </c>
    </row>
    <row r="2077" spans="1:22">
      <c r="A2077" s="1">
        <v>3</v>
      </c>
      <c r="B2077" s="1" t="s">
        <v>839</v>
      </c>
      <c r="C2077" s="1">
        <v>23</v>
      </c>
      <c r="D2077" s="1" t="s">
        <v>833</v>
      </c>
      <c r="E2077" s="1" t="s">
        <v>2</v>
      </c>
      <c r="F2077" s="39">
        <v>42949</v>
      </c>
      <c r="G2077" s="40" t="str">
        <f t="shared" si="96"/>
        <v>수요일</v>
      </c>
      <c r="H2077" s="1" t="s">
        <v>925</v>
      </c>
      <c r="I2077" s="1" t="str">
        <f t="shared" si="97"/>
        <v>581</v>
      </c>
      <c r="J2077" s="1" t="str">
        <f t="shared" si="98"/>
        <v>85</v>
      </c>
      <c r="K2077" s="1" t="s">
        <v>926</v>
      </c>
      <c r="L2077" s="44">
        <v>76364</v>
      </c>
      <c r="M2077" s="44">
        <v>7636</v>
      </c>
      <c r="N2077" s="44">
        <v>0</v>
      </c>
      <c r="O2077" s="44">
        <v>84000</v>
      </c>
      <c r="P2077" s="1" t="s">
        <v>4</v>
      </c>
      <c r="Q2077" s="1" t="s">
        <v>83</v>
      </c>
      <c r="R2077" s="1" t="s">
        <v>6</v>
      </c>
      <c r="S2077" s="1"/>
      <c r="T2077" s="1"/>
      <c r="U2077" s="1">
        <v>812</v>
      </c>
      <c r="V2077" s="1" t="s">
        <v>17</v>
      </c>
    </row>
    <row r="2078" spans="1:22">
      <c r="A2078" s="1">
        <v>3</v>
      </c>
      <c r="B2078" s="1" t="s">
        <v>0</v>
      </c>
      <c r="C2078" s="1">
        <v>54</v>
      </c>
      <c r="D2078" s="1" t="s">
        <v>63</v>
      </c>
      <c r="E2078" s="1" t="s">
        <v>2</v>
      </c>
      <c r="F2078" s="39">
        <v>42757</v>
      </c>
      <c r="G2078" s="40" t="str">
        <f t="shared" si="96"/>
        <v>일요일</v>
      </c>
      <c r="H2078" s="1" t="s">
        <v>103</v>
      </c>
      <c r="I2078" s="1" t="str">
        <f t="shared" si="97"/>
        <v>597</v>
      </c>
      <c r="J2078" s="1" t="str">
        <f t="shared" si="98"/>
        <v>85</v>
      </c>
      <c r="K2078" s="1" t="s">
        <v>104</v>
      </c>
      <c r="L2078" s="44">
        <v>54546</v>
      </c>
      <c r="M2078" s="44">
        <v>5454</v>
      </c>
      <c r="N2078" s="44">
        <v>0</v>
      </c>
      <c r="O2078" s="44">
        <v>60000</v>
      </c>
      <c r="P2078" s="1" t="s">
        <v>4</v>
      </c>
      <c r="Q2078" s="1" t="s">
        <v>73</v>
      </c>
      <c r="R2078" s="1" t="s">
        <v>6</v>
      </c>
      <c r="S2078" s="1"/>
      <c r="T2078" s="1"/>
      <c r="U2078" s="1">
        <v>812</v>
      </c>
      <c r="V2078" s="1" t="s">
        <v>17</v>
      </c>
    </row>
    <row r="2079" spans="1:22">
      <c r="A2079" s="1">
        <v>3</v>
      </c>
      <c r="B2079" s="1" t="s">
        <v>0</v>
      </c>
      <c r="C2079" s="1">
        <v>84</v>
      </c>
      <c r="D2079" s="1" t="s">
        <v>118</v>
      </c>
      <c r="E2079" s="1" t="s">
        <v>2</v>
      </c>
      <c r="F2079" s="39">
        <v>42757</v>
      </c>
      <c r="G2079" s="40" t="str">
        <f t="shared" si="96"/>
        <v>일요일</v>
      </c>
      <c r="H2079" s="1" t="s">
        <v>103</v>
      </c>
      <c r="I2079" s="1" t="str">
        <f t="shared" si="97"/>
        <v>597</v>
      </c>
      <c r="J2079" s="1" t="str">
        <f t="shared" si="98"/>
        <v>85</v>
      </c>
      <c r="K2079" s="1" t="s">
        <v>104</v>
      </c>
      <c r="L2079" s="44">
        <v>218182</v>
      </c>
      <c r="M2079" s="44">
        <v>21818</v>
      </c>
      <c r="N2079" s="44">
        <v>0</v>
      </c>
      <c r="O2079" s="44">
        <v>240000</v>
      </c>
      <c r="P2079" s="1" t="s">
        <v>4</v>
      </c>
      <c r="Q2079" s="1" t="s">
        <v>73</v>
      </c>
      <c r="R2079" s="1" t="s">
        <v>6</v>
      </c>
      <c r="S2079" s="1"/>
      <c r="T2079" s="1"/>
      <c r="U2079" s="1">
        <v>812</v>
      </c>
      <c r="V2079" s="1" t="s">
        <v>17</v>
      </c>
    </row>
    <row r="2080" spans="1:22">
      <c r="A2080" s="1">
        <v>3</v>
      </c>
      <c r="B2080" s="1" t="s">
        <v>1372</v>
      </c>
      <c r="C2080" s="1">
        <v>56</v>
      </c>
      <c r="D2080" s="1" t="s">
        <v>39</v>
      </c>
      <c r="E2080" s="1" t="s">
        <v>2</v>
      </c>
      <c r="F2080" s="39">
        <v>43084</v>
      </c>
      <c r="G2080" s="40" t="str">
        <f t="shared" si="96"/>
        <v>금요일</v>
      </c>
      <c r="H2080" s="1" t="s">
        <v>1401</v>
      </c>
      <c r="I2080" s="1" t="str">
        <f t="shared" si="97"/>
        <v>602</v>
      </c>
      <c r="J2080" s="1" t="str">
        <f t="shared" si="98"/>
        <v>16</v>
      </c>
      <c r="K2080" s="1" t="s">
        <v>1402</v>
      </c>
      <c r="L2080" s="44">
        <v>40005</v>
      </c>
      <c r="M2080" s="44">
        <v>3995</v>
      </c>
      <c r="N2080" s="44">
        <v>0</v>
      </c>
      <c r="O2080" s="44">
        <v>44000</v>
      </c>
      <c r="P2080" s="1" t="s">
        <v>11</v>
      </c>
      <c r="Q2080" s="1" t="s">
        <v>22</v>
      </c>
      <c r="R2080" s="1" t="s">
        <v>6</v>
      </c>
      <c r="S2080" s="1"/>
      <c r="T2080" s="1"/>
      <c r="U2080" s="1">
        <v>811</v>
      </c>
      <c r="V2080" s="1" t="s">
        <v>13</v>
      </c>
    </row>
    <row r="2081" spans="1:22">
      <c r="A2081" s="1">
        <v>3</v>
      </c>
      <c r="B2081" s="1" t="s">
        <v>387</v>
      </c>
      <c r="C2081" s="1">
        <v>155</v>
      </c>
      <c r="D2081" s="1" t="s">
        <v>1</v>
      </c>
      <c r="E2081" s="1" t="s">
        <v>2</v>
      </c>
      <c r="F2081" s="39">
        <v>42854</v>
      </c>
      <c r="G2081" s="40" t="str">
        <f t="shared" si="96"/>
        <v>토요일</v>
      </c>
      <c r="H2081" s="1" t="s">
        <v>406</v>
      </c>
      <c r="I2081" s="1" t="str">
        <f t="shared" si="97"/>
        <v>604</v>
      </c>
      <c r="J2081" s="1" t="str">
        <f t="shared" si="98"/>
        <v>65</v>
      </c>
      <c r="K2081" s="1" t="s">
        <v>407</v>
      </c>
      <c r="L2081" s="44">
        <v>78182</v>
      </c>
      <c r="M2081" s="44">
        <v>7818</v>
      </c>
      <c r="N2081" s="44">
        <v>0</v>
      </c>
      <c r="O2081" s="44">
        <v>86000</v>
      </c>
      <c r="P2081" s="1" t="s">
        <v>11</v>
      </c>
      <c r="Q2081" s="1" t="s">
        <v>25</v>
      </c>
      <c r="R2081" s="1" t="s">
        <v>6</v>
      </c>
      <c r="S2081" s="1"/>
      <c r="T2081" s="1"/>
      <c r="U2081" s="1">
        <v>811</v>
      </c>
      <c r="V2081" s="1" t="s">
        <v>13</v>
      </c>
    </row>
    <row r="2082" spans="1:22">
      <c r="A2082" s="1">
        <v>3</v>
      </c>
      <c r="B2082" s="1" t="s">
        <v>610</v>
      </c>
      <c r="C2082" s="1">
        <v>128</v>
      </c>
      <c r="D2082" s="1" t="s">
        <v>149</v>
      </c>
      <c r="E2082" s="1" t="s">
        <v>2</v>
      </c>
      <c r="F2082" s="39">
        <v>42909</v>
      </c>
      <c r="G2082" s="40" t="str">
        <f t="shared" si="96"/>
        <v>금요일</v>
      </c>
      <c r="H2082" s="1" t="s">
        <v>695</v>
      </c>
      <c r="I2082" s="1" t="str">
        <f t="shared" si="97"/>
        <v>605</v>
      </c>
      <c r="J2082" s="1" t="str">
        <f t="shared" si="98"/>
        <v>24</v>
      </c>
      <c r="K2082" s="1" t="s">
        <v>696</v>
      </c>
      <c r="L2082" s="44">
        <v>12728</v>
      </c>
      <c r="M2082" s="44">
        <v>1272</v>
      </c>
      <c r="N2082" s="44">
        <v>0</v>
      </c>
      <c r="O2082" s="44">
        <v>14000</v>
      </c>
      <c r="P2082" s="1" t="s">
        <v>11</v>
      </c>
      <c r="Q2082" s="1" t="s">
        <v>25</v>
      </c>
      <c r="R2082" s="1" t="s">
        <v>6</v>
      </c>
      <c r="S2082" s="1"/>
      <c r="T2082" s="1"/>
      <c r="U2082" s="1">
        <v>811</v>
      </c>
      <c r="V2082" s="1" t="s">
        <v>13</v>
      </c>
    </row>
    <row r="2083" spans="1:22">
      <c r="A2083" s="1">
        <v>3</v>
      </c>
      <c r="B2083" s="1" t="s">
        <v>0</v>
      </c>
      <c r="C2083" s="1">
        <v>88</v>
      </c>
      <c r="D2083" s="1" t="s">
        <v>118</v>
      </c>
      <c r="E2083" s="1" t="s">
        <v>2</v>
      </c>
      <c r="F2083" s="39">
        <v>42758</v>
      </c>
      <c r="G2083" s="40" t="str">
        <f t="shared" si="96"/>
        <v>월요일</v>
      </c>
      <c r="H2083" s="1" t="s">
        <v>119</v>
      </c>
      <c r="I2083" s="1" t="str">
        <f t="shared" si="97"/>
        <v>607</v>
      </c>
      <c r="J2083" s="1" t="str">
        <f t="shared" si="98"/>
        <v>32</v>
      </c>
      <c r="K2083" s="1" t="s">
        <v>120</v>
      </c>
      <c r="L2083" s="44">
        <v>5455</v>
      </c>
      <c r="M2083" s="44">
        <v>545</v>
      </c>
      <c r="N2083" s="44">
        <v>0</v>
      </c>
      <c r="O2083" s="44">
        <v>6000</v>
      </c>
      <c r="P2083" s="1" t="s">
        <v>11</v>
      </c>
      <c r="Q2083" s="1" t="s">
        <v>12</v>
      </c>
      <c r="R2083" s="1" t="s">
        <v>6</v>
      </c>
      <c r="S2083" s="1"/>
      <c r="T2083" s="1"/>
      <c r="U2083" s="1">
        <v>811</v>
      </c>
      <c r="V2083" s="1" t="s">
        <v>13</v>
      </c>
    </row>
    <row r="2084" spans="1:22">
      <c r="A2084" s="1">
        <v>3</v>
      </c>
      <c r="B2084" s="1" t="s">
        <v>1055</v>
      </c>
      <c r="C2084" s="1">
        <v>35</v>
      </c>
      <c r="D2084" s="1" t="s">
        <v>1</v>
      </c>
      <c r="E2084" s="1" t="s">
        <v>2</v>
      </c>
      <c r="F2084" s="39">
        <v>43036</v>
      </c>
      <c r="G2084" s="40" t="str">
        <f t="shared" si="96"/>
        <v>토요일</v>
      </c>
      <c r="H2084" s="1" t="s">
        <v>1078</v>
      </c>
      <c r="I2084" s="1" t="str">
        <f t="shared" si="97"/>
        <v>608</v>
      </c>
      <c r="J2084" s="1" t="str">
        <f t="shared" si="98"/>
        <v>01</v>
      </c>
      <c r="K2084" s="1" t="s">
        <v>1079</v>
      </c>
      <c r="L2084" s="44">
        <v>30910</v>
      </c>
      <c r="M2084" s="44">
        <v>3090</v>
      </c>
      <c r="N2084" s="44">
        <v>0</v>
      </c>
      <c r="O2084" s="44">
        <v>34000</v>
      </c>
      <c r="P2084" s="1" t="s">
        <v>11</v>
      </c>
      <c r="Q2084" s="1" t="s">
        <v>12</v>
      </c>
      <c r="R2084" s="1" t="s">
        <v>6</v>
      </c>
      <c r="S2084" s="1"/>
      <c r="T2084" s="1"/>
      <c r="U2084" s="1">
        <v>811</v>
      </c>
      <c r="V2084" s="1" t="s">
        <v>13</v>
      </c>
    </row>
    <row r="2085" spans="1:22">
      <c r="A2085" s="1">
        <v>3</v>
      </c>
      <c r="B2085" s="1" t="s">
        <v>706</v>
      </c>
      <c r="C2085" s="1">
        <v>122</v>
      </c>
      <c r="D2085" s="1" t="s">
        <v>138</v>
      </c>
      <c r="E2085" s="1" t="s">
        <v>2</v>
      </c>
      <c r="F2085" s="39">
        <v>42941</v>
      </c>
      <c r="G2085" s="40" t="str">
        <f t="shared" si="96"/>
        <v>화요일</v>
      </c>
      <c r="H2085" s="1" t="s">
        <v>811</v>
      </c>
      <c r="I2085" s="1" t="str">
        <f t="shared" si="97"/>
        <v>610</v>
      </c>
      <c r="J2085" s="1" t="str">
        <f t="shared" si="98"/>
        <v>28</v>
      </c>
      <c r="K2085" s="1" t="s">
        <v>812</v>
      </c>
      <c r="L2085" s="44">
        <v>5454</v>
      </c>
      <c r="M2085" s="44">
        <v>546</v>
      </c>
      <c r="N2085" s="44">
        <v>0</v>
      </c>
      <c r="O2085" s="44">
        <v>6000</v>
      </c>
      <c r="P2085" s="1" t="s">
        <v>11</v>
      </c>
      <c r="Q2085" s="1" t="s">
        <v>12</v>
      </c>
      <c r="R2085" s="1" t="s">
        <v>6</v>
      </c>
      <c r="S2085" s="1"/>
      <c r="T2085" s="1"/>
      <c r="U2085" s="1">
        <v>811</v>
      </c>
      <c r="V2085" s="1" t="s">
        <v>13</v>
      </c>
    </row>
    <row r="2086" spans="1:22">
      <c r="A2086" s="1">
        <v>3</v>
      </c>
      <c r="B2086" s="1" t="s">
        <v>0</v>
      </c>
      <c r="C2086" s="1">
        <v>26</v>
      </c>
      <c r="D2086" s="1" t="s">
        <v>39</v>
      </c>
      <c r="E2086" s="1" t="s">
        <v>2</v>
      </c>
      <c r="F2086" s="39">
        <v>42758</v>
      </c>
      <c r="G2086" s="40" t="str">
        <f t="shared" si="96"/>
        <v>월요일</v>
      </c>
      <c r="H2086" s="1" t="s">
        <v>45</v>
      </c>
      <c r="I2086" s="1" t="str">
        <f t="shared" si="97"/>
        <v>611</v>
      </c>
      <c r="J2086" s="1" t="str">
        <f t="shared" si="98"/>
        <v>46</v>
      </c>
      <c r="K2086" s="1" t="s">
        <v>46</v>
      </c>
      <c r="L2086" s="44">
        <v>10637</v>
      </c>
      <c r="M2086" s="44">
        <v>1063</v>
      </c>
      <c r="N2086" s="44">
        <v>0</v>
      </c>
      <c r="O2086" s="44">
        <v>11700</v>
      </c>
      <c r="P2086" s="1" t="s">
        <v>11</v>
      </c>
      <c r="Q2086" s="1" t="s">
        <v>12</v>
      </c>
      <c r="R2086" s="1" t="s">
        <v>6</v>
      </c>
      <c r="S2086" s="1"/>
      <c r="T2086" s="1"/>
      <c r="U2086" s="1">
        <v>811</v>
      </c>
      <c r="V2086" s="1" t="s">
        <v>7277</v>
      </c>
    </row>
    <row r="2087" spans="1:22">
      <c r="A2087" s="1">
        <v>3</v>
      </c>
      <c r="B2087" s="1" t="s">
        <v>193</v>
      </c>
      <c r="C2087" s="1">
        <v>18</v>
      </c>
      <c r="D2087" s="1" t="s">
        <v>39</v>
      </c>
      <c r="E2087" s="1" t="s">
        <v>2</v>
      </c>
      <c r="F2087" s="39">
        <v>42769</v>
      </c>
      <c r="G2087" s="40" t="str">
        <f t="shared" si="96"/>
        <v>금요일</v>
      </c>
      <c r="H2087" s="1" t="s">
        <v>45</v>
      </c>
      <c r="I2087" s="1" t="str">
        <f t="shared" si="97"/>
        <v>611</v>
      </c>
      <c r="J2087" s="1" t="str">
        <f t="shared" si="98"/>
        <v>46</v>
      </c>
      <c r="K2087" s="1" t="s">
        <v>46</v>
      </c>
      <c r="L2087" s="44">
        <v>14637</v>
      </c>
      <c r="M2087" s="44">
        <v>1463</v>
      </c>
      <c r="N2087" s="44">
        <v>0</v>
      </c>
      <c r="O2087" s="44">
        <v>16100</v>
      </c>
      <c r="P2087" s="1" t="s">
        <v>11</v>
      </c>
      <c r="Q2087" s="1" t="s">
        <v>12</v>
      </c>
      <c r="R2087" s="1" t="s">
        <v>6</v>
      </c>
      <c r="S2087" s="1"/>
      <c r="T2087" s="1"/>
      <c r="U2087" s="1">
        <v>811</v>
      </c>
      <c r="V2087" s="1" t="s">
        <v>13</v>
      </c>
    </row>
    <row r="2088" spans="1:22">
      <c r="A2088" s="1">
        <v>3</v>
      </c>
      <c r="B2088" s="1" t="s">
        <v>518</v>
      </c>
      <c r="C2088" s="1">
        <v>138</v>
      </c>
      <c r="D2088" s="1" t="s">
        <v>39</v>
      </c>
      <c r="E2088" s="1" t="s">
        <v>2</v>
      </c>
      <c r="F2088" s="39">
        <v>42863</v>
      </c>
      <c r="G2088" s="40" t="str">
        <f t="shared" si="96"/>
        <v>월요일</v>
      </c>
      <c r="H2088" s="1" t="s">
        <v>45</v>
      </c>
      <c r="I2088" s="1" t="str">
        <f t="shared" si="97"/>
        <v>611</v>
      </c>
      <c r="J2088" s="1" t="str">
        <f t="shared" si="98"/>
        <v>46</v>
      </c>
      <c r="K2088" s="1" t="s">
        <v>46</v>
      </c>
      <c r="L2088" s="44">
        <v>12273</v>
      </c>
      <c r="M2088" s="44">
        <v>1227</v>
      </c>
      <c r="N2088" s="44">
        <v>0</v>
      </c>
      <c r="O2088" s="44">
        <v>13500</v>
      </c>
      <c r="P2088" s="1" t="s">
        <v>11</v>
      </c>
      <c r="Q2088" s="1" t="s">
        <v>12</v>
      </c>
      <c r="R2088" s="1" t="s">
        <v>6</v>
      </c>
      <c r="S2088" s="1"/>
      <c r="T2088" s="1"/>
      <c r="U2088" s="1">
        <v>811</v>
      </c>
      <c r="V2088" s="1" t="s">
        <v>13</v>
      </c>
    </row>
    <row r="2089" spans="1:22">
      <c r="A2089" s="1">
        <v>3</v>
      </c>
      <c r="B2089" s="1" t="s">
        <v>518</v>
      </c>
      <c r="C2089" s="1">
        <v>140</v>
      </c>
      <c r="D2089" s="1" t="s">
        <v>39</v>
      </c>
      <c r="E2089" s="1" t="s">
        <v>2</v>
      </c>
      <c r="F2089" s="39">
        <v>42866</v>
      </c>
      <c r="G2089" s="40" t="str">
        <f t="shared" si="96"/>
        <v>목요일</v>
      </c>
      <c r="H2089" s="1" t="s">
        <v>45</v>
      </c>
      <c r="I2089" s="1" t="str">
        <f t="shared" si="97"/>
        <v>611</v>
      </c>
      <c r="J2089" s="1" t="str">
        <f t="shared" si="98"/>
        <v>46</v>
      </c>
      <c r="K2089" s="1" t="s">
        <v>46</v>
      </c>
      <c r="L2089" s="44">
        <v>8455</v>
      </c>
      <c r="M2089" s="44">
        <v>845</v>
      </c>
      <c r="N2089" s="44">
        <v>0</v>
      </c>
      <c r="O2089" s="44">
        <v>9300</v>
      </c>
      <c r="P2089" s="1" t="s">
        <v>11</v>
      </c>
      <c r="Q2089" s="1" t="s">
        <v>12</v>
      </c>
      <c r="R2089" s="1" t="s">
        <v>6</v>
      </c>
      <c r="S2089" s="1"/>
      <c r="T2089" s="1"/>
      <c r="U2089" s="1">
        <v>811</v>
      </c>
      <c r="V2089" s="1" t="s">
        <v>13</v>
      </c>
    </row>
    <row r="2090" spans="1:22">
      <c r="A2090" s="1">
        <v>3</v>
      </c>
      <c r="B2090" s="1" t="s">
        <v>518</v>
      </c>
      <c r="C2090" s="1">
        <v>141</v>
      </c>
      <c r="D2090" s="1" t="s">
        <v>39</v>
      </c>
      <c r="E2090" s="1" t="s">
        <v>2</v>
      </c>
      <c r="F2090" s="39">
        <v>42872</v>
      </c>
      <c r="G2090" s="40" t="str">
        <f t="shared" si="96"/>
        <v>수요일</v>
      </c>
      <c r="H2090" s="1" t="s">
        <v>45</v>
      </c>
      <c r="I2090" s="1" t="str">
        <f t="shared" si="97"/>
        <v>611</v>
      </c>
      <c r="J2090" s="1" t="str">
        <f t="shared" si="98"/>
        <v>46</v>
      </c>
      <c r="K2090" s="1" t="s">
        <v>46</v>
      </c>
      <c r="L2090" s="44">
        <v>7636</v>
      </c>
      <c r="M2090" s="44">
        <v>764</v>
      </c>
      <c r="N2090" s="44">
        <v>0</v>
      </c>
      <c r="O2090" s="44">
        <v>8400</v>
      </c>
      <c r="P2090" s="1" t="s">
        <v>11</v>
      </c>
      <c r="Q2090" s="1" t="s">
        <v>12</v>
      </c>
      <c r="R2090" s="1" t="s">
        <v>6</v>
      </c>
      <c r="S2090" s="1"/>
      <c r="T2090" s="1"/>
      <c r="U2090" s="1">
        <v>811</v>
      </c>
      <c r="V2090" s="1" t="s">
        <v>13</v>
      </c>
    </row>
    <row r="2091" spans="1:22">
      <c r="A2091" s="1">
        <v>3</v>
      </c>
      <c r="B2091" s="1" t="s">
        <v>518</v>
      </c>
      <c r="C2091" s="1">
        <v>58</v>
      </c>
      <c r="D2091" s="1" t="s">
        <v>149</v>
      </c>
      <c r="E2091" s="1" t="s">
        <v>2</v>
      </c>
      <c r="F2091" s="39">
        <v>42872</v>
      </c>
      <c r="G2091" s="40" t="str">
        <f t="shared" si="96"/>
        <v>수요일</v>
      </c>
      <c r="H2091" s="1" t="s">
        <v>45</v>
      </c>
      <c r="I2091" s="1" t="str">
        <f t="shared" si="97"/>
        <v>611</v>
      </c>
      <c r="J2091" s="1" t="str">
        <f t="shared" si="98"/>
        <v>46</v>
      </c>
      <c r="K2091" s="1" t="s">
        <v>46</v>
      </c>
      <c r="L2091" s="44">
        <v>8027</v>
      </c>
      <c r="M2091" s="44">
        <v>803</v>
      </c>
      <c r="N2091" s="44">
        <v>0</v>
      </c>
      <c r="O2091" s="44">
        <v>8830</v>
      </c>
      <c r="P2091" s="1" t="s">
        <v>11</v>
      </c>
      <c r="Q2091" s="1" t="s">
        <v>12</v>
      </c>
      <c r="R2091" s="1" t="s">
        <v>6</v>
      </c>
      <c r="S2091" s="1"/>
      <c r="T2091" s="1"/>
      <c r="U2091" s="1">
        <v>811</v>
      </c>
      <c r="V2091" s="1" t="s">
        <v>13</v>
      </c>
    </row>
    <row r="2092" spans="1:22">
      <c r="A2092" s="1">
        <v>3</v>
      </c>
      <c r="B2092" s="1" t="s">
        <v>518</v>
      </c>
      <c r="C2092" s="1">
        <v>76</v>
      </c>
      <c r="D2092" s="1" t="s">
        <v>150</v>
      </c>
      <c r="E2092" s="1" t="s">
        <v>2</v>
      </c>
      <c r="F2092" s="39">
        <v>42879</v>
      </c>
      <c r="G2092" s="40" t="str">
        <f t="shared" si="96"/>
        <v>수요일</v>
      </c>
      <c r="H2092" s="1" t="s">
        <v>45</v>
      </c>
      <c r="I2092" s="1" t="str">
        <f t="shared" si="97"/>
        <v>611</v>
      </c>
      <c r="J2092" s="1" t="str">
        <f t="shared" si="98"/>
        <v>46</v>
      </c>
      <c r="K2092" s="1" t="s">
        <v>46</v>
      </c>
      <c r="L2092" s="44">
        <v>5819</v>
      </c>
      <c r="M2092" s="44">
        <v>581</v>
      </c>
      <c r="N2092" s="44">
        <v>0</v>
      </c>
      <c r="O2092" s="44">
        <v>6400</v>
      </c>
      <c r="P2092" s="1" t="s">
        <v>11</v>
      </c>
      <c r="Q2092" s="1" t="s">
        <v>12</v>
      </c>
      <c r="R2092" s="1" t="s">
        <v>6</v>
      </c>
      <c r="S2092" s="1"/>
      <c r="T2092" s="1"/>
      <c r="U2092" s="1">
        <v>811</v>
      </c>
      <c r="V2092" s="1" t="s">
        <v>13</v>
      </c>
    </row>
    <row r="2093" spans="1:22">
      <c r="A2093" s="1">
        <v>3</v>
      </c>
      <c r="B2093" s="1" t="s">
        <v>706</v>
      </c>
      <c r="C2093" s="1">
        <v>153</v>
      </c>
      <c r="D2093" s="1" t="s">
        <v>150</v>
      </c>
      <c r="E2093" s="1" t="s">
        <v>2</v>
      </c>
      <c r="F2093" s="39">
        <v>42917</v>
      </c>
      <c r="G2093" s="40" t="str">
        <f t="shared" si="96"/>
        <v>토요일</v>
      </c>
      <c r="H2093" s="1" t="s">
        <v>45</v>
      </c>
      <c r="I2093" s="1" t="str">
        <f t="shared" si="97"/>
        <v>611</v>
      </c>
      <c r="J2093" s="1" t="str">
        <f t="shared" si="98"/>
        <v>46</v>
      </c>
      <c r="K2093" s="1" t="s">
        <v>46</v>
      </c>
      <c r="L2093" s="44">
        <v>5818</v>
      </c>
      <c r="M2093" s="44">
        <v>582</v>
      </c>
      <c r="N2093" s="44">
        <v>0</v>
      </c>
      <c r="O2093" s="44">
        <v>6400</v>
      </c>
      <c r="P2093" s="1" t="s">
        <v>11</v>
      </c>
      <c r="Q2093" s="1" t="s">
        <v>12</v>
      </c>
      <c r="R2093" s="1" t="s">
        <v>6</v>
      </c>
      <c r="S2093" s="1"/>
      <c r="T2093" s="1"/>
      <c r="U2093" s="1">
        <v>811</v>
      </c>
      <c r="V2093" s="1" t="s">
        <v>13</v>
      </c>
    </row>
    <row r="2094" spans="1:22">
      <c r="A2094" s="1">
        <v>3</v>
      </c>
      <c r="B2094" s="1" t="s">
        <v>706</v>
      </c>
      <c r="C2094" s="1">
        <v>157</v>
      </c>
      <c r="D2094" s="1" t="s">
        <v>150</v>
      </c>
      <c r="E2094" s="1" t="s">
        <v>2</v>
      </c>
      <c r="F2094" s="39">
        <v>42922</v>
      </c>
      <c r="G2094" s="40" t="str">
        <f t="shared" si="96"/>
        <v>목요일</v>
      </c>
      <c r="H2094" s="1" t="s">
        <v>45</v>
      </c>
      <c r="I2094" s="1" t="str">
        <f t="shared" si="97"/>
        <v>611</v>
      </c>
      <c r="J2094" s="1" t="str">
        <f t="shared" si="98"/>
        <v>46</v>
      </c>
      <c r="K2094" s="1" t="s">
        <v>46</v>
      </c>
      <c r="L2094" s="44">
        <v>14182</v>
      </c>
      <c r="M2094" s="44">
        <v>1418</v>
      </c>
      <c r="N2094" s="44">
        <v>0</v>
      </c>
      <c r="O2094" s="44">
        <v>15600</v>
      </c>
      <c r="P2094" s="1" t="s">
        <v>11</v>
      </c>
      <c r="Q2094" s="1" t="s">
        <v>12</v>
      </c>
      <c r="R2094" s="1" t="s">
        <v>6</v>
      </c>
      <c r="S2094" s="1"/>
      <c r="T2094" s="1"/>
      <c r="U2094" s="1">
        <v>811</v>
      </c>
      <c r="V2094" s="1" t="s">
        <v>13</v>
      </c>
    </row>
    <row r="2095" spans="1:22">
      <c r="A2095" s="1">
        <v>3</v>
      </c>
      <c r="B2095" s="1" t="s">
        <v>1055</v>
      </c>
      <c r="C2095" s="1">
        <v>145</v>
      </c>
      <c r="D2095" s="1" t="s">
        <v>150</v>
      </c>
      <c r="E2095" s="1" t="s">
        <v>2</v>
      </c>
      <c r="F2095" s="39">
        <v>43027</v>
      </c>
      <c r="G2095" s="40" t="str">
        <f t="shared" si="96"/>
        <v>목요일</v>
      </c>
      <c r="H2095" s="1" t="s">
        <v>45</v>
      </c>
      <c r="I2095" s="1" t="str">
        <f t="shared" si="97"/>
        <v>611</v>
      </c>
      <c r="J2095" s="1" t="str">
        <f t="shared" si="98"/>
        <v>46</v>
      </c>
      <c r="K2095" s="1" t="s">
        <v>46</v>
      </c>
      <c r="L2095" s="44">
        <v>10909</v>
      </c>
      <c r="M2095" s="44">
        <v>1091</v>
      </c>
      <c r="N2095" s="44">
        <v>0</v>
      </c>
      <c r="O2095" s="44">
        <v>12000</v>
      </c>
      <c r="P2095" s="1" t="s">
        <v>11</v>
      </c>
      <c r="Q2095" s="1" t="s">
        <v>12</v>
      </c>
      <c r="R2095" s="1" t="s">
        <v>6</v>
      </c>
      <c r="S2095" s="1"/>
      <c r="T2095" s="1"/>
      <c r="U2095" s="1">
        <v>811</v>
      </c>
      <c r="V2095" s="1" t="s">
        <v>13</v>
      </c>
    </row>
    <row r="2096" spans="1:22">
      <c r="A2096" s="1">
        <v>3</v>
      </c>
      <c r="B2096" s="1" t="s">
        <v>935</v>
      </c>
      <c r="C2096" s="1">
        <v>121</v>
      </c>
      <c r="D2096" s="1" t="s">
        <v>123</v>
      </c>
      <c r="E2096" s="1" t="s">
        <v>2</v>
      </c>
      <c r="F2096" s="39">
        <v>42989</v>
      </c>
      <c r="G2096" s="40" t="str">
        <f t="shared" si="96"/>
        <v>월요일</v>
      </c>
      <c r="H2096" s="1" t="s">
        <v>999</v>
      </c>
      <c r="I2096" s="1" t="str">
        <f t="shared" si="97"/>
        <v>612</v>
      </c>
      <c r="J2096" s="1" t="str">
        <f t="shared" si="98"/>
        <v>22</v>
      </c>
      <c r="K2096" s="1" t="s">
        <v>1000</v>
      </c>
      <c r="L2096" s="44">
        <v>36910</v>
      </c>
      <c r="M2096" s="44">
        <v>3690</v>
      </c>
      <c r="N2096" s="44">
        <v>0</v>
      </c>
      <c r="O2096" s="44">
        <v>40600</v>
      </c>
      <c r="P2096" s="1" t="s">
        <v>11</v>
      </c>
      <c r="Q2096" s="1" t="s">
        <v>12</v>
      </c>
      <c r="R2096" s="1" t="s">
        <v>6</v>
      </c>
      <c r="S2096" s="1"/>
      <c r="T2096" s="1"/>
      <c r="U2096" s="1">
        <v>811</v>
      </c>
      <c r="V2096" s="1" t="s">
        <v>13</v>
      </c>
    </row>
    <row r="2097" spans="1:22">
      <c r="A2097" s="1">
        <v>3</v>
      </c>
      <c r="B2097" s="1" t="s">
        <v>1186</v>
      </c>
      <c r="C2097" s="1">
        <v>198</v>
      </c>
      <c r="D2097" s="1" t="s">
        <v>833</v>
      </c>
      <c r="E2097" s="1" t="s">
        <v>2</v>
      </c>
      <c r="F2097" s="39">
        <v>43062</v>
      </c>
      <c r="G2097" s="40" t="str">
        <f t="shared" si="96"/>
        <v>목요일</v>
      </c>
      <c r="H2097" s="1" t="s">
        <v>1325</v>
      </c>
      <c r="I2097" s="1" t="str">
        <f t="shared" si="97"/>
        <v>612</v>
      </c>
      <c r="J2097" s="1" t="str">
        <f t="shared" si="98"/>
        <v>53</v>
      </c>
      <c r="K2097" s="1" t="s">
        <v>1326</v>
      </c>
      <c r="L2097" s="44">
        <v>8182</v>
      </c>
      <c r="M2097" s="44">
        <v>818</v>
      </c>
      <c r="N2097" s="44">
        <v>0</v>
      </c>
      <c r="O2097" s="44">
        <v>9000</v>
      </c>
      <c r="P2097" s="1" t="s">
        <v>11</v>
      </c>
      <c r="Q2097" s="1" t="s">
        <v>12</v>
      </c>
      <c r="R2097" s="1" t="s">
        <v>6</v>
      </c>
      <c r="S2097" s="1"/>
      <c r="T2097" s="1"/>
      <c r="U2097" s="1">
        <v>811</v>
      </c>
      <c r="V2097" s="1" t="s">
        <v>13</v>
      </c>
    </row>
    <row r="2098" spans="1:22">
      <c r="A2098" s="1">
        <v>3</v>
      </c>
      <c r="B2098" s="1" t="s">
        <v>1186</v>
      </c>
      <c r="C2098" s="1">
        <v>5</v>
      </c>
      <c r="D2098" s="1" t="s">
        <v>1</v>
      </c>
      <c r="E2098" s="1" t="s">
        <v>2</v>
      </c>
      <c r="F2098" s="39">
        <v>43041</v>
      </c>
      <c r="G2098" s="40" t="str">
        <f t="shared" si="96"/>
        <v>목요일</v>
      </c>
      <c r="H2098" s="1" t="s">
        <v>1187</v>
      </c>
      <c r="I2098" s="1" t="str">
        <f t="shared" si="97"/>
        <v>614</v>
      </c>
      <c r="J2098" s="1" t="str">
        <f t="shared" si="98"/>
        <v>19</v>
      </c>
      <c r="K2098" s="1" t="s">
        <v>1188</v>
      </c>
      <c r="L2098" s="44">
        <v>42727</v>
      </c>
      <c r="M2098" s="44">
        <v>4273</v>
      </c>
      <c r="N2098" s="44">
        <v>0</v>
      </c>
      <c r="O2098" s="44">
        <v>47000</v>
      </c>
      <c r="P2098" s="1" t="s">
        <v>11</v>
      </c>
      <c r="Q2098" s="1" t="s">
        <v>12</v>
      </c>
      <c r="R2098" s="1" t="s">
        <v>6</v>
      </c>
      <c r="S2098" s="1"/>
      <c r="T2098" s="1"/>
      <c r="U2098" s="1">
        <v>811</v>
      </c>
      <c r="V2098" s="1" t="s">
        <v>13</v>
      </c>
    </row>
    <row r="2099" spans="1:22">
      <c r="A2099" s="1">
        <v>3</v>
      </c>
      <c r="B2099" s="1" t="s">
        <v>1372</v>
      </c>
      <c r="C2099" s="1">
        <v>178</v>
      </c>
      <c r="D2099" s="1" t="s">
        <v>1183</v>
      </c>
      <c r="E2099" s="1" t="s">
        <v>2</v>
      </c>
      <c r="F2099" s="39">
        <v>43090</v>
      </c>
      <c r="G2099" s="40" t="str">
        <f t="shared" si="96"/>
        <v>목요일</v>
      </c>
      <c r="H2099" s="1" t="s">
        <v>1187</v>
      </c>
      <c r="I2099" s="1" t="str">
        <f t="shared" si="97"/>
        <v>614</v>
      </c>
      <c r="J2099" s="1" t="str">
        <f t="shared" si="98"/>
        <v>19</v>
      </c>
      <c r="K2099" s="1" t="s">
        <v>1188</v>
      </c>
      <c r="L2099" s="44">
        <v>54545</v>
      </c>
      <c r="M2099" s="44">
        <v>5455</v>
      </c>
      <c r="N2099" s="44">
        <v>0</v>
      </c>
      <c r="O2099" s="44">
        <v>60000</v>
      </c>
      <c r="P2099" s="1" t="s">
        <v>11</v>
      </c>
      <c r="Q2099" s="1" t="s">
        <v>12</v>
      </c>
      <c r="R2099" s="1" t="s">
        <v>6</v>
      </c>
      <c r="S2099" s="1"/>
      <c r="T2099" s="1"/>
      <c r="U2099" s="1">
        <v>811</v>
      </c>
      <c r="V2099" s="1" t="s">
        <v>13</v>
      </c>
    </row>
    <row r="2100" spans="1:22">
      <c r="A2100" s="1">
        <v>3</v>
      </c>
      <c r="B2100" s="1" t="s">
        <v>1186</v>
      </c>
      <c r="C2100" s="1">
        <v>188</v>
      </c>
      <c r="D2100" s="1" t="s">
        <v>515</v>
      </c>
      <c r="E2100" s="1" t="s">
        <v>2</v>
      </c>
      <c r="F2100" s="39">
        <v>43061</v>
      </c>
      <c r="G2100" s="40" t="str">
        <f t="shared" si="96"/>
        <v>수요일</v>
      </c>
      <c r="H2100" s="1" t="s">
        <v>1314</v>
      </c>
      <c r="I2100" s="1" t="str">
        <f t="shared" si="97"/>
        <v>615</v>
      </c>
      <c r="J2100" s="1" t="str">
        <f t="shared" si="98"/>
        <v>03</v>
      </c>
      <c r="K2100" s="1" t="s">
        <v>1315</v>
      </c>
      <c r="L2100" s="44">
        <v>35455</v>
      </c>
      <c r="M2100" s="44">
        <v>3545</v>
      </c>
      <c r="N2100" s="44">
        <v>0</v>
      </c>
      <c r="O2100" s="44">
        <v>39000</v>
      </c>
      <c r="P2100" s="1" t="s">
        <v>72</v>
      </c>
      <c r="Q2100" s="1" t="s">
        <v>12</v>
      </c>
      <c r="R2100" s="1" t="s">
        <v>6</v>
      </c>
      <c r="S2100" s="1"/>
      <c r="T2100" s="1"/>
      <c r="U2100" s="1">
        <v>812</v>
      </c>
      <c r="V2100" s="1" t="s">
        <v>17</v>
      </c>
    </row>
    <row r="2101" spans="1:22">
      <c r="A2101" s="1">
        <v>3</v>
      </c>
      <c r="B2101" s="1" t="s">
        <v>1186</v>
      </c>
      <c r="C2101" s="1">
        <v>238</v>
      </c>
      <c r="D2101" s="1" t="s">
        <v>1183</v>
      </c>
      <c r="E2101" s="1" t="s">
        <v>2</v>
      </c>
      <c r="F2101" s="39">
        <v>43061</v>
      </c>
      <c r="G2101" s="40" t="str">
        <f t="shared" si="96"/>
        <v>수요일</v>
      </c>
      <c r="H2101" s="1" t="s">
        <v>1352</v>
      </c>
      <c r="I2101" s="1" t="str">
        <f t="shared" si="97"/>
        <v>615</v>
      </c>
      <c r="J2101" s="1" t="str">
        <f t="shared" si="98"/>
        <v>16</v>
      </c>
      <c r="K2101" s="1" t="s">
        <v>1353</v>
      </c>
      <c r="L2101" s="44">
        <v>72728</v>
      </c>
      <c r="M2101" s="44">
        <v>7272</v>
      </c>
      <c r="N2101" s="44">
        <v>0</v>
      </c>
      <c r="O2101" s="44">
        <v>80000</v>
      </c>
      <c r="P2101" s="1" t="s">
        <v>11</v>
      </c>
      <c r="Q2101" s="1" t="s">
        <v>767</v>
      </c>
      <c r="R2101" s="1" t="s">
        <v>6</v>
      </c>
      <c r="S2101" s="1"/>
      <c r="T2101" s="1"/>
      <c r="U2101" s="1">
        <v>812</v>
      </c>
      <c r="V2101" s="1" t="s">
        <v>17</v>
      </c>
    </row>
    <row r="2102" spans="1:22">
      <c r="A2102" s="1">
        <v>3</v>
      </c>
      <c r="B2102" s="1" t="s">
        <v>1186</v>
      </c>
      <c r="C2102" s="1">
        <v>152</v>
      </c>
      <c r="D2102" s="1" t="s">
        <v>149</v>
      </c>
      <c r="E2102" s="1" t="s">
        <v>2</v>
      </c>
      <c r="F2102" s="39">
        <v>43068</v>
      </c>
      <c r="G2102" s="40" t="str">
        <f t="shared" si="96"/>
        <v>수요일</v>
      </c>
      <c r="H2102" s="1" t="s">
        <v>1288</v>
      </c>
      <c r="I2102" s="1" t="str">
        <f t="shared" si="97"/>
        <v>618</v>
      </c>
      <c r="J2102" s="1" t="str">
        <f t="shared" si="98"/>
        <v>51</v>
      </c>
      <c r="K2102" s="1" t="s">
        <v>1289</v>
      </c>
      <c r="L2102" s="44">
        <v>5000</v>
      </c>
      <c r="M2102" s="44">
        <v>500</v>
      </c>
      <c r="N2102" s="44">
        <v>0</v>
      </c>
      <c r="O2102" s="44">
        <v>5500</v>
      </c>
      <c r="P2102" s="1" t="s">
        <v>11</v>
      </c>
      <c r="Q2102" s="1" t="s">
        <v>12</v>
      </c>
      <c r="R2102" s="1" t="s">
        <v>6</v>
      </c>
      <c r="S2102" s="1"/>
      <c r="T2102" s="1"/>
      <c r="U2102" s="1">
        <v>812</v>
      </c>
      <c r="V2102" s="1" t="s">
        <v>17</v>
      </c>
    </row>
    <row r="2103" spans="1:22">
      <c r="A2103" s="1">
        <v>3</v>
      </c>
      <c r="B2103" s="1" t="s">
        <v>1372</v>
      </c>
      <c r="C2103" s="1">
        <v>121</v>
      </c>
      <c r="D2103" s="1" t="s">
        <v>149</v>
      </c>
      <c r="E2103" s="1" t="s">
        <v>2</v>
      </c>
      <c r="F2103" s="39">
        <v>43076</v>
      </c>
      <c r="G2103" s="40" t="str">
        <f t="shared" si="96"/>
        <v>목요일</v>
      </c>
      <c r="H2103" s="1" t="s">
        <v>1288</v>
      </c>
      <c r="I2103" s="1" t="str">
        <f t="shared" si="97"/>
        <v>618</v>
      </c>
      <c r="J2103" s="1" t="str">
        <f t="shared" si="98"/>
        <v>51</v>
      </c>
      <c r="K2103" s="1" t="s">
        <v>1289</v>
      </c>
      <c r="L2103" s="44">
        <v>5000</v>
      </c>
      <c r="M2103" s="44">
        <v>500</v>
      </c>
      <c r="N2103" s="44">
        <v>0</v>
      </c>
      <c r="O2103" s="44">
        <v>5500</v>
      </c>
      <c r="P2103" s="1" t="s">
        <v>11</v>
      </c>
      <c r="Q2103" s="1" t="s">
        <v>12</v>
      </c>
      <c r="R2103" s="1" t="s">
        <v>6</v>
      </c>
      <c r="S2103" s="1"/>
      <c r="T2103" s="1"/>
      <c r="U2103" s="1">
        <v>812</v>
      </c>
      <c r="V2103" s="1" t="s">
        <v>17</v>
      </c>
    </row>
    <row r="2104" spans="1:22">
      <c r="A2104" s="1">
        <v>3</v>
      </c>
      <c r="B2104" s="1" t="s">
        <v>1186</v>
      </c>
      <c r="C2104" s="1">
        <v>237</v>
      </c>
      <c r="D2104" s="1" t="s">
        <v>1183</v>
      </c>
      <c r="E2104" s="1" t="s">
        <v>2</v>
      </c>
      <c r="F2104" s="39">
        <v>43060</v>
      </c>
      <c r="G2104" s="40" t="str">
        <f t="shared" si="96"/>
        <v>화요일</v>
      </c>
      <c r="H2104" s="1" t="s">
        <v>1350</v>
      </c>
      <c r="I2104" s="1" t="str">
        <f t="shared" si="97"/>
        <v>621</v>
      </c>
      <c r="J2104" s="1" t="str">
        <f t="shared" si="98"/>
        <v>21</v>
      </c>
      <c r="K2104" s="1" t="s">
        <v>1351</v>
      </c>
      <c r="L2104" s="44">
        <v>63636</v>
      </c>
      <c r="M2104" s="44">
        <v>6364</v>
      </c>
      <c r="N2104" s="44">
        <v>0</v>
      </c>
      <c r="O2104" s="44">
        <v>70000</v>
      </c>
      <c r="P2104" s="1" t="s">
        <v>11</v>
      </c>
      <c r="Q2104" s="1" t="s">
        <v>767</v>
      </c>
      <c r="R2104" s="1" t="s">
        <v>6</v>
      </c>
      <c r="S2104" s="1"/>
      <c r="T2104" s="1"/>
      <c r="U2104" s="1">
        <v>812</v>
      </c>
      <c r="V2104" s="1" t="s">
        <v>17</v>
      </c>
    </row>
    <row r="2105" spans="1:22">
      <c r="A2105" s="1">
        <v>3</v>
      </c>
      <c r="B2105" s="1" t="s">
        <v>1186</v>
      </c>
      <c r="C2105" s="1">
        <v>52</v>
      </c>
      <c r="D2105" s="1" t="s">
        <v>39</v>
      </c>
      <c r="E2105" s="1" t="s">
        <v>2</v>
      </c>
      <c r="F2105" s="39">
        <v>43060</v>
      </c>
      <c r="G2105" s="40" t="str">
        <f t="shared" si="96"/>
        <v>화요일</v>
      </c>
      <c r="H2105" s="1" t="s">
        <v>1221</v>
      </c>
      <c r="I2105" s="1" t="str">
        <f t="shared" si="97"/>
        <v>622</v>
      </c>
      <c r="J2105" s="1" t="str">
        <f t="shared" si="98"/>
        <v>05</v>
      </c>
      <c r="K2105" s="1" t="s">
        <v>1222</v>
      </c>
      <c r="L2105" s="44">
        <v>5455</v>
      </c>
      <c r="M2105" s="44">
        <v>545</v>
      </c>
      <c r="N2105" s="44">
        <v>0</v>
      </c>
      <c r="O2105" s="44">
        <v>6000</v>
      </c>
      <c r="P2105" s="1" t="s">
        <v>11</v>
      </c>
      <c r="Q2105" s="1" t="s">
        <v>764</v>
      </c>
      <c r="R2105" s="1" t="s">
        <v>6</v>
      </c>
      <c r="S2105" s="1"/>
      <c r="T2105" s="1"/>
      <c r="U2105" s="1">
        <v>812</v>
      </c>
      <c r="V2105" s="1" t="s">
        <v>17</v>
      </c>
    </row>
    <row r="2106" spans="1:22">
      <c r="A2106" s="1">
        <v>3</v>
      </c>
      <c r="B2106" s="1" t="s">
        <v>1372</v>
      </c>
      <c r="C2106" s="1">
        <v>226</v>
      </c>
      <c r="D2106" s="1" t="s">
        <v>150</v>
      </c>
      <c r="E2106" s="1" t="s">
        <v>2</v>
      </c>
      <c r="F2106" s="39">
        <v>43082</v>
      </c>
      <c r="G2106" s="40" t="str">
        <f t="shared" si="96"/>
        <v>수요일</v>
      </c>
      <c r="H2106" s="1" t="s">
        <v>1452</v>
      </c>
      <c r="I2106" s="1" t="str">
        <f t="shared" si="97"/>
        <v>622</v>
      </c>
      <c r="J2106" s="1" t="str">
        <f t="shared" si="98"/>
        <v>18</v>
      </c>
      <c r="K2106" s="1" t="s">
        <v>1453</v>
      </c>
      <c r="L2106" s="44">
        <v>5910</v>
      </c>
      <c r="M2106" s="44">
        <v>590</v>
      </c>
      <c r="N2106" s="44">
        <v>0</v>
      </c>
      <c r="O2106" s="44">
        <v>6500</v>
      </c>
      <c r="P2106" s="1" t="s">
        <v>11</v>
      </c>
      <c r="Q2106" s="1" t="s">
        <v>25</v>
      </c>
      <c r="R2106" s="1" t="s">
        <v>6</v>
      </c>
      <c r="S2106" s="1"/>
      <c r="T2106" s="1"/>
      <c r="U2106" s="1">
        <v>811</v>
      </c>
      <c r="V2106" s="1" t="s">
        <v>13</v>
      </c>
    </row>
    <row r="2107" spans="1:22">
      <c r="A2107" s="1">
        <v>3</v>
      </c>
      <c r="B2107" s="1" t="s">
        <v>387</v>
      </c>
      <c r="C2107" s="1">
        <v>90</v>
      </c>
      <c r="D2107" s="1" t="s">
        <v>138</v>
      </c>
      <c r="E2107" s="1" t="s">
        <v>2</v>
      </c>
      <c r="F2107" s="39">
        <v>42829</v>
      </c>
      <c r="G2107" s="40" t="str">
        <f t="shared" si="96"/>
        <v>화요일</v>
      </c>
      <c r="H2107" s="1" t="s">
        <v>492</v>
      </c>
      <c r="I2107" s="1" t="str">
        <f t="shared" si="97"/>
        <v>625</v>
      </c>
      <c r="J2107" s="1" t="str">
        <f t="shared" si="98"/>
        <v>69</v>
      </c>
      <c r="K2107" s="1" t="s">
        <v>493</v>
      </c>
      <c r="L2107" s="44">
        <v>48637</v>
      </c>
      <c r="M2107" s="44">
        <v>4863</v>
      </c>
      <c r="N2107" s="44">
        <v>0</v>
      </c>
      <c r="O2107" s="44">
        <v>53500</v>
      </c>
      <c r="P2107" s="1" t="s">
        <v>11</v>
      </c>
      <c r="Q2107" s="1" t="s">
        <v>12</v>
      </c>
      <c r="R2107" s="1" t="s">
        <v>6</v>
      </c>
      <c r="S2107" s="1"/>
      <c r="T2107" s="1"/>
      <c r="U2107" s="1">
        <v>811</v>
      </c>
      <c r="V2107" s="1" t="s">
        <v>13</v>
      </c>
    </row>
    <row r="2108" spans="1:22">
      <c r="A2108" s="1">
        <v>3</v>
      </c>
      <c r="B2108" s="1" t="s">
        <v>193</v>
      </c>
      <c r="C2108" s="1">
        <v>61</v>
      </c>
      <c r="D2108" s="1" t="s">
        <v>39</v>
      </c>
      <c r="E2108" s="1" t="s">
        <v>2</v>
      </c>
      <c r="F2108" s="39">
        <v>42779</v>
      </c>
      <c r="G2108" s="40" t="str">
        <f t="shared" si="96"/>
        <v>월요일</v>
      </c>
      <c r="H2108" s="1" t="s">
        <v>210</v>
      </c>
      <c r="I2108" s="1" t="str">
        <f t="shared" si="97"/>
        <v>626</v>
      </c>
      <c r="J2108" s="1" t="str">
        <f t="shared" si="98"/>
        <v>01</v>
      </c>
      <c r="K2108" s="1" t="s">
        <v>211</v>
      </c>
      <c r="L2108" s="44">
        <v>39091</v>
      </c>
      <c r="M2108" s="44">
        <v>3909</v>
      </c>
      <c r="N2108" s="44">
        <v>0</v>
      </c>
      <c r="O2108" s="44">
        <v>43000</v>
      </c>
      <c r="P2108" s="1" t="s">
        <v>11</v>
      </c>
      <c r="Q2108" s="1" t="s">
        <v>25</v>
      </c>
      <c r="R2108" s="1" t="s">
        <v>6</v>
      </c>
      <c r="S2108" s="1"/>
      <c r="T2108" s="1"/>
      <c r="U2108" s="1">
        <v>811</v>
      </c>
      <c r="V2108" s="1" t="s">
        <v>13</v>
      </c>
    </row>
    <row r="2109" spans="1:22">
      <c r="A2109" s="1">
        <v>3</v>
      </c>
      <c r="B2109" s="1" t="s">
        <v>518</v>
      </c>
      <c r="C2109" s="1">
        <v>75</v>
      </c>
      <c r="D2109" s="1" t="s">
        <v>150</v>
      </c>
      <c r="E2109" s="1" t="s">
        <v>2</v>
      </c>
      <c r="F2109" s="39">
        <v>42879</v>
      </c>
      <c r="G2109" s="40" t="str">
        <f t="shared" si="96"/>
        <v>수요일</v>
      </c>
      <c r="H2109" s="1" t="s">
        <v>210</v>
      </c>
      <c r="I2109" s="1" t="str">
        <f t="shared" si="97"/>
        <v>626</v>
      </c>
      <c r="J2109" s="1" t="str">
        <f t="shared" si="98"/>
        <v>01</v>
      </c>
      <c r="K2109" s="1" t="s">
        <v>211</v>
      </c>
      <c r="L2109" s="44">
        <v>16364</v>
      </c>
      <c r="M2109" s="44">
        <v>1636</v>
      </c>
      <c r="N2109" s="44">
        <v>0</v>
      </c>
      <c r="O2109" s="44">
        <v>18000</v>
      </c>
      <c r="P2109" s="1" t="s">
        <v>11</v>
      </c>
      <c r="Q2109" s="1" t="s">
        <v>25</v>
      </c>
      <c r="R2109" s="1" t="s">
        <v>6</v>
      </c>
      <c r="S2109" s="1"/>
      <c r="T2109" s="1"/>
      <c r="U2109" s="1">
        <v>811</v>
      </c>
      <c r="V2109" s="1" t="s">
        <v>13</v>
      </c>
    </row>
    <row r="2110" spans="1:22">
      <c r="A2110" s="1">
        <v>3</v>
      </c>
      <c r="B2110" s="1" t="s">
        <v>610</v>
      </c>
      <c r="C2110" s="1">
        <v>50</v>
      </c>
      <c r="D2110" s="1" t="s">
        <v>63</v>
      </c>
      <c r="E2110" s="1" t="s">
        <v>2</v>
      </c>
      <c r="F2110" s="39">
        <v>42895</v>
      </c>
      <c r="G2110" s="40" t="str">
        <f t="shared" si="96"/>
        <v>금요일</v>
      </c>
      <c r="H2110" s="1" t="s">
        <v>210</v>
      </c>
      <c r="I2110" s="1" t="str">
        <f t="shared" si="97"/>
        <v>626</v>
      </c>
      <c r="J2110" s="1" t="str">
        <f t="shared" si="98"/>
        <v>01</v>
      </c>
      <c r="K2110" s="1" t="s">
        <v>211</v>
      </c>
      <c r="L2110" s="44">
        <v>16364</v>
      </c>
      <c r="M2110" s="44">
        <v>1636</v>
      </c>
      <c r="N2110" s="44">
        <v>0</v>
      </c>
      <c r="O2110" s="44">
        <v>18000</v>
      </c>
      <c r="P2110" s="1" t="s">
        <v>11</v>
      </c>
      <c r="Q2110" s="1" t="s">
        <v>25</v>
      </c>
      <c r="R2110" s="1" t="s">
        <v>6</v>
      </c>
      <c r="S2110" s="1"/>
      <c r="T2110" s="1"/>
      <c r="U2110" s="1">
        <v>811</v>
      </c>
      <c r="V2110" s="1" t="s">
        <v>13</v>
      </c>
    </row>
    <row r="2111" spans="1:22">
      <c r="A2111" s="1">
        <v>3</v>
      </c>
      <c r="B2111" s="1" t="s">
        <v>839</v>
      </c>
      <c r="C2111" s="1">
        <v>121</v>
      </c>
      <c r="D2111" s="1" t="s">
        <v>150</v>
      </c>
      <c r="E2111" s="1" t="s">
        <v>2</v>
      </c>
      <c r="F2111" s="39">
        <v>42948</v>
      </c>
      <c r="G2111" s="40" t="str">
        <f t="shared" si="96"/>
        <v>화요일</v>
      </c>
      <c r="H2111" s="1" t="s">
        <v>210</v>
      </c>
      <c r="I2111" s="1" t="str">
        <f t="shared" si="97"/>
        <v>626</v>
      </c>
      <c r="J2111" s="1" t="str">
        <f t="shared" si="98"/>
        <v>01</v>
      </c>
      <c r="K2111" s="1" t="s">
        <v>211</v>
      </c>
      <c r="L2111" s="44">
        <v>16364</v>
      </c>
      <c r="M2111" s="44">
        <v>1636</v>
      </c>
      <c r="N2111" s="44">
        <v>0</v>
      </c>
      <c r="O2111" s="44">
        <v>18000</v>
      </c>
      <c r="P2111" s="1" t="s">
        <v>11</v>
      </c>
      <c r="Q2111" s="1" t="s">
        <v>25</v>
      </c>
      <c r="R2111" s="1" t="s">
        <v>6</v>
      </c>
      <c r="S2111" s="1"/>
      <c r="T2111" s="1"/>
      <c r="U2111" s="1">
        <v>811</v>
      </c>
      <c r="V2111" s="1" t="s">
        <v>13</v>
      </c>
    </row>
    <row r="2112" spans="1:22">
      <c r="A2112" s="1">
        <v>3</v>
      </c>
      <c r="B2112" s="1" t="s">
        <v>935</v>
      </c>
      <c r="C2112" s="1">
        <v>95</v>
      </c>
      <c r="D2112" s="1" t="s">
        <v>63</v>
      </c>
      <c r="E2112" s="1" t="s">
        <v>2</v>
      </c>
      <c r="F2112" s="39">
        <v>42979</v>
      </c>
      <c r="G2112" s="40" t="str">
        <f t="shared" si="96"/>
        <v>금요일</v>
      </c>
      <c r="H2112" s="1" t="s">
        <v>210</v>
      </c>
      <c r="I2112" s="1" t="str">
        <f t="shared" si="97"/>
        <v>626</v>
      </c>
      <c r="J2112" s="1" t="str">
        <f t="shared" si="98"/>
        <v>01</v>
      </c>
      <c r="K2112" s="1" t="s">
        <v>211</v>
      </c>
      <c r="L2112" s="44">
        <v>16364</v>
      </c>
      <c r="M2112" s="44">
        <v>1636</v>
      </c>
      <c r="N2112" s="44">
        <v>0</v>
      </c>
      <c r="O2112" s="44">
        <v>18000</v>
      </c>
      <c r="P2112" s="1" t="s">
        <v>11</v>
      </c>
      <c r="Q2112" s="1" t="s">
        <v>25</v>
      </c>
      <c r="R2112" s="1" t="s">
        <v>6</v>
      </c>
      <c r="S2112" s="1"/>
      <c r="T2112" s="1"/>
      <c r="U2112" s="1">
        <v>811</v>
      </c>
      <c r="V2112" s="1" t="s">
        <v>13</v>
      </c>
    </row>
    <row r="2113" spans="1:22">
      <c r="A2113" s="1">
        <v>3</v>
      </c>
      <c r="B2113" s="1" t="s">
        <v>935</v>
      </c>
      <c r="C2113" s="1">
        <v>171</v>
      </c>
      <c r="D2113" s="1" t="s">
        <v>150</v>
      </c>
      <c r="E2113" s="1" t="s">
        <v>2</v>
      </c>
      <c r="F2113" s="39">
        <v>43005</v>
      </c>
      <c r="G2113" s="40" t="str">
        <f t="shared" si="96"/>
        <v>수요일</v>
      </c>
      <c r="H2113" s="1" t="s">
        <v>210</v>
      </c>
      <c r="I2113" s="1" t="str">
        <f t="shared" si="97"/>
        <v>626</v>
      </c>
      <c r="J2113" s="1" t="str">
        <f t="shared" si="98"/>
        <v>01</v>
      </c>
      <c r="K2113" s="1" t="s">
        <v>211</v>
      </c>
      <c r="L2113" s="44">
        <v>16364</v>
      </c>
      <c r="M2113" s="44">
        <v>1636</v>
      </c>
      <c r="N2113" s="44">
        <v>0</v>
      </c>
      <c r="O2113" s="44">
        <v>18000</v>
      </c>
      <c r="P2113" s="1" t="s">
        <v>11</v>
      </c>
      <c r="Q2113" s="1" t="s">
        <v>25</v>
      </c>
      <c r="R2113" s="1" t="s">
        <v>6</v>
      </c>
      <c r="S2113" s="1"/>
      <c r="T2113" s="1"/>
      <c r="U2113" s="1">
        <v>811</v>
      </c>
      <c r="V2113" s="1" t="s">
        <v>13</v>
      </c>
    </row>
    <row r="2114" spans="1:22">
      <c r="A2114" s="1">
        <v>3</v>
      </c>
      <c r="B2114" s="1" t="s">
        <v>301</v>
      </c>
      <c r="C2114" s="1">
        <v>28</v>
      </c>
      <c r="D2114" s="1" t="s">
        <v>123</v>
      </c>
      <c r="E2114" s="1" t="s">
        <v>2</v>
      </c>
      <c r="F2114" s="39">
        <v>42811</v>
      </c>
      <c r="G2114" s="40" t="str">
        <f t="shared" ref="G2114:G2177" si="99">TEXT(F2114,"AAAA")</f>
        <v>금요일</v>
      </c>
      <c r="H2114" s="1" t="s">
        <v>347</v>
      </c>
      <c r="I2114" s="1" t="str">
        <f t="shared" si="97"/>
        <v>626</v>
      </c>
      <c r="J2114" s="1" t="str">
        <f t="shared" si="98"/>
        <v>86</v>
      </c>
      <c r="K2114" s="1" t="s">
        <v>348</v>
      </c>
      <c r="L2114" s="44">
        <v>8182</v>
      </c>
      <c r="M2114" s="44">
        <v>8182</v>
      </c>
      <c r="N2114" s="44">
        <v>0</v>
      </c>
      <c r="O2114" s="44">
        <v>9000</v>
      </c>
      <c r="P2114" s="1" t="s">
        <v>4</v>
      </c>
      <c r="Q2114" s="1" t="s">
        <v>12</v>
      </c>
      <c r="R2114" s="1" t="s">
        <v>6</v>
      </c>
      <c r="S2114" s="1"/>
      <c r="T2114" s="1"/>
      <c r="U2114" s="1">
        <v>811</v>
      </c>
      <c r="V2114" s="1" t="s">
        <v>13</v>
      </c>
    </row>
    <row r="2115" spans="1:22">
      <c r="A2115" s="1">
        <v>3</v>
      </c>
      <c r="B2115" s="1" t="s">
        <v>610</v>
      </c>
      <c r="C2115" s="1">
        <v>54</v>
      </c>
      <c r="D2115" s="1" t="s">
        <v>63</v>
      </c>
      <c r="E2115" s="1" t="s">
        <v>2</v>
      </c>
      <c r="F2115" s="39">
        <v>42902</v>
      </c>
      <c r="G2115" s="40" t="str">
        <f t="shared" si="99"/>
        <v>금요일</v>
      </c>
      <c r="H2115" s="1" t="s">
        <v>651</v>
      </c>
      <c r="I2115" s="1" t="str">
        <f t="shared" ref="I2115:I2178" si="100">MID(H2115,1,3)</f>
        <v>629</v>
      </c>
      <c r="J2115" s="1" t="str">
        <f t="shared" ref="J2115:J2178" si="101">MID(H2115,5,2)</f>
        <v>03</v>
      </c>
      <c r="K2115" s="1" t="s">
        <v>652</v>
      </c>
      <c r="L2115" s="44">
        <v>21819</v>
      </c>
      <c r="M2115" s="44">
        <v>2181</v>
      </c>
      <c r="N2115" s="44">
        <v>0</v>
      </c>
      <c r="O2115" s="44">
        <v>24000</v>
      </c>
      <c r="P2115" s="1" t="s">
        <v>11</v>
      </c>
      <c r="Q2115" s="1" t="s">
        <v>25</v>
      </c>
      <c r="R2115" s="1" t="s">
        <v>6</v>
      </c>
      <c r="S2115" s="1"/>
      <c r="T2115" s="1"/>
      <c r="U2115" s="1">
        <v>811</v>
      </c>
      <c r="V2115" s="1" t="s">
        <v>13</v>
      </c>
    </row>
    <row r="2116" spans="1:22">
      <c r="A2116" s="1">
        <v>3</v>
      </c>
      <c r="B2116" s="1" t="s">
        <v>935</v>
      </c>
      <c r="C2116" s="1">
        <v>168</v>
      </c>
      <c r="D2116" s="1" t="s">
        <v>150</v>
      </c>
      <c r="E2116" s="1" t="s">
        <v>2</v>
      </c>
      <c r="F2116" s="39">
        <v>43003</v>
      </c>
      <c r="G2116" s="40" t="str">
        <f t="shared" si="99"/>
        <v>월요일</v>
      </c>
      <c r="H2116" s="1" t="s">
        <v>651</v>
      </c>
      <c r="I2116" s="1" t="str">
        <f t="shared" si="100"/>
        <v>629</v>
      </c>
      <c r="J2116" s="1" t="str">
        <f t="shared" si="101"/>
        <v>03</v>
      </c>
      <c r="K2116" s="1" t="s">
        <v>652</v>
      </c>
      <c r="L2116" s="44">
        <v>18182</v>
      </c>
      <c r="M2116" s="44">
        <v>1818</v>
      </c>
      <c r="N2116" s="44">
        <v>0</v>
      </c>
      <c r="O2116" s="44">
        <v>20000</v>
      </c>
      <c r="P2116" s="1" t="s">
        <v>11</v>
      </c>
      <c r="Q2116" s="1" t="s">
        <v>25</v>
      </c>
      <c r="R2116" s="1" t="s">
        <v>6</v>
      </c>
      <c r="S2116" s="1"/>
      <c r="T2116" s="1"/>
      <c r="U2116" s="1">
        <v>811</v>
      </c>
      <c r="V2116" s="1" t="s">
        <v>13</v>
      </c>
    </row>
    <row r="2117" spans="1:22">
      <c r="A2117" s="1">
        <v>3</v>
      </c>
      <c r="B2117" s="1" t="s">
        <v>1055</v>
      </c>
      <c r="C2117" s="1">
        <v>64</v>
      </c>
      <c r="D2117" s="1" t="s">
        <v>63</v>
      </c>
      <c r="E2117" s="1" t="s">
        <v>2</v>
      </c>
      <c r="F2117" s="39">
        <v>43036</v>
      </c>
      <c r="G2117" s="40" t="str">
        <f t="shared" si="99"/>
        <v>토요일</v>
      </c>
      <c r="H2117" s="1" t="s">
        <v>1112</v>
      </c>
      <c r="I2117" s="1" t="str">
        <f t="shared" si="100"/>
        <v>629</v>
      </c>
      <c r="J2117" s="1" t="str">
        <f t="shared" si="101"/>
        <v>18</v>
      </c>
      <c r="K2117" s="1" t="s">
        <v>1113</v>
      </c>
      <c r="L2117" s="44">
        <v>50000</v>
      </c>
      <c r="M2117" s="44">
        <v>5000</v>
      </c>
      <c r="N2117" s="44">
        <v>0</v>
      </c>
      <c r="O2117" s="44">
        <v>55000</v>
      </c>
      <c r="P2117" s="1" t="s">
        <v>11</v>
      </c>
      <c r="Q2117" s="1" t="s">
        <v>76</v>
      </c>
      <c r="R2117" s="1" t="s">
        <v>6</v>
      </c>
      <c r="S2117" s="1"/>
      <c r="T2117" s="1"/>
      <c r="U2117" s="1">
        <v>812</v>
      </c>
      <c r="V2117" s="1" t="s">
        <v>7446</v>
      </c>
    </row>
    <row r="2118" spans="1:22">
      <c r="A2118" s="1">
        <v>3</v>
      </c>
      <c r="B2118" s="1" t="s">
        <v>1055</v>
      </c>
      <c r="C2118" s="1">
        <v>26</v>
      </c>
      <c r="D2118" s="1" t="s">
        <v>1</v>
      </c>
      <c r="E2118" s="1" t="s">
        <v>2</v>
      </c>
      <c r="F2118" s="39">
        <v>43032</v>
      </c>
      <c r="G2118" s="40" t="str">
        <f t="shared" si="99"/>
        <v>화요일</v>
      </c>
      <c r="H2118" s="1" t="s">
        <v>1070</v>
      </c>
      <c r="I2118" s="1" t="str">
        <f t="shared" si="100"/>
        <v>630</v>
      </c>
      <c r="J2118" s="1" t="str">
        <f t="shared" si="101"/>
        <v>11</v>
      </c>
      <c r="K2118" s="1" t="s">
        <v>1071</v>
      </c>
      <c r="L2118" s="44">
        <v>4091</v>
      </c>
      <c r="M2118" s="44">
        <v>409</v>
      </c>
      <c r="N2118" s="44">
        <v>0</v>
      </c>
      <c r="O2118" s="44">
        <v>4500</v>
      </c>
      <c r="P2118" s="1" t="s">
        <v>11</v>
      </c>
      <c r="Q2118" s="1" t="s">
        <v>25</v>
      </c>
      <c r="R2118" s="1" t="s">
        <v>6</v>
      </c>
      <c r="S2118" s="1"/>
      <c r="T2118" s="1"/>
      <c r="U2118" s="1">
        <v>811</v>
      </c>
      <c r="V2118" s="1" t="s">
        <v>13</v>
      </c>
    </row>
    <row r="2119" spans="1:22">
      <c r="A2119" s="1">
        <v>3</v>
      </c>
      <c r="B2119" s="1" t="s">
        <v>1055</v>
      </c>
      <c r="C2119" s="1">
        <v>28</v>
      </c>
      <c r="D2119" s="1" t="s">
        <v>1</v>
      </c>
      <c r="E2119" s="1" t="s">
        <v>2</v>
      </c>
      <c r="F2119" s="39">
        <v>43033</v>
      </c>
      <c r="G2119" s="40" t="str">
        <f t="shared" si="99"/>
        <v>수요일</v>
      </c>
      <c r="H2119" s="1" t="s">
        <v>1070</v>
      </c>
      <c r="I2119" s="1" t="str">
        <f t="shared" si="100"/>
        <v>630</v>
      </c>
      <c r="J2119" s="1" t="str">
        <f t="shared" si="101"/>
        <v>11</v>
      </c>
      <c r="K2119" s="1" t="s">
        <v>1071</v>
      </c>
      <c r="L2119" s="44">
        <v>5455</v>
      </c>
      <c r="M2119" s="44">
        <v>545</v>
      </c>
      <c r="N2119" s="44">
        <v>0</v>
      </c>
      <c r="O2119" s="44">
        <v>6000</v>
      </c>
      <c r="P2119" s="1" t="s">
        <v>11</v>
      </c>
      <c r="Q2119" s="1" t="s">
        <v>25</v>
      </c>
      <c r="R2119" s="1" t="s">
        <v>6</v>
      </c>
      <c r="S2119" s="1"/>
      <c r="T2119" s="1"/>
      <c r="U2119" s="1">
        <v>811</v>
      </c>
      <c r="V2119" s="1" t="s">
        <v>13</v>
      </c>
    </row>
    <row r="2120" spans="1:22">
      <c r="A2120" s="1">
        <v>3</v>
      </c>
      <c r="B2120" s="1" t="s">
        <v>1372</v>
      </c>
      <c r="C2120" s="1">
        <v>40</v>
      </c>
      <c r="D2120" s="1" t="s">
        <v>1</v>
      </c>
      <c r="E2120" s="1" t="s">
        <v>2</v>
      </c>
      <c r="F2120" s="39">
        <v>43097</v>
      </c>
      <c r="G2120" s="40" t="str">
        <f t="shared" si="99"/>
        <v>목요일</v>
      </c>
      <c r="H2120" s="1" t="s">
        <v>1070</v>
      </c>
      <c r="I2120" s="1" t="str">
        <f t="shared" si="100"/>
        <v>630</v>
      </c>
      <c r="J2120" s="1" t="str">
        <f t="shared" si="101"/>
        <v>11</v>
      </c>
      <c r="K2120" s="1" t="s">
        <v>1071</v>
      </c>
      <c r="L2120" s="44">
        <v>2728</v>
      </c>
      <c r="M2120" s="44">
        <v>272</v>
      </c>
      <c r="N2120" s="44">
        <v>0</v>
      </c>
      <c r="O2120" s="44">
        <v>3000</v>
      </c>
      <c r="P2120" s="1" t="s">
        <v>11</v>
      </c>
      <c r="Q2120" s="1" t="s">
        <v>25</v>
      </c>
      <c r="R2120" s="1" t="s">
        <v>6</v>
      </c>
      <c r="S2120" s="1"/>
      <c r="T2120" s="1"/>
      <c r="U2120" s="1">
        <v>811</v>
      </c>
      <c r="V2120" s="1" t="s">
        <v>13</v>
      </c>
    </row>
    <row r="2121" spans="1:22">
      <c r="A2121" s="1">
        <v>3</v>
      </c>
      <c r="B2121" s="1" t="s">
        <v>935</v>
      </c>
      <c r="C2121" s="1">
        <v>103</v>
      </c>
      <c r="D2121" s="1" t="s">
        <v>455</v>
      </c>
      <c r="E2121" s="1" t="s">
        <v>2</v>
      </c>
      <c r="F2121" s="39">
        <v>43007</v>
      </c>
      <c r="G2121" s="40" t="str">
        <f t="shared" si="99"/>
        <v>금요일</v>
      </c>
      <c r="H2121" s="1" t="s">
        <v>980</v>
      </c>
      <c r="I2121" s="1" t="str">
        <f t="shared" si="100"/>
        <v>638</v>
      </c>
      <c r="J2121" s="1" t="str">
        <f t="shared" si="101"/>
        <v>45</v>
      </c>
      <c r="K2121" s="1" t="s">
        <v>981</v>
      </c>
      <c r="L2121" s="44">
        <v>45454</v>
      </c>
      <c r="M2121" s="44">
        <v>4546</v>
      </c>
      <c r="N2121" s="44">
        <v>0</v>
      </c>
      <c r="O2121" s="44">
        <v>50000</v>
      </c>
      <c r="P2121" s="1" t="s">
        <v>11</v>
      </c>
      <c r="Q2121" s="1" t="s">
        <v>25</v>
      </c>
      <c r="R2121" s="1" t="s">
        <v>6</v>
      </c>
      <c r="S2121" s="1"/>
      <c r="T2121" s="1"/>
      <c r="U2121" s="1">
        <v>811</v>
      </c>
      <c r="V2121" s="1" t="s">
        <v>13</v>
      </c>
    </row>
    <row r="2122" spans="1:22">
      <c r="A2122" s="1">
        <v>3</v>
      </c>
      <c r="B2122" s="1" t="s">
        <v>935</v>
      </c>
      <c r="C2122" s="1">
        <v>9</v>
      </c>
      <c r="D2122" s="1" t="s">
        <v>1</v>
      </c>
      <c r="E2122" s="1" t="s">
        <v>2</v>
      </c>
      <c r="F2122" s="39">
        <v>42979</v>
      </c>
      <c r="G2122" s="40" t="str">
        <f t="shared" si="99"/>
        <v>금요일</v>
      </c>
      <c r="H2122" s="1" t="s">
        <v>940</v>
      </c>
      <c r="I2122" s="1" t="str">
        <f t="shared" si="100"/>
        <v>641</v>
      </c>
      <c r="J2122" s="1" t="str">
        <f t="shared" si="101"/>
        <v>85</v>
      </c>
      <c r="K2122" s="1" t="s">
        <v>941</v>
      </c>
      <c r="L2122" s="44">
        <v>11818</v>
      </c>
      <c r="M2122" s="44">
        <v>1182</v>
      </c>
      <c r="N2122" s="44">
        <v>0</v>
      </c>
      <c r="O2122" s="44">
        <v>13000</v>
      </c>
      <c r="P2122" s="1" t="s">
        <v>4</v>
      </c>
      <c r="Q2122" s="1" t="s">
        <v>12</v>
      </c>
      <c r="R2122" s="1" t="s">
        <v>6</v>
      </c>
      <c r="S2122" s="1"/>
      <c r="T2122" s="1"/>
      <c r="U2122" s="1">
        <v>811</v>
      </c>
      <c r="V2122" s="1" t="s">
        <v>13</v>
      </c>
    </row>
    <row r="2123" spans="1:22">
      <c r="A2123" s="1">
        <v>3</v>
      </c>
      <c r="B2123" s="1" t="s">
        <v>0</v>
      </c>
      <c r="C2123" s="1">
        <v>60</v>
      </c>
      <c r="D2123" s="1" t="s">
        <v>135</v>
      </c>
      <c r="E2123" s="1" t="s">
        <v>2</v>
      </c>
      <c r="F2123" s="39">
        <v>42750</v>
      </c>
      <c r="G2123" s="40" t="str">
        <f t="shared" si="99"/>
        <v>일요일</v>
      </c>
      <c r="H2123" s="1" t="s">
        <v>136</v>
      </c>
      <c r="I2123" s="1" t="str">
        <f t="shared" si="100"/>
        <v>642</v>
      </c>
      <c r="J2123" s="1" t="str">
        <f t="shared" si="101"/>
        <v>53</v>
      </c>
      <c r="K2123" s="1" t="s">
        <v>137</v>
      </c>
      <c r="L2123" s="44">
        <v>7456</v>
      </c>
      <c r="M2123" s="44">
        <v>744</v>
      </c>
      <c r="N2123" s="44">
        <v>0</v>
      </c>
      <c r="O2123" s="44">
        <v>8200</v>
      </c>
      <c r="P2123" s="1" t="s">
        <v>11</v>
      </c>
      <c r="Q2123" s="1" t="s">
        <v>25</v>
      </c>
      <c r="R2123" s="1" t="s">
        <v>6</v>
      </c>
      <c r="S2123" s="1"/>
      <c r="T2123" s="1"/>
      <c r="U2123" s="1">
        <v>811</v>
      </c>
      <c r="V2123" s="1" t="s">
        <v>13</v>
      </c>
    </row>
    <row r="2124" spans="1:22">
      <c r="A2124" s="1">
        <v>3</v>
      </c>
      <c r="B2124" s="1" t="s">
        <v>193</v>
      </c>
      <c r="C2124" s="1">
        <v>67</v>
      </c>
      <c r="D2124" s="1" t="s">
        <v>150</v>
      </c>
      <c r="E2124" s="1" t="s">
        <v>2</v>
      </c>
      <c r="F2124" s="39">
        <v>42777</v>
      </c>
      <c r="G2124" s="40" t="str">
        <f t="shared" si="99"/>
        <v>토요일</v>
      </c>
      <c r="H2124" s="1" t="s">
        <v>136</v>
      </c>
      <c r="I2124" s="1" t="str">
        <f t="shared" si="100"/>
        <v>642</v>
      </c>
      <c r="J2124" s="1" t="str">
        <f t="shared" si="101"/>
        <v>53</v>
      </c>
      <c r="K2124" s="1" t="s">
        <v>137</v>
      </c>
      <c r="L2124" s="44">
        <v>5637</v>
      </c>
      <c r="M2124" s="44">
        <v>563</v>
      </c>
      <c r="N2124" s="44">
        <v>0</v>
      </c>
      <c r="O2124" s="44">
        <v>6200</v>
      </c>
      <c r="P2124" s="1" t="s">
        <v>11</v>
      </c>
      <c r="Q2124" s="1" t="s">
        <v>25</v>
      </c>
      <c r="R2124" s="1" t="s">
        <v>6</v>
      </c>
      <c r="S2124" s="1"/>
      <c r="T2124" s="1"/>
      <c r="U2124" s="1">
        <v>811</v>
      </c>
      <c r="V2124" s="1" t="s">
        <v>13</v>
      </c>
    </row>
    <row r="2125" spans="1:22">
      <c r="A2125" s="1">
        <v>3</v>
      </c>
      <c r="B2125" s="1" t="s">
        <v>518</v>
      </c>
      <c r="C2125" s="1">
        <v>52</v>
      </c>
      <c r="D2125" s="1" t="s">
        <v>138</v>
      </c>
      <c r="E2125" s="1" t="s">
        <v>2</v>
      </c>
      <c r="F2125" s="39">
        <v>42881</v>
      </c>
      <c r="G2125" s="40" t="str">
        <f t="shared" si="99"/>
        <v>금요일</v>
      </c>
      <c r="H2125" s="1" t="s">
        <v>594</v>
      </c>
      <c r="I2125" s="1" t="str">
        <f t="shared" si="100"/>
        <v>644</v>
      </c>
      <c r="J2125" s="1" t="str">
        <f t="shared" si="101"/>
        <v>06</v>
      </c>
      <c r="K2125" s="1" t="s">
        <v>595</v>
      </c>
      <c r="L2125" s="44">
        <v>66364</v>
      </c>
      <c r="M2125" s="44">
        <v>6636</v>
      </c>
      <c r="N2125" s="44">
        <v>0</v>
      </c>
      <c r="O2125" s="44">
        <v>73000</v>
      </c>
      <c r="P2125" s="1" t="s">
        <v>11</v>
      </c>
      <c r="Q2125" s="1" t="s">
        <v>25</v>
      </c>
      <c r="R2125" s="1" t="s">
        <v>6</v>
      </c>
      <c r="S2125" s="1"/>
      <c r="T2125" s="1"/>
      <c r="U2125" s="1">
        <v>811</v>
      </c>
      <c r="V2125" s="1" t="s">
        <v>13</v>
      </c>
    </row>
    <row r="2126" spans="1:22">
      <c r="A2126" s="1">
        <v>3</v>
      </c>
      <c r="B2126" s="1" t="s">
        <v>1055</v>
      </c>
      <c r="C2126" s="1">
        <v>109</v>
      </c>
      <c r="D2126" s="1" t="s">
        <v>138</v>
      </c>
      <c r="E2126" s="1" t="s">
        <v>2</v>
      </c>
      <c r="F2126" s="39">
        <v>43024</v>
      </c>
      <c r="G2126" s="40" t="str">
        <f t="shared" si="99"/>
        <v>월요일</v>
      </c>
      <c r="H2126" s="1" t="s">
        <v>594</v>
      </c>
      <c r="I2126" s="1" t="str">
        <f t="shared" si="100"/>
        <v>644</v>
      </c>
      <c r="J2126" s="1" t="str">
        <f t="shared" si="101"/>
        <v>06</v>
      </c>
      <c r="K2126" s="1" t="s">
        <v>595</v>
      </c>
      <c r="L2126" s="44">
        <v>107273</v>
      </c>
      <c r="M2126" s="44">
        <v>10727</v>
      </c>
      <c r="N2126" s="44">
        <v>0</v>
      </c>
      <c r="O2126" s="44">
        <v>118000</v>
      </c>
      <c r="P2126" s="1" t="s">
        <v>11</v>
      </c>
      <c r="Q2126" s="1" t="s">
        <v>25</v>
      </c>
      <c r="R2126" s="1" t="s">
        <v>6</v>
      </c>
      <c r="S2126" s="1"/>
      <c r="T2126" s="1"/>
      <c r="U2126" s="1">
        <v>811</v>
      </c>
      <c r="V2126" s="1" t="s">
        <v>13</v>
      </c>
    </row>
    <row r="2127" spans="1:22">
      <c r="A2127" s="1">
        <v>3</v>
      </c>
      <c r="B2127" s="1" t="s">
        <v>1055</v>
      </c>
      <c r="C2127" s="1">
        <v>87</v>
      </c>
      <c r="D2127" s="1" t="s">
        <v>118</v>
      </c>
      <c r="E2127" s="1" t="s">
        <v>2</v>
      </c>
      <c r="F2127" s="39">
        <v>43025</v>
      </c>
      <c r="G2127" s="40" t="str">
        <f t="shared" si="99"/>
        <v>화요일</v>
      </c>
      <c r="H2127" s="1" t="s">
        <v>1122</v>
      </c>
      <c r="I2127" s="1" t="str">
        <f t="shared" si="100"/>
        <v>648</v>
      </c>
      <c r="J2127" s="1" t="str">
        <f t="shared" si="101"/>
        <v>03</v>
      </c>
      <c r="K2127" s="1" t="s">
        <v>1123</v>
      </c>
      <c r="L2127" s="44">
        <v>6364</v>
      </c>
      <c r="M2127" s="44">
        <v>636</v>
      </c>
      <c r="N2127" s="44">
        <v>0</v>
      </c>
      <c r="O2127" s="44">
        <v>7000</v>
      </c>
      <c r="P2127" s="1" t="s">
        <v>11</v>
      </c>
      <c r="Q2127" s="1" t="s">
        <v>12</v>
      </c>
      <c r="R2127" s="1" t="s">
        <v>6</v>
      </c>
      <c r="S2127" s="1"/>
      <c r="T2127" s="1"/>
      <c r="U2127" s="1">
        <v>811</v>
      </c>
      <c r="V2127" s="1" t="s">
        <v>13</v>
      </c>
    </row>
    <row r="2128" spans="1:22">
      <c r="A2128" s="1">
        <v>3</v>
      </c>
      <c r="B2128" s="1" t="s">
        <v>1186</v>
      </c>
      <c r="C2128" s="1">
        <v>175</v>
      </c>
      <c r="D2128" s="1" t="s">
        <v>153</v>
      </c>
      <c r="E2128" s="1" t="s">
        <v>2</v>
      </c>
      <c r="F2128" s="39">
        <v>43048</v>
      </c>
      <c r="G2128" s="40" t="str">
        <f t="shared" si="99"/>
        <v>목요일</v>
      </c>
      <c r="H2128" s="1" t="s">
        <v>1122</v>
      </c>
      <c r="I2128" s="1" t="str">
        <f t="shared" si="100"/>
        <v>648</v>
      </c>
      <c r="J2128" s="1" t="str">
        <f t="shared" si="101"/>
        <v>03</v>
      </c>
      <c r="K2128" s="1" t="s">
        <v>1123</v>
      </c>
      <c r="L2128" s="44">
        <v>65455</v>
      </c>
      <c r="M2128" s="44">
        <v>6545</v>
      </c>
      <c r="N2128" s="44">
        <v>0</v>
      </c>
      <c r="O2128" s="44">
        <v>72000</v>
      </c>
      <c r="P2128" s="1" t="s">
        <v>11</v>
      </c>
      <c r="Q2128" s="1" t="s">
        <v>12</v>
      </c>
      <c r="R2128" s="1" t="s">
        <v>6</v>
      </c>
      <c r="S2128" s="1"/>
      <c r="T2128" s="1"/>
      <c r="U2128" s="1">
        <v>811</v>
      </c>
      <c r="V2128" s="1" t="s">
        <v>13</v>
      </c>
    </row>
    <row r="2129" spans="1:22">
      <c r="A2129" s="1">
        <v>3</v>
      </c>
      <c r="B2129" s="1" t="s">
        <v>518</v>
      </c>
      <c r="C2129" s="1">
        <v>119</v>
      </c>
      <c r="D2129" s="1" t="s">
        <v>1</v>
      </c>
      <c r="E2129" s="1" t="s">
        <v>2</v>
      </c>
      <c r="F2129" s="39">
        <v>42872</v>
      </c>
      <c r="G2129" s="40" t="str">
        <f t="shared" si="99"/>
        <v>수요일</v>
      </c>
      <c r="H2129" s="1" t="s">
        <v>529</v>
      </c>
      <c r="I2129" s="1" t="str">
        <f t="shared" si="100"/>
        <v>648</v>
      </c>
      <c r="J2129" s="1" t="str">
        <f t="shared" si="101"/>
        <v>31</v>
      </c>
      <c r="K2129" s="1" t="s">
        <v>530</v>
      </c>
      <c r="L2129" s="44">
        <v>38546</v>
      </c>
      <c r="M2129" s="44">
        <v>3854</v>
      </c>
      <c r="N2129" s="44">
        <v>0</v>
      </c>
      <c r="O2129" s="44">
        <v>42400</v>
      </c>
      <c r="P2129" s="1" t="s">
        <v>11</v>
      </c>
      <c r="Q2129" s="1" t="s">
        <v>12</v>
      </c>
      <c r="R2129" s="1" t="s">
        <v>6</v>
      </c>
      <c r="S2129" s="1"/>
      <c r="T2129" s="1"/>
      <c r="U2129" s="1">
        <v>811</v>
      </c>
      <c r="V2129" s="1" t="s">
        <v>13</v>
      </c>
    </row>
    <row r="2130" spans="1:22">
      <c r="A2130" s="1">
        <v>3</v>
      </c>
      <c r="B2130" s="1" t="s">
        <v>610</v>
      </c>
      <c r="C2130" s="1">
        <v>14</v>
      </c>
      <c r="D2130" s="1" t="s">
        <v>1</v>
      </c>
      <c r="E2130" s="1" t="s">
        <v>2</v>
      </c>
      <c r="F2130" s="39">
        <v>42891</v>
      </c>
      <c r="G2130" s="40" t="str">
        <f t="shared" si="99"/>
        <v>월요일</v>
      </c>
      <c r="H2130" s="1" t="s">
        <v>529</v>
      </c>
      <c r="I2130" s="1" t="str">
        <f t="shared" si="100"/>
        <v>648</v>
      </c>
      <c r="J2130" s="1" t="str">
        <f t="shared" si="101"/>
        <v>31</v>
      </c>
      <c r="K2130" s="1" t="s">
        <v>530</v>
      </c>
      <c r="L2130" s="44">
        <v>36364</v>
      </c>
      <c r="M2130" s="44">
        <v>3636</v>
      </c>
      <c r="N2130" s="44">
        <v>0</v>
      </c>
      <c r="O2130" s="44">
        <v>40000</v>
      </c>
      <c r="P2130" s="1" t="s">
        <v>11</v>
      </c>
      <c r="Q2130" s="1" t="s">
        <v>12</v>
      </c>
      <c r="R2130" s="1" t="s">
        <v>6</v>
      </c>
      <c r="S2130" s="1"/>
      <c r="T2130" s="1"/>
      <c r="U2130" s="1">
        <v>811</v>
      </c>
      <c r="V2130" s="1" t="s">
        <v>13</v>
      </c>
    </row>
    <row r="2131" spans="1:22">
      <c r="A2131" s="1">
        <v>3</v>
      </c>
      <c r="B2131" s="1" t="s">
        <v>1055</v>
      </c>
      <c r="C2131" s="1">
        <v>14</v>
      </c>
      <c r="D2131" s="1" t="s">
        <v>1</v>
      </c>
      <c r="E2131" s="1" t="s">
        <v>2</v>
      </c>
      <c r="F2131" s="39">
        <v>43025</v>
      </c>
      <c r="G2131" s="40" t="str">
        <f t="shared" si="99"/>
        <v>화요일</v>
      </c>
      <c r="H2131" s="1" t="s">
        <v>1060</v>
      </c>
      <c r="I2131" s="1" t="str">
        <f t="shared" si="100"/>
        <v>650</v>
      </c>
      <c r="J2131" s="1" t="str">
        <f t="shared" si="101"/>
        <v>02</v>
      </c>
      <c r="K2131" s="1" t="s">
        <v>1061</v>
      </c>
      <c r="L2131" s="44">
        <v>35455</v>
      </c>
      <c r="M2131" s="44">
        <v>3545</v>
      </c>
      <c r="N2131" s="44">
        <v>0</v>
      </c>
      <c r="O2131" s="44">
        <v>39000</v>
      </c>
      <c r="P2131" s="1" t="s">
        <v>11</v>
      </c>
      <c r="Q2131" s="1" t="s">
        <v>25</v>
      </c>
      <c r="R2131" s="1" t="s">
        <v>6</v>
      </c>
      <c r="S2131" s="1"/>
      <c r="T2131" s="1"/>
      <c r="U2131" s="1">
        <v>811</v>
      </c>
      <c r="V2131" s="1" t="s">
        <v>13</v>
      </c>
    </row>
    <row r="2132" spans="1:22">
      <c r="A2132" s="1">
        <v>3</v>
      </c>
      <c r="B2132" s="1" t="s">
        <v>1186</v>
      </c>
      <c r="C2132" s="1">
        <v>26</v>
      </c>
      <c r="D2132" s="1" t="s">
        <v>1</v>
      </c>
      <c r="E2132" s="1" t="s">
        <v>2</v>
      </c>
      <c r="F2132" s="39">
        <v>43061</v>
      </c>
      <c r="G2132" s="40" t="str">
        <f t="shared" si="99"/>
        <v>수요일</v>
      </c>
      <c r="H2132" s="1" t="s">
        <v>1205</v>
      </c>
      <c r="I2132" s="1" t="str">
        <f t="shared" si="100"/>
        <v>655</v>
      </c>
      <c r="J2132" s="1" t="str">
        <f t="shared" si="101"/>
        <v>04</v>
      </c>
      <c r="K2132" s="1" t="s">
        <v>1206</v>
      </c>
      <c r="L2132" s="44">
        <v>60000</v>
      </c>
      <c r="M2132" s="44">
        <v>6000</v>
      </c>
      <c r="N2132" s="44">
        <v>0</v>
      </c>
      <c r="O2132" s="44">
        <v>66000</v>
      </c>
      <c r="P2132" s="1" t="s">
        <v>11</v>
      </c>
      <c r="Q2132" s="1" t="s">
        <v>25</v>
      </c>
      <c r="R2132" s="1" t="s">
        <v>6</v>
      </c>
      <c r="S2132" s="1"/>
      <c r="T2132" s="1"/>
      <c r="U2132" s="1">
        <v>811</v>
      </c>
      <c r="V2132" s="1" t="s">
        <v>13</v>
      </c>
    </row>
    <row r="2133" spans="1:22">
      <c r="A2133" s="1">
        <v>3</v>
      </c>
      <c r="B2133" s="1" t="s">
        <v>706</v>
      </c>
      <c r="C2133" s="1">
        <v>121</v>
      </c>
      <c r="D2133" s="1" t="s">
        <v>138</v>
      </c>
      <c r="E2133" s="1" t="s">
        <v>2</v>
      </c>
      <c r="F2133" s="39">
        <v>42941</v>
      </c>
      <c r="G2133" s="40" t="str">
        <f t="shared" si="99"/>
        <v>화요일</v>
      </c>
      <c r="H2133" s="1" t="s">
        <v>809</v>
      </c>
      <c r="I2133" s="1" t="str">
        <f t="shared" si="100"/>
        <v>655</v>
      </c>
      <c r="J2133" s="1" t="str">
        <f t="shared" si="101"/>
        <v>48</v>
      </c>
      <c r="K2133" s="1" t="s">
        <v>810</v>
      </c>
      <c r="L2133" s="44">
        <v>75000</v>
      </c>
      <c r="M2133" s="44">
        <v>7500</v>
      </c>
      <c r="N2133" s="44">
        <v>0</v>
      </c>
      <c r="O2133" s="44">
        <v>82500</v>
      </c>
      <c r="P2133" s="1" t="s">
        <v>11</v>
      </c>
      <c r="Q2133" s="1" t="s">
        <v>12</v>
      </c>
      <c r="R2133" s="1" t="s">
        <v>6</v>
      </c>
      <c r="S2133" s="1"/>
      <c r="T2133" s="1"/>
      <c r="U2133" s="1">
        <v>811</v>
      </c>
      <c r="V2133" s="1" t="s">
        <v>13</v>
      </c>
    </row>
    <row r="2134" spans="1:22">
      <c r="A2134" s="1">
        <v>3</v>
      </c>
      <c r="B2134" s="1" t="s">
        <v>301</v>
      </c>
      <c r="C2134" s="1">
        <v>10</v>
      </c>
      <c r="D2134" s="1" t="s">
        <v>53</v>
      </c>
      <c r="E2134" s="1" t="s">
        <v>2</v>
      </c>
      <c r="F2134" s="39">
        <v>42822</v>
      </c>
      <c r="G2134" s="40" t="str">
        <f t="shared" si="99"/>
        <v>화요일</v>
      </c>
      <c r="H2134" s="1" t="s">
        <v>338</v>
      </c>
      <c r="I2134" s="1" t="str">
        <f t="shared" si="100"/>
        <v>662</v>
      </c>
      <c r="J2134" s="1" t="str">
        <f t="shared" si="101"/>
        <v>24</v>
      </c>
      <c r="K2134" s="1" t="s">
        <v>339</v>
      </c>
      <c r="L2134" s="44">
        <v>4092</v>
      </c>
      <c r="M2134" s="44">
        <v>4092</v>
      </c>
      <c r="N2134" s="44">
        <v>0</v>
      </c>
      <c r="O2134" s="44">
        <v>4500</v>
      </c>
      <c r="P2134" s="1" t="s">
        <v>11</v>
      </c>
      <c r="Q2134" s="1" t="s">
        <v>25</v>
      </c>
      <c r="R2134" s="1" t="s">
        <v>6</v>
      </c>
      <c r="S2134" s="1"/>
      <c r="T2134" s="1"/>
      <c r="U2134" s="1">
        <v>811</v>
      </c>
      <c r="V2134" s="1" t="s">
        <v>13</v>
      </c>
    </row>
    <row r="2135" spans="1:22">
      <c r="A2135" s="1">
        <v>3</v>
      </c>
      <c r="B2135" s="1" t="s">
        <v>387</v>
      </c>
      <c r="C2135" s="1">
        <v>8</v>
      </c>
      <c r="D2135" s="1" t="s">
        <v>149</v>
      </c>
      <c r="E2135" s="1" t="s">
        <v>2</v>
      </c>
      <c r="F2135" s="39">
        <v>42840</v>
      </c>
      <c r="G2135" s="40" t="str">
        <f t="shared" si="99"/>
        <v>토요일</v>
      </c>
      <c r="H2135" s="1" t="s">
        <v>338</v>
      </c>
      <c r="I2135" s="1" t="str">
        <f t="shared" si="100"/>
        <v>662</v>
      </c>
      <c r="J2135" s="1" t="str">
        <f t="shared" si="101"/>
        <v>24</v>
      </c>
      <c r="K2135" s="1" t="s">
        <v>339</v>
      </c>
      <c r="L2135" s="44">
        <v>9548</v>
      </c>
      <c r="M2135" s="44">
        <v>952</v>
      </c>
      <c r="N2135" s="44">
        <v>0</v>
      </c>
      <c r="O2135" s="44">
        <v>10500</v>
      </c>
      <c r="P2135" s="1" t="s">
        <v>11</v>
      </c>
      <c r="Q2135" s="1" t="s">
        <v>25</v>
      </c>
      <c r="R2135" s="1" t="s">
        <v>6</v>
      </c>
      <c r="S2135" s="1"/>
      <c r="T2135" s="1"/>
      <c r="U2135" s="1">
        <v>811</v>
      </c>
      <c r="V2135" s="1" t="s">
        <v>13</v>
      </c>
    </row>
    <row r="2136" spans="1:22">
      <c r="A2136" s="1">
        <v>3</v>
      </c>
      <c r="B2136" s="1" t="s">
        <v>706</v>
      </c>
      <c r="C2136" s="1">
        <v>138</v>
      </c>
      <c r="D2136" s="1" t="s">
        <v>149</v>
      </c>
      <c r="E2136" s="1" t="s">
        <v>2</v>
      </c>
      <c r="F2136" s="39">
        <v>42927</v>
      </c>
      <c r="G2136" s="40" t="str">
        <f t="shared" si="99"/>
        <v>화요일</v>
      </c>
      <c r="H2136" s="1" t="s">
        <v>338</v>
      </c>
      <c r="I2136" s="1" t="str">
        <f t="shared" si="100"/>
        <v>662</v>
      </c>
      <c r="J2136" s="1" t="str">
        <f t="shared" si="101"/>
        <v>24</v>
      </c>
      <c r="K2136" s="1" t="s">
        <v>339</v>
      </c>
      <c r="L2136" s="44">
        <v>4547</v>
      </c>
      <c r="M2136" s="44">
        <v>453</v>
      </c>
      <c r="N2136" s="44">
        <v>0</v>
      </c>
      <c r="O2136" s="44">
        <v>5000</v>
      </c>
      <c r="P2136" s="1" t="s">
        <v>11</v>
      </c>
      <c r="Q2136" s="1" t="s">
        <v>25</v>
      </c>
      <c r="R2136" s="1" t="s">
        <v>6</v>
      </c>
      <c r="S2136" s="1"/>
      <c r="T2136" s="1"/>
      <c r="U2136" s="1">
        <v>811</v>
      </c>
      <c r="V2136" s="1" t="s">
        <v>13</v>
      </c>
    </row>
    <row r="2137" spans="1:22">
      <c r="A2137" s="1">
        <v>3</v>
      </c>
      <c r="B2137" s="1" t="s">
        <v>706</v>
      </c>
      <c r="C2137" s="1">
        <v>141</v>
      </c>
      <c r="D2137" s="1" t="s">
        <v>149</v>
      </c>
      <c r="E2137" s="1" t="s">
        <v>2</v>
      </c>
      <c r="F2137" s="39">
        <v>42931</v>
      </c>
      <c r="G2137" s="40" t="str">
        <f t="shared" si="99"/>
        <v>토요일</v>
      </c>
      <c r="H2137" s="1" t="s">
        <v>338</v>
      </c>
      <c r="I2137" s="1" t="str">
        <f t="shared" si="100"/>
        <v>662</v>
      </c>
      <c r="J2137" s="1" t="str">
        <f t="shared" si="101"/>
        <v>24</v>
      </c>
      <c r="K2137" s="1" t="s">
        <v>339</v>
      </c>
      <c r="L2137" s="44">
        <v>6819</v>
      </c>
      <c r="M2137" s="44">
        <v>681</v>
      </c>
      <c r="N2137" s="44">
        <v>0</v>
      </c>
      <c r="O2137" s="44">
        <v>7500</v>
      </c>
      <c r="P2137" s="1" t="s">
        <v>11</v>
      </c>
      <c r="Q2137" s="1" t="s">
        <v>25</v>
      </c>
      <c r="R2137" s="1" t="s">
        <v>6</v>
      </c>
      <c r="S2137" s="1"/>
      <c r="T2137" s="1"/>
      <c r="U2137" s="1">
        <v>811</v>
      </c>
      <c r="V2137" s="1" t="s">
        <v>13</v>
      </c>
    </row>
    <row r="2138" spans="1:22">
      <c r="A2138" s="1">
        <v>3</v>
      </c>
      <c r="B2138" s="1" t="s">
        <v>935</v>
      </c>
      <c r="C2138" s="1">
        <v>154</v>
      </c>
      <c r="D2138" s="1" t="s">
        <v>149</v>
      </c>
      <c r="E2138" s="1" t="s">
        <v>2</v>
      </c>
      <c r="F2138" s="39">
        <v>42979</v>
      </c>
      <c r="G2138" s="40" t="str">
        <f t="shared" si="99"/>
        <v>금요일</v>
      </c>
      <c r="H2138" s="1" t="s">
        <v>338</v>
      </c>
      <c r="I2138" s="1" t="str">
        <f t="shared" si="100"/>
        <v>662</v>
      </c>
      <c r="J2138" s="1" t="str">
        <f t="shared" si="101"/>
        <v>24</v>
      </c>
      <c r="K2138" s="1" t="s">
        <v>339</v>
      </c>
      <c r="L2138" s="44">
        <v>2728</v>
      </c>
      <c r="M2138" s="44">
        <v>272</v>
      </c>
      <c r="N2138" s="44">
        <v>0</v>
      </c>
      <c r="O2138" s="44">
        <v>3000</v>
      </c>
      <c r="P2138" s="1" t="s">
        <v>11</v>
      </c>
      <c r="Q2138" s="1" t="s">
        <v>25</v>
      </c>
      <c r="R2138" s="1" t="s">
        <v>6</v>
      </c>
      <c r="S2138" s="1"/>
      <c r="T2138" s="1"/>
      <c r="U2138" s="1">
        <v>811</v>
      </c>
      <c r="V2138" s="1" t="s">
        <v>13</v>
      </c>
    </row>
    <row r="2139" spans="1:22">
      <c r="A2139" s="1">
        <v>3</v>
      </c>
      <c r="B2139" s="1" t="s">
        <v>935</v>
      </c>
      <c r="C2139" s="1">
        <v>60</v>
      </c>
      <c r="D2139" s="1" t="s">
        <v>149</v>
      </c>
      <c r="E2139" s="1" t="s">
        <v>2</v>
      </c>
      <c r="F2139" s="39">
        <v>42999</v>
      </c>
      <c r="G2139" s="40" t="str">
        <f t="shared" si="99"/>
        <v>목요일</v>
      </c>
      <c r="H2139" s="1" t="s">
        <v>338</v>
      </c>
      <c r="I2139" s="1" t="str">
        <f t="shared" si="100"/>
        <v>662</v>
      </c>
      <c r="J2139" s="1" t="str">
        <f t="shared" si="101"/>
        <v>24</v>
      </c>
      <c r="K2139" s="1" t="s">
        <v>339</v>
      </c>
      <c r="L2139" s="44">
        <v>5455</v>
      </c>
      <c r="M2139" s="44">
        <v>545</v>
      </c>
      <c r="N2139" s="44">
        <v>0</v>
      </c>
      <c r="O2139" s="44">
        <v>6000</v>
      </c>
      <c r="P2139" s="1" t="s">
        <v>11</v>
      </c>
      <c r="Q2139" s="1" t="s">
        <v>25</v>
      </c>
      <c r="R2139" s="1" t="s">
        <v>6</v>
      </c>
      <c r="S2139" s="1"/>
      <c r="T2139" s="1"/>
      <c r="U2139" s="1">
        <v>811</v>
      </c>
      <c r="V2139" s="1" t="s">
        <v>13</v>
      </c>
    </row>
    <row r="2140" spans="1:22">
      <c r="A2140" s="1">
        <v>3</v>
      </c>
      <c r="B2140" s="1" t="s">
        <v>301</v>
      </c>
      <c r="C2140" s="1">
        <v>5</v>
      </c>
      <c r="D2140" s="1" t="s">
        <v>39</v>
      </c>
      <c r="E2140" s="1" t="s">
        <v>2</v>
      </c>
      <c r="F2140" s="39">
        <v>42809</v>
      </c>
      <c r="G2140" s="40" t="str">
        <f t="shared" si="99"/>
        <v>수요일</v>
      </c>
      <c r="H2140" s="1" t="s">
        <v>332</v>
      </c>
      <c r="I2140" s="1" t="str">
        <f t="shared" si="100"/>
        <v>662</v>
      </c>
      <c r="J2140" s="1" t="str">
        <f t="shared" si="101"/>
        <v>34</v>
      </c>
      <c r="K2140" s="1" t="s">
        <v>333</v>
      </c>
      <c r="L2140" s="44">
        <v>36365</v>
      </c>
      <c r="M2140" s="44">
        <v>36365</v>
      </c>
      <c r="N2140" s="44">
        <v>0</v>
      </c>
      <c r="O2140" s="44">
        <v>40000</v>
      </c>
      <c r="P2140" s="1" t="s">
        <v>11</v>
      </c>
      <c r="Q2140" s="1" t="s">
        <v>12</v>
      </c>
      <c r="R2140" s="1" t="s">
        <v>6</v>
      </c>
      <c r="S2140" s="1"/>
      <c r="T2140" s="1"/>
      <c r="U2140" s="1">
        <v>812</v>
      </c>
      <c r="V2140" s="1" t="s">
        <v>17</v>
      </c>
    </row>
    <row r="2141" spans="1:22">
      <c r="A2141" s="1">
        <v>3</v>
      </c>
      <c r="B2141" s="1" t="s">
        <v>1372</v>
      </c>
      <c r="C2141" s="1">
        <v>14</v>
      </c>
      <c r="D2141" s="1" t="s">
        <v>1183</v>
      </c>
      <c r="E2141" s="1" t="s">
        <v>2</v>
      </c>
      <c r="F2141" s="39">
        <v>43075</v>
      </c>
      <c r="G2141" s="40" t="str">
        <f t="shared" si="99"/>
        <v>수요일</v>
      </c>
      <c r="H2141" s="1" t="s">
        <v>1510</v>
      </c>
      <c r="I2141" s="1" t="str">
        <f t="shared" si="100"/>
        <v>673</v>
      </c>
      <c r="J2141" s="1" t="str">
        <f t="shared" si="101"/>
        <v>85</v>
      </c>
      <c r="K2141" s="1" t="s">
        <v>1511</v>
      </c>
      <c r="L2141" s="44">
        <v>21728</v>
      </c>
      <c r="M2141" s="44">
        <v>2172</v>
      </c>
      <c r="N2141" s="44">
        <v>0</v>
      </c>
      <c r="O2141" s="44">
        <v>23900</v>
      </c>
      <c r="P2141" s="1" t="s">
        <v>4</v>
      </c>
      <c r="Q2141" s="1" t="s">
        <v>83</v>
      </c>
      <c r="R2141" s="1" t="s">
        <v>6</v>
      </c>
      <c r="S2141" s="1"/>
      <c r="T2141" s="1"/>
      <c r="U2141" s="1">
        <v>812</v>
      </c>
      <c r="V2141" s="1" t="s">
        <v>17</v>
      </c>
    </row>
    <row r="2142" spans="1:22">
      <c r="A2142" s="1">
        <v>3</v>
      </c>
      <c r="B2142" s="1" t="s">
        <v>1372</v>
      </c>
      <c r="C2142" s="1">
        <v>18</v>
      </c>
      <c r="D2142" s="1" t="s">
        <v>1183</v>
      </c>
      <c r="E2142" s="1" t="s">
        <v>2</v>
      </c>
      <c r="F2142" s="39">
        <v>43076</v>
      </c>
      <c r="G2142" s="40" t="str">
        <f t="shared" si="99"/>
        <v>목요일</v>
      </c>
      <c r="H2142" s="1" t="s">
        <v>1510</v>
      </c>
      <c r="I2142" s="1" t="str">
        <f t="shared" si="100"/>
        <v>673</v>
      </c>
      <c r="J2142" s="1" t="str">
        <f t="shared" si="101"/>
        <v>85</v>
      </c>
      <c r="K2142" s="1" t="s">
        <v>1511</v>
      </c>
      <c r="L2142" s="44">
        <v>5637</v>
      </c>
      <c r="M2142" s="44">
        <v>563</v>
      </c>
      <c r="N2142" s="44">
        <v>0</v>
      </c>
      <c r="O2142" s="44">
        <v>6200</v>
      </c>
      <c r="P2142" s="1" t="s">
        <v>4</v>
      </c>
      <c r="Q2142" s="1" t="s">
        <v>83</v>
      </c>
      <c r="R2142" s="1" t="s">
        <v>6</v>
      </c>
      <c r="S2142" s="1"/>
      <c r="T2142" s="1"/>
      <c r="U2142" s="1">
        <v>812</v>
      </c>
      <c r="V2142" s="1" t="s">
        <v>17</v>
      </c>
    </row>
    <row r="2143" spans="1:22">
      <c r="A2143" s="1">
        <v>3</v>
      </c>
      <c r="B2143" s="1" t="s">
        <v>935</v>
      </c>
      <c r="C2143" s="1">
        <v>137</v>
      </c>
      <c r="D2143" s="1" t="s">
        <v>138</v>
      </c>
      <c r="E2143" s="1" t="s">
        <v>2</v>
      </c>
      <c r="F2143" s="39">
        <v>42985</v>
      </c>
      <c r="G2143" s="40" t="str">
        <f t="shared" si="99"/>
        <v>목요일</v>
      </c>
      <c r="H2143" s="1" t="s">
        <v>1014</v>
      </c>
      <c r="I2143" s="1" t="str">
        <f t="shared" si="100"/>
        <v>676</v>
      </c>
      <c r="J2143" s="1" t="str">
        <f t="shared" si="101"/>
        <v>85</v>
      </c>
      <c r="K2143" s="1" t="s">
        <v>1015</v>
      </c>
      <c r="L2143" s="44">
        <v>100001</v>
      </c>
      <c r="M2143" s="44">
        <v>9999</v>
      </c>
      <c r="N2143" s="44">
        <v>0</v>
      </c>
      <c r="O2143" s="44">
        <v>110000</v>
      </c>
      <c r="P2143" s="1" t="s">
        <v>4</v>
      </c>
      <c r="Q2143" s="1" t="s">
        <v>22</v>
      </c>
      <c r="R2143" s="1" t="s">
        <v>6</v>
      </c>
      <c r="S2143" s="1"/>
      <c r="T2143" s="1"/>
      <c r="U2143" s="1">
        <v>811</v>
      </c>
      <c r="V2143" s="1" t="s">
        <v>13</v>
      </c>
    </row>
    <row r="2144" spans="1:22">
      <c r="A2144" s="1">
        <v>3</v>
      </c>
      <c r="B2144" s="1" t="s">
        <v>935</v>
      </c>
      <c r="C2144" s="1">
        <v>105</v>
      </c>
      <c r="D2144" s="1" t="s">
        <v>105</v>
      </c>
      <c r="E2144" s="1" t="s">
        <v>2</v>
      </c>
      <c r="F2144" s="39">
        <v>42984</v>
      </c>
      <c r="G2144" s="40" t="str">
        <f t="shared" si="99"/>
        <v>수요일</v>
      </c>
      <c r="H2144" s="1" t="s">
        <v>984</v>
      </c>
      <c r="I2144" s="1" t="str">
        <f t="shared" si="100"/>
        <v>678</v>
      </c>
      <c r="J2144" s="1" t="str">
        <f t="shared" si="101"/>
        <v>64</v>
      </c>
      <c r="K2144" s="1" t="s">
        <v>985</v>
      </c>
      <c r="L2144" s="44">
        <v>4364</v>
      </c>
      <c r="M2144" s="44">
        <v>436</v>
      </c>
      <c r="N2144" s="44">
        <v>0</v>
      </c>
      <c r="O2144" s="44">
        <v>4800</v>
      </c>
      <c r="P2144" s="1" t="s">
        <v>11</v>
      </c>
      <c r="Q2144" s="1" t="s">
        <v>90</v>
      </c>
      <c r="R2144" s="1" t="s">
        <v>6</v>
      </c>
      <c r="S2144" s="1"/>
      <c r="T2144" s="1"/>
      <c r="U2144" s="1">
        <v>811</v>
      </c>
      <c r="V2144" s="1" t="s">
        <v>13</v>
      </c>
    </row>
    <row r="2145" spans="1:22">
      <c r="A2145" s="1">
        <v>3</v>
      </c>
      <c r="B2145" s="1" t="s">
        <v>518</v>
      </c>
      <c r="C2145" s="1">
        <v>44</v>
      </c>
      <c r="D2145" s="1" t="s">
        <v>138</v>
      </c>
      <c r="E2145" s="1" t="s">
        <v>2</v>
      </c>
      <c r="F2145" s="39">
        <v>42870</v>
      </c>
      <c r="G2145" s="40" t="str">
        <f t="shared" si="99"/>
        <v>월요일</v>
      </c>
      <c r="H2145" s="1" t="s">
        <v>582</v>
      </c>
      <c r="I2145" s="1" t="str">
        <f t="shared" si="100"/>
        <v>686</v>
      </c>
      <c r="J2145" s="1" t="str">
        <f t="shared" si="101"/>
        <v>86</v>
      </c>
      <c r="K2145" s="1" t="s">
        <v>583</v>
      </c>
      <c r="L2145" s="44">
        <v>9091</v>
      </c>
      <c r="M2145" s="44">
        <v>909</v>
      </c>
      <c r="N2145" s="44">
        <v>0</v>
      </c>
      <c r="O2145" s="44">
        <v>10000</v>
      </c>
      <c r="P2145" s="1" t="s">
        <v>4</v>
      </c>
      <c r="Q2145" s="1" t="s">
        <v>271</v>
      </c>
      <c r="R2145" s="1" t="s">
        <v>6</v>
      </c>
      <c r="S2145" s="1"/>
      <c r="T2145" s="1"/>
      <c r="U2145" s="1">
        <v>812</v>
      </c>
      <c r="V2145" s="1" t="s">
        <v>17</v>
      </c>
    </row>
    <row r="2146" spans="1:22">
      <c r="A2146" s="1">
        <v>3</v>
      </c>
      <c r="B2146" s="1" t="s">
        <v>0</v>
      </c>
      <c r="C2146" s="1">
        <v>47</v>
      </c>
      <c r="D2146" s="1" t="s">
        <v>63</v>
      </c>
      <c r="E2146" s="1" t="s">
        <v>2</v>
      </c>
      <c r="F2146" s="39">
        <v>42750</v>
      </c>
      <c r="G2146" s="40" t="str">
        <f t="shared" si="99"/>
        <v>일요일</v>
      </c>
      <c r="H2146" s="1" t="s">
        <v>91</v>
      </c>
      <c r="I2146" s="1" t="str">
        <f t="shared" si="100"/>
        <v>690</v>
      </c>
      <c r="J2146" s="1" t="str">
        <f t="shared" si="101"/>
        <v>32</v>
      </c>
      <c r="K2146" s="1" t="s">
        <v>92</v>
      </c>
      <c r="L2146" s="44">
        <v>45455</v>
      </c>
      <c r="M2146" s="44">
        <v>4545</v>
      </c>
      <c r="N2146" s="44">
        <v>0</v>
      </c>
      <c r="O2146" s="44">
        <v>50000</v>
      </c>
      <c r="P2146" s="1" t="s">
        <v>11</v>
      </c>
      <c r="Q2146" s="1" t="s">
        <v>90</v>
      </c>
      <c r="R2146" s="1" t="s">
        <v>6</v>
      </c>
      <c r="S2146" s="1"/>
      <c r="T2146" s="1"/>
      <c r="U2146" s="1">
        <v>812</v>
      </c>
      <c r="V2146" s="1" t="s">
        <v>17</v>
      </c>
    </row>
    <row r="2147" spans="1:22">
      <c r="A2147" s="1">
        <v>3</v>
      </c>
      <c r="B2147" s="1" t="s">
        <v>1372</v>
      </c>
      <c r="C2147" s="1">
        <v>189</v>
      </c>
      <c r="D2147" s="1" t="s">
        <v>1</v>
      </c>
      <c r="E2147" s="1" t="s">
        <v>2</v>
      </c>
      <c r="F2147" s="39">
        <v>43074</v>
      </c>
      <c r="G2147" s="40" t="str">
        <f t="shared" si="99"/>
        <v>화요일</v>
      </c>
      <c r="H2147" s="1" t="s">
        <v>1375</v>
      </c>
      <c r="I2147" s="1" t="str">
        <f t="shared" si="100"/>
        <v>695</v>
      </c>
      <c r="J2147" s="1" t="str">
        <f t="shared" si="101"/>
        <v>17</v>
      </c>
      <c r="K2147" s="1" t="s">
        <v>1376</v>
      </c>
      <c r="L2147" s="44">
        <v>3910</v>
      </c>
      <c r="M2147" s="44">
        <v>390</v>
      </c>
      <c r="N2147" s="44">
        <v>0</v>
      </c>
      <c r="O2147" s="44">
        <v>4300</v>
      </c>
      <c r="P2147" s="1" t="s">
        <v>11</v>
      </c>
      <c r="Q2147" s="1" t="s">
        <v>25</v>
      </c>
      <c r="R2147" s="1" t="s">
        <v>6</v>
      </c>
      <c r="S2147" s="1"/>
      <c r="T2147" s="1"/>
      <c r="U2147" s="1">
        <v>811</v>
      </c>
      <c r="V2147" s="1" t="s">
        <v>13</v>
      </c>
    </row>
    <row r="2148" spans="1:22">
      <c r="A2148" s="1">
        <v>3</v>
      </c>
      <c r="B2148" s="1" t="s">
        <v>935</v>
      </c>
      <c r="C2148" s="1">
        <v>8</v>
      </c>
      <c r="D2148" s="1" t="s">
        <v>1</v>
      </c>
      <c r="E2148" s="1" t="s">
        <v>2</v>
      </c>
      <c r="F2148" s="39">
        <v>42979</v>
      </c>
      <c r="G2148" s="40" t="str">
        <f t="shared" si="99"/>
        <v>금요일</v>
      </c>
      <c r="H2148" s="1" t="s">
        <v>938</v>
      </c>
      <c r="I2148" s="1" t="str">
        <f t="shared" si="100"/>
        <v>696</v>
      </c>
      <c r="J2148" s="1" t="str">
        <f t="shared" si="101"/>
        <v>88</v>
      </c>
      <c r="K2148" s="1" t="s">
        <v>939</v>
      </c>
      <c r="L2148" s="44">
        <v>234546</v>
      </c>
      <c r="M2148" s="44">
        <v>23454</v>
      </c>
      <c r="N2148" s="44">
        <v>0</v>
      </c>
      <c r="O2148" s="44">
        <v>258000</v>
      </c>
      <c r="P2148" s="1" t="s">
        <v>4</v>
      </c>
      <c r="Q2148" s="1" t="s">
        <v>25</v>
      </c>
      <c r="R2148" s="1" t="s">
        <v>6</v>
      </c>
      <c r="S2148" s="1"/>
      <c r="T2148" s="1"/>
      <c r="U2148" s="1">
        <v>811</v>
      </c>
      <c r="V2148" s="1" t="s">
        <v>13</v>
      </c>
    </row>
    <row r="2149" spans="1:22">
      <c r="A2149" s="1">
        <v>3</v>
      </c>
      <c r="B2149" s="1" t="s">
        <v>935</v>
      </c>
      <c r="C2149" s="1">
        <v>150</v>
      </c>
      <c r="D2149" s="1" t="s">
        <v>138</v>
      </c>
      <c r="E2149" s="1" t="s">
        <v>2</v>
      </c>
      <c r="F2149" s="39">
        <v>43005</v>
      </c>
      <c r="G2149" s="40" t="str">
        <f t="shared" si="99"/>
        <v>수요일</v>
      </c>
      <c r="H2149" s="1" t="s">
        <v>1022</v>
      </c>
      <c r="I2149" s="1" t="str">
        <f t="shared" si="100"/>
        <v>709</v>
      </c>
      <c r="J2149" s="1" t="str">
        <f t="shared" si="101"/>
        <v>44</v>
      </c>
      <c r="K2149" s="1" t="s">
        <v>1023</v>
      </c>
      <c r="L2149" s="44">
        <v>67273</v>
      </c>
      <c r="M2149" s="44">
        <v>6727</v>
      </c>
      <c r="N2149" s="44">
        <v>0</v>
      </c>
      <c r="O2149" s="44">
        <v>74000</v>
      </c>
      <c r="P2149" s="1" t="s">
        <v>11</v>
      </c>
      <c r="Q2149" s="1" t="s">
        <v>12</v>
      </c>
      <c r="R2149" s="1" t="s">
        <v>6</v>
      </c>
      <c r="S2149" s="1"/>
      <c r="T2149" s="1"/>
      <c r="U2149" s="1">
        <v>811</v>
      </c>
      <c r="V2149" s="1" t="s">
        <v>13</v>
      </c>
    </row>
    <row r="2150" spans="1:22">
      <c r="A2150" s="1">
        <v>3</v>
      </c>
      <c r="B2150" s="1" t="s">
        <v>1372</v>
      </c>
      <c r="C2150" s="1">
        <v>138</v>
      </c>
      <c r="D2150" s="1" t="s">
        <v>515</v>
      </c>
      <c r="E2150" s="1" t="s">
        <v>2</v>
      </c>
      <c r="F2150" s="39">
        <v>43081</v>
      </c>
      <c r="G2150" s="40" t="str">
        <f t="shared" si="99"/>
        <v>화요일</v>
      </c>
      <c r="H2150" s="1" t="s">
        <v>1478</v>
      </c>
      <c r="I2150" s="1" t="str">
        <f t="shared" si="100"/>
        <v>713</v>
      </c>
      <c r="J2150" s="1" t="str">
        <f t="shared" si="101"/>
        <v>15</v>
      </c>
      <c r="K2150" s="1" t="s">
        <v>1479</v>
      </c>
      <c r="L2150" s="44">
        <v>6364</v>
      </c>
      <c r="M2150" s="44">
        <v>636</v>
      </c>
      <c r="N2150" s="44">
        <v>0</v>
      </c>
      <c r="O2150" s="44">
        <v>7000</v>
      </c>
      <c r="P2150" s="1" t="s">
        <v>11</v>
      </c>
      <c r="Q2150" s="1" t="s">
        <v>56</v>
      </c>
      <c r="R2150" s="1" t="s">
        <v>6</v>
      </c>
      <c r="S2150" s="1"/>
      <c r="T2150" s="1"/>
      <c r="U2150" s="1">
        <v>811</v>
      </c>
      <c r="V2150" s="1" t="s">
        <v>13</v>
      </c>
    </row>
    <row r="2151" spans="1:22">
      <c r="A2151" s="1">
        <v>3</v>
      </c>
      <c r="B2151" s="1" t="s">
        <v>839</v>
      </c>
      <c r="C2151" s="1">
        <v>27</v>
      </c>
      <c r="D2151" s="1" t="s">
        <v>833</v>
      </c>
      <c r="E2151" s="1" t="s">
        <v>2</v>
      </c>
      <c r="F2151" s="39">
        <v>42955</v>
      </c>
      <c r="G2151" s="40" t="str">
        <f t="shared" si="99"/>
        <v>화요일</v>
      </c>
      <c r="H2151" s="1" t="s">
        <v>929</v>
      </c>
      <c r="I2151" s="1" t="str">
        <f t="shared" si="100"/>
        <v>730</v>
      </c>
      <c r="J2151" s="1" t="str">
        <f t="shared" si="101"/>
        <v>01</v>
      </c>
      <c r="K2151" s="1" t="s">
        <v>930</v>
      </c>
      <c r="L2151" s="44">
        <v>110460</v>
      </c>
      <c r="M2151" s="44">
        <v>11040</v>
      </c>
      <c r="N2151" s="44">
        <v>0</v>
      </c>
      <c r="O2151" s="44">
        <v>121500</v>
      </c>
      <c r="P2151" s="1" t="s">
        <v>11</v>
      </c>
      <c r="Q2151" s="1" t="s">
        <v>25</v>
      </c>
      <c r="R2151" s="1" t="s">
        <v>6</v>
      </c>
      <c r="S2151" s="1"/>
      <c r="T2151" s="1"/>
      <c r="U2151" s="1">
        <v>811</v>
      </c>
      <c r="V2151" s="1" t="s">
        <v>13</v>
      </c>
    </row>
    <row r="2152" spans="1:22">
      <c r="A2152" s="1">
        <v>3</v>
      </c>
      <c r="B2152" s="1" t="s">
        <v>935</v>
      </c>
      <c r="C2152" s="1">
        <v>108</v>
      </c>
      <c r="D2152" s="1" t="s">
        <v>105</v>
      </c>
      <c r="E2152" s="1" t="s">
        <v>2</v>
      </c>
      <c r="F2152" s="39">
        <v>42986</v>
      </c>
      <c r="G2152" s="40" t="str">
        <f t="shared" si="99"/>
        <v>금요일</v>
      </c>
      <c r="H2152" s="1" t="s">
        <v>929</v>
      </c>
      <c r="I2152" s="1" t="str">
        <f t="shared" si="100"/>
        <v>730</v>
      </c>
      <c r="J2152" s="1" t="str">
        <f t="shared" si="101"/>
        <v>01</v>
      </c>
      <c r="K2152" s="1" t="s">
        <v>930</v>
      </c>
      <c r="L2152" s="44">
        <v>97824</v>
      </c>
      <c r="M2152" s="44">
        <v>9776</v>
      </c>
      <c r="N2152" s="44">
        <v>0</v>
      </c>
      <c r="O2152" s="44">
        <v>107600</v>
      </c>
      <c r="P2152" s="1" t="s">
        <v>11</v>
      </c>
      <c r="Q2152" s="1" t="s">
        <v>25</v>
      </c>
      <c r="R2152" s="1" t="s">
        <v>6</v>
      </c>
      <c r="S2152" s="1"/>
      <c r="T2152" s="1"/>
      <c r="U2152" s="1">
        <v>811</v>
      </c>
      <c r="V2152" s="1" t="s">
        <v>13</v>
      </c>
    </row>
    <row r="2153" spans="1:22">
      <c r="A2153" s="1">
        <v>3</v>
      </c>
      <c r="B2153" s="1" t="s">
        <v>935</v>
      </c>
      <c r="C2153" s="1">
        <v>181</v>
      </c>
      <c r="D2153" s="1" t="s">
        <v>153</v>
      </c>
      <c r="E2153" s="1" t="s">
        <v>2</v>
      </c>
      <c r="F2153" s="39">
        <v>42986</v>
      </c>
      <c r="G2153" s="40" t="str">
        <f t="shared" si="99"/>
        <v>금요일</v>
      </c>
      <c r="H2153" s="1" t="s">
        <v>929</v>
      </c>
      <c r="I2153" s="1" t="str">
        <f t="shared" si="100"/>
        <v>730</v>
      </c>
      <c r="J2153" s="1" t="str">
        <f t="shared" si="101"/>
        <v>01</v>
      </c>
      <c r="K2153" s="1" t="s">
        <v>930</v>
      </c>
      <c r="L2153" s="44">
        <v>41639</v>
      </c>
      <c r="M2153" s="44">
        <v>4161</v>
      </c>
      <c r="N2153" s="44">
        <v>0</v>
      </c>
      <c r="O2153" s="44">
        <v>45800</v>
      </c>
      <c r="P2153" s="1" t="s">
        <v>11</v>
      </c>
      <c r="Q2153" s="1" t="s">
        <v>25</v>
      </c>
      <c r="R2153" s="1" t="s">
        <v>6</v>
      </c>
      <c r="S2153" s="1"/>
      <c r="T2153" s="1"/>
      <c r="U2153" s="1">
        <v>811</v>
      </c>
      <c r="V2153" s="1" t="s">
        <v>13</v>
      </c>
    </row>
    <row r="2154" spans="1:22">
      <c r="A2154" s="1">
        <v>3</v>
      </c>
      <c r="B2154" s="1" t="s">
        <v>1055</v>
      </c>
      <c r="C2154" s="1">
        <v>83</v>
      </c>
      <c r="D2154" s="1" t="s">
        <v>105</v>
      </c>
      <c r="E2154" s="1" t="s">
        <v>2</v>
      </c>
      <c r="F2154" s="39">
        <v>43035</v>
      </c>
      <c r="G2154" s="40" t="str">
        <f t="shared" si="99"/>
        <v>금요일</v>
      </c>
      <c r="H2154" s="1" t="s">
        <v>929</v>
      </c>
      <c r="I2154" s="1" t="str">
        <f t="shared" si="100"/>
        <v>730</v>
      </c>
      <c r="J2154" s="1" t="str">
        <f t="shared" si="101"/>
        <v>01</v>
      </c>
      <c r="K2154" s="1" t="s">
        <v>930</v>
      </c>
      <c r="L2154" s="44">
        <v>106824</v>
      </c>
      <c r="M2154" s="44">
        <v>10676</v>
      </c>
      <c r="N2154" s="44">
        <v>0</v>
      </c>
      <c r="O2154" s="44">
        <v>117500</v>
      </c>
      <c r="P2154" s="1" t="s">
        <v>11</v>
      </c>
      <c r="Q2154" s="1" t="s">
        <v>25</v>
      </c>
      <c r="R2154" s="1" t="s">
        <v>6</v>
      </c>
      <c r="S2154" s="1"/>
      <c r="T2154" s="1"/>
      <c r="U2154" s="1">
        <v>811</v>
      </c>
      <c r="V2154" s="1" t="s">
        <v>13</v>
      </c>
    </row>
    <row r="2155" spans="1:22">
      <c r="A2155" s="1">
        <v>3</v>
      </c>
      <c r="B2155" s="1" t="s">
        <v>1186</v>
      </c>
      <c r="C2155" s="1">
        <v>109</v>
      </c>
      <c r="D2155" s="1" t="s">
        <v>118</v>
      </c>
      <c r="E2155" s="1" t="s">
        <v>2</v>
      </c>
      <c r="F2155" s="39">
        <v>43063</v>
      </c>
      <c r="G2155" s="40" t="str">
        <f t="shared" si="99"/>
        <v>금요일</v>
      </c>
      <c r="H2155" s="1" t="s">
        <v>929</v>
      </c>
      <c r="I2155" s="1" t="str">
        <f t="shared" si="100"/>
        <v>730</v>
      </c>
      <c r="J2155" s="1" t="str">
        <f t="shared" si="101"/>
        <v>01</v>
      </c>
      <c r="K2155" s="1" t="s">
        <v>930</v>
      </c>
      <c r="L2155" s="44">
        <v>114095</v>
      </c>
      <c r="M2155" s="44">
        <v>11405</v>
      </c>
      <c r="N2155" s="44">
        <v>0</v>
      </c>
      <c r="O2155" s="44">
        <v>125500</v>
      </c>
      <c r="P2155" s="1" t="s">
        <v>11</v>
      </c>
      <c r="Q2155" s="1" t="s">
        <v>25</v>
      </c>
      <c r="R2155" s="1" t="s">
        <v>6</v>
      </c>
      <c r="S2155" s="1"/>
      <c r="T2155" s="1"/>
      <c r="U2155" s="1">
        <v>811</v>
      </c>
      <c r="V2155" s="1" t="s">
        <v>13</v>
      </c>
    </row>
    <row r="2156" spans="1:22">
      <c r="A2156" s="1">
        <v>3</v>
      </c>
      <c r="B2156" s="1" t="s">
        <v>1372</v>
      </c>
      <c r="C2156" s="1">
        <v>85</v>
      </c>
      <c r="D2156" s="1" t="s">
        <v>105</v>
      </c>
      <c r="E2156" s="1" t="s">
        <v>2</v>
      </c>
      <c r="F2156" s="39">
        <v>43076</v>
      </c>
      <c r="G2156" s="40" t="str">
        <f t="shared" si="99"/>
        <v>목요일</v>
      </c>
      <c r="H2156" s="1" t="s">
        <v>929</v>
      </c>
      <c r="I2156" s="1" t="str">
        <f t="shared" si="100"/>
        <v>730</v>
      </c>
      <c r="J2156" s="1" t="str">
        <f t="shared" si="101"/>
        <v>01</v>
      </c>
      <c r="K2156" s="1" t="s">
        <v>930</v>
      </c>
      <c r="L2156" s="44">
        <v>83370</v>
      </c>
      <c r="M2156" s="44">
        <v>8330</v>
      </c>
      <c r="N2156" s="44">
        <v>0</v>
      </c>
      <c r="O2156" s="44">
        <v>91700</v>
      </c>
      <c r="P2156" s="1" t="s">
        <v>11</v>
      </c>
      <c r="Q2156" s="1" t="s">
        <v>25</v>
      </c>
      <c r="R2156" s="1" t="s">
        <v>6</v>
      </c>
      <c r="S2156" s="1"/>
      <c r="T2156" s="1"/>
      <c r="U2156" s="1">
        <v>811</v>
      </c>
      <c r="V2156" s="1" t="s">
        <v>13</v>
      </c>
    </row>
    <row r="2157" spans="1:22">
      <c r="A2157" s="1">
        <v>3</v>
      </c>
      <c r="B2157" s="1" t="s">
        <v>839</v>
      </c>
      <c r="C2157" s="1">
        <v>20</v>
      </c>
      <c r="D2157" s="1" t="s">
        <v>153</v>
      </c>
      <c r="E2157" s="1" t="s">
        <v>2</v>
      </c>
      <c r="F2157" s="39">
        <v>42977</v>
      </c>
      <c r="G2157" s="40" t="str">
        <f t="shared" si="99"/>
        <v>수요일</v>
      </c>
      <c r="H2157" s="1" t="s">
        <v>919</v>
      </c>
      <c r="I2157" s="1" t="str">
        <f t="shared" si="100"/>
        <v>730</v>
      </c>
      <c r="J2157" s="1" t="str">
        <f t="shared" si="101"/>
        <v>06</v>
      </c>
      <c r="K2157" s="1" t="s">
        <v>920</v>
      </c>
      <c r="L2157" s="44">
        <v>20909</v>
      </c>
      <c r="M2157" s="44">
        <v>2091</v>
      </c>
      <c r="N2157" s="44">
        <v>0</v>
      </c>
      <c r="O2157" s="44">
        <v>23000</v>
      </c>
      <c r="P2157" s="1" t="s">
        <v>11</v>
      </c>
      <c r="Q2157" s="1" t="s">
        <v>316</v>
      </c>
      <c r="R2157" s="1" t="s">
        <v>6</v>
      </c>
      <c r="S2157" s="1"/>
      <c r="T2157" s="1"/>
      <c r="U2157" s="1">
        <v>811</v>
      </c>
      <c r="V2157" s="1" t="s">
        <v>13</v>
      </c>
    </row>
    <row r="2158" spans="1:22">
      <c r="A2158" s="1">
        <v>3</v>
      </c>
      <c r="B2158" s="1" t="s">
        <v>0</v>
      </c>
      <c r="C2158" s="1">
        <v>27</v>
      </c>
      <c r="D2158" s="1" t="s">
        <v>39</v>
      </c>
      <c r="E2158" s="1" t="s">
        <v>2</v>
      </c>
      <c r="F2158" s="39">
        <v>42758</v>
      </c>
      <c r="G2158" s="40" t="str">
        <f t="shared" si="99"/>
        <v>월요일</v>
      </c>
      <c r="H2158" s="1" t="s">
        <v>47</v>
      </c>
      <c r="I2158" s="1" t="str">
        <f t="shared" si="100"/>
        <v>730</v>
      </c>
      <c r="J2158" s="1" t="str">
        <f t="shared" si="101"/>
        <v>22</v>
      </c>
      <c r="K2158" s="1" t="s">
        <v>48</v>
      </c>
      <c r="L2158" s="44">
        <v>29091</v>
      </c>
      <c r="M2158" s="44">
        <v>2909</v>
      </c>
      <c r="N2158" s="44">
        <v>0</v>
      </c>
      <c r="O2158" s="44">
        <v>32000</v>
      </c>
      <c r="P2158" s="1" t="s">
        <v>11</v>
      </c>
      <c r="Q2158" s="1" t="s">
        <v>25</v>
      </c>
      <c r="R2158" s="1" t="s">
        <v>6</v>
      </c>
      <c r="S2158" s="1"/>
      <c r="T2158" s="1"/>
      <c r="U2158" s="1">
        <v>811</v>
      </c>
      <c r="V2158" s="1" t="s">
        <v>13</v>
      </c>
    </row>
    <row r="2159" spans="1:22">
      <c r="A2159" s="1">
        <v>3</v>
      </c>
      <c r="B2159" s="1" t="s">
        <v>518</v>
      </c>
      <c r="C2159" s="1">
        <v>78</v>
      </c>
      <c r="D2159" s="1" t="s">
        <v>150</v>
      </c>
      <c r="E2159" s="1" t="s">
        <v>2</v>
      </c>
      <c r="F2159" s="39">
        <v>42884</v>
      </c>
      <c r="G2159" s="40" t="str">
        <f t="shared" si="99"/>
        <v>월요일</v>
      </c>
      <c r="H2159" s="1" t="s">
        <v>47</v>
      </c>
      <c r="I2159" s="1" t="str">
        <f t="shared" si="100"/>
        <v>730</v>
      </c>
      <c r="J2159" s="1" t="str">
        <f t="shared" si="101"/>
        <v>22</v>
      </c>
      <c r="K2159" s="1" t="s">
        <v>48</v>
      </c>
      <c r="L2159" s="44">
        <v>21818</v>
      </c>
      <c r="M2159" s="44">
        <v>2182</v>
      </c>
      <c r="N2159" s="44">
        <v>0</v>
      </c>
      <c r="O2159" s="44">
        <v>24000</v>
      </c>
      <c r="P2159" s="1" t="s">
        <v>11</v>
      </c>
      <c r="Q2159" s="1" t="s">
        <v>25</v>
      </c>
      <c r="R2159" s="1" t="s">
        <v>6</v>
      </c>
      <c r="S2159" s="1"/>
      <c r="T2159" s="1"/>
      <c r="U2159" s="1">
        <v>811</v>
      </c>
      <c r="V2159" s="1" t="s">
        <v>13</v>
      </c>
    </row>
    <row r="2160" spans="1:22">
      <c r="A2160" s="1">
        <v>3</v>
      </c>
      <c r="B2160" s="1" t="s">
        <v>193</v>
      </c>
      <c r="C2160" s="1">
        <v>50</v>
      </c>
      <c r="D2160" s="1" t="s">
        <v>138</v>
      </c>
      <c r="E2160" s="1" t="s">
        <v>2</v>
      </c>
      <c r="F2160" s="39">
        <v>42789</v>
      </c>
      <c r="G2160" s="40" t="str">
        <f t="shared" si="99"/>
        <v>목요일</v>
      </c>
      <c r="H2160" s="1" t="s">
        <v>265</v>
      </c>
      <c r="I2160" s="1" t="str">
        <f t="shared" si="100"/>
        <v>730</v>
      </c>
      <c r="J2160" s="1" t="str">
        <f t="shared" si="101"/>
        <v>27</v>
      </c>
      <c r="K2160" s="1" t="s">
        <v>266</v>
      </c>
      <c r="L2160" s="44">
        <v>181819</v>
      </c>
      <c r="M2160" s="44">
        <v>18181</v>
      </c>
      <c r="N2160" s="44">
        <v>0</v>
      </c>
      <c r="O2160" s="44">
        <v>200000</v>
      </c>
      <c r="P2160" s="1" t="s">
        <v>72</v>
      </c>
      <c r="Q2160" s="1" t="s">
        <v>25</v>
      </c>
      <c r="R2160" s="1" t="s">
        <v>6</v>
      </c>
      <c r="S2160" s="1"/>
      <c r="T2160" s="1"/>
      <c r="U2160" s="1">
        <v>811</v>
      </c>
      <c r="V2160" s="1" t="s">
        <v>13</v>
      </c>
    </row>
    <row r="2161" spans="1:22">
      <c r="A2161" s="1">
        <v>3</v>
      </c>
      <c r="B2161" s="1" t="s">
        <v>1055</v>
      </c>
      <c r="C2161" s="1">
        <v>46</v>
      </c>
      <c r="D2161" s="1" t="s">
        <v>39</v>
      </c>
      <c r="E2161" s="1" t="s">
        <v>2</v>
      </c>
      <c r="F2161" s="39">
        <v>43033</v>
      </c>
      <c r="G2161" s="40" t="str">
        <f t="shared" si="99"/>
        <v>수요일</v>
      </c>
      <c r="H2161" s="1" t="s">
        <v>1095</v>
      </c>
      <c r="I2161" s="1" t="str">
        <f t="shared" si="100"/>
        <v>731</v>
      </c>
      <c r="J2161" s="1" t="str">
        <f t="shared" si="101"/>
        <v>25</v>
      </c>
      <c r="K2161" s="1" t="s">
        <v>1096</v>
      </c>
      <c r="L2161" s="44">
        <v>90545</v>
      </c>
      <c r="M2161" s="44">
        <v>9055</v>
      </c>
      <c r="N2161" s="44">
        <v>0</v>
      </c>
      <c r="O2161" s="44">
        <v>99600</v>
      </c>
      <c r="P2161" s="1" t="s">
        <v>11</v>
      </c>
      <c r="Q2161" s="1" t="s">
        <v>56</v>
      </c>
      <c r="R2161" s="1" t="s">
        <v>6</v>
      </c>
      <c r="S2161" s="1"/>
      <c r="T2161" s="1"/>
      <c r="U2161" s="1">
        <v>811</v>
      </c>
      <c r="V2161" s="1" t="s">
        <v>13</v>
      </c>
    </row>
    <row r="2162" spans="1:22">
      <c r="A2162" s="1">
        <v>3</v>
      </c>
      <c r="B2162" s="1" t="s">
        <v>1186</v>
      </c>
      <c r="C2162" s="1">
        <v>118</v>
      </c>
      <c r="D2162" s="1" t="s">
        <v>135</v>
      </c>
      <c r="E2162" s="1" t="s">
        <v>2</v>
      </c>
      <c r="F2162" s="39">
        <v>43054</v>
      </c>
      <c r="G2162" s="40" t="str">
        <f t="shared" si="99"/>
        <v>수요일</v>
      </c>
      <c r="H2162" s="1" t="s">
        <v>1260</v>
      </c>
      <c r="I2162" s="1" t="str">
        <f t="shared" si="100"/>
        <v>731</v>
      </c>
      <c r="J2162" s="1" t="str">
        <f t="shared" si="101"/>
        <v>30</v>
      </c>
      <c r="K2162" s="1" t="s">
        <v>1261</v>
      </c>
      <c r="L2162" s="44">
        <v>16817</v>
      </c>
      <c r="M2162" s="44">
        <v>1683</v>
      </c>
      <c r="N2162" s="44">
        <v>0</v>
      </c>
      <c r="O2162" s="44">
        <v>18500</v>
      </c>
      <c r="P2162" s="1" t="s">
        <v>11</v>
      </c>
      <c r="Q2162" s="1" t="s">
        <v>25</v>
      </c>
      <c r="R2162" s="1" t="s">
        <v>6</v>
      </c>
      <c r="S2162" s="1"/>
      <c r="T2162" s="1"/>
      <c r="U2162" s="1">
        <v>811</v>
      </c>
      <c r="V2162" s="1" t="s">
        <v>13</v>
      </c>
    </row>
    <row r="2163" spans="1:22">
      <c r="A2163" s="1">
        <v>3</v>
      </c>
      <c r="B2163" s="1" t="s">
        <v>610</v>
      </c>
      <c r="C2163" s="1">
        <v>148</v>
      </c>
      <c r="D2163" s="1" t="s">
        <v>135</v>
      </c>
      <c r="E2163" s="1" t="s">
        <v>2</v>
      </c>
      <c r="F2163" s="39">
        <v>42895</v>
      </c>
      <c r="G2163" s="40" t="str">
        <f t="shared" si="99"/>
        <v>금요일</v>
      </c>
      <c r="H2163" s="1" t="s">
        <v>677</v>
      </c>
      <c r="I2163" s="1" t="str">
        <f t="shared" si="100"/>
        <v>738</v>
      </c>
      <c r="J2163" s="1" t="str">
        <f t="shared" si="101"/>
        <v>40</v>
      </c>
      <c r="K2163" s="1" t="s">
        <v>678</v>
      </c>
      <c r="L2163" s="44">
        <v>5455</v>
      </c>
      <c r="M2163" s="44">
        <v>545</v>
      </c>
      <c r="N2163" s="44">
        <v>0</v>
      </c>
      <c r="O2163" s="44">
        <v>6000</v>
      </c>
      <c r="P2163" s="1" t="s">
        <v>11</v>
      </c>
      <c r="Q2163" s="1" t="s">
        <v>12</v>
      </c>
      <c r="R2163" s="1" t="s">
        <v>6</v>
      </c>
      <c r="S2163" s="1"/>
      <c r="T2163" s="1"/>
      <c r="U2163" s="1">
        <v>811</v>
      </c>
      <c r="V2163" s="1" t="s">
        <v>13</v>
      </c>
    </row>
    <row r="2164" spans="1:22">
      <c r="A2164" s="1">
        <v>3</v>
      </c>
      <c r="B2164" s="1" t="s">
        <v>1055</v>
      </c>
      <c r="C2164" s="1">
        <v>112</v>
      </c>
      <c r="D2164" s="1" t="s">
        <v>138</v>
      </c>
      <c r="E2164" s="1" t="s">
        <v>2</v>
      </c>
      <c r="F2164" s="39">
        <v>43031</v>
      </c>
      <c r="G2164" s="40" t="str">
        <f t="shared" si="99"/>
        <v>월요일</v>
      </c>
      <c r="H2164" s="1" t="s">
        <v>1142</v>
      </c>
      <c r="I2164" s="1" t="str">
        <f t="shared" si="100"/>
        <v>739</v>
      </c>
      <c r="J2164" s="1" t="str">
        <f t="shared" si="101"/>
        <v>24</v>
      </c>
      <c r="K2164" s="1" t="s">
        <v>1143</v>
      </c>
      <c r="L2164" s="44">
        <v>43821</v>
      </c>
      <c r="M2164" s="44">
        <v>4379</v>
      </c>
      <c r="N2164" s="44">
        <v>0</v>
      </c>
      <c r="O2164" s="44">
        <v>48200</v>
      </c>
      <c r="P2164" s="1" t="s">
        <v>11</v>
      </c>
      <c r="Q2164" s="1" t="s">
        <v>12</v>
      </c>
      <c r="R2164" s="1" t="s">
        <v>6</v>
      </c>
      <c r="S2164" s="1"/>
      <c r="T2164" s="1"/>
      <c r="U2164" s="1">
        <v>811</v>
      </c>
      <c r="V2164" s="1" t="s">
        <v>13</v>
      </c>
    </row>
    <row r="2165" spans="1:22">
      <c r="A2165" s="1">
        <v>3</v>
      </c>
      <c r="B2165" s="1" t="s">
        <v>0</v>
      </c>
      <c r="C2165" s="1">
        <v>14</v>
      </c>
      <c r="D2165" s="1" t="s">
        <v>1</v>
      </c>
      <c r="E2165" s="1" t="s">
        <v>2</v>
      </c>
      <c r="F2165" s="39">
        <v>42754</v>
      </c>
      <c r="G2165" s="40" t="str">
        <f t="shared" si="99"/>
        <v>목요일</v>
      </c>
      <c r="H2165" s="1" t="s">
        <v>33</v>
      </c>
      <c r="I2165" s="1" t="str">
        <f t="shared" si="100"/>
        <v>739</v>
      </c>
      <c r="J2165" s="1" t="str">
        <f t="shared" si="101"/>
        <v>29</v>
      </c>
      <c r="K2165" s="1" t="s">
        <v>34</v>
      </c>
      <c r="L2165" s="44">
        <v>15909</v>
      </c>
      <c r="M2165" s="44">
        <v>1591</v>
      </c>
      <c r="N2165" s="44">
        <v>0</v>
      </c>
      <c r="O2165" s="44">
        <v>17500</v>
      </c>
      <c r="P2165" s="1" t="s">
        <v>11</v>
      </c>
      <c r="Q2165" s="1" t="s">
        <v>22</v>
      </c>
      <c r="R2165" s="1" t="s">
        <v>6</v>
      </c>
      <c r="S2165" s="1"/>
      <c r="T2165" s="1"/>
      <c r="U2165" s="1">
        <v>811</v>
      </c>
      <c r="V2165" s="1" t="s">
        <v>13</v>
      </c>
    </row>
    <row r="2166" spans="1:22">
      <c r="A2166" s="1">
        <v>3</v>
      </c>
      <c r="B2166" s="1" t="s">
        <v>518</v>
      </c>
      <c r="C2166" s="1">
        <v>29</v>
      </c>
      <c r="D2166" s="1" t="s">
        <v>134</v>
      </c>
      <c r="E2166" s="1" t="s">
        <v>2</v>
      </c>
      <c r="F2166" s="39">
        <v>42880</v>
      </c>
      <c r="G2166" s="40" t="str">
        <f t="shared" si="99"/>
        <v>목요일</v>
      </c>
      <c r="H2166" s="1" t="s">
        <v>571</v>
      </c>
      <c r="I2166" s="1" t="str">
        <f t="shared" si="100"/>
        <v>742</v>
      </c>
      <c r="J2166" s="1" t="str">
        <f t="shared" si="101"/>
        <v>85</v>
      </c>
      <c r="K2166" s="1" t="s">
        <v>572</v>
      </c>
      <c r="L2166" s="44">
        <v>36364</v>
      </c>
      <c r="M2166" s="44">
        <v>3636</v>
      </c>
      <c r="N2166" s="44">
        <v>0</v>
      </c>
      <c r="O2166" s="44">
        <v>40000</v>
      </c>
      <c r="P2166" s="1" t="s">
        <v>4</v>
      </c>
      <c r="Q2166" s="1" t="s">
        <v>76</v>
      </c>
      <c r="R2166" s="1" t="s">
        <v>6</v>
      </c>
      <c r="S2166" s="1"/>
      <c r="T2166" s="1"/>
      <c r="U2166" s="1">
        <v>812</v>
      </c>
      <c r="V2166" s="1" t="s">
        <v>17</v>
      </c>
    </row>
    <row r="2167" spans="1:22">
      <c r="A2167" s="1">
        <v>3</v>
      </c>
      <c r="B2167" s="1" t="s">
        <v>1055</v>
      </c>
      <c r="C2167" s="1">
        <v>148</v>
      </c>
      <c r="D2167" s="1" t="s">
        <v>150</v>
      </c>
      <c r="E2167" s="1" t="s">
        <v>2</v>
      </c>
      <c r="F2167" s="39">
        <v>43032</v>
      </c>
      <c r="G2167" s="40" t="str">
        <f t="shared" si="99"/>
        <v>화요일</v>
      </c>
      <c r="H2167" s="1" t="s">
        <v>1163</v>
      </c>
      <c r="I2167" s="1" t="str">
        <f t="shared" si="100"/>
        <v>743</v>
      </c>
      <c r="J2167" s="1" t="str">
        <f t="shared" si="101"/>
        <v>55</v>
      </c>
      <c r="K2167" s="1" t="s">
        <v>1164</v>
      </c>
      <c r="L2167" s="44">
        <v>18182</v>
      </c>
      <c r="M2167" s="44">
        <v>1818</v>
      </c>
      <c r="N2167" s="44">
        <v>0</v>
      </c>
      <c r="O2167" s="44">
        <v>20000</v>
      </c>
      <c r="P2167" s="1" t="s">
        <v>11</v>
      </c>
      <c r="Q2167" s="1" t="s">
        <v>25</v>
      </c>
      <c r="R2167" s="1" t="s">
        <v>6</v>
      </c>
      <c r="S2167" s="1"/>
      <c r="T2167" s="1"/>
      <c r="U2167" s="1">
        <v>811</v>
      </c>
      <c r="V2167" s="1" t="s">
        <v>13</v>
      </c>
    </row>
    <row r="2168" spans="1:22">
      <c r="A2168" s="1">
        <v>3</v>
      </c>
      <c r="B2168" s="1" t="s">
        <v>1186</v>
      </c>
      <c r="C2168" s="1">
        <v>246</v>
      </c>
      <c r="D2168" s="1" t="s">
        <v>1183</v>
      </c>
      <c r="E2168" s="1" t="s">
        <v>2</v>
      </c>
      <c r="F2168" s="39">
        <v>43067</v>
      </c>
      <c r="G2168" s="40" t="str">
        <f t="shared" si="99"/>
        <v>화요일</v>
      </c>
      <c r="H2168" s="1" t="s">
        <v>1360</v>
      </c>
      <c r="I2168" s="1" t="str">
        <f t="shared" si="100"/>
        <v>759</v>
      </c>
      <c r="J2168" s="1" t="str">
        <f t="shared" si="101"/>
        <v>02</v>
      </c>
      <c r="K2168" s="1" t="s">
        <v>1361</v>
      </c>
      <c r="L2168" s="44">
        <v>41819</v>
      </c>
      <c r="M2168" s="44">
        <v>4181</v>
      </c>
      <c r="N2168" s="44">
        <v>0</v>
      </c>
      <c r="O2168" s="44">
        <v>46000</v>
      </c>
      <c r="P2168" s="1" t="s">
        <v>11</v>
      </c>
      <c r="Q2168" s="1" t="s">
        <v>73</v>
      </c>
      <c r="R2168" s="1" t="s">
        <v>6</v>
      </c>
      <c r="S2168" s="1"/>
      <c r="T2168" s="1"/>
      <c r="U2168" s="1">
        <v>811</v>
      </c>
      <c r="V2168" s="1" t="s">
        <v>13</v>
      </c>
    </row>
    <row r="2169" spans="1:22">
      <c r="A2169" s="1">
        <v>3</v>
      </c>
      <c r="B2169" s="1" t="s">
        <v>1372</v>
      </c>
      <c r="C2169" s="1">
        <v>42</v>
      </c>
      <c r="D2169" s="1" t="s">
        <v>39</v>
      </c>
      <c r="E2169" s="1" t="s">
        <v>2</v>
      </c>
      <c r="F2169" s="39">
        <v>43070</v>
      </c>
      <c r="G2169" s="40" t="str">
        <f t="shared" si="99"/>
        <v>금요일</v>
      </c>
      <c r="H2169" s="1" t="s">
        <v>1397</v>
      </c>
      <c r="I2169" s="1" t="str">
        <f t="shared" si="100"/>
        <v>765</v>
      </c>
      <c r="J2169" s="1" t="str">
        <f t="shared" si="101"/>
        <v>87</v>
      </c>
      <c r="K2169" s="1" t="s">
        <v>1398</v>
      </c>
      <c r="L2169" s="44">
        <v>23182</v>
      </c>
      <c r="M2169" s="44">
        <v>2318</v>
      </c>
      <c r="N2169" s="44">
        <v>0</v>
      </c>
      <c r="O2169" s="44">
        <v>25500</v>
      </c>
      <c r="P2169" s="1" t="s">
        <v>4</v>
      </c>
      <c r="Q2169" s="1" t="s">
        <v>25</v>
      </c>
      <c r="R2169" s="1" t="s">
        <v>6</v>
      </c>
      <c r="S2169" s="1"/>
      <c r="T2169" s="1"/>
      <c r="U2169" s="1">
        <v>811</v>
      </c>
      <c r="V2169" s="1" t="s">
        <v>13</v>
      </c>
    </row>
    <row r="2170" spans="1:22">
      <c r="A2170" s="1">
        <v>3</v>
      </c>
      <c r="B2170" s="1" t="s">
        <v>387</v>
      </c>
      <c r="C2170" s="1">
        <v>82</v>
      </c>
      <c r="D2170" s="1" t="s">
        <v>135</v>
      </c>
      <c r="E2170" s="1" t="s">
        <v>2</v>
      </c>
      <c r="F2170" s="39">
        <v>42842</v>
      </c>
      <c r="G2170" s="40" t="str">
        <f t="shared" si="99"/>
        <v>월요일</v>
      </c>
      <c r="H2170" s="1" t="s">
        <v>484</v>
      </c>
      <c r="I2170" s="1" t="str">
        <f t="shared" si="100"/>
        <v>766</v>
      </c>
      <c r="J2170" s="1" t="str">
        <f t="shared" si="101"/>
        <v>27</v>
      </c>
      <c r="K2170" s="1" t="s">
        <v>485</v>
      </c>
      <c r="L2170" s="44">
        <v>12728</v>
      </c>
      <c r="M2170" s="44">
        <v>1272</v>
      </c>
      <c r="N2170" s="44">
        <v>0</v>
      </c>
      <c r="O2170" s="44">
        <v>14000</v>
      </c>
      <c r="P2170" s="1" t="s">
        <v>11</v>
      </c>
      <c r="Q2170" s="1" t="s">
        <v>25</v>
      </c>
      <c r="R2170" s="1" t="s">
        <v>6</v>
      </c>
      <c r="S2170" s="1"/>
      <c r="T2170" s="1"/>
      <c r="U2170" s="1">
        <v>811</v>
      </c>
      <c r="V2170" s="1" t="s">
        <v>13</v>
      </c>
    </row>
    <row r="2171" spans="1:22">
      <c r="A2171" s="1">
        <v>3</v>
      </c>
      <c r="B2171" s="1" t="s">
        <v>518</v>
      </c>
      <c r="C2171" s="1">
        <v>34</v>
      </c>
      <c r="D2171" s="1" t="s">
        <v>135</v>
      </c>
      <c r="E2171" s="1" t="s">
        <v>2</v>
      </c>
      <c r="F2171" s="39">
        <v>42863</v>
      </c>
      <c r="G2171" s="40" t="str">
        <f t="shared" si="99"/>
        <v>월요일</v>
      </c>
      <c r="H2171" s="1" t="s">
        <v>484</v>
      </c>
      <c r="I2171" s="1" t="str">
        <f t="shared" si="100"/>
        <v>766</v>
      </c>
      <c r="J2171" s="1" t="str">
        <f t="shared" si="101"/>
        <v>27</v>
      </c>
      <c r="K2171" s="1" t="s">
        <v>485</v>
      </c>
      <c r="L2171" s="44">
        <v>14546</v>
      </c>
      <c r="M2171" s="44">
        <v>1454</v>
      </c>
      <c r="N2171" s="44">
        <v>0</v>
      </c>
      <c r="O2171" s="44">
        <v>16000</v>
      </c>
      <c r="P2171" s="1" t="s">
        <v>11</v>
      </c>
      <c r="Q2171" s="1" t="s">
        <v>25</v>
      </c>
      <c r="R2171" s="1" t="s">
        <v>6</v>
      </c>
      <c r="S2171" s="1"/>
      <c r="T2171" s="1"/>
      <c r="U2171" s="1">
        <v>811</v>
      </c>
      <c r="V2171" s="1" t="s">
        <v>13</v>
      </c>
    </row>
    <row r="2172" spans="1:22">
      <c r="A2172" s="1">
        <v>3</v>
      </c>
      <c r="B2172" s="1" t="s">
        <v>518</v>
      </c>
      <c r="C2172" s="1">
        <v>40</v>
      </c>
      <c r="D2172" s="1" t="s">
        <v>135</v>
      </c>
      <c r="E2172" s="1" t="s">
        <v>2</v>
      </c>
      <c r="F2172" s="39">
        <v>42885</v>
      </c>
      <c r="G2172" s="40" t="str">
        <f t="shared" si="99"/>
        <v>화요일</v>
      </c>
      <c r="H2172" s="1" t="s">
        <v>484</v>
      </c>
      <c r="I2172" s="1" t="str">
        <f t="shared" si="100"/>
        <v>766</v>
      </c>
      <c r="J2172" s="1" t="str">
        <f t="shared" si="101"/>
        <v>27</v>
      </c>
      <c r="K2172" s="1" t="s">
        <v>485</v>
      </c>
      <c r="L2172" s="44">
        <v>12728</v>
      </c>
      <c r="M2172" s="44">
        <v>1272</v>
      </c>
      <c r="N2172" s="44">
        <v>0</v>
      </c>
      <c r="O2172" s="44">
        <v>14000</v>
      </c>
      <c r="P2172" s="1" t="s">
        <v>11</v>
      </c>
      <c r="Q2172" s="1" t="s">
        <v>25</v>
      </c>
      <c r="R2172" s="1" t="s">
        <v>6</v>
      </c>
      <c r="S2172" s="1"/>
      <c r="T2172" s="1"/>
      <c r="U2172" s="1">
        <v>811</v>
      </c>
      <c r="V2172" s="1" t="s">
        <v>13</v>
      </c>
    </row>
    <row r="2173" spans="1:22">
      <c r="A2173" s="1">
        <v>3</v>
      </c>
      <c r="B2173" s="1" t="s">
        <v>610</v>
      </c>
      <c r="C2173" s="1">
        <v>151</v>
      </c>
      <c r="D2173" s="1" t="s">
        <v>135</v>
      </c>
      <c r="E2173" s="1" t="s">
        <v>2</v>
      </c>
      <c r="F2173" s="39">
        <v>42901</v>
      </c>
      <c r="G2173" s="40" t="str">
        <f t="shared" si="99"/>
        <v>목요일</v>
      </c>
      <c r="H2173" s="1" t="s">
        <v>484</v>
      </c>
      <c r="I2173" s="1" t="str">
        <f t="shared" si="100"/>
        <v>766</v>
      </c>
      <c r="J2173" s="1" t="str">
        <f t="shared" si="101"/>
        <v>27</v>
      </c>
      <c r="K2173" s="1" t="s">
        <v>485</v>
      </c>
      <c r="L2173" s="44">
        <v>17274</v>
      </c>
      <c r="M2173" s="44">
        <v>1726</v>
      </c>
      <c r="N2173" s="44">
        <v>0</v>
      </c>
      <c r="O2173" s="44">
        <v>19000</v>
      </c>
      <c r="P2173" s="1" t="s">
        <v>11</v>
      </c>
      <c r="Q2173" s="1" t="s">
        <v>25</v>
      </c>
      <c r="R2173" s="1" t="s">
        <v>6</v>
      </c>
      <c r="S2173" s="1"/>
      <c r="T2173" s="1"/>
      <c r="U2173" s="1">
        <v>811</v>
      </c>
      <c r="V2173" s="1" t="s">
        <v>13</v>
      </c>
    </row>
    <row r="2174" spans="1:22">
      <c r="A2174" s="1">
        <v>3</v>
      </c>
      <c r="B2174" s="1" t="s">
        <v>839</v>
      </c>
      <c r="C2174" s="1">
        <v>84</v>
      </c>
      <c r="D2174" s="1" t="s">
        <v>123</v>
      </c>
      <c r="E2174" s="1" t="s">
        <v>2</v>
      </c>
      <c r="F2174" s="39">
        <v>42951</v>
      </c>
      <c r="G2174" s="40" t="str">
        <f t="shared" si="99"/>
        <v>금요일</v>
      </c>
      <c r="H2174" s="1" t="s">
        <v>887</v>
      </c>
      <c r="I2174" s="1" t="str">
        <f t="shared" si="100"/>
        <v>772</v>
      </c>
      <c r="J2174" s="1" t="str">
        <f t="shared" si="101"/>
        <v>86</v>
      </c>
      <c r="K2174" s="1" t="s">
        <v>888</v>
      </c>
      <c r="L2174" s="44">
        <v>9182</v>
      </c>
      <c r="M2174" s="44">
        <v>918</v>
      </c>
      <c r="N2174" s="44">
        <v>0</v>
      </c>
      <c r="O2174" s="44">
        <v>10100</v>
      </c>
      <c r="P2174" s="1" t="s">
        <v>4</v>
      </c>
      <c r="Q2174" s="1" t="s">
        <v>76</v>
      </c>
      <c r="R2174" s="1" t="s">
        <v>6</v>
      </c>
      <c r="S2174" s="1"/>
      <c r="T2174" s="1"/>
      <c r="U2174" s="1">
        <v>811</v>
      </c>
      <c r="V2174" s="1" t="s">
        <v>13</v>
      </c>
    </row>
    <row r="2175" spans="1:22">
      <c r="A2175" s="1">
        <v>3</v>
      </c>
      <c r="B2175" s="1" t="s">
        <v>0</v>
      </c>
      <c r="C2175" s="1">
        <v>56</v>
      </c>
      <c r="D2175" s="1" t="s">
        <v>105</v>
      </c>
      <c r="E2175" s="1" t="s">
        <v>2</v>
      </c>
      <c r="F2175" s="39">
        <v>42740</v>
      </c>
      <c r="G2175" s="40" t="str">
        <f t="shared" si="99"/>
        <v>목요일</v>
      </c>
      <c r="H2175" s="1" t="s">
        <v>106</v>
      </c>
      <c r="I2175" s="1" t="str">
        <f t="shared" si="100"/>
        <v>775</v>
      </c>
      <c r="J2175" s="1" t="str">
        <f t="shared" si="101"/>
        <v>59</v>
      </c>
      <c r="K2175" s="1" t="s">
        <v>107</v>
      </c>
      <c r="L2175" s="44">
        <v>36367</v>
      </c>
      <c r="M2175" s="44">
        <v>3633</v>
      </c>
      <c r="N2175" s="44">
        <v>0</v>
      </c>
      <c r="O2175" s="44">
        <v>40000</v>
      </c>
      <c r="P2175" s="1" t="s">
        <v>11</v>
      </c>
      <c r="Q2175" s="1" t="s">
        <v>25</v>
      </c>
      <c r="R2175" s="1" t="s">
        <v>6</v>
      </c>
      <c r="S2175" s="1"/>
      <c r="T2175" s="1"/>
      <c r="U2175" s="1">
        <v>811</v>
      </c>
      <c r="V2175" s="1" t="s">
        <v>13</v>
      </c>
    </row>
    <row r="2176" spans="1:22">
      <c r="A2176" s="1">
        <v>3</v>
      </c>
      <c r="B2176" s="1" t="s">
        <v>1372</v>
      </c>
      <c r="C2176" s="1">
        <v>195</v>
      </c>
      <c r="D2176" s="1" t="s">
        <v>515</v>
      </c>
      <c r="E2176" s="1" t="s">
        <v>2</v>
      </c>
      <c r="F2176" s="39">
        <v>43080</v>
      </c>
      <c r="G2176" s="40" t="str">
        <f t="shared" si="99"/>
        <v>월요일</v>
      </c>
      <c r="H2176" s="1" t="s">
        <v>1470</v>
      </c>
      <c r="I2176" s="1" t="str">
        <f t="shared" si="100"/>
        <v>781</v>
      </c>
      <c r="J2176" s="1" t="str">
        <f t="shared" si="101"/>
        <v>24</v>
      </c>
      <c r="K2176" s="1" t="s">
        <v>1471</v>
      </c>
      <c r="L2176" s="44">
        <v>43636</v>
      </c>
      <c r="M2176" s="44">
        <v>4364</v>
      </c>
      <c r="N2176" s="44">
        <v>0</v>
      </c>
      <c r="O2176" s="44">
        <v>48000</v>
      </c>
      <c r="P2176" s="1" t="s">
        <v>11</v>
      </c>
      <c r="Q2176" s="1" t="s">
        <v>579</v>
      </c>
      <c r="R2176" s="1" t="s">
        <v>6</v>
      </c>
      <c r="S2176" s="1"/>
      <c r="T2176" s="1"/>
      <c r="U2176" s="1">
        <v>811</v>
      </c>
      <c r="V2176" s="1" t="s">
        <v>13</v>
      </c>
    </row>
    <row r="2177" spans="1:22">
      <c r="A2177" s="1">
        <v>3</v>
      </c>
      <c r="B2177" s="1" t="s">
        <v>1372</v>
      </c>
      <c r="C2177" s="1">
        <v>209</v>
      </c>
      <c r="D2177" s="1" t="s">
        <v>1</v>
      </c>
      <c r="E2177" s="1" t="s">
        <v>2</v>
      </c>
      <c r="F2177" s="39">
        <v>43084</v>
      </c>
      <c r="G2177" s="40" t="str">
        <f t="shared" si="99"/>
        <v>금요일</v>
      </c>
      <c r="H2177" s="1" t="s">
        <v>1385</v>
      </c>
      <c r="I2177" s="1" t="str">
        <f t="shared" si="100"/>
        <v>784</v>
      </c>
      <c r="J2177" s="1" t="str">
        <f t="shared" si="101"/>
        <v>22</v>
      </c>
      <c r="K2177" s="1" t="s">
        <v>1386</v>
      </c>
      <c r="L2177" s="44">
        <v>3182</v>
      </c>
      <c r="M2177" s="44">
        <v>318</v>
      </c>
      <c r="N2177" s="44">
        <v>0</v>
      </c>
      <c r="O2177" s="44">
        <v>3500</v>
      </c>
      <c r="P2177" s="1" t="s">
        <v>11</v>
      </c>
      <c r="Q2177" s="1" t="s">
        <v>12</v>
      </c>
      <c r="R2177" s="1" t="s">
        <v>6</v>
      </c>
      <c r="S2177" s="1"/>
      <c r="T2177" s="1"/>
      <c r="U2177" s="1">
        <v>811</v>
      </c>
      <c r="V2177" s="1" t="s">
        <v>13</v>
      </c>
    </row>
    <row r="2178" spans="1:22">
      <c r="A2178" s="1">
        <v>3</v>
      </c>
      <c r="B2178" s="1" t="s">
        <v>706</v>
      </c>
      <c r="C2178" s="1">
        <v>28</v>
      </c>
      <c r="D2178" s="1" t="s">
        <v>53</v>
      </c>
      <c r="E2178" s="1" t="s">
        <v>2</v>
      </c>
      <c r="F2178" s="39">
        <v>42940</v>
      </c>
      <c r="G2178" s="40" t="str">
        <f t="shared" ref="G2178:G2241" si="102">TEXT(F2178,"AAAA")</f>
        <v>월요일</v>
      </c>
      <c r="H2178" s="1" t="s">
        <v>752</v>
      </c>
      <c r="I2178" s="1" t="str">
        <f t="shared" si="100"/>
        <v>784</v>
      </c>
      <c r="J2178" s="1" t="str">
        <f t="shared" si="101"/>
        <v>85</v>
      </c>
      <c r="K2178" s="1" t="s">
        <v>753</v>
      </c>
      <c r="L2178" s="44">
        <v>5455</v>
      </c>
      <c r="M2178" s="44">
        <v>545</v>
      </c>
      <c r="N2178" s="44">
        <v>0</v>
      </c>
      <c r="O2178" s="44">
        <v>6000</v>
      </c>
      <c r="P2178" s="1" t="s">
        <v>4</v>
      </c>
      <c r="Q2178" s="1" t="s">
        <v>12</v>
      </c>
      <c r="R2178" s="1" t="s">
        <v>6</v>
      </c>
      <c r="S2178" s="1"/>
      <c r="T2178" s="1"/>
      <c r="U2178" s="1">
        <v>811</v>
      </c>
      <c r="V2178" s="1" t="s">
        <v>13</v>
      </c>
    </row>
    <row r="2179" spans="1:22">
      <c r="A2179" s="1">
        <v>3</v>
      </c>
      <c r="B2179" s="1" t="s">
        <v>1055</v>
      </c>
      <c r="C2179" s="1">
        <v>157</v>
      </c>
      <c r="D2179" s="1" t="s">
        <v>153</v>
      </c>
      <c r="E2179" s="1" t="s">
        <v>2</v>
      </c>
      <c r="F2179" s="39">
        <v>43019</v>
      </c>
      <c r="G2179" s="40" t="str">
        <f t="shared" si="102"/>
        <v>수요일</v>
      </c>
      <c r="H2179" s="1" t="s">
        <v>1165</v>
      </c>
      <c r="I2179" s="1" t="str">
        <f t="shared" ref="I2179:I2242" si="103">MID(H2179,1,3)</f>
        <v>785</v>
      </c>
      <c r="J2179" s="1" t="str">
        <f t="shared" ref="J2179:J2242" si="104">MID(H2179,5,2)</f>
        <v>14</v>
      </c>
      <c r="K2179" s="1" t="s">
        <v>1166</v>
      </c>
      <c r="L2179" s="44">
        <v>45455</v>
      </c>
      <c r="M2179" s="44">
        <v>4545</v>
      </c>
      <c r="N2179" s="44">
        <v>0</v>
      </c>
      <c r="O2179" s="44">
        <v>50000</v>
      </c>
      <c r="P2179" s="1" t="s">
        <v>11</v>
      </c>
      <c r="Q2179" s="1" t="s">
        <v>25</v>
      </c>
      <c r="R2179" s="1" t="s">
        <v>6</v>
      </c>
      <c r="S2179" s="1"/>
      <c r="T2179" s="1"/>
      <c r="U2179" s="1">
        <v>811</v>
      </c>
      <c r="V2179" s="1" t="s">
        <v>13</v>
      </c>
    </row>
    <row r="2180" spans="1:22">
      <c r="A2180" s="1">
        <v>3</v>
      </c>
      <c r="B2180" s="1" t="s">
        <v>1186</v>
      </c>
      <c r="C2180" s="1">
        <v>215</v>
      </c>
      <c r="D2180" s="1" t="s">
        <v>1183</v>
      </c>
      <c r="E2180" s="1" t="s">
        <v>2</v>
      </c>
      <c r="F2180" s="39">
        <v>43046</v>
      </c>
      <c r="G2180" s="40" t="str">
        <f t="shared" si="102"/>
        <v>화요일</v>
      </c>
      <c r="H2180" s="1" t="s">
        <v>1342</v>
      </c>
      <c r="I2180" s="1" t="str">
        <f t="shared" si="103"/>
        <v>791</v>
      </c>
      <c r="J2180" s="1" t="str">
        <f t="shared" si="104"/>
        <v>06</v>
      </c>
      <c r="K2180" s="1" t="s">
        <v>1343</v>
      </c>
      <c r="L2180" s="44">
        <v>19091</v>
      </c>
      <c r="M2180" s="44">
        <v>1909</v>
      </c>
      <c r="N2180" s="44">
        <v>0</v>
      </c>
      <c r="O2180" s="44">
        <v>21000</v>
      </c>
      <c r="P2180" s="1" t="s">
        <v>72</v>
      </c>
      <c r="Q2180" s="1" t="s">
        <v>25</v>
      </c>
      <c r="R2180" s="1" t="s">
        <v>6</v>
      </c>
      <c r="S2180" s="1"/>
      <c r="T2180" s="1"/>
      <c r="U2180" s="1">
        <v>811</v>
      </c>
      <c r="V2180" s="1" t="s">
        <v>13</v>
      </c>
    </row>
    <row r="2181" spans="1:22">
      <c r="A2181" s="1">
        <v>3</v>
      </c>
      <c r="B2181" s="1" t="s">
        <v>0</v>
      </c>
      <c r="C2181" s="1">
        <v>128</v>
      </c>
      <c r="D2181" s="1" t="s">
        <v>153</v>
      </c>
      <c r="E2181" s="1" t="s">
        <v>2</v>
      </c>
      <c r="F2181" s="39">
        <v>42752</v>
      </c>
      <c r="G2181" s="40" t="str">
        <f t="shared" si="102"/>
        <v>화요일</v>
      </c>
      <c r="H2181" s="1" t="s">
        <v>164</v>
      </c>
      <c r="I2181" s="1" t="str">
        <f t="shared" si="103"/>
        <v>795</v>
      </c>
      <c r="J2181" s="1" t="str">
        <f t="shared" si="104"/>
        <v>44</v>
      </c>
      <c r="K2181" s="1" t="s">
        <v>165</v>
      </c>
      <c r="L2181" s="44">
        <v>4182</v>
      </c>
      <c r="M2181" s="44">
        <v>418</v>
      </c>
      <c r="N2181" s="44">
        <v>0</v>
      </c>
      <c r="O2181" s="44">
        <v>4600</v>
      </c>
      <c r="P2181" s="1" t="s">
        <v>11</v>
      </c>
      <c r="Q2181" s="1" t="s">
        <v>166</v>
      </c>
      <c r="R2181" s="1" t="s">
        <v>6</v>
      </c>
      <c r="S2181" s="1"/>
      <c r="T2181" s="1"/>
      <c r="U2181" s="1">
        <v>811</v>
      </c>
      <c r="V2181" s="1" t="s">
        <v>13</v>
      </c>
    </row>
    <row r="2182" spans="1:22">
      <c r="A2182" s="1">
        <v>3</v>
      </c>
      <c r="B2182" s="1" t="s">
        <v>1372</v>
      </c>
      <c r="C2182" s="1">
        <v>180</v>
      </c>
      <c r="D2182" s="1" t="s">
        <v>1183</v>
      </c>
      <c r="E2182" s="1" t="s">
        <v>2</v>
      </c>
      <c r="F2182" s="39">
        <v>43095</v>
      </c>
      <c r="G2182" s="40" t="str">
        <f t="shared" si="102"/>
        <v>화요일</v>
      </c>
      <c r="H2182" s="1" t="s">
        <v>1560</v>
      </c>
      <c r="I2182" s="1" t="str">
        <f t="shared" si="103"/>
        <v>796</v>
      </c>
      <c r="J2182" s="1" t="str">
        <f t="shared" si="104"/>
        <v>10</v>
      </c>
      <c r="K2182" s="1" t="s">
        <v>1561</v>
      </c>
      <c r="L2182" s="44">
        <v>52364</v>
      </c>
      <c r="M2182" s="44">
        <v>5236</v>
      </c>
      <c r="N2182" s="44">
        <v>0</v>
      </c>
      <c r="O2182" s="44">
        <v>57600</v>
      </c>
      <c r="P2182" s="1" t="s">
        <v>72</v>
      </c>
      <c r="Q2182" s="1" t="s">
        <v>22</v>
      </c>
      <c r="R2182" s="1" t="s">
        <v>6</v>
      </c>
      <c r="S2182" s="1"/>
      <c r="T2182" s="1"/>
      <c r="U2182" s="1">
        <v>811</v>
      </c>
      <c r="V2182" s="1" t="s">
        <v>13</v>
      </c>
    </row>
    <row r="2183" spans="1:22">
      <c r="A2183" s="1">
        <v>3</v>
      </c>
      <c r="B2183" s="1" t="s">
        <v>1186</v>
      </c>
      <c r="C2183" s="1">
        <v>249</v>
      </c>
      <c r="D2183" s="1" t="s">
        <v>1183</v>
      </c>
      <c r="E2183" s="1" t="s">
        <v>2</v>
      </c>
      <c r="F2183" s="39">
        <v>43068</v>
      </c>
      <c r="G2183" s="40" t="str">
        <f t="shared" si="102"/>
        <v>수요일</v>
      </c>
      <c r="H2183" s="1" t="s">
        <v>1366</v>
      </c>
      <c r="I2183" s="1" t="str">
        <f t="shared" si="103"/>
        <v>796</v>
      </c>
      <c r="J2183" s="1" t="str">
        <f t="shared" si="104"/>
        <v>36</v>
      </c>
      <c r="K2183" s="1" t="s">
        <v>1367</v>
      </c>
      <c r="L2183" s="44">
        <v>17273</v>
      </c>
      <c r="M2183" s="44">
        <v>1727</v>
      </c>
      <c r="N2183" s="44">
        <v>0</v>
      </c>
      <c r="O2183" s="44">
        <v>19000</v>
      </c>
      <c r="P2183" s="1" t="s">
        <v>11</v>
      </c>
      <c r="Q2183" s="1" t="s">
        <v>12</v>
      </c>
      <c r="R2183" s="1" t="s">
        <v>6</v>
      </c>
      <c r="S2183" s="1"/>
      <c r="T2183" s="1"/>
      <c r="U2183" s="1">
        <v>811</v>
      </c>
      <c r="V2183" s="1" t="s">
        <v>13</v>
      </c>
    </row>
    <row r="2184" spans="1:22">
      <c r="A2184" s="1">
        <v>3</v>
      </c>
      <c r="B2184" s="1" t="s">
        <v>1055</v>
      </c>
      <c r="C2184" s="1">
        <v>42</v>
      </c>
      <c r="D2184" s="1" t="s">
        <v>39</v>
      </c>
      <c r="E2184" s="1" t="s">
        <v>2</v>
      </c>
      <c r="F2184" s="39">
        <v>43025</v>
      </c>
      <c r="G2184" s="40" t="str">
        <f t="shared" si="102"/>
        <v>화요일</v>
      </c>
      <c r="H2184" s="1" t="s">
        <v>1088</v>
      </c>
      <c r="I2184" s="1" t="str">
        <f t="shared" si="103"/>
        <v>797</v>
      </c>
      <c r="J2184" s="1" t="str">
        <f t="shared" si="104"/>
        <v>85</v>
      </c>
      <c r="K2184" s="1" t="s">
        <v>1089</v>
      </c>
      <c r="L2184" s="44">
        <v>2728</v>
      </c>
      <c r="M2184" s="44">
        <v>272</v>
      </c>
      <c r="N2184" s="44">
        <v>0</v>
      </c>
      <c r="O2184" s="44">
        <v>3000</v>
      </c>
      <c r="P2184" s="1" t="s">
        <v>4</v>
      </c>
      <c r="Q2184" s="1" t="s">
        <v>83</v>
      </c>
      <c r="R2184" s="1" t="s">
        <v>6</v>
      </c>
      <c r="S2184" s="1"/>
      <c r="T2184" s="1"/>
      <c r="U2184" s="1">
        <v>811</v>
      </c>
      <c r="V2184" s="1" t="s">
        <v>13</v>
      </c>
    </row>
    <row r="2185" spans="1:22">
      <c r="A2185" s="1">
        <v>3</v>
      </c>
      <c r="B2185" s="1" t="s">
        <v>935</v>
      </c>
      <c r="C2185" s="1">
        <v>129</v>
      </c>
      <c r="D2185" s="1" t="s">
        <v>135</v>
      </c>
      <c r="E2185" s="1" t="s">
        <v>2</v>
      </c>
      <c r="F2185" s="39">
        <v>42999</v>
      </c>
      <c r="G2185" s="40" t="str">
        <f t="shared" si="102"/>
        <v>목요일</v>
      </c>
      <c r="H2185" s="1" t="s">
        <v>1007</v>
      </c>
      <c r="I2185" s="1" t="str">
        <f t="shared" si="103"/>
        <v>803</v>
      </c>
      <c r="J2185" s="1" t="str">
        <f t="shared" si="104"/>
        <v>85</v>
      </c>
      <c r="K2185" s="1" t="s">
        <v>1008</v>
      </c>
      <c r="L2185" s="44">
        <v>4682</v>
      </c>
      <c r="M2185" s="44">
        <v>468</v>
      </c>
      <c r="N2185" s="44">
        <v>0</v>
      </c>
      <c r="O2185" s="44">
        <v>5150</v>
      </c>
      <c r="P2185" s="1" t="s">
        <v>4</v>
      </c>
      <c r="Q2185" s="1" t="s">
        <v>1009</v>
      </c>
      <c r="R2185" s="1" t="s">
        <v>6</v>
      </c>
      <c r="S2185" s="1"/>
      <c r="T2185" s="1"/>
      <c r="U2185" s="1">
        <v>811</v>
      </c>
      <c r="V2185" s="1" t="s">
        <v>13</v>
      </c>
    </row>
    <row r="2186" spans="1:22">
      <c r="A2186" s="1">
        <v>3</v>
      </c>
      <c r="B2186" s="1" t="s">
        <v>1186</v>
      </c>
      <c r="C2186" s="1">
        <v>46</v>
      </c>
      <c r="D2186" s="1" t="s">
        <v>39</v>
      </c>
      <c r="E2186" s="1" t="s">
        <v>2</v>
      </c>
      <c r="F2186" s="39">
        <v>43055</v>
      </c>
      <c r="G2186" s="40" t="str">
        <f t="shared" si="102"/>
        <v>목요일</v>
      </c>
      <c r="H2186" s="1" t="s">
        <v>1215</v>
      </c>
      <c r="I2186" s="1" t="str">
        <f t="shared" si="103"/>
        <v>804</v>
      </c>
      <c r="J2186" s="1" t="str">
        <f t="shared" si="104"/>
        <v>55</v>
      </c>
      <c r="K2186" s="1" t="s">
        <v>1216</v>
      </c>
      <c r="L2186" s="44">
        <v>21818</v>
      </c>
      <c r="M2186" s="44">
        <v>2182</v>
      </c>
      <c r="N2186" s="44">
        <v>0</v>
      </c>
      <c r="O2186" s="44">
        <v>24000</v>
      </c>
      <c r="P2186" s="1" t="s">
        <v>11</v>
      </c>
      <c r="Q2186" s="1" t="s">
        <v>25</v>
      </c>
      <c r="R2186" s="1" t="s">
        <v>6</v>
      </c>
      <c r="S2186" s="1"/>
      <c r="T2186" s="1"/>
      <c r="U2186" s="1">
        <v>811</v>
      </c>
      <c r="V2186" s="1" t="s">
        <v>13</v>
      </c>
    </row>
    <row r="2187" spans="1:22">
      <c r="A2187" s="1">
        <v>3</v>
      </c>
      <c r="B2187" s="1" t="s">
        <v>387</v>
      </c>
      <c r="C2187" s="1">
        <v>164</v>
      </c>
      <c r="D2187" s="1" t="s">
        <v>153</v>
      </c>
      <c r="E2187" s="1" t="s">
        <v>2</v>
      </c>
      <c r="F2187" s="39">
        <v>42830</v>
      </c>
      <c r="G2187" s="40" t="str">
        <f t="shared" si="102"/>
        <v>수요일</v>
      </c>
      <c r="H2187" s="1" t="s">
        <v>508</v>
      </c>
      <c r="I2187" s="1" t="str">
        <f t="shared" si="103"/>
        <v>805</v>
      </c>
      <c r="J2187" s="1" t="str">
        <f t="shared" si="104"/>
        <v>12</v>
      </c>
      <c r="K2187" s="1" t="s">
        <v>509</v>
      </c>
      <c r="L2187" s="44">
        <v>43638</v>
      </c>
      <c r="M2187" s="44">
        <v>4362</v>
      </c>
      <c r="N2187" s="44">
        <v>0</v>
      </c>
      <c r="O2187" s="44">
        <v>48000</v>
      </c>
      <c r="P2187" s="1" t="s">
        <v>11</v>
      </c>
      <c r="Q2187" s="1" t="s">
        <v>25</v>
      </c>
      <c r="R2187" s="1" t="s">
        <v>6</v>
      </c>
      <c r="S2187" s="1"/>
      <c r="T2187" s="1"/>
      <c r="U2187" s="1">
        <v>811</v>
      </c>
      <c r="V2187" s="1" t="s">
        <v>13</v>
      </c>
    </row>
    <row r="2188" spans="1:22">
      <c r="A2188" s="1">
        <v>3</v>
      </c>
      <c r="B2188" s="1" t="s">
        <v>1186</v>
      </c>
      <c r="C2188" s="1">
        <v>11</v>
      </c>
      <c r="D2188" s="1" t="s">
        <v>1</v>
      </c>
      <c r="E2188" s="1" t="s">
        <v>2</v>
      </c>
      <c r="F2188" s="39">
        <v>43047</v>
      </c>
      <c r="G2188" s="40" t="str">
        <f t="shared" si="102"/>
        <v>수요일</v>
      </c>
      <c r="H2188" s="1" t="s">
        <v>508</v>
      </c>
      <c r="I2188" s="1" t="str">
        <f t="shared" si="103"/>
        <v>805</v>
      </c>
      <c r="J2188" s="1" t="str">
        <f t="shared" si="104"/>
        <v>12</v>
      </c>
      <c r="K2188" s="1" t="s">
        <v>509</v>
      </c>
      <c r="L2188" s="44">
        <v>107277</v>
      </c>
      <c r="M2188" s="44">
        <v>10723</v>
      </c>
      <c r="N2188" s="44">
        <v>0</v>
      </c>
      <c r="O2188" s="44">
        <v>118000</v>
      </c>
      <c r="P2188" s="1" t="s">
        <v>11</v>
      </c>
      <c r="Q2188" s="1" t="s">
        <v>25</v>
      </c>
      <c r="R2188" s="1" t="s">
        <v>6</v>
      </c>
      <c r="S2188" s="1"/>
      <c r="T2188" s="1"/>
      <c r="U2188" s="1">
        <v>811</v>
      </c>
      <c r="V2188" s="1" t="s">
        <v>13</v>
      </c>
    </row>
    <row r="2189" spans="1:22">
      <c r="A2189" s="1">
        <v>3</v>
      </c>
      <c r="B2189" s="1" t="s">
        <v>387</v>
      </c>
      <c r="C2189" s="1">
        <v>32</v>
      </c>
      <c r="D2189" s="1" t="s">
        <v>105</v>
      </c>
      <c r="E2189" s="1" t="s">
        <v>2</v>
      </c>
      <c r="F2189" s="39">
        <v>42851</v>
      </c>
      <c r="G2189" s="40" t="str">
        <f t="shared" si="102"/>
        <v>수요일</v>
      </c>
      <c r="H2189" s="1" t="s">
        <v>464</v>
      </c>
      <c r="I2189" s="1" t="str">
        <f t="shared" si="103"/>
        <v>806</v>
      </c>
      <c r="J2189" s="1" t="str">
        <f t="shared" si="104"/>
        <v>36</v>
      </c>
      <c r="K2189" s="1" t="s">
        <v>465</v>
      </c>
      <c r="L2189" s="44">
        <v>60000</v>
      </c>
      <c r="M2189" s="44">
        <v>6000</v>
      </c>
      <c r="N2189" s="44">
        <v>0</v>
      </c>
      <c r="O2189" s="44">
        <v>66000</v>
      </c>
      <c r="P2189" s="1" t="s">
        <v>11</v>
      </c>
      <c r="Q2189" s="1" t="s">
        <v>12</v>
      </c>
      <c r="R2189" s="1" t="s">
        <v>6</v>
      </c>
      <c r="S2189" s="1"/>
      <c r="T2189" s="1"/>
      <c r="U2189" s="1">
        <v>811</v>
      </c>
      <c r="V2189" s="1" t="s">
        <v>13</v>
      </c>
    </row>
    <row r="2190" spans="1:22">
      <c r="A2190" s="1">
        <v>3</v>
      </c>
      <c r="B2190" s="1" t="s">
        <v>1372</v>
      </c>
      <c r="C2190" s="1">
        <v>5</v>
      </c>
      <c r="D2190" s="1" t="s">
        <v>1183</v>
      </c>
      <c r="E2190" s="1" t="s">
        <v>2</v>
      </c>
      <c r="F2190" s="39">
        <v>43074</v>
      </c>
      <c r="G2190" s="40" t="str">
        <f t="shared" si="102"/>
        <v>화요일</v>
      </c>
      <c r="H2190" s="1" t="s">
        <v>1494</v>
      </c>
      <c r="I2190" s="1" t="str">
        <f t="shared" si="103"/>
        <v>814</v>
      </c>
      <c r="J2190" s="1" t="str">
        <f t="shared" si="104"/>
        <v>34</v>
      </c>
      <c r="K2190" s="1" t="s">
        <v>1495</v>
      </c>
      <c r="L2190" s="44">
        <v>65000</v>
      </c>
      <c r="M2190" s="44">
        <v>0</v>
      </c>
      <c r="N2190" s="44">
        <v>0</v>
      </c>
      <c r="O2190" s="44">
        <v>65000</v>
      </c>
      <c r="P2190" s="1" t="s">
        <v>72</v>
      </c>
      <c r="Q2190" s="1" t="s">
        <v>25</v>
      </c>
      <c r="R2190" s="1" t="s">
        <v>6</v>
      </c>
      <c r="S2190" s="1"/>
      <c r="T2190" s="1"/>
      <c r="U2190" s="1">
        <v>811</v>
      </c>
      <c r="V2190" s="1" t="s">
        <v>13</v>
      </c>
    </row>
    <row r="2191" spans="1:22">
      <c r="A2191" s="1">
        <v>3</v>
      </c>
      <c r="B2191" s="1" t="s">
        <v>387</v>
      </c>
      <c r="C2191" s="1">
        <v>143</v>
      </c>
      <c r="D2191" s="1" t="s">
        <v>1</v>
      </c>
      <c r="E2191" s="1" t="s">
        <v>2</v>
      </c>
      <c r="F2191" s="39">
        <v>42836</v>
      </c>
      <c r="G2191" s="40" t="str">
        <f t="shared" si="102"/>
        <v>화요일</v>
      </c>
      <c r="H2191" s="1" t="s">
        <v>402</v>
      </c>
      <c r="I2191" s="1" t="str">
        <f t="shared" si="103"/>
        <v>814</v>
      </c>
      <c r="J2191" s="1" t="str">
        <f t="shared" si="104"/>
        <v>54</v>
      </c>
      <c r="K2191" s="1" t="s">
        <v>403</v>
      </c>
      <c r="L2191" s="44">
        <v>104546</v>
      </c>
      <c r="M2191" s="44">
        <v>10454</v>
      </c>
      <c r="N2191" s="44">
        <v>0</v>
      </c>
      <c r="O2191" s="44">
        <v>115000</v>
      </c>
      <c r="P2191" s="1" t="s">
        <v>11</v>
      </c>
      <c r="Q2191" s="1" t="s">
        <v>12</v>
      </c>
      <c r="R2191" s="1" t="s">
        <v>6</v>
      </c>
      <c r="S2191" s="1"/>
      <c r="T2191" s="1"/>
      <c r="U2191" s="1">
        <v>811</v>
      </c>
      <c r="V2191" s="1" t="s">
        <v>13</v>
      </c>
    </row>
    <row r="2192" spans="1:22">
      <c r="A2192" s="1">
        <v>3</v>
      </c>
      <c r="B2192" s="1" t="s">
        <v>1186</v>
      </c>
      <c r="C2192" s="1">
        <v>44</v>
      </c>
      <c r="D2192" s="1" t="s">
        <v>39</v>
      </c>
      <c r="E2192" s="1" t="s">
        <v>2</v>
      </c>
      <c r="F2192" s="39">
        <v>43054</v>
      </c>
      <c r="G2192" s="40" t="str">
        <f t="shared" si="102"/>
        <v>수요일</v>
      </c>
      <c r="H2192" s="1" t="s">
        <v>1213</v>
      </c>
      <c r="I2192" s="1" t="str">
        <f t="shared" si="103"/>
        <v>815</v>
      </c>
      <c r="J2192" s="1" t="str">
        <f t="shared" si="104"/>
        <v>25</v>
      </c>
      <c r="K2192" s="1" t="s">
        <v>1214</v>
      </c>
      <c r="L2192" s="44">
        <v>10910</v>
      </c>
      <c r="M2192" s="44">
        <v>1090</v>
      </c>
      <c r="N2192" s="44">
        <v>0</v>
      </c>
      <c r="O2192" s="44">
        <v>12000</v>
      </c>
      <c r="P2192" s="1" t="s">
        <v>11</v>
      </c>
      <c r="Q2192" s="1" t="s">
        <v>12</v>
      </c>
      <c r="R2192" s="1" t="s">
        <v>6</v>
      </c>
      <c r="S2192" s="1"/>
      <c r="T2192" s="1"/>
      <c r="U2192" s="1">
        <v>811</v>
      </c>
      <c r="V2192" s="1" t="s">
        <v>13</v>
      </c>
    </row>
    <row r="2193" spans="1:22">
      <c r="A2193" s="1">
        <v>3</v>
      </c>
      <c r="B2193" s="1" t="s">
        <v>1372</v>
      </c>
      <c r="C2193" s="1">
        <v>48</v>
      </c>
      <c r="D2193" s="1" t="s">
        <v>39</v>
      </c>
      <c r="E2193" s="1" t="s">
        <v>2</v>
      </c>
      <c r="F2193" s="39">
        <v>43074</v>
      </c>
      <c r="G2193" s="40" t="str">
        <f t="shared" si="102"/>
        <v>화요일</v>
      </c>
      <c r="H2193" s="1" t="s">
        <v>1213</v>
      </c>
      <c r="I2193" s="1" t="str">
        <f t="shared" si="103"/>
        <v>815</v>
      </c>
      <c r="J2193" s="1" t="str">
        <f t="shared" si="104"/>
        <v>25</v>
      </c>
      <c r="K2193" s="1" t="s">
        <v>1214</v>
      </c>
      <c r="L2193" s="44">
        <v>20001</v>
      </c>
      <c r="M2193" s="44">
        <v>1999</v>
      </c>
      <c r="N2193" s="44">
        <v>0</v>
      </c>
      <c r="O2193" s="44">
        <v>22000</v>
      </c>
      <c r="P2193" s="1" t="s">
        <v>11</v>
      </c>
      <c r="Q2193" s="1" t="s">
        <v>12</v>
      </c>
      <c r="R2193" s="1" t="s">
        <v>6</v>
      </c>
      <c r="S2193" s="1"/>
      <c r="T2193" s="1"/>
      <c r="U2193" s="1">
        <v>811</v>
      </c>
      <c r="V2193" s="1" t="s">
        <v>13</v>
      </c>
    </row>
    <row r="2194" spans="1:22">
      <c r="A2194" s="1">
        <v>3</v>
      </c>
      <c r="B2194" s="1" t="s">
        <v>1186</v>
      </c>
      <c r="C2194" s="1">
        <v>213</v>
      </c>
      <c r="D2194" s="1" t="s">
        <v>1183</v>
      </c>
      <c r="E2194" s="1" t="s">
        <v>2</v>
      </c>
      <c r="F2194" s="39">
        <v>43046</v>
      </c>
      <c r="G2194" s="40" t="str">
        <f t="shared" si="102"/>
        <v>화요일</v>
      </c>
      <c r="H2194" s="1" t="s">
        <v>1340</v>
      </c>
      <c r="I2194" s="1" t="str">
        <f t="shared" si="103"/>
        <v>815</v>
      </c>
      <c r="J2194" s="1" t="str">
        <f t="shared" si="104"/>
        <v>81</v>
      </c>
      <c r="K2194" s="1" t="s">
        <v>1341</v>
      </c>
      <c r="L2194" s="44">
        <v>8310</v>
      </c>
      <c r="M2194" s="44">
        <v>830</v>
      </c>
      <c r="N2194" s="44">
        <v>0</v>
      </c>
      <c r="O2194" s="44">
        <v>9140</v>
      </c>
      <c r="P2194" s="1" t="s">
        <v>4</v>
      </c>
      <c r="Q2194" s="1" t="s">
        <v>271</v>
      </c>
      <c r="R2194" s="1" t="s">
        <v>6</v>
      </c>
      <c r="S2194" s="1"/>
      <c r="T2194" s="1"/>
      <c r="U2194" s="1">
        <v>812</v>
      </c>
      <c r="V2194" s="1" t="s">
        <v>7200</v>
      </c>
    </row>
    <row r="2195" spans="1:22">
      <c r="A2195" s="1">
        <v>3</v>
      </c>
      <c r="B2195" s="1" t="s">
        <v>1186</v>
      </c>
      <c r="C2195" s="1">
        <v>217</v>
      </c>
      <c r="D2195" s="1" t="s">
        <v>1183</v>
      </c>
      <c r="E2195" s="1" t="s">
        <v>2</v>
      </c>
      <c r="F2195" s="39">
        <v>43047</v>
      </c>
      <c r="G2195" s="40" t="str">
        <f t="shared" si="102"/>
        <v>수요일</v>
      </c>
      <c r="H2195" s="1" t="s">
        <v>1340</v>
      </c>
      <c r="I2195" s="1" t="str">
        <f t="shared" si="103"/>
        <v>815</v>
      </c>
      <c r="J2195" s="1" t="str">
        <f t="shared" si="104"/>
        <v>81</v>
      </c>
      <c r="K2195" s="1" t="s">
        <v>1341</v>
      </c>
      <c r="L2195" s="44">
        <v>8864</v>
      </c>
      <c r="M2195" s="44">
        <v>886</v>
      </c>
      <c r="N2195" s="44">
        <v>0</v>
      </c>
      <c r="O2195" s="44">
        <v>9750</v>
      </c>
      <c r="P2195" s="1" t="s">
        <v>4</v>
      </c>
      <c r="Q2195" s="1" t="s">
        <v>271</v>
      </c>
      <c r="R2195" s="1" t="s">
        <v>6</v>
      </c>
      <c r="S2195" s="1"/>
      <c r="T2195" s="1"/>
      <c r="U2195" s="1">
        <v>812</v>
      </c>
      <c r="V2195" s="1" t="s">
        <v>17</v>
      </c>
    </row>
    <row r="2196" spans="1:22">
      <c r="A2196" s="1">
        <v>3</v>
      </c>
      <c r="B2196" s="1" t="s">
        <v>1186</v>
      </c>
      <c r="C2196" s="1">
        <v>232</v>
      </c>
      <c r="D2196" s="1" t="s">
        <v>1183</v>
      </c>
      <c r="E2196" s="1" t="s">
        <v>2</v>
      </c>
      <c r="F2196" s="39">
        <v>43060</v>
      </c>
      <c r="G2196" s="40" t="str">
        <f t="shared" si="102"/>
        <v>화요일</v>
      </c>
      <c r="H2196" s="1" t="s">
        <v>1340</v>
      </c>
      <c r="I2196" s="1" t="str">
        <f t="shared" si="103"/>
        <v>815</v>
      </c>
      <c r="J2196" s="1" t="str">
        <f t="shared" si="104"/>
        <v>81</v>
      </c>
      <c r="K2196" s="1" t="s">
        <v>1341</v>
      </c>
      <c r="L2196" s="44">
        <v>152210</v>
      </c>
      <c r="M2196" s="44">
        <v>15220</v>
      </c>
      <c r="N2196" s="44">
        <v>0</v>
      </c>
      <c r="O2196" s="44">
        <v>167430</v>
      </c>
      <c r="P2196" s="1" t="s">
        <v>4</v>
      </c>
      <c r="Q2196" s="1" t="s">
        <v>271</v>
      </c>
      <c r="R2196" s="1" t="s">
        <v>6</v>
      </c>
      <c r="S2196" s="1"/>
      <c r="T2196" s="1"/>
      <c r="U2196" s="1">
        <v>812</v>
      </c>
      <c r="V2196" s="1" t="s">
        <v>17</v>
      </c>
    </row>
    <row r="2197" spans="1:22">
      <c r="A2197" s="1">
        <v>3</v>
      </c>
      <c r="B2197" s="1" t="s">
        <v>1186</v>
      </c>
      <c r="C2197" s="1">
        <v>240</v>
      </c>
      <c r="D2197" s="1" t="s">
        <v>1183</v>
      </c>
      <c r="E2197" s="1" t="s">
        <v>2</v>
      </c>
      <c r="F2197" s="39">
        <v>43064</v>
      </c>
      <c r="G2197" s="40" t="str">
        <f t="shared" si="102"/>
        <v>토요일</v>
      </c>
      <c r="H2197" s="1" t="s">
        <v>1340</v>
      </c>
      <c r="I2197" s="1" t="str">
        <f t="shared" si="103"/>
        <v>815</v>
      </c>
      <c r="J2197" s="1" t="str">
        <f t="shared" si="104"/>
        <v>81</v>
      </c>
      <c r="K2197" s="1" t="s">
        <v>1341</v>
      </c>
      <c r="L2197" s="44">
        <v>122982</v>
      </c>
      <c r="M2197" s="44">
        <v>12298</v>
      </c>
      <c r="N2197" s="44">
        <v>0</v>
      </c>
      <c r="O2197" s="44">
        <v>135280</v>
      </c>
      <c r="P2197" s="1" t="s">
        <v>4</v>
      </c>
      <c r="Q2197" s="1" t="s">
        <v>271</v>
      </c>
      <c r="R2197" s="1" t="s">
        <v>6</v>
      </c>
      <c r="S2197" s="1"/>
      <c r="T2197" s="1"/>
      <c r="U2197" s="1">
        <v>812</v>
      </c>
      <c r="V2197" s="1" t="s">
        <v>17</v>
      </c>
    </row>
    <row r="2198" spans="1:22">
      <c r="A2198" s="1">
        <v>3</v>
      </c>
      <c r="B2198" s="1" t="s">
        <v>1372</v>
      </c>
      <c r="C2198" s="1">
        <v>192</v>
      </c>
      <c r="D2198" s="1" t="s">
        <v>515</v>
      </c>
      <c r="E2198" s="1" t="s">
        <v>2</v>
      </c>
      <c r="F2198" s="39">
        <v>43077</v>
      </c>
      <c r="G2198" s="40" t="str">
        <f t="shared" si="102"/>
        <v>금요일</v>
      </c>
      <c r="H2198" s="1" t="s">
        <v>1340</v>
      </c>
      <c r="I2198" s="1" t="str">
        <f t="shared" si="103"/>
        <v>815</v>
      </c>
      <c r="J2198" s="1" t="str">
        <f t="shared" si="104"/>
        <v>81</v>
      </c>
      <c r="K2198" s="1" t="s">
        <v>1341</v>
      </c>
      <c r="L2198" s="44">
        <v>27682</v>
      </c>
      <c r="M2198" s="44">
        <v>2768</v>
      </c>
      <c r="N2198" s="44">
        <v>0</v>
      </c>
      <c r="O2198" s="44">
        <v>30450</v>
      </c>
      <c r="P2198" s="1" t="s">
        <v>4</v>
      </c>
      <c r="Q2198" s="1" t="s">
        <v>271</v>
      </c>
      <c r="R2198" s="1" t="s">
        <v>6</v>
      </c>
      <c r="S2198" s="1"/>
      <c r="T2198" s="1"/>
      <c r="U2198" s="1">
        <v>812</v>
      </c>
      <c r="V2198" s="1" t="s">
        <v>17</v>
      </c>
    </row>
    <row r="2199" spans="1:22">
      <c r="A2199" s="1">
        <v>3</v>
      </c>
      <c r="B2199" s="1" t="s">
        <v>287</v>
      </c>
      <c r="C2199" s="1">
        <v>1</v>
      </c>
      <c r="D2199" s="1" t="s">
        <v>170</v>
      </c>
      <c r="E2199" s="1" t="s">
        <v>171</v>
      </c>
      <c r="F2199" s="39">
        <v>42767</v>
      </c>
      <c r="G2199" s="40" t="str">
        <f t="shared" si="102"/>
        <v>수요일</v>
      </c>
      <c r="H2199" s="1" t="s">
        <v>288</v>
      </c>
      <c r="I2199" s="1" t="str">
        <f t="shared" si="103"/>
        <v>817</v>
      </c>
      <c r="J2199" s="1" t="str">
        <f t="shared" si="104"/>
        <v>13</v>
      </c>
      <c r="K2199" s="1" t="s">
        <v>289</v>
      </c>
      <c r="L2199" s="44">
        <v>12728</v>
      </c>
      <c r="M2199" s="44">
        <v>1272</v>
      </c>
      <c r="N2199" s="44">
        <v>0</v>
      </c>
      <c r="O2199" s="44">
        <v>14000</v>
      </c>
      <c r="P2199" s="1" t="s">
        <v>11</v>
      </c>
      <c r="Q2199" s="1" t="s">
        <v>25</v>
      </c>
      <c r="R2199" s="1" t="s">
        <v>6</v>
      </c>
      <c r="S2199" s="1"/>
      <c r="T2199" s="1"/>
      <c r="U2199" s="1">
        <v>811</v>
      </c>
      <c r="V2199" s="1" t="s">
        <v>13</v>
      </c>
    </row>
    <row r="2200" spans="1:22">
      <c r="A2200" s="1">
        <v>3</v>
      </c>
      <c r="B2200" s="1" t="s">
        <v>935</v>
      </c>
      <c r="C2200" s="1">
        <v>18</v>
      </c>
      <c r="D2200" s="1" t="s">
        <v>1</v>
      </c>
      <c r="E2200" s="1" t="s">
        <v>2</v>
      </c>
      <c r="F2200" s="39">
        <v>42989</v>
      </c>
      <c r="G2200" s="40" t="str">
        <f t="shared" si="102"/>
        <v>월요일</v>
      </c>
      <c r="H2200" s="1" t="s">
        <v>946</v>
      </c>
      <c r="I2200" s="1" t="str">
        <f t="shared" si="103"/>
        <v>819</v>
      </c>
      <c r="J2200" s="1" t="str">
        <f t="shared" si="104"/>
        <v>76</v>
      </c>
      <c r="K2200" s="1" t="s">
        <v>947</v>
      </c>
      <c r="L2200" s="44">
        <v>6363</v>
      </c>
      <c r="M2200" s="44">
        <v>637</v>
      </c>
      <c r="N2200" s="44">
        <v>0</v>
      </c>
      <c r="O2200" s="44">
        <v>7000</v>
      </c>
      <c r="P2200" s="1" t="s">
        <v>11</v>
      </c>
      <c r="Q2200" s="1" t="s">
        <v>12</v>
      </c>
      <c r="R2200" s="1" t="s">
        <v>6</v>
      </c>
      <c r="S2200" s="1"/>
      <c r="T2200" s="1"/>
      <c r="U2200" s="1">
        <v>811</v>
      </c>
      <c r="V2200" s="1" t="s">
        <v>13</v>
      </c>
    </row>
    <row r="2201" spans="1:22">
      <c r="A2201" s="1">
        <v>3</v>
      </c>
      <c r="B2201" s="1" t="s">
        <v>518</v>
      </c>
      <c r="C2201" s="1">
        <v>55</v>
      </c>
      <c r="D2201" s="1" t="s">
        <v>149</v>
      </c>
      <c r="E2201" s="1" t="s">
        <v>2</v>
      </c>
      <c r="F2201" s="39">
        <v>42866</v>
      </c>
      <c r="G2201" s="40" t="str">
        <f t="shared" si="102"/>
        <v>목요일</v>
      </c>
      <c r="H2201" s="1" t="s">
        <v>596</v>
      </c>
      <c r="I2201" s="1" t="str">
        <f t="shared" si="103"/>
        <v>822</v>
      </c>
      <c r="J2201" s="1" t="str">
        <f t="shared" si="104"/>
        <v>62</v>
      </c>
      <c r="K2201" s="1" t="s">
        <v>597</v>
      </c>
      <c r="L2201" s="44">
        <v>5090</v>
      </c>
      <c r="M2201" s="44">
        <v>510</v>
      </c>
      <c r="N2201" s="44">
        <v>0</v>
      </c>
      <c r="O2201" s="44">
        <v>5600</v>
      </c>
      <c r="P2201" s="1" t="s">
        <v>11</v>
      </c>
      <c r="Q2201" s="1" t="s">
        <v>12</v>
      </c>
      <c r="R2201" s="1" t="s">
        <v>6</v>
      </c>
      <c r="S2201" s="1"/>
      <c r="T2201" s="1"/>
      <c r="U2201" s="1">
        <v>811</v>
      </c>
      <c r="V2201" s="1" t="s">
        <v>13</v>
      </c>
    </row>
    <row r="2202" spans="1:22">
      <c r="A2202" s="1">
        <v>3</v>
      </c>
      <c r="B2202" s="1" t="s">
        <v>1055</v>
      </c>
      <c r="C2202" s="1">
        <v>127</v>
      </c>
      <c r="D2202" s="1" t="s">
        <v>149</v>
      </c>
      <c r="E2202" s="1" t="s">
        <v>2</v>
      </c>
      <c r="F2202" s="39">
        <v>43020</v>
      </c>
      <c r="G2202" s="40" t="str">
        <f t="shared" si="102"/>
        <v>목요일</v>
      </c>
      <c r="H2202" s="1" t="s">
        <v>1159</v>
      </c>
      <c r="I2202" s="1" t="str">
        <f t="shared" si="103"/>
        <v>825</v>
      </c>
      <c r="J2202" s="1" t="str">
        <f t="shared" si="104"/>
        <v>25</v>
      </c>
      <c r="K2202" s="1" t="s">
        <v>1160</v>
      </c>
      <c r="L2202" s="44">
        <v>15455</v>
      </c>
      <c r="M2202" s="44">
        <v>1545</v>
      </c>
      <c r="N2202" s="44">
        <v>0</v>
      </c>
      <c r="O2202" s="44">
        <v>17000</v>
      </c>
      <c r="P2202" s="1" t="s">
        <v>11</v>
      </c>
      <c r="Q2202" s="1" t="s">
        <v>25</v>
      </c>
      <c r="R2202" s="1" t="s">
        <v>6</v>
      </c>
      <c r="S2202" s="1"/>
      <c r="T2202" s="1"/>
      <c r="U2202" s="1">
        <v>811</v>
      </c>
      <c r="V2202" s="1" t="s">
        <v>13</v>
      </c>
    </row>
    <row r="2203" spans="1:22">
      <c r="A2203" s="1">
        <v>3</v>
      </c>
      <c r="B2203" s="1" t="s">
        <v>1055</v>
      </c>
      <c r="C2203" s="1">
        <v>100</v>
      </c>
      <c r="D2203" s="1" t="s">
        <v>135</v>
      </c>
      <c r="E2203" s="1" t="s">
        <v>2</v>
      </c>
      <c r="F2203" s="39">
        <v>43029</v>
      </c>
      <c r="G2203" s="40" t="str">
        <f t="shared" si="102"/>
        <v>토요일</v>
      </c>
      <c r="H2203" s="1" t="s">
        <v>1130</v>
      </c>
      <c r="I2203" s="1" t="str">
        <f t="shared" si="103"/>
        <v>827</v>
      </c>
      <c r="J2203" s="1" t="str">
        <f t="shared" si="104"/>
        <v>25</v>
      </c>
      <c r="K2203" s="1" t="s">
        <v>1131</v>
      </c>
      <c r="L2203" s="44">
        <v>12273</v>
      </c>
      <c r="M2203" s="44">
        <v>1227</v>
      </c>
      <c r="N2203" s="44">
        <v>0</v>
      </c>
      <c r="O2203" s="44">
        <v>13500</v>
      </c>
      <c r="P2203" s="1" t="s">
        <v>11</v>
      </c>
      <c r="Q2203" s="1" t="s">
        <v>12</v>
      </c>
      <c r="R2203" s="1" t="s">
        <v>6</v>
      </c>
      <c r="S2203" s="1"/>
      <c r="T2203" s="1"/>
      <c r="U2203" s="1">
        <v>811</v>
      </c>
      <c r="V2203" s="1" t="s">
        <v>13</v>
      </c>
    </row>
    <row r="2204" spans="1:22">
      <c r="A2204" s="1">
        <v>3</v>
      </c>
      <c r="B2204" s="1" t="s">
        <v>1372</v>
      </c>
      <c r="C2204" s="1">
        <v>153</v>
      </c>
      <c r="D2204" s="1" t="s">
        <v>838</v>
      </c>
      <c r="E2204" s="1" t="s">
        <v>2</v>
      </c>
      <c r="F2204" s="39">
        <v>43070</v>
      </c>
      <c r="G2204" s="40" t="str">
        <f t="shared" si="102"/>
        <v>금요일</v>
      </c>
      <c r="H2204" s="1" t="s">
        <v>1486</v>
      </c>
      <c r="I2204" s="1" t="str">
        <f t="shared" si="103"/>
        <v>828</v>
      </c>
      <c r="J2204" s="1" t="str">
        <f t="shared" si="104"/>
        <v>85</v>
      </c>
      <c r="K2204" s="1" t="s">
        <v>1487</v>
      </c>
      <c r="L2204" s="44">
        <v>6819</v>
      </c>
      <c r="M2204" s="44">
        <v>681</v>
      </c>
      <c r="N2204" s="44">
        <v>0</v>
      </c>
      <c r="O2204" s="44">
        <v>7500</v>
      </c>
      <c r="P2204" s="1" t="s">
        <v>4</v>
      </c>
      <c r="Q2204" s="1" t="s">
        <v>12</v>
      </c>
      <c r="R2204" s="1" t="s">
        <v>6</v>
      </c>
      <c r="S2204" s="1"/>
      <c r="T2204" s="1"/>
      <c r="U2204" s="1">
        <v>811</v>
      </c>
      <c r="V2204" s="1" t="s">
        <v>13</v>
      </c>
    </row>
    <row r="2205" spans="1:22">
      <c r="A2205" s="1">
        <v>3</v>
      </c>
      <c r="B2205" s="1" t="s">
        <v>1372</v>
      </c>
      <c r="C2205" s="1">
        <v>154</v>
      </c>
      <c r="D2205" s="1" t="s">
        <v>838</v>
      </c>
      <c r="E2205" s="1" t="s">
        <v>2</v>
      </c>
      <c r="F2205" s="39">
        <v>43070</v>
      </c>
      <c r="G2205" s="40" t="str">
        <f t="shared" si="102"/>
        <v>금요일</v>
      </c>
      <c r="H2205" s="1" t="s">
        <v>1486</v>
      </c>
      <c r="I2205" s="1" t="str">
        <f t="shared" si="103"/>
        <v>828</v>
      </c>
      <c r="J2205" s="1" t="str">
        <f t="shared" si="104"/>
        <v>85</v>
      </c>
      <c r="K2205" s="1" t="s">
        <v>1487</v>
      </c>
      <c r="L2205" s="44">
        <v>5000</v>
      </c>
      <c r="M2205" s="44">
        <v>500</v>
      </c>
      <c r="N2205" s="44">
        <v>0</v>
      </c>
      <c r="O2205" s="44">
        <v>5500</v>
      </c>
      <c r="P2205" s="1" t="s">
        <v>4</v>
      </c>
      <c r="Q2205" s="1" t="s">
        <v>12</v>
      </c>
      <c r="R2205" s="1" t="s">
        <v>6</v>
      </c>
      <c r="S2205" s="1"/>
      <c r="T2205" s="1"/>
      <c r="U2205" s="1">
        <v>811</v>
      </c>
      <c r="V2205" s="1" t="s">
        <v>13</v>
      </c>
    </row>
    <row r="2206" spans="1:22">
      <c r="A2206" s="1">
        <v>3</v>
      </c>
      <c r="B2206" s="1" t="s">
        <v>706</v>
      </c>
      <c r="C2206" s="1">
        <v>68</v>
      </c>
      <c r="D2206" s="1" t="s">
        <v>1</v>
      </c>
      <c r="E2206" s="1" t="s">
        <v>2</v>
      </c>
      <c r="F2206" s="39">
        <v>42926</v>
      </c>
      <c r="G2206" s="40" t="str">
        <f t="shared" si="102"/>
        <v>월요일</v>
      </c>
      <c r="H2206" s="1" t="s">
        <v>719</v>
      </c>
      <c r="I2206" s="1" t="str">
        <f t="shared" si="103"/>
        <v>831</v>
      </c>
      <c r="J2206" s="1" t="str">
        <f t="shared" si="104"/>
        <v>16</v>
      </c>
      <c r="K2206" s="1" t="s">
        <v>720</v>
      </c>
      <c r="L2206" s="44">
        <v>30909</v>
      </c>
      <c r="M2206" s="44">
        <v>3091</v>
      </c>
      <c r="N2206" s="44">
        <v>0</v>
      </c>
      <c r="O2206" s="44">
        <v>34000</v>
      </c>
      <c r="P2206" s="1" t="s">
        <v>11</v>
      </c>
      <c r="Q2206" s="1" t="s">
        <v>25</v>
      </c>
      <c r="R2206" s="1" t="s">
        <v>6</v>
      </c>
      <c r="S2206" s="1"/>
      <c r="T2206" s="1"/>
      <c r="U2206" s="1">
        <v>811</v>
      </c>
      <c r="V2206" s="1" t="s">
        <v>13</v>
      </c>
    </row>
    <row r="2207" spans="1:22">
      <c r="A2207" s="1">
        <v>3</v>
      </c>
      <c r="B2207" s="1" t="s">
        <v>1372</v>
      </c>
      <c r="C2207" s="1">
        <v>158</v>
      </c>
      <c r="D2207" s="1" t="s">
        <v>838</v>
      </c>
      <c r="E2207" s="1" t="s">
        <v>2</v>
      </c>
      <c r="F2207" s="39">
        <v>43077</v>
      </c>
      <c r="G2207" s="40" t="str">
        <f t="shared" si="102"/>
        <v>금요일</v>
      </c>
      <c r="H2207" s="1" t="s">
        <v>719</v>
      </c>
      <c r="I2207" s="1" t="str">
        <f t="shared" si="103"/>
        <v>831</v>
      </c>
      <c r="J2207" s="1" t="str">
        <f t="shared" si="104"/>
        <v>16</v>
      </c>
      <c r="K2207" s="1" t="s">
        <v>720</v>
      </c>
      <c r="L2207" s="44">
        <v>9091</v>
      </c>
      <c r="M2207" s="44">
        <v>909</v>
      </c>
      <c r="N2207" s="44">
        <v>0</v>
      </c>
      <c r="O2207" s="44">
        <v>10000</v>
      </c>
      <c r="P2207" s="1" t="s">
        <v>11</v>
      </c>
      <c r="Q2207" s="1" t="s">
        <v>25</v>
      </c>
      <c r="R2207" s="1" t="s">
        <v>6</v>
      </c>
      <c r="S2207" s="1"/>
      <c r="T2207" s="1"/>
      <c r="U2207" s="1">
        <v>811</v>
      </c>
      <c r="V2207" s="1" t="s">
        <v>13</v>
      </c>
    </row>
    <row r="2208" spans="1:22">
      <c r="A2208" s="1">
        <v>3</v>
      </c>
      <c r="B2208" s="1" t="s">
        <v>387</v>
      </c>
      <c r="C2208" s="1">
        <v>70</v>
      </c>
      <c r="D2208" s="1" t="s">
        <v>39</v>
      </c>
      <c r="E2208" s="1" t="s">
        <v>2</v>
      </c>
      <c r="F2208" s="39">
        <v>42842</v>
      </c>
      <c r="G2208" s="40" t="str">
        <f t="shared" si="102"/>
        <v>월요일</v>
      </c>
      <c r="H2208" s="1" t="s">
        <v>420</v>
      </c>
      <c r="I2208" s="1" t="str">
        <f t="shared" si="103"/>
        <v>832</v>
      </c>
      <c r="J2208" s="1" t="str">
        <f t="shared" si="104"/>
        <v>23</v>
      </c>
      <c r="K2208" s="1" t="s">
        <v>421</v>
      </c>
      <c r="L2208" s="44">
        <v>32727</v>
      </c>
      <c r="M2208" s="44">
        <v>3273</v>
      </c>
      <c r="N2208" s="44">
        <v>0</v>
      </c>
      <c r="O2208" s="44">
        <v>36000</v>
      </c>
      <c r="P2208" s="1" t="s">
        <v>11</v>
      </c>
      <c r="Q2208" s="1" t="s">
        <v>25</v>
      </c>
      <c r="R2208" s="1" t="s">
        <v>6</v>
      </c>
      <c r="S2208" s="1"/>
      <c r="T2208" s="1"/>
      <c r="U2208" s="1">
        <v>811</v>
      </c>
      <c r="V2208" s="1" t="s">
        <v>13</v>
      </c>
    </row>
    <row r="2209" spans="1:22">
      <c r="A2209" s="1">
        <v>3</v>
      </c>
      <c r="B2209" s="1" t="s">
        <v>706</v>
      </c>
      <c r="C2209" s="1">
        <v>107</v>
      </c>
      <c r="D2209" s="1" t="s">
        <v>135</v>
      </c>
      <c r="E2209" s="1" t="s">
        <v>2</v>
      </c>
      <c r="F2209" s="39">
        <v>42936</v>
      </c>
      <c r="G2209" s="40" t="str">
        <f t="shared" si="102"/>
        <v>목요일</v>
      </c>
      <c r="H2209" s="1" t="s">
        <v>793</v>
      </c>
      <c r="I2209" s="1" t="str">
        <f t="shared" si="103"/>
        <v>835</v>
      </c>
      <c r="J2209" s="1" t="str">
        <f t="shared" si="104"/>
        <v>59</v>
      </c>
      <c r="K2209" s="1" t="s">
        <v>794</v>
      </c>
      <c r="L2209" s="44">
        <v>7727</v>
      </c>
      <c r="M2209" s="44">
        <v>773</v>
      </c>
      <c r="N2209" s="44">
        <v>0</v>
      </c>
      <c r="O2209" s="44">
        <v>8500</v>
      </c>
      <c r="P2209" s="1" t="s">
        <v>11</v>
      </c>
      <c r="Q2209" s="1" t="s">
        <v>76</v>
      </c>
      <c r="R2209" s="1" t="s">
        <v>6</v>
      </c>
      <c r="S2209" s="1"/>
      <c r="T2209" s="1"/>
      <c r="U2209" s="1">
        <v>829</v>
      </c>
      <c r="V2209" s="1" t="s">
        <v>174</v>
      </c>
    </row>
    <row r="2210" spans="1:22">
      <c r="A2210" s="1">
        <v>3</v>
      </c>
      <c r="B2210" s="1" t="s">
        <v>1372</v>
      </c>
      <c r="C2210" s="1">
        <v>139</v>
      </c>
      <c r="D2210" s="1" t="s">
        <v>515</v>
      </c>
      <c r="E2210" s="1" t="s">
        <v>2</v>
      </c>
      <c r="F2210" s="39">
        <v>43082</v>
      </c>
      <c r="G2210" s="40" t="str">
        <f t="shared" si="102"/>
        <v>수요일</v>
      </c>
      <c r="H2210" s="1" t="s">
        <v>1480</v>
      </c>
      <c r="I2210" s="1" t="str">
        <f t="shared" si="103"/>
        <v>836</v>
      </c>
      <c r="J2210" s="1" t="str">
        <f t="shared" si="104"/>
        <v>85</v>
      </c>
      <c r="K2210" s="1" t="s">
        <v>1481</v>
      </c>
      <c r="L2210" s="44">
        <v>7727</v>
      </c>
      <c r="M2210" s="44">
        <v>773</v>
      </c>
      <c r="N2210" s="44">
        <v>0</v>
      </c>
      <c r="O2210" s="44">
        <v>8500</v>
      </c>
      <c r="P2210" s="1" t="s">
        <v>4</v>
      </c>
      <c r="Q2210" s="1" t="s">
        <v>25</v>
      </c>
      <c r="R2210" s="1" t="s">
        <v>6</v>
      </c>
      <c r="S2210" s="1"/>
      <c r="T2210" s="1"/>
      <c r="U2210" s="1">
        <v>812</v>
      </c>
      <c r="V2210" s="1" t="s">
        <v>17</v>
      </c>
    </row>
    <row r="2211" spans="1:22">
      <c r="A2211" s="1">
        <v>3</v>
      </c>
      <c r="B2211" s="1" t="s">
        <v>1186</v>
      </c>
      <c r="C2211" s="1">
        <v>93</v>
      </c>
      <c r="D2211" s="1" t="s">
        <v>105</v>
      </c>
      <c r="E2211" s="1" t="s">
        <v>2</v>
      </c>
      <c r="F2211" s="39">
        <v>43042</v>
      </c>
      <c r="G2211" s="40" t="str">
        <f t="shared" si="102"/>
        <v>금요일</v>
      </c>
      <c r="H2211" s="1" t="s">
        <v>1250</v>
      </c>
      <c r="I2211" s="1" t="str">
        <f t="shared" si="103"/>
        <v>848</v>
      </c>
      <c r="J2211" s="1" t="str">
        <f t="shared" si="104"/>
        <v>74</v>
      </c>
      <c r="K2211" s="1" t="s">
        <v>1251</v>
      </c>
      <c r="L2211" s="44">
        <v>35911</v>
      </c>
      <c r="M2211" s="44">
        <v>3589</v>
      </c>
      <c r="N2211" s="44">
        <v>0</v>
      </c>
      <c r="O2211" s="44">
        <v>39500</v>
      </c>
      <c r="P2211" s="1" t="s">
        <v>11</v>
      </c>
      <c r="Q2211" s="1" t="s">
        <v>624</v>
      </c>
      <c r="R2211" s="1" t="s">
        <v>6</v>
      </c>
      <c r="S2211" s="1"/>
      <c r="T2211" s="1"/>
      <c r="U2211" s="1">
        <v>811</v>
      </c>
      <c r="V2211" s="1" t="s">
        <v>13</v>
      </c>
    </row>
    <row r="2212" spans="1:22">
      <c r="A2212" s="1">
        <v>3</v>
      </c>
      <c r="B2212" s="1" t="s">
        <v>1186</v>
      </c>
      <c r="C2212" s="1">
        <v>105</v>
      </c>
      <c r="D2212" s="1" t="s">
        <v>118</v>
      </c>
      <c r="E2212" s="1" t="s">
        <v>2</v>
      </c>
      <c r="F2212" s="39">
        <v>43053</v>
      </c>
      <c r="G2212" s="40" t="str">
        <f t="shared" si="102"/>
        <v>화요일</v>
      </c>
      <c r="H2212" s="1" t="s">
        <v>1250</v>
      </c>
      <c r="I2212" s="1" t="str">
        <f t="shared" si="103"/>
        <v>848</v>
      </c>
      <c r="J2212" s="1" t="str">
        <f t="shared" si="104"/>
        <v>74</v>
      </c>
      <c r="K2212" s="1" t="s">
        <v>1251</v>
      </c>
      <c r="L2212" s="44">
        <v>55912</v>
      </c>
      <c r="M2212" s="44">
        <v>5588</v>
      </c>
      <c r="N2212" s="44">
        <v>0</v>
      </c>
      <c r="O2212" s="44">
        <v>61500</v>
      </c>
      <c r="P2212" s="1" t="s">
        <v>11</v>
      </c>
      <c r="Q2212" s="1" t="s">
        <v>624</v>
      </c>
      <c r="R2212" s="1" t="s">
        <v>6</v>
      </c>
      <c r="S2212" s="1"/>
      <c r="T2212" s="1"/>
      <c r="U2212" s="1">
        <v>811</v>
      </c>
      <c r="V2212" s="1" t="s">
        <v>13</v>
      </c>
    </row>
    <row r="2213" spans="1:22">
      <c r="A2213" s="1">
        <v>3</v>
      </c>
      <c r="B2213" s="1" t="s">
        <v>1186</v>
      </c>
      <c r="C2213" s="1">
        <v>100</v>
      </c>
      <c r="D2213" s="1" t="s">
        <v>105</v>
      </c>
      <c r="E2213" s="1" t="s">
        <v>2</v>
      </c>
      <c r="F2213" s="39">
        <v>43061</v>
      </c>
      <c r="G2213" s="40" t="str">
        <f t="shared" si="102"/>
        <v>수요일</v>
      </c>
      <c r="H2213" s="1" t="s">
        <v>1250</v>
      </c>
      <c r="I2213" s="1" t="str">
        <f t="shared" si="103"/>
        <v>848</v>
      </c>
      <c r="J2213" s="1" t="str">
        <f t="shared" si="104"/>
        <v>74</v>
      </c>
      <c r="K2213" s="1" t="s">
        <v>1251</v>
      </c>
      <c r="L2213" s="44">
        <v>41366</v>
      </c>
      <c r="M2213" s="44">
        <v>4134</v>
      </c>
      <c r="N2213" s="44">
        <v>0</v>
      </c>
      <c r="O2213" s="44">
        <v>45500</v>
      </c>
      <c r="P2213" s="1" t="s">
        <v>11</v>
      </c>
      <c r="Q2213" s="1" t="s">
        <v>624</v>
      </c>
      <c r="R2213" s="1" t="s">
        <v>6</v>
      </c>
      <c r="S2213" s="1"/>
      <c r="T2213" s="1"/>
      <c r="U2213" s="1">
        <v>811</v>
      </c>
      <c r="V2213" s="1" t="s">
        <v>13</v>
      </c>
    </row>
    <row r="2214" spans="1:22">
      <c r="A2214" s="1">
        <v>3</v>
      </c>
      <c r="B2214" s="1" t="s">
        <v>1186</v>
      </c>
      <c r="C2214" s="1">
        <v>182</v>
      </c>
      <c r="D2214" s="1" t="s">
        <v>153</v>
      </c>
      <c r="E2214" s="1" t="s">
        <v>2</v>
      </c>
      <c r="F2214" s="39">
        <v>43066</v>
      </c>
      <c r="G2214" s="40" t="str">
        <f t="shared" si="102"/>
        <v>월요일</v>
      </c>
      <c r="H2214" s="1" t="s">
        <v>1250</v>
      </c>
      <c r="I2214" s="1" t="str">
        <f t="shared" si="103"/>
        <v>848</v>
      </c>
      <c r="J2214" s="1" t="str">
        <f t="shared" si="104"/>
        <v>74</v>
      </c>
      <c r="K2214" s="1" t="s">
        <v>1251</v>
      </c>
      <c r="L2214" s="44">
        <v>19547</v>
      </c>
      <c r="M2214" s="44">
        <v>1953</v>
      </c>
      <c r="N2214" s="44">
        <v>0</v>
      </c>
      <c r="O2214" s="44">
        <v>21500</v>
      </c>
      <c r="P2214" s="1" t="s">
        <v>11</v>
      </c>
      <c r="Q2214" s="1" t="s">
        <v>624</v>
      </c>
      <c r="R2214" s="1" t="s">
        <v>6</v>
      </c>
      <c r="S2214" s="1"/>
      <c r="T2214" s="1"/>
      <c r="U2214" s="1">
        <v>811</v>
      </c>
      <c r="V2214" s="1" t="s">
        <v>13</v>
      </c>
    </row>
    <row r="2215" spans="1:22">
      <c r="A2215" s="1">
        <v>3</v>
      </c>
      <c r="B2215" s="1" t="s">
        <v>1372</v>
      </c>
      <c r="C2215" s="1">
        <v>96</v>
      </c>
      <c r="D2215" s="1" t="s">
        <v>118</v>
      </c>
      <c r="E2215" s="1" t="s">
        <v>2</v>
      </c>
      <c r="F2215" s="39">
        <v>43088</v>
      </c>
      <c r="G2215" s="40" t="str">
        <f t="shared" si="102"/>
        <v>화요일</v>
      </c>
      <c r="H2215" s="1" t="s">
        <v>1250</v>
      </c>
      <c r="I2215" s="1" t="str">
        <f t="shared" si="103"/>
        <v>848</v>
      </c>
      <c r="J2215" s="1" t="str">
        <f t="shared" si="104"/>
        <v>74</v>
      </c>
      <c r="K2215" s="1" t="s">
        <v>1251</v>
      </c>
      <c r="L2215" s="44">
        <v>48640</v>
      </c>
      <c r="M2215" s="44">
        <v>4860</v>
      </c>
      <c r="N2215" s="44">
        <v>0</v>
      </c>
      <c r="O2215" s="44">
        <v>53500</v>
      </c>
      <c r="P2215" s="1" t="s">
        <v>11</v>
      </c>
      <c r="Q2215" s="1" t="s">
        <v>624</v>
      </c>
      <c r="R2215" s="1" t="s">
        <v>6</v>
      </c>
      <c r="S2215" s="1"/>
      <c r="T2215" s="1"/>
      <c r="U2215" s="1">
        <v>811</v>
      </c>
      <c r="V2215" s="1" t="s">
        <v>13</v>
      </c>
    </row>
    <row r="2216" spans="1:22">
      <c r="A2216" s="1">
        <v>3</v>
      </c>
      <c r="B2216" s="1" t="s">
        <v>0</v>
      </c>
      <c r="C2216" s="1">
        <v>115</v>
      </c>
      <c r="D2216" s="1" t="s">
        <v>150</v>
      </c>
      <c r="E2216" s="1" t="s">
        <v>2</v>
      </c>
      <c r="F2216" s="39">
        <v>42750</v>
      </c>
      <c r="G2216" s="40" t="str">
        <f t="shared" si="102"/>
        <v>일요일</v>
      </c>
      <c r="H2216" s="1" t="s">
        <v>151</v>
      </c>
      <c r="I2216" s="1" t="str">
        <f t="shared" si="103"/>
        <v>849</v>
      </c>
      <c r="J2216" s="1" t="str">
        <f t="shared" si="104"/>
        <v>67</v>
      </c>
      <c r="K2216" s="1" t="s">
        <v>152</v>
      </c>
      <c r="L2216" s="44">
        <v>19092</v>
      </c>
      <c r="M2216" s="44">
        <v>1908</v>
      </c>
      <c r="N2216" s="44">
        <v>0</v>
      </c>
      <c r="O2216" s="44">
        <v>21000</v>
      </c>
      <c r="P2216" s="1" t="s">
        <v>11</v>
      </c>
      <c r="Q2216" s="1" t="s">
        <v>25</v>
      </c>
      <c r="R2216" s="1" t="s">
        <v>6</v>
      </c>
      <c r="S2216" s="1"/>
      <c r="T2216" s="1"/>
      <c r="U2216" s="1">
        <v>811</v>
      </c>
      <c r="V2216" s="1" t="s">
        <v>13</v>
      </c>
    </row>
    <row r="2217" spans="1:22">
      <c r="A2217" s="1">
        <v>3</v>
      </c>
      <c r="B2217" s="1" t="s">
        <v>839</v>
      </c>
      <c r="C2217" s="1">
        <v>25</v>
      </c>
      <c r="D2217" s="1" t="s">
        <v>833</v>
      </c>
      <c r="E2217" s="1" t="s">
        <v>2</v>
      </c>
      <c r="F2217" s="39">
        <v>42950</v>
      </c>
      <c r="G2217" s="40" t="str">
        <f t="shared" si="102"/>
        <v>목요일</v>
      </c>
      <c r="H2217" s="1" t="s">
        <v>927</v>
      </c>
      <c r="I2217" s="1" t="str">
        <f t="shared" si="103"/>
        <v>851</v>
      </c>
      <c r="J2217" s="1" t="str">
        <f t="shared" si="104"/>
        <v>32</v>
      </c>
      <c r="K2217" s="1" t="s">
        <v>928</v>
      </c>
      <c r="L2217" s="44">
        <v>16364</v>
      </c>
      <c r="M2217" s="44">
        <v>1636</v>
      </c>
      <c r="N2217" s="44">
        <v>0</v>
      </c>
      <c r="O2217" s="44">
        <v>18000</v>
      </c>
      <c r="P2217" s="1" t="s">
        <v>72</v>
      </c>
      <c r="Q2217" s="1" t="s">
        <v>90</v>
      </c>
      <c r="R2217" s="1" t="s">
        <v>6</v>
      </c>
      <c r="S2217" s="1"/>
      <c r="T2217" s="1"/>
      <c r="U2217" s="1">
        <v>811</v>
      </c>
      <c r="V2217" s="1" t="s">
        <v>13</v>
      </c>
    </row>
    <row r="2218" spans="1:22">
      <c r="A2218" s="1">
        <v>3</v>
      </c>
      <c r="B2218" s="1" t="s">
        <v>839</v>
      </c>
      <c r="C2218" s="1">
        <v>176</v>
      </c>
      <c r="D2218" s="1" t="s">
        <v>105</v>
      </c>
      <c r="E2218" s="1" t="s">
        <v>2</v>
      </c>
      <c r="F2218" s="39">
        <v>42949</v>
      </c>
      <c r="G2218" s="40" t="str">
        <f t="shared" si="102"/>
        <v>수요일</v>
      </c>
      <c r="H2218" s="1" t="s">
        <v>876</v>
      </c>
      <c r="I2218" s="1" t="str">
        <f t="shared" si="103"/>
        <v>853</v>
      </c>
      <c r="J2218" s="1" t="str">
        <f t="shared" si="104"/>
        <v>58</v>
      </c>
      <c r="K2218" s="1" t="s">
        <v>877</v>
      </c>
      <c r="L2218" s="44">
        <v>45455</v>
      </c>
      <c r="M2218" s="44">
        <v>4545</v>
      </c>
      <c r="N2218" s="44">
        <v>0</v>
      </c>
      <c r="O2218" s="44">
        <v>50000</v>
      </c>
      <c r="P2218" s="1" t="s">
        <v>11</v>
      </c>
      <c r="Q2218" s="1" t="s">
        <v>76</v>
      </c>
      <c r="R2218" s="1" t="s">
        <v>6</v>
      </c>
      <c r="S2218" s="1"/>
      <c r="T2218" s="1"/>
      <c r="U2218" s="1">
        <v>812</v>
      </c>
      <c r="V2218" s="1" t="s">
        <v>17</v>
      </c>
    </row>
    <row r="2219" spans="1:22">
      <c r="A2219" s="1">
        <v>3</v>
      </c>
      <c r="B2219" s="1" t="s">
        <v>935</v>
      </c>
      <c r="C2219" s="1">
        <v>201</v>
      </c>
      <c r="D2219" s="1" t="s">
        <v>833</v>
      </c>
      <c r="E2219" s="1" t="s">
        <v>2</v>
      </c>
      <c r="F2219" s="39">
        <v>42979</v>
      </c>
      <c r="G2219" s="40" t="str">
        <f t="shared" si="102"/>
        <v>금요일</v>
      </c>
      <c r="H2219" s="1" t="s">
        <v>876</v>
      </c>
      <c r="I2219" s="1" t="str">
        <f t="shared" si="103"/>
        <v>853</v>
      </c>
      <c r="J2219" s="1" t="str">
        <f t="shared" si="104"/>
        <v>58</v>
      </c>
      <c r="K2219" s="1" t="s">
        <v>877</v>
      </c>
      <c r="L2219" s="44">
        <v>75455</v>
      </c>
      <c r="M2219" s="44">
        <v>7545</v>
      </c>
      <c r="N2219" s="44">
        <v>0</v>
      </c>
      <c r="O2219" s="44">
        <v>83000</v>
      </c>
      <c r="P2219" s="1" t="s">
        <v>11</v>
      </c>
      <c r="Q2219" s="1" t="s">
        <v>76</v>
      </c>
      <c r="R2219" s="1" t="s">
        <v>6</v>
      </c>
      <c r="S2219" s="1"/>
      <c r="T2219" s="1"/>
      <c r="U2219" s="1">
        <v>812</v>
      </c>
      <c r="V2219" s="1" t="s">
        <v>17</v>
      </c>
    </row>
    <row r="2220" spans="1:22">
      <c r="A2220" s="1">
        <v>3</v>
      </c>
      <c r="B2220" s="1" t="s">
        <v>935</v>
      </c>
      <c r="C2220" s="1">
        <v>203</v>
      </c>
      <c r="D2220" s="1" t="s">
        <v>833</v>
      </c>
      <c r="E2220" s="1" t="s">
        <v>2</v>
      </c>
      <c r="F2220" s="39">
        <v>42999</v>
      </c>
      <c r="G2220" s="40" t="str">
        <f t="shared" si="102"/>
        <v>목요일</v>
      </c>
      <c r="H2220" s="1" t="s">
        <v>876</v>
      </c>
      <c r="I2220" s="1" t="str">
        <f t="shared" si="103"/>
        <v>853</v>
      </c>
      <c r="J2220" s="1" t="str">
        <f t="shared" si="104"/>
        <v>58</v>
      </c>
      <c r="K2220" s="1" t="s">
        <v>877</v>
      </c>
      <c r="L2220" s="44">
        <v>80000</v>
      </c>
      <c r="M2220" s="44">
        <v>8000</v>
      </c>
      <c r="N2220" s="44">
        <v>0</v>
      </c>
      <c r="O2220" s="44">
        <v>88000</v>
      </c>
      <c r="P2220" s="1" t="s">
        <v>11</v>
      </c>
      <c r="Q2220" s="1" t="s">
        <v>76</v>
      </c>
      <c r="R2220" s="1" t="s">
        <v>6</v>
      </c>
      <c r="S2220" s="1"/>
      <c r="T2220" s="1"/>
      <c r="U2220" s="1">
        <v>812</v>
      </c>
      <c r="V2220" s="1" t="s">
        <v>17</v>
      </c>
    </row>
    <row r="2221" spans="1:22">
      <c r="A2221" s="1">
        <v>3</v>
      </c>
      <c r="B2221" s="1" t="s">
        <v>1186</v>
      </c>
      <c r="C2221" s="1">
        <v>98</v>
      </c>
      <c r="D2221" s="1" t="s">
        <v>105</v>
      </c>
      <c r="E2221" s="1" t="s">
        <v>2</v>
      </c>
      <c r="F2221" s="39">
        <v>43053</v>
      </c>
      <c r="G2221" s="40" t="str">
        <f t="shared" si="102"/>
        <v>화요일</v>
      </c>
      <c r="H2221" s="1" t="s">
        <v>876</v>
      </c>
      <c r="I2221" s="1" t="str">
        <f t="shared" si="103"/>
        <v>853</v>
      </c>
      <c r="J2221" s="1" t="str">
        <f t="shared" si="104"/>
        <v>58</v>
      </c>
      <c r="K2221" s="1" t="s">
        <v>877</v>
      </c>
      <c r="L2221" s="44">
        <v>27273</v>
      </c>
      <c r="M2221" s="44">
        <v>2727</v>
      </c>
      <c r="N2221" s="44">
        <v>0</v>
      </c>
      <c r="O2221" s="44">
        <v>30000</v>
      </c>
      <c r="P2221" s="1" t="s">
        <v>11</v>
      </c>
      <c r="Q2221" s="1" t="s">
        <v>76</v>
      </c>
      <c r="R2221" s="1" t="s">
        <v>6</v>
      </c>
      <c r="S2221" s="1"/>
      <c r="T2221" s="1"/>
      <c r="U2221" s="1">
        <v>812</v>
      </c>
      <c r="V2221" s="1" t="s">
        <v>17</v>
      </c>
    </row>
    <row r="2222" spans="1:22">
      <c r="A2222" s="1">
        <v>3</v>
      </c>
      <c r="B2222" s="1" t="s">
        <v>387</v>
      </c>
      <c r="C2222" s="1">
        <v>80</v>
      </c>
      <c r="D2222" s="1" t="s">
        <v>53</v>
      </c>
      <c r="E2222" s="1" t="s">
        <v>2</v>
      </c>
      <c r="F2222" s="39">
        <v>42835</v>
      </c>
      <c r="G2222" s="40" t="str">
        <f t="shared" si="102"/>
        <v>월요일</v>
      </c>
      <c r="H2222" s="1" t="s">
        <v>428</v>
      </c>
      <c r="I2222" s="1" t="str">
        <f t="shared" si="103"/>
        <v>862</v>
      </c>
      <c r="J2222" s="1" t="str">
        <f t="shared" si="104"/>
        <v>03</v>
      </c>
      <c r="K2222" s="1" t="s">
        <v>429</v>
      </c>
      <c r="L2222" s="44">
        <v>40002</v>
      </c>
      <c r="M2222" s="44">
        <v>3998</v>
      </c>
      <c r="N2222" s="44">
        <v>0</v>
      </c>
      <c r="O2222" s="44">
        <v>44000</v>
      </c>
      <c r="P2222" s="1" t="s">
        <v>11</v>
      </c>
      <c r="Q2222" s="1" t="s">
        <v>12</v>
      </c>
      <c r="R2222" s="1" t="s">
        <v>6</v>
      </c>
      <c r="S2222" s="1"/>
      <c r="T2222" s="1"/>
      <c r="U2222" s="1">
        <v>811</v>
      </c>
      <c r="V2222" s="1" t="s">
        <v>13</v>
      </c>
    </row>
    <row r="2223" spans="1:22">
      <c r="A2223" s="1">
        <v>3</v>
      </c>
      <c r="B2223" s="1" t="s">
        <v>0</v>
      </c>
      <c r="C2223" s="1">
        <v>98</v>
      </c>
      <c r="D2223" s="1" t="s">
        <v>123</v>
      </c>
      <c r="E2223" s="1" t="s">
        <v>2</v>
      </c>
      <c r="F2223" s="39">
        <v>42743</v>
      </c>
      <c r="G2223" s="40" t="str">
        <f t="shared" si="102"/>
        <v>일요일</v>
      </c>
      <c r="H2223" s="1" t="s">
        <v>126</v>
      </c>
      <c r="I2223" s="1" t="str">
        <f t="shared" si="103"/>
        <v>864</v>
      </c>
      <c r="J2223" s="1" t="str">
        <f t="shared" si="104"/>
        <v>17</v>
      </c>
      <c r="K2223" s="1" t="s">
        <v>127</v>
      </c>
      <c r="L2223" s="44">
        <v>2727</v>
      </c>
      <c r="M2223" s="44">
        <v>273</v>
      </c>
      <c r="N2223" s="44">
        <v>0</v>
      </c>
      <c r="O2223" s="44">
        <v>3000</v>
      </c>
      <c r="P2223" s="1" t="s">
        <v>11</v>
      </c>
      <c r="Q2223" s="1" t="s">
        <v>12</v>
      </c>
      <c r="R2223" s="1" t="s">
        <v>6</v>
      </c>
      <c r="S2223" s="1"/>
      <c r="T2223" s="1"/>
      <c r="U2223" s="1">
        <v>811</v>
      </c>
      <c r="V2223" s="1" t="s">
        <v>13</v>
      </c>
    </row>
    <row r="2224" spans="1:22">
      <c r="A2224" s="1">
        <v>3</v>
      </c>
      <c r="B2224" s="1" t="s">
        <v>839</v>
      </c>
      <c r="C2224" s="1">
        <v>21</v>
      </c>
      <c r="D2224" s="1" t="s">
        <v>515</v>
      </c>
      <c r="E2224" s="1" t="s">
        <v>2</v>
      </c>
      <c r="F2224" s="39">
        <v>42951</v>
      </c>
      <c r="G2224" s="40" t="str">
        <f t="shared" si="102"/>
        <v>금요일</v>
      </c>
      <c r="H2224" s="1" t="s">
        <v>921</v>
      </c>
      <c r="I2224" s="1" t="str">
        <f t="shared" si="103"/>
        <v>869</v>
      </c>
      <c r="J2224" s="1" t="str">
        <f t="shared" si="104"/>
        <v>22</v>
      </c>
      <c r="K2224" s="1" t="s">
        <v>922</v>
      </c>
      <c r="L2224" s="44">
        <v>12273</v>
      </c>
      <c r="M2224" s="44">
        <v>1227</v>
      </c>
      <c r="N2224" s="44">
        <v>0</v>
      </c>
      <c r="O2224" s="44">
        <v>13500</v>
      </c>
      <c r="P2224" s="1" t="s">
        <v>11</v>
      </c>
      <c r="Q2224" s="1" t="s">
        <v>12</v>
      </c>
      <c r="R2224" s="1" t="s">
        <v>6</v>
      </c>
      <c r="S2224" s="1"/>
      <c r="T2224" s="1"/>
      <c r="U2224" s="1">
        <v>811</v>
      </c>
      <c r="V2224" s="1" t="s">
        <v>13</v>
      </c>
    </row>
    <row r="2225" spans="1:22">
      <c r="A2225" s="1">
        <v>3</v>
      </c>
      <c r="B2225" s="1" t="s">
        <v>706</v>
      </c>
      <c r="C2225" s="1">
        <v>92</v>
      </c>
      <c r="D2225" s="1" t="s">
        <v>105</v>
      </c>
      <c r="E2225" s="1" t="s">
        <v>2</v>
      </c>
      <c r="F2225" s="39">
        <v>42933</v>
      </c>
      <c r="G2225" s="40" t="str">
        <f t="shared" si="102"/>
        <v>월요일</v>
      </c>
      <c r="H2225" s="1" t="s">
        <v>776</v>
      </c>
      <c r="I2225" s="1" t="str">
        <f t="shared" si="103"/>
        <v>869</v>
      </c>
      <c r="J2225" s="1" t="str">
        <f t="shared" si="104"/>
        <v>85</v>
      </c>
      <c r="K2225" s="1" t="s">
        <v>777</v>
      </c>
      <c r="L2225" s="44">
        <v>45455</v>
      </c>
      <c r="M2225" s="44">
        <v>4545</v>
      </c>
      <c r="N2225" s="44">
        <v>0</v>
      </c>
      <c r="O2225" s="44">
        <v>50000</v>
      </c>
      <c r="P2225" s="1" t="s">
        <v>4</v>
      </c>
      <c r="Q2225" s="1" t="s">
        <v>166</v>
      </c>
      <c r="R2225" s="1" t="s">
        <v>6</v>
      </c>
      <c r="S2225" s="1"/>
      <c r="T2225" s="1"/>
      <c r="U2225" s="1">
        <v>812</v>
      </c>
      <c r="V2225" s="1" t="s">
        <v>7446</v>
      </c>
    </row>
    <row r="2226" spans="1:22">
      <c r="A2226" s="1">
        <v>3</v>
      </c>
      <c r="B2226" s="1" t="s">
        <v>1186</v>
      </c>
      <c r="C2226" s="1">
        <v>88</v>
      </c>
      <c r="D2226" s="1" t="s">
        <v>455</v>
      </c>
      <c r="E2226" s="1" t="s">
        <v>2</v>
      </c>
      <c r="F2226" s="39">
        <v>43053</v>
      </c>
      <c r="G2226" s="40" t="str">
        <f t="shared" si="102"/>
        <v>화요일</v>
      </c>
      <c r="H2226" s="1" t="s">
        <v>1243</v>
      </c>
      <c r="I2226" s="1" t="str">
        <f t="shared" si="103"/>
        <v>871</v>
      </c>
      <c r="J2226" s="1" t="str">
        <f t="shared" si="104"/>
        <v>12</v>
      </c>
      <c r="K2226" s="1" t="s">
        <v>1244</v>
      </c>
      <c r="L2226" s="44">
        <v>2727</v>
      </c>
      <c r="M2226" s="44">
        <v>273</v>
      </c>
      <c r="N2226" s="44">
        <v>0</v>
      </c>
      <c r="O2226" s="44">
        <v>3000</v>
      </c>
      <c r="P2226" s="1" t="s">
        <v>11</v>
      </c>
      <c r="Q2226" s="1" t="s">
        <v>22</v>
      </c>
      <c r="R2226" s="1" t="s">
        <v>6</v>
      </c>
      <c r="S2226" s="1"/>
      <c r="T2226" s="1"/>
      <c r="U2226" s="1">
        <v>811</v>
      </c>
      <c r="V2226" s="1" t="s">
        <v>13</v>
      </c>
    </row>
    <row r="2227" spans="1:22">
      <c r="A2227" s="1">
        <v>3</v>
      </c>
      <c r="B2227" s="1" t="s">
        <v>610</v>
      </c>
      <c r="C2227" s="1">
        <v>69</v>
      </c>
      <c r="D2227" s="1" t="s">
        <v>105</v>
      </c>
      <c r="E2227" s="1" t="s">
        <v>2</v>
      </c>
      <c r="F2227" s="39">
        <v>42891</v>
      </c>
      <c r="G2227" s="40" t="str">
        <f t="shared" si="102"/>
        <v>월요일</v>
      </c>
      <c r="H2227" s="1" t="s">
        <v>664</v>
      </c>
      <c r="I2227" s="1" t="str">
        <f t="shared" si="103"/>
        <v>872</v>
      </c>
      <c r="J2227" s="1" t="str">
        <f t="shared" si="104"/>
        <v>12</v>
      </c>
      <c r="K2227" s="1" t="s">
        <v>665</v>
      </c>
      <c r="L2227" s="44">
        <v>28183</v>
      </c>
      <c r="M2227" s="44">
        <v>2817</v>
      </c>
      <c r="N2227" s="44">
        <v>0</v>
      </c>
      <c r="O2227" s="44">
        <v>31000</v>
      </c>
      <c r="P2227" s="1" t="s">
        <v>11</v>
      </c>
      <c r="Q2227" s="1" t="s">
        <v>22</v>
      </c>
      <c r="R2227" s="1" t="s">
        <v>6</v>
      </c>
      <c r="S2227" s="1"/>
      <c r="T2227" s="1"/>
      <c r="U2227" s="1">
        <v>811</v>
      </c>
      <c r="V2227" s="1" t="s">
        <v>13</v>
      </c>
    </row>
    <row r="2228" spans="1:22">
      <c r="A2228" s="1">
        <v>3</v>
      </c>
      <c r="B2228" s="1" t="s">
        <v>935</v>
      </c>
      <c r="C2228" s="1">
        <v>175</v>
      </c>
      <c r="D2228" s="1" t="s">
        <v>153</v>
      </c>
      <c r="E2228" s="1" t="s">
        <v>2</v>
      </c>
      <c r="F2228" s="39">
        <v>42979</v>
      </c>
      <c r="G2228" s="40" t="str">
        <f t="shared" si="102"/>
        <v>금요일</v>
      </c>
      <c r="H2228" s="1" t="s">
        <v>664</v>
      </c>
      <c r="I2228" s="1" t="str">
        <f t="shared" si="103"/>
        <v>872</v>
      </c>
      <c r="J2228" s="1" t="str">
        <f t="shared" si="104"/>
        <v>12</v>
      </c>
      <c r="K2228" s="1" t="s">
        <v>665</v>
      </c>
      <c r="L2228" s="44">
        <v>47273</v>
      </c>
      <c r="M2228" s="44">
        <v>4727</v>
      </c>
      <c r="N2228" s="44">
        <v>0</v>
      </c>
      <c r="O2228" s="44">
        <v>52000</v>
      </c>
      <c r="P2228" s="1" t="s">
        <v>11</v>
      </c>
      <c r="Q2228" s="1" t="s">
        <v>22</v>
      </c>
      <c r="R2228" s="1" t="s">
        <v>6</v>
      </c>
      <c r="S2228" s="1"/>
      <c r="T2228" s="1"/>
      <c r="U2228" s="1">
        <v>811</v>
      </c>
      <c r="V2228" s="1" t="s">
        <v>13</v>
      </c>
    </row>
    <row r="2229" spans="1:22">
      <c r="A2229" s="1">
        <v>3</v>
      </c>
      <c r="B2229" s="1" t="s">
        <v>1055</v>
      </c>
      <c r="C2229" s="1">
        <v>177</v>
      </c>
      <c r="D2229" s="1" t="s">
        <v>838</v>
      </c>
      <c r="E2229" s="1" t="s">
        <v>2</v>
      </c>
      <c r="F2229" s="39">
        <v>43031</v>
      </c>
      <c r="G2229" s="40" t="str">
        <f t="shared" si="102"/>
        <v>월요일</v>
      </c>
      <c r="H2229" s="1" t="s">
        <v>1179</v>
      </c>
      <c r="I2229" s="1" t="str">
        <f t="shared" si="103"/>
        <v>873</v>
      </c>
      <c r="J2229" s="1" t="str">
        <f t="shared" si="104"/>
        <v>15</v>
      </c>
      <c r="K2229" s="1" t="s">
        <v>1180</v>
      </c>
      <c r="L2229" s="44">
        <v>31819</v>
      </c>
      <c r="M2229" s="44">
        <v>3181</v>
      </c>
      <c r="N2229" s="44">
        <v>0</v>
      </c>
      <c r="O2229" s="44">
        <v>35000</v>
      </c>
      <c r="P2229" s="1" t="s">
        <v>72</v>
      </c>
      <c r="Q2229" s="1" t="s">
        <v>12</v>
      </c>
      <c r="R2229" s="1" t="s">
        <v>6</v>
      </c>
      <c r="S2229" s="1"/>
      <c r="T2229" s="1"/>
      <c r="U2229" s="1">
        <v>811</v>
      </c>
      <c r="V2229" s="1" t="s">
        <v>13</v>
      </c>
    </row>
    <row r="2230" spans="1:22">
      <c r="A2230" s="1">
        <v>3</v>
      </c>
      <c r="B2230" s="1" t="s">
        <v>1372</v>
      </c>
      <c r="C2230" s="1">
        <v>225</v>
      </c>
      <c r="D2230" s="1" t="s">
        <v>150</v>
      </c>
      <c r="E2230" s="1" t="s">
        <v>2</v>
      </c>
      <c r="F2230" s="39">
        <v>43081</v>
      </c>
      <c r="G2230" s="40" t="str">
        <f t="shared" si="102"/>
        <v>화요일</v>
      </c>
      <c r="H2230" s="1" t="s">
        <v>1450</v>
      </c>
      <c r="I2230" s="1" t="str">
        <f t="shared" si="103"/>
        <v>877</v>
      </c>
      <c r="J2230" s="1" t="str">
        <f t="shared" si="104"/>
        <v>03</v>
      </c>
      <c r="K2230" s="1" t="s">
        <v>1451</v>
      </c>
      <c r="L2230" s="44">
        <v>10910</v>
      </c>
      <c r="M2230" s="44">
        <v>1090</v>
      </c>
      <c r="N2230" s="44">
        <v>0</v>
      </c>
      <c r="O2230" s="44">
        <v>12000</v>
      </c>
      <c r="P2230" s="1" t="s">
        <v>11</v>
      </c>
      <c r="Q2230" s="1" t="s">
        <v>25</v>
      </c>
      <c r="R2230" s="1" t="s">
        <v>6</v>
      </c>
      <c r="S2230" s="1"/>
      <c r="T2230" s="1"/>
      <c r="U2230" s="1">
        <v>811</v>
      </c>
      <c r="V2230" s="1" t="s">
        <v>13</v>
      </c>
    </row>
    <row r="2231" spans="1:22">
      <c r="A2231" s="1">
        <v>3</v>
      </c>
      <c r="B2231" s="1" t="s">
        <v>1372</v>
      </c>
      <c r="C2231" s="1">
        <v>230</v>
      </c>
      <c r="D2231" s="1" t="s">
        <v>150</v>
      </c>
      <c r="E2231" s="1" t="s">
        <v>2</v>
      </c>
      <c r="F2231" s="39">
        <v>43088</v>
      </c>
      <c r="G2231" s="40" t="str">
        <f t="shared" si="102"/>
        <v>화요일</v>
      </c>
      <c r="H2231" s="1" t="s">
        <v>1450</v>
      </c>
      <c r="I2231" s="1" t="str">
        <f t="shared" si="103"/>
        <v>877</v>
      </c>
      <c r="J2231" s="1" t="str">
        <f t="shared" si="104"/>
        <v>03</v>
      </c>
      <c r="K2231" s="1" t="s">
        <v>1451</v>
      </c>
      <c r="L2231" s="44">
        <v>6819</v>
      </c>
      <c r="M2231" s="44">
        <v>681</v>
      </c>
      <c r="N2231" s="44">
        <v>0</v>
      </c>
      <c r="O2231" s="44">
        <v>7500</v>
      </c>
      <c r="P2231" s="1" t="s">
        <v>11</v>
      </c>
      <c r="Q2231" s="1" t="s">
        <v>25</v>
      </c>
      <c r="R2231" s="1" t="s">
        <v>6</v>
      </c>
      <c r="S2231" s="1"/>
      <c r="T2231" s="1"/>
      <c r="U2231" s="1">
        <v>811</v>
      </c>
      <c r="V2231" s="1" t="s">
        <v>13</v>
      </c>
    </row>
    <row r="2232" spans="1:22">
      <c r="A2232" s="1">
        <v>3</v>
      </c>
      <c r="B2232" s="1" t="s">
        <v>0</v>
      </c>
      <c r="C2232" s="1">
        <v>8</v>
      </c>
      <c r="D2232" s="1" t="s">
        <v>1</v>
      </c>
      <c r="E2232" s="1" t="s">
        <v>2</v>
      </c>
      <c r="F2232" s="39">
        <v>42750</v>
      </c>
      <c r="G2232" s="40" t="str">
        <f t="shared" si="102"/>
        <v>일요일</v>
      </c>
      <c r="H2232" s="1" t="s">
        <v>23</v>
      </c>
      <c r="I2232" s="1" t="str">
        <f t="shared" si="103"/>
        <v>879</v>
      </c>
      <c r="J2232" s="1" t="str">
        <f t="shared" si="104"/>
        <v>11</v>
      </c>
      <c r="K2232" s="1" t="s">
        <v>24</v>
      </c>
      <c r="L2232" s="44">
        <v>35458</v>
      </c>
      <c r="M2232" s="44">
        <v>3542</v>
      </c>
      <c r="N2232" s="44">
        <v>0</v>
      </c>
      <c r="O2232" s="44">
        <v>39000</v>
      </c>
      <c r="P2232" s="1" t="s">
        <v>11</v>
      </c>
      <c r="Q2232" s="1" t="s">
        <v>25</v>
      </c>
      <c r="R2232" s="1" t="s">
        <v>6</v>
      </c>
      <c r="S2232" s="1"/>
      <c r="T2232" s="1"/>
      <c r="U2232" s="1">
        <v>811</v>
      </c>
      <c r="V2232" s="1" t="s">
        <v>13</v>
      </c>
    </row>
    <row r="2233" spans="1:22">
      <c r="A2233" s="1">
        <v>3</v>
      </c>
      <c r="B2233" s="1" t="s">
        <v>610</v>
      </c>
      <c r="C2233" s="1">
        <v>18</v>
      </c>
      <c r="D2233" s="1" t="s">
        <v>1</v>
      </c>
      <c r="E2233" s="1" t="s">
        <v>2</v>
      </c>
      <c r="F2233" s="39">
        <v>42894</v>
      </c>
      <c r="G2233" s="40" t="str">
        <f t="shared" si="102"/>
        <v>목요일</v>
      </c>
      <c r="H2233" s="1" t="s">
        <v>23</v>
      </c>
      <c r="I2233" s="1" t="str">
        <f t="shared" si="103"/>
        <v>879</v>
      </c>
      <c r="J2233" s="1" t="str">
        <f t="shared" si="104"/>
        <v>11</v>
      </c>
      <c r="K2233" s="1" t="s">
        <v>24</v>
      </c>
      <c r="L2233" s="44">
        <v>32275</v>
      </c>
      <c r="M2233" s="44">
        <v>3225</v>
      </c>
      <c r="N2233" s="44">
        <v>0</v>
      </c>
      <c r="O2233" s="44">
        <v>35500</v>
      </c>
      <c r="P2233" s="1" t="s">
        <v>11</v>
      </c>
      <c r="Q2233" s="1" t="s">
        <v>25</v>
      </c>
      <c r="R2233" s="1" t="s">
        <v>6</v>
      </c>
      <c r="S2233" s="1"/>
      <c r="T2233" s="1"/>
      <c r="U2233" s="1">
        <v>811</v>
      </c>
      <c r="V2233" s="1" t="s">
        <v>13</v>
      </c>
    </row>
    <row r="2234" spans="1:22">
      <c r="A2234" s="1">
        <v>3</v>
      </c>
      <c r="B2234" s="1" t="s">
        <v>706</v>
      </c>
      <c r="C2234" s="1">
        <v>73</v>
      </c>
      <c r="D2234" s="1" t="s">
        <v>1</v>
      </c>
      <c r="E2234" s="1" t="s">
        <v>2</v>
      </c>
      <c r="F2234" s="39">
        <v>42928</v>
      </c>
      <c r="G2234" s="40" t="str">
        <f t="shared" si="102"/>
        <v>수요일</v>
      </c>
      <c r="H2234" s="1" t="s">
        <v>23</v>
      </c>
      <c r="I2234" s="1" t="str">
        <f t="shared" si="103"/>
        <v>879</v>
      </c>
      <c r="J2234" s="1" t="str">
        <f t="shared" si="104"/>
        <v>11</v>
      </c>
      <c r="K2234" s="1" t="s">
        <v>24</v>
      </c>
      <c r="L2234" s="44">
        <v>47276</v>
      </c>
      <c r="M2234" s="44">
        <v>4724</v>
      </c>
      <c r="N2234" s="44">
        <v>0</v>
      </c>
      <c r="O2234" s="44">
        <v>52000</v>
      </c>
      <c r="P2234" s="1" t="s">
        <v>11</v>
      </c>
      <c r="Q2234" s="1" t="s">
        <v>25</v>
      </c>
      <c r="R2234" s="1" t="s">
        <v>6</v>
      </c>
      <c r="S2234" s="1"/>
      <c r="T2234" s="1"/>
      <c r="U2234" s="1">
        <v>811</v>
      </c>
      <c r="V2234" s="1" t="s">
        <v>13</v>
      </c>
    </row>
    <row r="2235" spans="1:22">
      <c r="A2235" s="1">
        <v>3</v>
      </c>
      <c r="B2235" s="1" t="s">
        <v>839</v>
      </c>
      <c r="C2235" s="1">
        <v>37</v>
      </c>
      <c r="D2235" s="1" t="s">
        <v>1</v>
      </c>
      <c r="E2235" s="1" t="s">
        <v>2</v>
      </c>
      <c r="F2235" s="39">
        <v>42949</v>
      </c>
      <c r="G2235" s="40" t="str">
        <f t="shared" si="102"/>
        <v>수요일</v>
      </c>
      <c r="H2235" s="1" t="s">
        <v>23</v>
      </c>
      <c r="I2235" s="1" t="str">
        <f t="shared" si="103"/>
        <v>879</v>
      </c>
      <c r="J2235" s="1" t="str">
        <f t="shared" si="104"/>
        <v>11</v>
      </c>
      <c r="K2235" s="1" t="s">
        <v>24</v>
      </c>
      <c r="L2235" s="44">
        <v>14546</v>
      </c>
      <c r="M2235" s="44">
        <v>1454</v>
      </c>
      <c r="N2235" s="44">
        <v>0</v>
      </c>
      <c r="O2235" s="44">
        <v>16000</v>
      </c>
      <c r="P2235" s="1" t="s">
        <v>11</v>
      </c>
      <c r="Q2235" s="1" t="s">
        <v>25</v>
      </c>
      <c r="R2235" s="1" t="s">
        <v>6</v>
      </c>
      <c r="S2235" s="1"/>
      <c r="T2235" s="1"/>
      <c r="U2235" s="1">
        <v>811</v>
      </c>
      <c r="V2235" s="1" t="s">
        <v>13</v>
      </c>
    </row>
    <row r="2236" spans="1:22">
      <c r="A2236" s="1">
        <v>3</v>
      </c>
      <c r="B2236" s="1" t="s">
        <v>1055</v>
      </c>
      <c r="C2236" s="1">
        <v>7</v>
      </c>
      <c r="D2236" s="1" t="s">
        <v>1</v>
      </c>
      <c r="E2236" s="1" t="s">
        <v>2</v>
      </c>
      <c r="F2236" s="39">
        <v>43018</v>
      </c>
      <c r="G2236" s="40" t="str">
        <f t="shared" si="102"/>
        <v>화요일</v>
      </c>
      <c r="H2236" s="1" t="s">
        <v>23</v>
      </c>
      <c r="I2236" s="1" t="str">
        <f t="shared" si="103"/>
        <v>879</v>
      </c>
      <c r="J2236" s="1" t="str">
        <f t="shared" si="104"/>
        <v>11</v>
      </c>
      <c r="K2236" s="1" t="s">
        <v>24</v>
      </c>
      <c r="L2236" s="44">
        <v>40912</v>
      </c>
      <c r="M2236" s="44">
        <v>4088</v>
      </c>
      <c r="N2236" s="44">
        <v>0</v>
      </c>
      <c r="O2236" s="44">
        <v>45000</v>
      </c>
      <c r="P2236" s="1" t="s">
        <v>11</v>
      </c>
      <c r="Q2236" s="1" t="s">
        <v>25</v>
      </c>
      <c r="R2236" s="1" t="s">
        <v>6</v>
      </c>
      <c r="S2236" s="1"/>
      <c r="T2236" s="1"/>
      <c r="U2236" s="1">
        <v>811</v>
      </c>
      <c r="V2236" s="1" t="s">
        <v>13</v>
      </c>
    </row>
    <row r="2237" spans="1:22">
      <c r="A2237" s="1">
        <v>3</v>
      </c>
      <c r="B2237" s="1" t="s">
        <v>1055</v>
      </c>
      <c r="C2237" s="1">
        <v>181</v>
      </c>
      <c r="D2237" s="1" t="s">
        <v>1183</v>
      </c>
      <c r="E2237" s="1" t="s">
        <v>2</v>
      </c>
      <c r="F2237" s="39">
        <v>43032</v>
      </c>
      <c r="G2237" s="40" t="str">
        <f t="shared" si="102"/>
        <v>화요일</v>
      </c>
      <c r="H2237" s="1" t="s">
        <v>23</v>
      </c>
      <c r="I2237" s="1" t="str">
        <f t="shared" si="103"/>
        <v>879</v>
      </c>
      <c r="J2237" s="1" t="str">
        <f t="shared" si="104"/>
        <v>11</v>
      </c>
      <c r="K2237" s="1" t="s">
        <v>24</v>
      </c>
      <c r="L2237" s="44">
        <v>44549</v>
      </c>
      <c r="M2237" s="44">
        <v>4451</v>
      </c>
      <c r="N2237" s="44">
        <v>0</v>
      </c>
      <c r="O2237" s="44">
        <v>49000</v>
      </c>
      <c r="P2237" s="1" t="s">
        <v>11</v>
      </c>
      <c r="Q2237" s="1" t="s">
        <v>25</v>
      </c>
      <c r="R2237" s="1" t="s">
        <v>6</v>
      </c>
      <c r="S2237" s="1"/>
      <c r="T2237" s="1"/>
      <c r="U2237" s="1">
        <v>811</v>
      </c>
      <c r="V2237" s="1" t="s">
        <v>13</v>
      </c>
    </row>
    <row r="2238" spans="1:22">
      <c r="A2238" s="1">
        <v>3</v>
      </c>
      <c r="B2238" s="1" t="s">
        <v>935</v>
      </c>
      <c r="C2238" s="1">
        <v>104</v>
      </c>
      <c r="D2238" s="1" t="s">
        <v>105</v>
      </c>
      <c r="E2238" s="1" t="s">
        <v>2</v>
      </c>
      <c r="F2238" s="39">
        <v>42982</v>
      </c>
      <c r="G2238" s="40" t="str">
        <f t="shared" si="102"/>
        <v>월요일</v>
      </c>
      <c r="H2238" s="1" t="s">
        <v>982</v>
      </c>
      <c r="I2238" s="1" t="str">
        <f t="shared" si="103"/>
        <v>881</v>
      </c>
      <c r="J2238" s="1" t="str">
        <f t="shared" si="104"/>
        <v>15</v>
      </c>
      <c r="K2238" s="1" t="s">
        <v>983</v>
      </c>
      <c r="L2238" s="44">
        <v>36364</v>
      </c>
      <c r="M2238" s="44">
        <v>3636</v>
      </c>
      <c r="N2238" s="44">
        <v>0</v>
      </c>
      <c r="O2238" s="44">
        <v>40000</v>
      </c>
      <c r="P2238" s="1" t="s">
        <v>11</v>
      </c>
      <c r="Q2238" s="1" t="s">
        <v>76</v>
      </c>
      <c r="R2238" s="1" t="s">
        <v>6</v>
      </c>
      <c r="S2238" s="1"/>
      <c r="T2238" s="1"/>
      <c r="U2238" s="1">
        <v>812</v>
      </c>
      <c r="V2238" s="1" t="s">
        <v>17</v>
      </c>
    </row>
    <row r="2239" spans="1:22">
      <c r="A2239" s="1">
        <v>3</v>
      </c>
      <c r="B2239" s="1" t="s">
        <v>935</v>
      </c>
      <c r="C2239" s="1">
        <v>107</v>
      </c>
      <c r="D2239" s="1" t="s">
        <v>105</v>
      </c>
      <c r="E2239" s="1" t="s">
        <v>2</v>
      </c>
      <c r="F2239" s="39">
        <v>42985</v>
      </c>
      <c r="G2239" s="40" t="str">
        <f t="shared" si="102"/>
        <v>목요일</v>
      </c>
      <c r="H2239" s="1" t="s">
        <v>982</v>
      </c>
      <c r="I2239" s="1" t="str">
        <f t="shared" si="103"/>
        <v>881</v>
      </c>
      <c r="J2239" s="1" t="str">
        <f t="shared" si="104"/>
        <v>15</v>
      </c>
      <c r="K2239" s="1" t="s">
        <v>983</v>
      </c>
      <c r="L2239" s="44">
        <v>54545</v>
      </c>
      <c r="M2239" s="44">
        <v>5455</v>
      </c>
      <c r="N2239" s="44">
        <v>0</v>
      </c>
      <c r="O2239" s="44">
        <v>60000</v>
      </c>
      <c r="P2239" s="1" t="s">
        <v>11</v>
      </c>
      <c r="Q2239" s="1" t="s">
        <v>76</v>
      </c>
      <c r="R2239" s="1" t="s">
        <v>6</v>
      </c>
      <c r="S2239" s="1"/>
      <c r="T2239" s="1"/>
      <c r="U2239" s="1">
        <v>812</v>
      </c>
      <c r="V2239" s="1" t="s">
        <v>17</v>
      </c>
    </row>
    <row r="2240" spans="1:22">
      <c r="A2240" s="1">
        <v>3</v>
      </c>
      <c r="B2240" s="1" t="s">
        <v>935</v>
      </c>
      <c r="C2240" s="1">
        <v>198</v>
      </c>
      <c r="D2240" s="1" t="s">
        <v>153</v>
      </c>
      <c r="E2240" s="1" t="s">
        <v>2</v>
      </c>
      <c r="F2240" s="39">
        <v>43006</v>
      </c>
      <c r="G2240" s="40" t="str">
        <f t="shared" si="102"/>
        <v>목요일</v>
      </c>
      <c r="H2240" s="1" t="s">
        <v>982</v>
      </c>
      <c r="I2240" s="1" t="str">
        <f t="shared" si="103"/>
        <v>881</v>
      </c>
      <c r="J2240" s="1" t="str">
        <f t="shared" si="104"/>
        <v>15</v>
      </c>
      <c r="K2240" s="1" t="s">
        <v>983</v>
      </c>
      <c r="L2240" s="44">
        <v>54545</v>
      </c>
      <c r="M2240" s="44">
        <v>5455</v>
      </c>
      <c r="N2240" s="44">
        <v>0</v>
      </c>
      <c r="O2240" s="44">
        <v>60000</v>
      </c>
      <c r="P2240" s="1" t="s">
        <v>11</v>
      </c>
      <c r="Q2240" s="1" t="s">
        <v>76</v>
      </c>
      <c r="R2240" s="1" t="s">
        <v>6</v>
      </c>
      <c r="S2240" s="1"/>
      <c r="T2240" s="1"/>
      <c r="U2240" s="1">
        <v>812</v>
      </c>
      <c r="V2240" s="1" t="s">
        <v>17</v>
      </c>
    </row>
    <row r="2241" spans="1:22">
      <c r="A2241" s="1">
        <v>3</v>
      </c>
      <c r="B2241" s="1" t="s">
        <v>1055</v>
      </c>
      <c r="C2241" s="1">
        <v>80</v>
      </c>
      <c r="D2241" s="1" t="s">
        <v>105</v>
      </c>
      <c r="E2241" s="1" t="s">
        <v>2</v>
      </c>
      <c r="F2241" s="39">
        <v>43027</v>
      </c>
      <c r="G2241" s="40" t="str">
        <f t="shared" si="102"/>
        <v>목요일</v>
      </c>
      <c r="H2241" s="1" t="s">
        <v>982</v>
      </c>
      <c r="I2241" s="1" t="str">
        <f t="shared" si="103"/>
        <v>881</v>
      </c>
      <c r="J2241" s="1" t="str">
        <f t="shared" si="104"/>
        <v>15</v>
      </c>
      <c r="K2241" s="1" t="s">
        <v>983</v>
      </c>
      <c r="L2241" s="44">
        <v>45455</v>
      </c>
      <c r="M2241" s="44">
        <v>4545</v>
      </c>
      <c r="N2241" s="44">
        <v>0</v>
      </c>
      <c r="O2241" s="44">
        <v>50000</v>
      </c>
      <c r="P2241" s="1" t="s">
        <v>11</v>
      </c>
      <c r="Q2241" s="1" t="s">
        <v>76</v>
      </c>
      <c r="R2241" s="1" t="s">
        <v>6</v>
      </c>
      <c r="S2241" s="1"/>
      <c r="T2241" s="1"/>
      <c r="U2241" s="1">
        <v>812</v>
      </c>
      <c r="V2241" s="1" t="s">
        <v>17</v>
      </c>
    </row>
    <row r="2242" spans="1:22">
      <c r="A2242" s="1">
        <v>3</v>
      </c>
      <c r="B2242" s="1" t="s">
        <v>1055</v>
      </c>
      <c r="C2242" s="1">
        <v>159</v>
      </c>
      <c r="D2242" s="1" t="s">
        <v>153</v>
      </c>
      <c r="E2242" s="1" t="s">
        <v>2</v>
      </c>
      <c r="F2242" s="39">
        <v>43027</v>
      </c>
      <c r="G2242" s="40" t="str">
        <f t="shared" ref="G2242:G2258" si="105">TEXT(F2242,"AAAA")</f>
        <v>목요일</v>
      </c>
      <c r="H2242" s="1" t="s">
        <v>982</v>
      </c>
      <c r="I2242" s="1" t="str">
        <f t="shared" si="103"/>
        <v>881</v>
      </c>
      <c r="J2242" s="1" t="str">
        <f t="shared" si="104"/>
        <v>15</v>
      </c>
      <c r="K2242" s="1" t="s">
        <v>983</v>
      </c>
      <c r="L2242" s="44">
        <v>63636</v>
      </c>
      <c r="M2242" s="44">
        <v>6364</v>
      </c>
      <c r="N2242" s="44">
        <v>0</v>
      </c>
      <c r="O2242" s="44">
        <v>70000</v>
      </c>
      <c r="P2242" s="1" t="s">
        <v>11</v>
      </c>
      <c r="Q2242" s="1" t="s">
        <v>76</v>
      </c>
      <c r="R2242" s="1" t="s">
        <v>6</v>
      </c>
      <c r="S2242" s="1"/>
      <c r="T2242" s="1"/>
      <c r="U2242" s="1">
        <v>812</v>
      </c>
      <c r="V2242" s="1" t="s">
        <v>17</v>
      </c>
    </row>
    <row r="2243" spans="1:22">
      <c r="A2243" s="1">
        <v>3</v>
      </c>
      <c r="B2243" s="1" t="s">
        <v>1055</v>
      </c>
      <c r="C2243" s="1">
        <v>81</v>
      </c>
      <c r="D2243" s="1" t="s">
        <v>105</v>
      </c>
      <c r="E2243" s="1" t="s">
        <v>2</v>
      </c>
      <c r="F2243" s="39">
        <v>43031</v>
      </c>
      <c r="G2243" s="40" t="str">
        <f t="shared" si="105"/>
        <v>월요일</v>
      </c>
      <c r="H2243" s="1" t="s">
        <v>982</v>
      </c>
      <c r="I2243" s="1" t="str">
        <f t="shared" ref="I2243:I2306" si="106">MID(H2243,1,3)</f>
        <v>881</v>
      </c>
      <c r="J2243" s="1" t="str">
        <f t="shared" ref="J2243:J2306" si="107">MID(H2243,5,2)</f>
        <v>15</v>
      </c>
      <c r="K2243" s="1" t="s">
        <v>983</v>
      </c>
      <c r="L2243" s="44">
        <v>45455</v>
      </c>
      <c r="M2243" s="44">
        <v>4545</v>
      </c>
      <c r="N2243" s="44">
        <v>0</v>
      </c>
      <c r="O2243" s="44">
        <v>50000</v>
      </c>
      <c r="P2243" s="1" t="s">
        <v>11</v>
      </c>
      <c r="Q2243" s="1" t="s">
        <v>76</v>
      </c>
      <c r="R2243" s="1" t="s">
        <v>6</v>
      </c>
      <c r="S2243" s="1"/>
      <c r="T2243" s="1"/>
      <c r="U2243" s="1">
        <v>812</v>
      </c>
      <c r="V2243" s="1" t="s">
        <v>17</v>
      </c>
    </row>
    <row r="2244" spans="1:22">
      <c r="A2244" s="1">
        <v>3</v>
      </c>
      <c r="B2244" s="1" t="s">
        <v>1186</v>
      </c>
      <c r="C2244" s="1">
        <v>173</v>
      </c>
      <c r="D2244" s="1" t="s">
        <v>153</v>
      </c>
      <c r="E2244" s="1" t="s">
        <v>2</v>
      </c>
      <c r="F2244" s="39">
        <v>43040</v>
      </c>
      <c r="G2244" s="40" t="str">
        <f t="shared" si="105"/>
        <v>수요일</v>
      </c>
      <c r="H2244" s="1" t="s">
        <v>982</v>
      </c>
      <c r="I2244" s="1" t="str">
        <f t="shared" si="106"/>
        <v>881</v>
      </c>
      <c r="J2244" s="1" t="str">
        <f t="shared" si="107"/>
        <v>15</v>
      </c>
      <c r="K2244" s="1" t="s">
        <v>983</v>
      </c>
      <c r="L2244" s="44">
        <v>54545</v>
      </c>
      <c r="M2244" s="44">
        <v>5455</v>
      </c>
      <c r="N2244" s="44">
        <v>0</v>
      </c>
      <c r="O2244" s="44">
        <v>60000</v>
      </c>
      <c r="P2244" s="1" t="s">
        <v>11</v>
      </c>
      <c r="Q2244" s="1" t="s">
        <v>76</v>
      </c>
      <c r="R2244" s="1" t="s">
        <v>6</v>
      </c>
      <c r="S2244" s="1"/>
      <c r="T2244" s="1"/>
      <c r="U2244" s="1">
        <v>812</v>
      </c>
      <c r="V2244" s="1" t="s">
        <v>17</v>
      </c>
    </row>
    <row r="2245" spans="1:22">
      <c r="A2245" s="1">
        <v>3</v>
      </c>
      <c r="B2245" s="1" t="s">
        <v>1186</v>
      </c>
      <c r="C2245" s="1">
        <v>176</v>
      </c>
      <c r="D2245" s="1" t="s">
        <v>153</v>
      </c>
      <c r="E2245" s="1" t="s">
        <v>2</v>
      </c>
      <c r="F2245" s="39">
        <v>43049</v>
      </c>
      <c r="G2245" s="40" t="str">
        <f t="shared" si="105"/>
        <v>금요일</v>
      </c>
      <c r="H2245" s="1" t="s">
        <v>982</v>
      </c>
      <c r="I2245" s="1" t="str">
        <f t="shared" si="106"/>
        <v>881</v>
      </c>
      <c r="J2245" s="1" t="str">
        <f t="shared" si="107"/>
        <v>15</v>
      </c>
      <c r="K2245" s="1" t="s">
        <v>983</v>
      </c>
      <c r="L2245" s="44">
        <v>63636</v>
      </c>
      <c r="M2245" s="44">
        <v>6364</v>
      </c>
      <c r="N2245" s="44">
        <v>0</v>
      </c>
      <c r="O2245" s="44">
        <v>70000</v>
      </c>
      <c r="P2245" s="1" t="s">
        <v>11</v>
      </c>
      <c r="Q2245" s="1" t="s">
        <v>76</v>
      </c>
      <c r="R2245" s="1" t="s">
        <v>6</v>
      </c>
      <c r="S2245" s="1"/>
      <c r="T2245" s="1"/>
      <c r="U2245" s="1">
        <v>812</v>
      </c>
      <c r="V2245" s="1" t="s">
        <v>17</v>
      </c>
    </row>
    <row r="2246" spans="1:22">
      <c r="A2246" s="1">
        <v>3</v>
      </c>
      <c r="B2246" s="1" t="s">
        <v>1186</v>
      </c>
      <c r="C2246" s="1">
        <v>101</v>
      </c>
      <c r="D2246" s="1" t="s">
        <v>105</v>
      </c>
      <c r="E2246" s="1" t="s">
        <v>2</v>
      </c>
      <c r="F2246" s="39">
        <v>43062</v>
      </c>
      <c r="G2246" s="40" t="str">
        <f t="shared" si="105"/>
        <v>목요일</v>
      </c>
      <c r="H2246" s="1" t="s">
        <v>982</v>
      </c>
      <c r="I2246" s="1" t="str">
        <f t="shared" si="106"/>
        <v>881</v>
      </c>
      <c r="J2246" s="1" t="str">
        <f t="shared" si="107"/>
        <v>15</v>
      </c>
      <c r="K2246" s="1" t="s">
        <v>983</v>
      </c>
      <c r="L2246" s="44">
        <v>45455</v>
      </c>
      <c r="M2246" s="44">
        <v>4545</v>
      </c>
      <c r="N2246" s="44">
        <v>0</v>
      </c>
      <c r="O2246" s="44">
        <v>50000</v>
      </c>
      <c r="P2246" s="1" t="s">
        <v>11</v>
      </c>
      <c r="Q2246" s="1" t="s">
        <v>76</v>
      </c>
      <c r="R2246" s="1" t="s">
        <v>6</v>
      </c>
      <c r="S2246" s="1"/>
      <c r="T2246" s="1"/>
      <c r="U2246" s="1">
        <v>812</v>
      </c>
      <c r="V2246" s="1" t="s">
        <v>17</v>
      </c>
    </row>
    <row r="2247" spans="1:22">
      <c r="A2247" s="1">
        <v>3</v>
      </c>
      <c r="B2247" s="1" t="s">
        <v>0</v>
      </c>
      <c r="C2247" s="1">
        <v>18</v>
      </c>
      <c r="D2247" s="1" t="s">
        <v>1</v>
      </c>
      <c r="E2247" s="1" t="s">
        <v>2</v>
      </c>
      <c r="F2247" s="39">
        <v>42758</v>
      </c>
      <c r="G2247" s="40" t="str">
        <f t="shared" si="105"/>
        <v>월요일</v>
      </c>
      <c r="H2247" s="1" t="s">
        <v>35</v>
      </c>
      <c r="I2247" s="1" t="str">
        <f t="shared" si="106"/>
        <v>884</v>
      </c>
      <c r="J2247" s="1" t="str">
        <f t="shared" si="107"/>
        <v>28</v>
      </c>
      <c r="K2247" s="1" t="s">
        <v>36</v>
      </c>
      <c r="L2247" s="44">
        <v>60457</v>
      </c>
      <c r="M2247" s="44">
        <v>6043</v>
      </c>
      <c r="N2247" s="44">
        <v>0</v>
      </c>
      <c r="O2247" s="44">
        <v>66500</v>
      </c>
      <c r="P2247" s="1" t="s">
        <v>11</v>
      </c>
      <c r="Q2247" s="1" t="s">
        <v>25</v>
      </c>
      <c r="R2247" s="1" t="s">
        <v>6</v>
      </c>
      <c r="S2247" s="1"/>
      <c r="T2247" s="1"/>
      <c r="U2247" s="1">
        <v>811</v>
      </c>
      <c r="V2247" s="1" t="s">
        <v>13</v>
      </c>
    </row>
    <row r="2248" spans="1:22">
      <c r="A2248" s="1">
        <v>3</v>
      </c>
      <c r="B2248" s="1" t="s">
        <v>935</v>
      </c>
      <c r="C2248" s="1">
        <v>7</v>
      </c>
      <c r="D2248" s="1" t="s">
        <v>1</v>
      </c>
      <c r="E2248" s="1" t="s">
        <v>2</v>
      </c>
      <c r="F2248" s="39">
        <v>42979</v>
      </c>
      <c r="G2248" s="40" t="str">
        <f t="shared" si="105"/>
        <v>금요일</v>
      </c>
      <c r="H2248" s="1" t="s">
        <v>35</v>
      </c>
      <c r="I2248" s="1" t="str">
        <f t="shared" si="106"/>
        <v>884</v>
      </c>
      <c r="J2248" s="1" t="str">
        <f t="shared" si="107"/>
        <v>28</v>
      </c>
      <c r="K2248" s="1" t="s">
        <v>36</v>
      </c>
      <c r="L2248" s="44">
        <v>50907</v>
      </c>
      <c r="M2248" s="44">
        <v>5093</v>
      </c>
      <c r="N2248" s="44">
        <v>0</v>
      </c>
      <c r="O2248" s="44">
        <v>56000</v>
      </c>
      <c r="P2248" s="1" t="s">
        <v>11</v>
      </c>
      <c r="Q2248" s="1" t="s">
        <v>25</v>
      </c>
      <c r="R2248" s="1" t="s">
        <v>6</v>
      </c>
      <c r="S2248" s="1"/>
      <c r="T2248" s="1"/>
      <c r="U2248" s="1">
        <v>811</v>
      </c>
      <c r="V2248" s="1" t="s">
        <v>13</v>
      </c>
    </row>
    <row r="2249" spans="1:22">
      <c r="A2249" s="1">
        <v>3</v>
      </c>
      <c r="B2249" s="1" t="s">
        <v>839</v>
      </c>
      <c r="C2249" s="1">
        <v>43</v>
      </c>
      <c r="D2249" s="1" t="s">
        <v>1</v>
      </c>
      <c r="E2249" s="1" t="s">
        <v>2</v>
      </c>
      <c r="F2249" s="39">
        <v>42961</v>
      </c>
      <c r="G2249" s="40" t="str">
        <f t="shared" si="105"/>
        <v>월요일</v>
      </c>
      <c r="H2249" s="1" t="s">
        <v>848</v>
      </c>
      <c r="I2249" s="1" t="str">
        <f t="shared" si="106"/>
        <v>885</v>
      </c>
      <c r="J2249" s="1" t="str">
        <f t="shared" si="107"/>
        <v>02</v>
      </c>
      <c r="K2249" s="1" t="s">
        <v>849</v>
      </c>
      <c r="L2249" s="44">
        <v>45457</v>
      </c>
      <c r="M2249" s="44">
        <v>4543</v>
      </c>
      <c r="N2249" s="44">
        <v>0</v>
      </c>
      <c r="O2249" s="44">
        <v>50000</v>
      </c>
      <c r="P2249" s="1" t="s">
        <v>11</v>
      </c>
      <c r="Q2249" s="1" t="s">
        <v>25</v>
      </c>
      <c r="R2249" s="1" t="s">
        <v>6</v>
      </c>
      <c r="S2249" s="1"/>
      <c r="T2249" s="1"/>
      <c r="U2249" s="1">
        <v>811</v>
      </c>
      <c r="V2249" s="1" t="s">
        <v>13</v>
      </c>
    </row>
    <row r="2250" spans="1:22">
      <c r="A2250" s="1">
        <v>3</v>
      </c>
      <c r="B2250" s="1" t="s">
        <v>1055</v>
      </c>
      <c r="C2250" s="1">
        <v>16</v>
      </c>
      <c r="D2250" s="1" t="s">
        <v>1</v>
      </c>
      <c r="E2250" s="1" t="s">
        <v>2</v>
      </c>
      <c r="F2250" s="39">
        <v>43026</v>
      </c>
      <c r="G2250" s="40" t="str">
        <f t="shared" si="105"/>
        <v>수요일</v>
      </c>
      <c r="H2250" s="1" t="s">
        <v>1062</v>
      </c>
      <c r="I2250" s="1" t="str">
        <f t="shared" si="106"/>
        <v>888</v>
      </c>
      <c r="J2250" s="1" t="str">
        <f t="shared" si="107"/>
        <v>57</v>
      </c>
      <c r="K2250" s="1" t="s">
        <v>1063</v>
      </c>
      <c r="L2250" s="44">
        <v>2728</v>
      </c>
      <c r="M2250" s="44">
        <v>272</v>
      </c>
      <c r="N2250" s="44">
        <v>0</v>
      </c>
      <c r="O2250" s="44">
        <v>3000</v>
      </c>
      <c r="P2250" s="1" t="s">
        <v>11</v>
      </c>
      <c r="Q2250" s="1" t="s">
        <v>12</v>
      </c>
      <c r="R2250" s="1" t="s">
        <v>6</v>
      </c>
      <c r="S2250" s="1"/>
      <c r="T2250" s="1"/>
      <c r="U2250" s="1">
        <v>811</v>
      </c>
      <c r="V2250" s="1" t="s">
        <v>13</v>
      </c>
    </row>
    <row r="2251" spans="1:22">
      <c r="A2251" s="1">
        <v>3</v>
      </c>
      <c r="B2251" s="1" t="s">
        <v>1055</v>
      </c>
      <c r="C2251" s="1">
        <v>72</v>
      </c>
      <c r="D2251" s="1" t="s">
        <v>455</v>
      </c>
      <c r="E2251" s="1" t="s">
        <v>2</v>
      </c>
      <c r="F2251" s="39">
        <v>43027</v>
      </c>
      <c r="G2251" s="40" t="str">
        <f t="shared" si="105"/>
        <v>목요일</v>
      </c>
      <c r="H2251" s="1" t="s">
        <v>1062</v>
      </c>
      <c r="I2251" s="1" t="str">
        <f t="shared" si="106"/>
        <v>888</v>
      </c>
      <c r="J2251" s="1" t="str">
        <f t="shared" si="107"/>
        <v>57</v>
      </c>
      <c r="K2251" s="1" t="s">
        <v>1063</v>
      </c>
      <c r="L2251" s="44">
        <v>2728</v>
      </c>
      <c r="M2251" s="44">
        <v>272</v>
      </c>
      <c r="N2251" s="44">
        <v>0</v>
      </c>
      <c r="O2251" s="44">
        <v>3000</v>
      </c>
      <c r="P2251" s="1" t="s">
        <v>11</v>
      </c>
      <c r="Q2251" s="1" t="s">
        <v>12</v>
      </c>
      <c r="R2251" s="1" t="s">
        <v>6</v>
      </c>
      <c r="S2251" s="1"/>
      <c r="T2251" s="1"/>
      <c r="U2251" s="1">
        <v>811</v>
      </c>
      <c r="V2251" s="1" t="s">
        <v>13</v>
      </c>
    </row>
    <row r="2252" spans="1:22">
      <c r="A2252" s="1">
        <v>3</v>
      </c>
      <c r="B2252" s="1" t="s">
        <v>1186</v>
      </c>
      <c r="C2252" s="1">
        <v>10</v>
      </c>
      <c r="D2252" s="1" t="s">
        <v>1</v>
      </c>
      <c r="E2252" s="1" t="s">
        <v>2</v>
      </c>
      <c r="F2252" s="39">
        <v>43046</v>
      </c>
      <c r="G2252" s="40" t="str">
        <f t="shared" si="105"/>
        <v>화요일</v>
      </c>
      <c r="H2252" s="1" t="s">
        <v>1062</v>
      </c>
      <c r="I2252" s="1" t="str">
        <f t="shared" si="106"/>
        <v>888</v>
      </c>
      <c r="J2252" s="1" t="str">
        <f t="shared" si="107"/>
        <v>57</v>
      </c>
      <c r="K2252" s="1" t="s">
        <v>1063</v>
      </c>
      <c r="L2252" s="44">
        <v>4091</v>
      </c>
      <c r="M2252" s="44">
        <v>409</v>
      </c>
      <c r="N2252" s="44">
        <v>0</v>
      </c>
      <c r="O2252" s="44">
        <v>4500</v>
      </c>
      <c r="P2252" s="1" t="s">
        <v>11</v>
      </c>
      <c r="Q2252" s="1" t="s">
        <v>12</v>
      </c>
      <c r="R2252" s="1" t="s">
        <v>6</v>
      </c>
      <c r="S2252" s="1"/>
      <c r="T2252" s="1"/>
      <c r="U2252" s="1">
        <v>811</v>
      </c>
      <c r="V2252" s="1" t="s">
        <v>13</v>
      </c>
    </row>
    <row r="2253" spans="1:22">
      <c r="A2253" s="1">
        <v>3</v>
      </c>
      <c r="B2253" s="1" t="s">
        <v>1372</v>
      </c>
      <c r="C2253" s="1">
        <v>162</v>
      </c>
      <c r="D2253" s="1" t="s">
        <v>838</v>
      </c>
      <c r="E2253" s="1" t="s">
        <v>2</v>
      </c>
      <c r="F2253" s="39">
        <v>43090</v>
      </c>
      <c r="G2253" s="40" t="str">
        <f t="shared" si="105"/>
        <v>목요일</v>
      </c>
      <c r="H2253" s="1" t="s">
        <v>1062</v>
      </c>
      <c r="I2253" s="1" t="str">
        <f t="shared" si="106"/>
        <v>888</v>
      </c>
      <c r="J2253" s="1" t="str">
        <f t="shared" si="107"/>
        <v>57</v>
      </c>
      <c r="K2253" s="1" t="s">
        <v>1063</v>
      </c>
      <c r="L2253" s="44">
        <v>5455</v>
      </c>
      <c r="M2253" s="44">
        <v>545</v>
      </c>
      <c r="N2253" s="44">
        <v>0</v>
      </c>
      <c r="O2253" s="44">
        <v>6000</v>
      </c>
      <c r="P2253" s="1" t="s">
        <v>11</v>
      </c>
      <c r="Q2253" s="1" t="s">
        <v>12</v>
      </c>
      <c r="R2253" s="1" t="s">
        <v>6</v>
      </c>
      <c r="S2253" s="1"/>
      <c r="T2253" s="1"/>
      <c r="U2253" s="1">
        <v>811</v>
      </c>
      <c r="V2253" s="1" t="s">
        <v>13</v>
      </c>
    </row>
    <row r="2254" spans="1:22">
      <c r="A2254" s="1">
        <v>3</v>
      </c>
      <c r="B2254" s="1" t="s">
        <v>387</v>
      </c>
      <c r="C2254" s="1">
        <v>116</v>
      </c>
      <c r="D2254" s="1" t="s">
        <v>63</v>
      </c>
      <c r="E2254" s="1" t="s">
        <v>2</v>
      </c>
      <c r="F2254" s="39">
        <v>42840</v>
      </c>
      <c r="G2254" s="40" t="str">
        <f t="shared" si="105"/>
        <v>토요일</v>
      </c>
      <c r="H2254" s="1" t="s">
        <v>438</v>
      </c>
      <c r="I2254" s="1" t="str">
        <f t="shared" si="106"/>
        <v>896</v>
      </c>
      <c r="J2254" s="1" t="str">
        <f t="shared" si="107"/>
        <v>10</v>
      </c>
      <c r="K2254" s="1" t="s">
        <v>439</v>
      </c>
      <c r="L2254" s="44">
        <v>7273</v>
      </c>
      <c r="M2254" s="44">
        <v>727</v>
      </c>
      <c r="N2254" s="44">
        <v>0</v>
      </c>
      <c r="O2254" s="44">
        <v>8000</v>
      </c>
      <c r="P2254" s="1" t="s">
        <v>11</v>
      </c>
      <c r="Q2254" s="1" t="s">
        <v>12</v>
      </c>
      <c r="R2254" s="1" t="s">
        <v>6</v>
      </c>
      <c r="S2254" s="1"/>
      <c r="T2254" s="1"/>
      <c r="U2254" s="1">
        <v>811</v>
      </c>
      <c r="V2254" s="1" t="s">
        <v>13</v>
      </c>
    </row>
    <row r="2255" spans="1:22">
      <c r="A2255" s="1">
        <v>3</v>
      </c>
      <c r="B2255" s="1" t="s">
        <v>387</v>
      </c>
      <c r="C2255" s="1">
        <v>35</v>
      </c>
      <c r="D2255" s="1" t="s">
        <v>134</v>
      </c>
      <c r="E2255" s="1" t="s">
        <v>2</v>
      </c>
      <c r="F2255" s="39">
        <v>42829</v>
      </c>
      <c r="G2255" s="40" t="str">
        <f t="shared" si="105"/>
        <v>화요일</v>
      </c>
      <c r="H2255" s="1" t="s">
        <v>468</v>
      </c>
      <c r="I2255" s="1" t="str">
        <f t="shared" si="106"/>
        <v>897</v>
      </c>
      <c r="J2255" s="1" t="str">
        <f t="shared" si="107"/>
        <v>46</v>
      </c>
      <c r="K2255" s="1" t="s">
        <v>469</v>
      </c>
      <c r="L2255" s="44">
        <v>3182</v>
      </c>
      <c r="M2255" s="44">
        <v>318</v>
      </c>
      <c r="N2255" s="44">
        <v>0</v>
      </c>
      <c r="O2255" s="44">
        <v>3500</v>
      </c>
      <c r="P2255" s="1" t="s">
        <v>11</v>
      </c>
      <c r="Q2255" s="1" t="s">
        <v>76</v>
      </c>
      <c r="R2255" s="1" t="s">
        <v>6</v>
      </c>
      <c r="S2255" s="1"/>
      <c r="T2255" s="1"/>
      <c r="U2255" s="1">
        <v>811</v>
      </c>
      <c r="V2255" s="1" t="s">
        <v>13</v>
      </c>
    </row>
    <row r="2256" spans="1:22">
      <c r="A2256" s="1">
        <v>3</v>
      </c>
      <c r="B2256" s="1" t="s">
        <v>377</v>
      </c>
      <c r="C2256" s="1">
        <v>17</v>
      </c>
      <c r="D2256" s="1" t="s">
        <v>170</v>
      </c>
      <c r="E2256" s="1" t="s">
        <v>171</v>
      </c>
      <c r="F2256" s="39">
        <v>42822</v>
      </c>
      <c r="G2256" s="40" t="str">
        <f t="shared" si="105"/>
        <v>화요일</v>
      </c>
      <c r="H2256" s="1" t="s">
        <v>385</v>
      </c>
      <c r="I2256" s="1" t="str">
        <f t="shared" si="106"/>
        <v>897</v>
      </c>
      <c r="J2256" s="1" t="str">
        <f t="shared" si="107"/>
        <v>85</v>
      </c>
      <c r="K2256" s="1" t="s">
        <v>386</v>
      </c>
      <c r="L2256" s="44">
        <v>5455</v>
      </c>
      <c r="M2256" s="44">
        <v>545</v>
      </c>
      <c r="N2256" s="44">
        <v>0</v>
      </c>
      <c r="O2256" s="44">
        <v>6000</v>
      </c>
      <c r="P2256" s="1" t="s">
        <v>4</v>
      </c>
      <c r="Q2256" s="1" t="s">
        <v>378</v>
      </c>
      <c r="R2256" s="1" t="s">
        <v>6</v>
      </c>
      <c r="S2256" s="1"/>
      <c r="T2256" s="1"/>
      <c r="U2256" s="1">
        <v>811</v>
      </c>
      <c r="V2256" s="1" t="s">
        <v>13</v>
      </c>
    </row>
    <row r="2257" spans="1:22">
      <c r="A2257" s="1">
        <v>3</v>
      </c>
      <c r="B2257" s="1" t="s">
        <v>1055</v>
      </c>
      <c r="C2257" s="1">
        <v>53</v>
      </c>
      <c r="D2257" s="1" t="s">
        <v>63</v>
      </c>
      <c r="E2257" s="1" t="s">
        <v>2</v>
      </c>
      <c r="F2257" s="39">
        <v>43029</v>
      </c>
      <c r="G2257" s="40" t="str">
        <f t="shared" si="105"/>
        <v>토요일</v>
      </c>
      <c r="H2257" s="1" t="s">
        <v>1102</v>
      </c>
      <c r="I2257" s="1" t="str">
        <f t="shared" si="106"/>
        <v>897</v>
      </c>
      <c r="J2257" s="1" t="str">
        <f t="shared" si="107"/>
        <v>88</v>
      </c>
      <c r="K2257" s="1" t="s">
        <v>1103</v>
      </c>
      <c r="L2257" s="44">
        <v>16282</v>
      </c>
      <c r="M2257" s="44">
        <v>1628</v>
      </c>
      <c r="N2257" s="44">
        <v>0</v>
      </c>
      <c r="O2257" s="44">
        <v>17910</v>
      </c>
      <c r="P2257" s="1" t="s">
        <v>4</v>
      </c>
      <c r="Q2257" s="1" t="s">
        <v>25</v>
      </c>
      <c r="R2257" s="1" t="s">
        <v>6</v>
      </c>
      <c r="S2257" s="1"/>
      <c r="T2257" s="1"/>
      <c r="U2257" s="1">
        <v>811</v>
      </c>
      <c r="V2257" s="1" t="s">
        <v>13</v>
      </c>
    </row>
    <row r="2258" spans="1:22">
      <c r="A2258" s="1">
        <v>3</v>
      </c>
      <c r="B2258" s="1" t="s">
        <v>1055</v>
      </c>
      <c r="C2258" s="1">
        <v>62</v>
      </c>
      <c r="D2258" s="1" t="s">
        <v>63</v>
      </c>
      <c r="E2258" s="1" t="s">
        <v>2</v>
      </c>
      <c r="F2258" s="39">
        <v>43035</v>
      </c>
      <c r="G2258" s="40" t="str">
        <f t="shared" si="105"/>
        <v>금요일</v>
      </c>
      <c r="H2258" s="1" t="s">
        <v>1102</v>
      </c>
      <c r="I2258" s="1" t="str">
        <f t="shared" si="106"/>
        <v>897</v>
      </c>
      <c r="J2258" s="1" t="str">
        <f t="shared" si="107"/>
        <v>88</v>
      </c>
      <c r="K2258" s="1" t="s">
        <v>1103</v>
      </c>
      <c r="L2258" s="44">
        <v>19000</v>
      </c>
      <c r="M2258" s="44">
        <v>1900</v>
      </c>
      <c r="N2258" s="44">
        <v>0</v>
      </c>
      <c r="O2258" s="44">
        <v>20900</v>
      </c>
      <c r="P2258" s="1" t="s">
        <v>4</v>
      </c>
      <c r="Q2258" s="1" t="s">
        <v>25</v>
      </c>
      <c r="R2258" s="1" t="s">
        <v>6</v>
      </c>
      <c r="S2258" s="1"/>
      <c r="T2258" s="1"/>
      <c r="U2258" s="1">
        <v>811</v>
      </c>
      <c r="V2258" s="1" t="s">
        <v>13</v>
      </c>
    </row>
    <row r="2259" spans="1:22">
      <c r="A2259" s="1">
        <v>2</v>
      </c>
      <c r="B2259" s="1" t="s">
        <v>1679</v>
      </c>
      <c r="C2259" s="1">
        <v>1</v>
      </c>
      <c r="D2259" s="3">
        <v>5531770009425980</v>
      </c>
      <c r="E2259" s="1" t="s">
        <v>1680</v>
      </c>
      <c r="F2259" s="42">
        <v>42370</v>
      </c>
      <c r="G2259" s="40" t="s">
        <v>7196</v>
      </c>
      <c r="H2259" s="3">
        <v>5531770009425980</v>
      </c>
      <c r="I2259" s="1" t="str">
        <f t="shared" si="106"/>
        <v>553</v>
      </c>
      <c r="J2259" s="1" t="str">
        <f t="shared" si="107"/>
        <v>77</v>
      </c>
      <c r="K2259" s="1" t="s">
        <v>1681</v>
      </c>
      <c r="L2259" s="44">
        <v>5455</v>
      </c>
      <c r="M2259" s="44">
        <v>545</v>
      </c>
      <c r="N2259" s="44">
        <v>0</v>
      </c>
      <c r="O2259" s="44">
        <v>6000</v>
      </c>
      <c r="P2259" s="1" t="s">
        <v>11</v>
      </c>
      <c r="Q2259" s="1"/>
      <c r="R2259" s="1" t="s">
        <v>6</v>
      </c>
      <c r="S2259" s="1"/>
      <c r="T2259" s="1"/>
      <c r="U2259" s="1">
        <v>811</v>
      </c>
      <c r="V2259" s="1" t="s">
        <v>13</v>
      </c>
    </row>
    <row r="2260" spans="1:22">
      <c r="A2260" s="1">
        <v>2</v>
      </c>
      <c r="B2260" s="1" t="s">
        <v>1679</v>
      </c>
      <c r="C2260" s="1">
        <v>2</v>
      </c>
      <c r="D2260" s="3">
        <v>5531770009425980</v>
      </c>
      <c r="E2260" s="1" t="s">
        <v>1680</v>
      </c>
      <c r="F2260" s="42">
        <v>42370</v>
      </c>
      <c r="G2260" s="40" t="s">
        <v>7196</v>
      </c>
      <c r="H2260" s="3">
        <v>5531770009425980</v>
      </c>
      <c r="I2260" s="1" t="str">
        <f t="shared" si="106"/>
        <v>553</v>
      </c>
      <c r="J2260" s="1" t="str">
        <f t="shared" si="107"/>
        <v>77</v>
      </c>
      <c r="K2260" s="1" t="s">
        <v>1682</v>
      </c>
      <c r="L2260" s="44">
        <v>623445</v>
      </c>
      <c r="M2260" s="44">
        <v>62345</v>
      </c>
      <c r="N2260" s="44">
        <v>0</v>
      </c>
      <c r="O2260" s="44">
        <v>685790</v>
      </c>
      <c r="P2260" s="1" t="s">
        <v>11</v>
      </c>
      <c r="Q2260" s="1"/>
      <c r="R2260" s="1" t="s">
        <v>6</v>
      </c>
      <c r="S2260" s="1"/>
      <c r="T2260" s="1"/>
      <c r="U2260" s="1">
        <v>812</v>
      </c>
      <c r="V2260" s="1" t="s">
        <v>4763</v>
      </c>
    </row>
    <row r="2261" spans="1:22">
      <c r="A2261" s="1">
        <v>2</v>
      </c>
      <c r="B2261" s="1" t="s">
        <v>1827</v>
      </c>
      <c r="C2261" s="1">
        <v>1</v>
      </c>
      <c r="D2261" s="3">
        <v>5531770009425980</v>
      </c>
      <c r="E2261" s="1" t="s">
        <v>1680</v>
      </c>
      <c r="F2261" s="42">
        <v>42481</v>
      </c>
      <c r="G2261" s="40" t="s">
        <v>7198</v>
      </c>
      <c r="H2261" s="3">
        <v>5531770009425980</v>
      </c>
      <c r="I2261" s="1" t="str">
        <f t="shared" si="106"/>
        <v>553</v>
      </c>
      <c r="J2261" s="1" t="str">
        <f t="shared" si="107"/>
        <v>77</v>
      </c>
      <c r="K2261" s="1" t="s">
        <v>1828</v>
      </c>
      <c r="L2261" s="44">
        <v>58727</v>
      </c>
      <c r="M2261" s="44">
        <v>5873</v>
      </c>
      <c r="N2261" s="44">
        <v>0</v>
      </c>
      <c r="O2261" s="44">
        <v>64600</v>
      </c>
      <c r="P2261" s="1" t="s">
        <v>11</v>
      </c>
      <c r="Q2261" s="1"/>
      <c r="R2261" s="1" t="s">
        <v>6</v>
      </c>
      <c r="S2261" s="1"/>
      <c r="T2261" s="1"/>
      <c r="U2261" s="1">
        <v>812</v>
      </c>
      <c r="V2261" s="1" t="s">
        <v>17</v>
      </c>
    </row>
    <row r="2262" spans="1:22">
      <c r="A2262" s="1">
        <v>2</v>
      </c>
      <c r="B2262" s="1" t="s">
        <v>1958</v>
      </c>
      <c r="C2262" s="1">
        <v>1</v>
      </c>
      <c r="D2262" s="3">
        <v>5531770009425980</v>
      </c>
      <c r="E2262" s="1" t="s">
        <v>1680</v>
      </c>
      <c r="F2262" s="42">
        <v>42542</v>
      </c>
      <c r="G2262" s="40" t="s">
        <v>7201</v>
      </c>
      <c r="H2262" s="3">
        <v>5531770009425980</v>
      </c>
      <c r="I2262" s="1" t="str">
        <f t="shared" si="106"/>
        <v>553</v>
      </c>
      <c r="J2262" s="1" t="str">
        <f t="shared" si="107"/>
        <v>77</v>
      </c>
      <c r="K2262" s="1" t="s">
        <v>1959</v>
      </c>
      <c r="L2262" s="44">
        <v>5672</v>
      </c>
      <c r="M2262" s="44">
        <v>568</v>
      </c>
      <c r="N2262" s="44">
        <v>0</v>
      </c>
      <c r="O2262" s="44">
        <v>6240</v>
      </c>
      <c r="P2262" s="1" t="s">
        <v>11</v>
      </c>
      <c r="Q2262" s="1"/>
      <c r="R2262" s="1" t="s">
        <v>6</v>
      </c>
      <c r="S2262" s="1"/>
      <c r="T2262" s="1"/>
      <c r="U2262" s="1">
        <v>811</v>
      </c>
      <c r="V2262" s="1" t="s">
        <v>13</v>
      </c>
    </row>
    <row r="2263" spans="1:22">
      <c r="A2263" s="1">
        <v>2</v>
      </c>
      <c r="B2263" s="1" t="s">
        <v>1958</v>
      </c>
      <c r="C2263" s="1">
        <v>2</v>
      </c>
      <c r="D2263" s="3">
        <v>5531770009425980</v>
      </c>
      <c r="E2263" s="1" t="s">
        <v>1680</v>
      </c>
      <c r="F2263" s="42">
        <v>42542</v>
      </c>
      <c r="G2263" s="40" t="s">
        <v>7201</v>
      </c>
      <c r="H2263" s="3">
        <v>5531770009425980</v>
      </c>
      <c r="I2263" s="1" t="str">
        <f t="shared" si="106"/>
        <v>553</v>
      </c>
      <c r="J2263" s="1" t="str">
        <f t="shared" si="107"/>
        <v>77</v>
      </c>
      <c r="K2263" s="1" t="s">
        <v>1960</v>
      </c>
      <c r="L2263" s="44">
        <v>116821</v>
      </c>
      <c r="M2263" s="44">
        <v>11682</v>
      </c>
      <c r="N2263" s="44">
        <v>0</v>
      </c>
      <c r="O2263" s="44">
        <v>128503</v>
      </c>
      <c r="P2263" s="1" t="s">
        <v>11</v>
      </c>
      <c r="Q2263" s="1"/>
      <c r="R2263" s="1" t="s">
        <v>6</v>
      </c>
      <c r="S2263" s="1"/>
      <c r="T2263" s="1"/>
      <c r="U2263" s="1">
        <v>811</v>
      </c>
      <c r="V2263" s="1" t="s">
        <v>13</v>
      </c>
    </row>
    <row r="2264" spans="1:22">
      <c r="A2264" s="1">
        <v>2</v>
      </c>
      <c r="B2264" s="1" t="s">
        <v>1958</v>
      </c>
      <c r="C2264" s="1">
        <v>3</v>
      </c>
      <c r="D2264" s="3">
        <v>5531770009425980</v>
      </c>
      <c r="E2264" s="1" t="s">
        <v>1680</v>
      </c>
      <c r="F2264" s="42">
        <v>42542</v>
      </c>
      <c r="G2264" s="40" t="s">
        <v>7201</v>
      </c>
      <c r="H2264" s="3">
        <v>5531770009425980</v>
      </c>
      <c r="I2264" s="1" t="str">
        <f t="shared" si="106"/>
        <v>553</v>
      </c>
      <c r="J2264" s="1" t="str">
        <f t="shared" si="107"/>
        <v>77</v>
      </c>
      <c r="K2264" s="1" t="s">
        <v>1961</v>
      </c>
      <c r="L2264" s="44">
        <v>5455</v>
      </c>
      <c r="M2264" s="44">
        <v>545</v>
      </c>
      <c r="N2264" s="44">
        <v>0</v>
      </c>
      <c r="O2264" s="44">
        <v>6000</v>
      </c>
      <c r="P2264" s="1" t="s">
        <v>11</v>
      </c>
      <c r="Q2264" s="1"/>
      <c r="R2264" s="1" t="s">
        <v>6</v>
      </c>
      <c r="S2264" s="1"/>
      <c r="T2264" s="1"/>
      <c r="U2264" s="1">
        <v>811</v>
      </c>
      <c r="V2264" s="1" t="s">
        <v>13</v>
      </c>
    </row>
    <row r="2265" spans="1:22">
      <c r="A2265" s="1">
        <v>2</v>
      </c>
      <c r="B2265" s="1" t="s">
        <v>1958</v>
      </c>
      <c r="C2265" s="1">
        <v>4</v>
      </c>
      <c r="D2265" s="3">
        <v>5531770009425980</v>
      </c>
      <c r="E2265" s="1" t="s">
        <v>1680</v>
      </c>
      <c r="F2265" s="42">
        <v>42542</v>
      </c>
      <c r="G2265" s="40" t="s">
        <v>7201</v>
      </c>
      <c r="H2265" s="3">
        <v>5531770009425980</v>
      </c>
      <c r="I2265" s="1" t="str">
        <f t="shared" si="106"/>
        <v>553</v>
      </c>
      <c r="J2265" s="1" t="str">
        <f t="shared" si="107"/>
        <v>77</v>
      </c>
      <c r="K2265" s="1" t="s">
        <v>1962</v>
      </c>
      <c r="L2265" s="44">
        <v>25418</v>
      </c>
      <c r="M2265" s="44">
        <v>2542</v>
      </c>
      <c r="N2265" s="44">
        <v>0</v>
      </c>
      <c r="O2265" s="44">
        <v>27960</v>
      </c>
      <c r="P2265" s="1" t="s">
        <v>11</v>
      </c>
      <c r="Q2265" s="1"/>
      <c r="R2265" s="1" t="s">
        <v>6</v>
      </c>
      <c r="S2265" s="1"/>
      <c r="T2265" s="1"/>
      <c r="U2265" s="1">
        <v>812</v>
      </c>
      <c r="V2265" s="1" t="s">
        <v>17</v>
      </c>
    </row>
    <row r="2266" spans="1:22">
      <c r="A2266" s="1">
        <v>2</v>
      </c>
      <c r="B2266" s="1" t="s">
        <v>1958</v>
      </c>
      <c r="C2266" s="1">
        <v>5</v>
      </c>
      <c r="D2266" s="3">
        <v>5531770009425980</v>
      </c>
      <c r="E2266" s="1" t="s">
        <v>1680</v>
      </c>
      <c r="F2266" s="42">
        <v>42542</v>
      </c>
      <c r="G2266" s="40" t="s">
        <v>7201</v>
      </c>
      <c r="H2266" s="3">
        <v>5531770009425980</v>
      </c>
      <c r="I2266" s="1" t="str">
        <f t="shared" si="106"/>
        <v>553</v>
      </c>
      <c r="J2266" s="1" t="str">
        <f t="shared" si="107"/>
        <v>77</v>
      </c>
      <c r="K2266" s="1" t="s">
        <v>1963</v>
      </c>
      <c r="L2266" s="44">
        <v>25909</v>
      </c>
      <c r="M2266" s="44">
        <v>2591</v>
      </c>
      <c r="N2266" s="44">
        <v>0</v>
      </c>
      <c r="O2266" s="44">
        <v>28500</v>
      </c>
      <c r="P2266" s="1" t="s">
        <v>11</v>
      </c>
      <c r="Q2266" s="1"/>
      <c r="R2266" s="1" t="s">
        <v>6</v>
      </c>
      <c r="S2266" s="1"/>
      <c r="T2266" s="1"/>
      <c r="U2266" s="1">
        <v>812</v>
      </c>
      <c r="V2266" s="1" t="s">
        <v>17</v>
      </c>
    </row>
    <row r="2267" spans="1:22">
      <c r="A2267" s="1">
        <v>2</v>
      </c>
      <c r="B2267" s="1" t="s">
        <v>2037</v>
      </c>
      <c r="C2267" s="1">
        <v>1</v>
      </c>
      <c r="D2267" s="3">
        <v>5531770009425980</v>
      </c>
      <c r="E2267" s="1" t="s">
        <v>1680</v>
      </c>
      <c r="F2267" s="42">
        <v>42572</v>
      </c>
      <c r="G2267" s="40" t="s">
        <v>7198</v>
      </c>
      <c r="H2267" s="3">
        <v>5531770009425980</v>
      </c>
      <c r="I2267" s="1" t="str">
        <f t="shared" si="106"/>
        <v>553</v>
      </c>
      <c r="J2267" s="1" t="str">
        <f t="shared" si="107"/>
        <v>77</v>
      </c>
      <c r="K2267" s="1" t="s">
        <v>2038</v>
      </c>
      <c r="L2267" s="44">
        <v>144818</v>
      </c>
      <c r="M2267" s="44">
        <v>14482</v>
      </c>
      <c r="N2267" s="44">
        <v>0</v>
      </c>
      <c r="O2267" s="44">
        <v>159300</v>
      </c>
      <c r="P2267" s="1" t="s">
        <v>11</v>
      </c>
      <c r="Q2267" s="1"/>
      <c r="R2267" s="1" t="s">
        <v>6</v>
      </c>
      <c r="S2267" s="1"/>
      <c r="T2267" s="1"/>
      <c r="U2267" s="1">
        <v>812</v>
      </c>
      <c r="V2267" s="1" t="s">
        <v>17</v>
      </c>
    </row>
    <row r="2268" spans="1:22">
      <c r="A2268" s="1">
        <v>2</v>
      </c>
      <c r="B2268" s="1" t="s">
        <v>2037</v>
      </c>
      <c r="C2268" s="1">
        <v>2</v>
      </c>
      <c r="D2268" s="3">
        <v>5531770009425980</v>
      </c>
      <c r="E2268" s="1" t="s">
        <v>1680</v>
      </c>
      <c r="F2268" s="42">
        <v>42572</v>
      </c>
      <c r="G2268" s="40" t="s">
        <v>7198</v>
      </c>
      <c r="H2268" s="3">
        <v>5531770009425980</v>
      </c>
      <c r="I2268" s="1" t="str">
        <f t="shared" si="106"/>
        <v>553</v>
      </c>
      <c r="J2268" s="1" t="str">
        <f t="shared" si="107"/>
        <v>77</v>
      </c>
      <c r="K2268" s="1" t="s">
        <v>2039</v>
      </c>
      <c r="L2268" s="44">
        <v>120409</v>
      </c>
      <c r="M2268" s="44">
        <v>12041</v>
      </c>
      <c r="N2268" s="44">
        <v>0</v>
      </c>
      <c r="O2268" s="44">
        <v>132450</v>
      </c>
      <c r="P2268" s="1" t="s">
        <v>11</v>
      </c>
      <c r="Q2268" s="1"/>
      <c r="R2268" s="1" t="s">
        <v>6</v>
      </c>
      <c r="S2268" s="1"/>
      <c r="T2268" s="1"/>
      <c r="U2268" s="1">
        <v>812</v>
      </c>
      <c r="V2268" s="1" t="s">
        <v>17</v>
      </c>
    </row>
    <row r="2269" spans="1:22">
      <c r="A2269" s="1">
        <v>2</v>
      </c>
      <c r="B2269" s="1" t="s">
        <v>2159</v>
      </c>
      <c r="C2269" s="1">
        <v>1</v>
      </c>
      <c r="D2269" s="3">
        <v>5531770009425980</v>
      </c>
      <c r="E2269" s="1" t="s">
        <v>1680</v>
      </c>
      <c r="F2269" s="42">
        <v>42634</v>
      </c>
      <c r="G2269" s="40" t="s">
        <v>7197</v>
      </c>
      <c r="H2269" s="3">
        <v>5531770009425980</v>
      </c>
      <c r="I2269" s="1" t="str">
        <f t="shared" si="106"/>
        <v>553</v>
      </c>
      <c r="J2269" s="1" t="str">
        <f t="shared" si="107"/>
        <v>77</v>
      </c>
      <c r="K2269" s="1" t="s">
        <v>2160</v>
      </c>
      <c r="L2269" s="44">
        <v>44636</v>
      </c>
      <c r="M2269" s="44">
        <v>4464</v>
      </c>
      <c r="N2269" s="44">
        <v>0</v>
      </c>
      <c r="O2269" s="44">
        <v>49100</v>
      </c>
      <c r="P2269" s="1" t="s">
        <v>11</v>
      </c>
      <c r="Q2269" s="1"/>
      <c r="R2269" s="1" t="s">
        <v>6</v>
      </c>
      <c r="S2269" s="1"/>
      <c r="T2269" s="1"/>
      <c r="U2269" s="1">
        <v>812</v>
      </c>
      <c r="V2269" s="1" t="s">
        <v>17</v>
      </c>
    </row>
    <row r="2270" spans="1:22">
      <c r="A2270" s="1">
        <v>2</v>
      </c>
      <c r="B2270" s="1" t="s">
        <v>2159</v>
      </c>
      <c r="C2270" s="1">
        <v>2</v>
      </c>
      <c r="D2270" s="3">
        <v>5531770009425980</v>
      </c>
      <c r="E2270" s="1" t="s">
        <v>1680</v>
      </c>
      <c r="F2270" s="42">
        <v>42634</v>
      </c>
      <c r="G2270" s="40" t="s">
        <v>7197</v>
      </c>
      <c r="H2270" s="3">
        <v>5531770009425980</v>
      </c>
      <c r="I2270" s="1" t="str">
        <f t="shared" si="106"/>
        <v>553</v>
      </c>
      <c r="J2270" s="1" t="str">
        <f t="shared" si="107"/>
        <v>77</v>
      </c>
      <c r="K2270" s="1" t="s">
        <v>2161</v>
      </c>
      <c r="L2270" s="44">
        <v>157194</v>
      </c>
      <c r="M2270" s="44">
        <v>15719</v>
      </c>
      <c r="N2270" s="44">
        <v>0</v>
      </c>
      <c r="O2270" s="44">
        <v>172913</v>
      </c>
      <c r="P2270" s="1" t="s">
        <v>11</v>
      </c>
      <c r="Q2270" s="1"/>
      <c r="R2270" s="1" t="s">
        <v>6</v>
      </c>
      <c r="S2270" s="1"/>
      <c r="T2270" s="1"/>
      <c r="U2270" s="1">
        <v>811</v>
      </c>
      <c r="V2270" s="1" t="s">
        <v>13</v>
      </c>
    </row>
    <row r="2271" spans="1:22">
      <c r="A2271" s="1">
        <v>2</v>
      </c>
      <c r="B2271" s="1" t="s">
        <v>2159</v>
      </c>
      <c r="C2271" s="1">
        <v>3</v>
      </c>
      <c r="D2271" s="3">
        <v>5531770009425980</v>
      </c>
      <c r="E2271" s="1" t="s">
        <v>1680</v>
      </c>
      <c r="F2271" s="42">
        <v>42634</v>
      </c>
      <c r="G2271" s="40" t="s">
        <v>7197</v>
      </c>
      <c r="H2271" s="3">
        <v>5531770009425980</v>
      </c>
      <c r="I2271" s="1" t="str">
        <f t="shared" si="106"/>
        <v>553</v>
      </c>
      <c r="J2271" s="1" t="str">
        <f t="shared" si="107"/>
        <v>77</v>
      </c>
      <c r="K2271" s="1" t="s">
        <v>2162</v>
      </c>
      <c r="L2271" s="44">
        <v>99250</v>
      </c>
      <c r="M2271" s="44">
        <v>9925</v>
      </c>
      <c r="N2271" s="44">
        <v>0</v>
      </c>
      <c r="O2271" s="44">
        <v>109175</v>
      </c>
      <c r="P2271" s="1" t="s">
        <v>11</v>
      </c>
      <c r="Q2271" s="1"/>
      <c r="R2271" s="1" t="s">
        <v>6</v>
      </c>
      <c r="S2271" s="1"/>
      <c r="T2271" s="1"/>
      <c r="U2271" s="1">
        <v>811</v>
      </c>
      <c r="V2271" s="1" t="s">
        <v>13</v>
      </c>
    </row>
    <row r="2272" spans="1:22">
      <c r="A2272" s="1">
        <v>2</v>
      </c>
      <c r="B2272" s="1" t="s">
        <v>2159</v>
      </c>
      <c r="C2272" s="1">
        <v>4</v>
      </c>
      <c r="D2272" s="3">
        <v>5531770009425980</v>
      </c>
      <c r="E2272" s="1" t="s">
        <v>1680</v>
      </c>
      <c r="F2272" s="42">
        <v>42634</v>
      </c>
      <c r="G2272" s="40" t="s">
        <v>7197</v>
      </c>
      <c r="H2272" s="3">
        <v>5531770009425980</v>
      </c>
      <c r="I2272" s="1" t="str">
        <f t="shared" si="106"/>
        <v>553</v>
      </c>
      <c r="J2272" s="1" t="str">
        <f t="shared" si="107"/>
        <v>77</v>
      </c>
      <c r="K2272" s="1" t="s">
        <v>2162</v>
      </c>
      <c r="L2272" s="44">
        <v>100672</v>
      </c>
      <c r="M2272" s="44">
        <v>10067</v>
      </c>
      <c r="N2272" s="44">
        <v>0</v>
      </c>
      <c r="O2272" s="44">
        <v>110739</v>
      </c>
      <c r="P2272" s="1" t="s">
        <v>11</v>
      </c>
      <c r="Q2272" s="1"/>
      <c r="R2272" s="1" t="s">
        <v>6</v>
      </c>
      <c r="S2272" s="1"/>
      <c r="T2272" s="1"/>
      <c r="U2272" s="1">
        <v>811</v>
      </c>
      <c r="V2272" s="1" t="s">
        <v>13</v>
      </c>
    </row>
    <row r="2273" spans="1:22">
      <c r="A2273" s="1">
        <v>2</v>
      </c>
      <c r="B2273" s="1" t="s">
        <v>2159</v>
      </c>
      <c r="C2273" s="1">
        <v>5</v>
      </c>
      <c r="D2273" s="3">
        <v>5531770009425980</v>
      </c>
      <c r="E2273" s="1" t="s">
        <v>2163</v>
      </c>
      <c r="F2273" s="42">
        <v>42634</v>
      </c>
      <c r="G2273" s="40" t="s">
        <v>7197</v>
      </c>
      <c r="H2273" s="3">
        <v>5531770009425980</v>
      </c>
      <c r="I2273" s="1" t="str">
        <f t="shared" si="106"/>
        <v>553</v>
      </c>
      <c r="J2273" s="1" t="str">
        <f t="shared" si="107"/>
        <v>77</v>
      </c>
      <c r="K2273" s="1" t="s">
        <v>2164</v>
      </c>
      <c r="L2273" s="44">
        <v>47037</v>
      </c>
      <c r="M2273" s="44">
        <v>4704</v>
      </c>
      <c r="N2273" s="44">
        <v>0</v>
      </c>
      <c r="O2273" s="44">
        <v>51741</v>
      </c>
      <c r="P2273" s="1" t="s">
        <v>11</v>
      </c>
      <c r="Q2273" s="1"/>
      <c r="R2273" s="1" t="s">
        <v>6</v>
      </c>
      <c r="S2273" s="1"/>
      <c r="T2273" s="1"/>
      <c r="U2273" s="1">
        <v>812</v>
      </c>
      <c r="V2273" s="1" t="s">
        <v>17</v>
      </c>
    </row>
    <row r="2274" spans="1:22">
      <c r="A2274" s="1">
        <v>2</v>
      </c>
      <c r="B2274" s="1" t="s">
        <v>2159</v>
      </c>
      <c r="C2274" s="1">
        <v>6</v>
      </c>
      <c r="D2274" s="3">
        <v>5531770009425980</v>
      </c>
      <c r="E2274" s="1" t="s">
        <v>2163</v>
      </c>
      <c r="F2274" s="42">
        <v>42634</v>
      </c>
      <c r="G2274" s="40" t="s">
        <v>7197</v>
      </c>
      <c r="H2274" s="3">
        <v>5531770009425980</v>
      </c>
      <c r="I2274" s="1" t="str">
        <f t="shared" si="106"/>
        <v>553</v>
      </c>
      <c r="J2274" s="1" t="str">
        <f t="shared" si="107"/>
        <v>77</v>
      </c>
      <c r="K2274" s="1" t="s">
        <v>2165</v>
      </c>
      <c r="L2274" s="44">
        <v>99599</v>
      </c>
      <c r="M2274" s="44">
        <v>9960</v>
      </c>
      <c r="N2274" s="44">
        <v>0</v>
      </c>
      <c r="O2274" s="44">
        <v>109559</v>
      </c>
      <c r="P2274" s="1" t="s">
        <v>11</v>
      </c>
      <c r="Q2274" s="1"/>
      <c r="R2274" s="1" t="s">
        <v>6</v>
      </c>
      <c r="S2274" s="1"/>
      <c r="T2274" s="1"/>
      <c r="U2274" s="1">
        <v>812</v>
      </c>
      <c r="V2274" s="1" t="s">
        <v>17</v>
      </c>
    </row>
    <row r="2275" spans="1:22">
      <c r="A2275" s="1">
        <v>2</v>
      </c>
      <c r="B2275" s="1" t="s">
        <v>2159</v>
      </c>
      <c r="C2275" s="1">
        <v>7</v>
      </c>
      <c r="D2275" s="3">
        <v>5531770009425980</v>
      </c>
      <c r="E2275" s="1" t="s">
        <v>2163</v>
      </c>
      <c r="F2275" s="42">
        <v>42634</v>
      </c>
      <c r="G2275" s="40" t="s">
        <v>7197</v>
      </c>
      <c r="H2275" s="3">
        <v>5531770009425980</v>
      </c>
      <c r="I2275" s="1" t="str">
        <f t="shared" si="106"/>
        <v>553</v>
      </c>
      <c r="J2275" s="1" t="str">
        <f t="shared" si="107"/>
        <v>77</v>
      </c>
      <c r="K2275" s="1" t="s">
        <v>2166</v>
      </c>
      <c r="L2275" s="44">
        <v>43636</v>
      </c>
      <c r="M2275" s="44">
        <v>4364</v>
      </c>
      <c r="N2275" s="44">
        <v>0</v>
      </c>
      <c r="O2275" s="44">
        <v>48000</v>
      </c>
      <c r="P2275" s="1" t="s">
        <v>11</v>
      </c>
      <c r="Q2275" s="1"/>
      <c r="R2275" s="1" t="s">
        <v>6</v>
      </c>
      <c r="S2275" s="1"/>
      <c r="T2275" s="1"/>
      <c r="U2275" s="1">
        <v>812</v>
      </c>
      <c r="V2275" s="1" t="s">
        <v>17</v>
      </c>
    </row>
    <row r="2276" spans="1:22">
      <c r="A2276" s="1">
        <v>2</v>
      </c>
      <c r="B2276" s="1" t="s">
        <v>2226</v>
      </c>
      <c r="C2276" s="1">
        <v>1</v>
      </c>
      <c r="D2276" s="3">
        <v>5531770009425980</v>
      </c>
      <c r="E2276" s="1" t="s">
        <v>1680</v>
      </c>
      <c r="F2276" s="42">
        <v>42664</v>
      </c>
      <c r="G2276" s="40" t="s">
        <v>7196</v>
      </c>
      <c r="H2276" s="3">
        <v>5531770009425980</v>
      </c>
      <c r="I2276" s="1" t="str">
        <f t="shared" si="106"/>
        <v>553</v>
      </c>
      <c r="J2276" s="1" t="str">
        <f t="shared" si="107"/>
        <v>77</v>
      </c>
      <c r="K2276" s="1" t="s">
        <v>2227</v>
      </c>
      <c r="L2276" s="44">
        <v>76727</v>
      </c>
      <c r="M2276" s="44">
        <v>7673</v>
      </c>
      <c r="N2276" s="44">
        <v>0</v>
      </c>
      <c r="O2276" s="44">
        <v>84400</v>
      </c>
      <c r="P2276" s="1" t="s">
        <v>11</v>
      </c>
      <c r="Q2276" s="1"/>
      <c r="R2276" s="1" t="s">
        <v>6</v>
      </c>
      <c r="S2276" s="1"/>
      <c r="T2276" s="1"/>
      <c r="U2276" s="1">
        <v>812</v>
      </c>
      <c r="V2276" s="1" t="s">
        <v>17</v>
      </c>
    </row>
    <row r="2277" spans="1:22">
      <c r="A2277" s="1">
        <v>2</v>
      </c>
      <c r="B2277" s="1" t="s">
        <v>2226</v>
      </c>
      <c r="C2277" s="1">
        <v>2</v>
      </c>
      <c r="D2277" s="3">
        <v>5531770009425980</v>
      </c>
      <c r="E2277" s="1" t="s">
        <v>1680</v>
      </c>
      <c r="F2277" s="42">
        <v>42664</v>
      </c>
      <c r="G2277" s="40" t="s">
        <v>7196</v>
      </c>
      <c r="H2277" s="3">
        <v>5531770009425980</v>
      </c>
      <c r="I2277" s="1" t="str">
        <f t="shared" si="106"/>
        <v>553</v>
      </c>
      <c r="J2277" s="1" t="str">
        <f t="shared" si="107"/>
        <v>77</v>
      </c>
      <c r="K2277" s="1" t="s">
        <v>2228</v>
      </c>
      <c r="L2277" s="44">
        <v>50909</v>
      </c>
      <c r="M2277" s="44">
        <v>5091</v>
      </c>
      <c r="N2277" s="44">
        <v>0</v>
      </c>
      <c r="O2277" s="44">
        <v>56000</v>
      </c>
      <c r="P2277" s="1" t="s">
        <v>11</v>
      </c>
      <c r="Q2277" s="1"/>
      <c r="R2277" s="1" t="s">
        <v>6</v>
      </c>
      <c r="S2277" s="1"/>
      <c r="T2277" s="1"/>
      <c r="U2277" s="1">
        <v>812</v>
      </c>
      <c r="V2277" s="1" t="s">
        <v>17</v>
      </c>
    </row>
    <row r="2278" spans="1:22">
      <c r="A2278" s="1">
        <v>2</v>
      </c>
      <c r="B2278" s="1" t="s">
        <v>2226</v>
      </c>
      <c r="C2278" s="1">
        <v>3</v>
      </c>
      <c r="D2278" s="3">
        <v>5531770009425980</v>
      </c>
      <c r="E2278" s="1" t="s">
        <v>1680</v>
      </c>
      <c r="F2278" s="42">
        <v>42664</v>
      </c>
      <c r="G2278" s="40" t="s">
        <v>7196</v>
      </c>
      <c r="H2278" s="3">
        <v>5531770009425980</v>
      </c>
      <c r="I2278" s="1" t="str">
        <f t="shared" si="106"/>
        <v>553</v>
      </c>
      <c r="J2278" s="1" t="str">
        <f t="shared" si="107"/>
        <v>77</v>
      </c>
      <c r="K2278" s="1" t="s">
        <v>2229</v>
      </c>
      <c r="L2278" s="44">
        <v>113909</v>
      </c>
      <c r="M2278" s="44">
        <v>11391</v>
      </c>
      <c r="N2278" s="44">
        <v>0</v>
      </c>
      <c r="O2278" s="44">
        <v>125300</v>
      </c>
      <c r="P2278" s="1" t="s">
        <v>11</v>
      </c>
      <c r="Q2278" s="1"/>
      <c r="R2278" s="1" t="s">
        <v>6</v>
      </c>
      <c r="S2278" s="1"/>
      <c r="T2278" s="1"/>
      <c r="U2278" s="1">
        <v>812</v>
      </c>
      <c r="V2278" s="1" t="s">
        <v>17</v>
      </c>
    </row>
    <row r="2279" spans="1:22">
      <c r="A2279" s="1">
        <v>2</v>
      </c>
      <c r="B2279" s="1" t="s">
        <v>2226</v>
      </c>
      <c r="C2279" s="1">
        <v>4</v>
      </c>
      <c r="D2279" s="3">
        <v>5531770009425980</v>
      </c>
      <c r="E2279" s="1" t="s">
        <v>1680</v>
      </c>
      <c r="F2279" s="42">
        <v>42664</v>
      </c>
      <c r="G2279" s="40" t="s">
        <v>7196</v>
      </c>
      <c r="H2279" s="3">
        <v>5531770009425980</v>
      </c>
      <c r="I2279" s="1" t="str">
        <f t="shared" si="106"/>
        <v>553</v>
      </c>
      <c r="J2279" s="1" t="str">
        <f t="shared" si="107"/>
        <v>77</v>
      </c>
      <c r="K2279" s="1" t="s">
        <v>2230</v>
      </c>
      <c r="L2279" s="44">
        <v>277091</v>
      </c>
      <c r="M2279" s="44">
        <v>27709</v>
      </c>
      <c r="N2279" s="44">
        <v>0</v>
      </c>
      <c r="O2279" s="44">
        <v>304800</v>
      </c>
      <c r="P2279" s="1" t="s">
        <v>11</v>
      </c>
      <c r="Q2279" s="1"/>
      <c r="R2279" s="1" t="s">
        <v>6</v>
      </c>
      <c r="S2279" s="1"/>
      <c r="T2279" s="1"/>
      <c r="U2279" s="1">
        <v>812</v>
      </c>
      <c r="V2279" s="1" t="s">
        <v>17</v>
      </c>
    </row>
    <row r="2280" spans="1:22">
      <c r="A2280" s="1">
        <v>2</v>
      </c>
      <c r="B2280" s="1" t="s">
        <v>2347</v>
      </c>
      <c r="C2280" s="1">
        <v>1</v>
      </c>
      <c r="D2280" s="3">
        <v>5531770009425980</v>
      </c>
      <c r="E2280" s="1" t="s">
        <v>1680</v>
      </c>
      <c r="F2280" s="42">
        <v>42725</v>
      </c>
      <c r="G2280" s="40" t="s">
        <v>7197</v>
      </c>
      <c r="H2280" s="3">
        <v>5531770009425980</v>
      </c>
      <c r="I2280" s="1" t="str">
        <f t="shared" si="106"/>
        <v>553</v>
      </c>
      <c r="J2280" s="1" t="str">
        <f t="shared" si="107"/>
        <v>77</v>
      </c>
      <c r="K2280" s="1" t="s">
        <v>2348</v>
      </c>
      <c r="L2280" s="44">
        <v>22727</v>
      </c>
      <c r="M2280" s="44">
        <v>2273</v>
      </c>
      <c r="N2280" s="44">
        <v>0</v>
      </c>
      <c r="O2280" s="44">
        <v>25000</v>
      </c>
      <c r="P2280" s="1" t="s">
        <v>11</v>
      </c>
      <c r="Q2280" s="1"/>
      <c r="R2280" s="1" t="s">
        <v>6</v>
      </c>
      <c r="S2280" s="1"/>
      <c r="T2280" s="1"/>
      <c r="U2280" s="1">
        <v>812</v>
      </c>
      <c r="V2280" s="1" t="s">
        <v>17</v>
      </c>
    </row>
    <row r="2281" spans="1:22">
      <c r="A2281" s="1">
        <v>2</v>
      </c>
      <c r="B2281" s="1" t="s">
        <v>2347</v>
      </c>
      <c r="C2281" s="1">
        <v>2</v>
      </c>
      <c r="D2281" s="3">
        <v>5531770009425980</v>
      </c>
      <c r="E2281" s="1" t="s">
        <v>1680</v>
      </c>
      <c r="F2281" s="42">
        <v>42725</v>
      </c>
      <c r="G2281" s="40" t="s">
        <v>7197</v>
      </c>
      <c r="H2281" s="3">
        <v>5531770009425980</v>
      </c>
      <c r="I2281" s="1" t="str">
        <f t="shared" si="106"/>
        <v>553</v>
      </c>
      <c r="J2281" s="1" t="str">
        <f t="shared" si="107"/>
        <v>77</v>
      </c>
      <c r="K2281" s="1" t="s">
        <v>2349</v>
      </c>
      <c r="L2281" s="44">
        <v>12455</v>
      </c>
      <c r="M2281" s="44">
        <v>1245</v>
      </c>
      <c r="N2281" s="44">
        <v>0</v>
      </c>
      <c r="O2281" s="44">
        <v>13700</v>
      </c>
      <c r="P2281" s="1" t="s">
        <v>11</v>
      </c>
      <c r="Q2281" s="1"/>
      <c r="R2281" s="1" t="s">
        <v>6</v>
      </c>
      <c r="S2281" s="1"/>
      <c r="T2281" s="1"/>
      <c r="U2281" s="1">
        <v>811</v>
      </c>
      <c r="V2281" s="1" t="s">
        <v>13</v>
      </c>
    </row>
    <row r="2282" spans="1:22">
      <c r="A2282" s="1">
        <v>2</v>
      </c>
      <c r="B2282" s="1" t="s">
        <v>2223</v>
      </c>
      <c r="C2282" s="1">
        <v>1</v>
      </c>
      <c r="D2282" s="1" t="s">
        <v>1</v>
      </c>
      <c r="E2282" s="1" t="s">
        <v>2</v>
      </c>
      <c r="F2282" s="42">
        <v>42656</v>
      </c>
      <c r="G2282" s="40" t="s">
        <v>7198</v>
      </c>
      <c r="H2282" s="1" t="s">
        <v>297</v>
      </c>
      <c r="I2282" s="1" t="str">
        <f t="shared" si="106"/>
        <v>000</v>
      </c>
      <c r="J2282" s="1" t="str">
        <f t="shared" si="107"/>
        <v>00</v>
      </c>
      <c r="K2282" s="1" t="s">
        <v>2224</v>
      </c>
      <c r="L2282" s="44">
        <v>97321</v>
      </c>
      <c r="M2282" s="44">
        <v>0</v>
      </c>
      <c r="N2282" s="44">
        <v>0</v>
      </c>
      <c r="O2282" s="44">
        <v>97321</v>
      </c>
      <c r="P2282" s="1" t="s">
        <v>299</v>
      </c>
      <c r="Q2282" s="1"/>
      <c r="R2282" s="1" t="s">
        <v>6</v>
      </c>
      <c r="S2282" s="1"/>
      <c r="T2282" s="1"/>
      <c r="U2282" s="1">
        <v>812</v>
      </c>
      <c r="V2282" s="1" t="s">
        <v>17</v>
      </c>
    </row>
    <row r="2283" spans="1:22">
      <c r="A2283" s="1">
        <v>2</v>
      </c>
      <c r="B2283" s="1" t="s">
        <v>2268</v>
      </c>
      <c r="C2283" s="1">
        <v>1</v>
      </c>
      <c r="D2283" s="1" t="s">
        <v>1</v>
      </c>
      <c r="E2283" s="1" t="s">
        <v>2</v>
      </c>
      <c r="F2283" s="42">
        <v>42675</v>
      </c>
      <c r="G2283" s="40" t="s">
        <v>7201</v>
      </c>
      <c r="H2283" s="1" t="s">
        <v>297</v>
      </c>
      <c r="I2283" s="1" t="str">
        <f t="shared" si="106"/>
        <v>000</v>
      </c>
      <c r="J2283" s="1" t="str">
        <f t="shared" si="107"/>
        <v>00</v>
      </c>
      <c r="K2283" s="1" t="s">
        <v>298</v>
      </c>
      <c r="L2283" s="44">
        <v>80472</v>
      </c>
      <c r="M2283" s="44">
        <v>0</v>
      </c>
      <c r="N2283" s="44">
        <v>0</v>
      </c>
      <c r="O2283" s="44">
        <v>80472</v>
      </c>
      <c r="P2283" s="1" t="s">
        <v>2269</v>
      </c>
      <c r="Q2283" s="1"/>
      <c r="R2283" s="1" t="s">
        <v>6</v>
      </c>
      <c r="S2283" s="1"/>
      <c r="T2283" s="1"/>
      <c r="U2283" s="1">
        <v>812</v>
      </c>
      <c r="V2283" s="1" t="s">
        <v>17</v>
      </c>
    </row>
    <row r="2284" spans="1:22">
      <c r="A2284" s="1">
        <v>2</v>
      </c>
      <c r="B2284" s="1" t="s">
        <v>2268</v>
      </c>
      <c r="C2284" s="1">
        <v>2</v>
      </c>
      <c r="D2284" s="1" t="s">
        <v>1</v>
      </c>
      <c r="E2284" s="1" t="s">
        <v>2</v>
      </c>
      <c r="F2284" s="42">
        <v>42680</v>
      </c>
      <c r="G2284" s="40" t="s">
        <v>7203</v>
      </c>
      <c r="H2284" s="1" t="s">
        <v>297</v>
      </c>
      <c r="I2284" s="1" t="str">
        <f t="shared" si="106"/>
        <v>000</v>
      </c>
      <c r="J2284" s="1" t="str">
        <f t="shared" si="107"/>
        <v>00</v>
      </c>
      <c r="K2284" s="1" t="s">
        <v>2270</v>
      </c>
      <c r="L2284" s="44">
        <v>89073</v>
      </c>
      <c r="M2284" s="44">
        <v>0</v>
      </c>
      <c r="N2284" s="44">
        <v>0</v>
      </c>
      <c r="O2284" s="44">
        <v>89073</v>
      </c>
      <c r="P2284" s="1" t="s">
        <v>2269</v>
      </c>
      <c r="Q2284" s="1"/>
      <c r="R2284" s="1" t="s">
        <v>6</v>
      </c>
      <c r="S2284" s="1"/>
      <c r="T2284" s="1"/>
      <c r="U2284" s="1">
        <v>812</v>
      </c>
      <c r="V2284" s="1" t="s">
        <v>17</v>
      </c>
    </row>
    <row r="2285" spans="1:22">
      <c r="A2285" s="1">
        <v>2</v>
      </c>
      <c r="B2285" s="1" t="s">
        <v>2268</v>
      </c>
      <c r="C2285" s="1">
        <v>3</v>
      </c>
      <c r="D2285" s="1" t="s">
        <v>1</v>
      </c>
      <c r="E2285" s="1" t="s">
        <v>2</v>
      </c>
      <c r="F2285" s="42">
        <v>42692</v>
      </c>
      <c r="G2285" s="40" t="s">
        <v>7196</v>
      </c>
      <c r="H2285" s="1" t="s">
        <v>297</v>
      </c>
      <c r="I2285" s="1" t="str">
        <f t="shared" si="106"/>
        <v>000</v>
      </c>
      <c r="J2285" s="1" t="str">
        <f t="shared" si="107"/>
        <v>00</v>
      </c>
      <c r="K2285" s="1" t="s">
        <v>298</v>
      </c>
      <c r="L2285" s="44">
        <v>271183</v>
      </c>
      <c r="M2285" s="44">
        <v>0</v>
      </c>
      <c r="N2285" s="44">
        <v>0</v>
      </c>
      <c r="O2285" s="44">
        <v>271183</v>
      </c>
      <c r="P2285" s="1" t="s">
        <v>2269</v>
      </c>
      <c r="Q2285" s="1"/>
      <c r="R2285" s="1" t="s">
        <v>6</v>
      </c>
      <c r="S2285" s="1"/>
      <c r="T2285" s="1"/>
      <c r="U2285" s="1">
        <v>812</v>
      </c>
      <c r="V2285" s="1" t="s">
        <v>17</v>
      </c>
    </row>
    <row r="2286" spans="1:22">
      <c r="A2286" s="1">
        <v>2</v>
      </c>
      <c r="B2286" s="1" t="s">
        <v>2223</v>
      </c>
      <c r="C2286" s="1">
        <v>3</v>
      </c>
      <c r="D2286" s="1" t="s">
        <v>105</v>
      </c>
      <c r="E2286" s="1" t="s">
        <v>2</v>
      </c>
      <c r="F2286" s="42">
        <v>42665</v>
      </c>
      <c r="G2286" s="40" t="s">
        <v>7202</v>
      </c>
      <c r="H2286" s="1" t="s">
        <v>297</v>
      </c>
      <c r="I2286" s="1" t="str">
        <f t="shared" si="106"/>
        <v>000</v>
      </c>
      <c r="J2286" s="1" t="str">
        <f t="shared" si="107"/>
        <v>00</v>
      </c>
      <c r="K2286" s="1" t="s">
        <v>2225</v>
      </c>
      <c r="L2286" s="44">
        <v>182384</v>
      </c>
      <c r="M2286" s="44">
        <v>0</v>
      </c>
      <c r="N2286" s="44">
        <v>0</v>
      </c>
      <c r="O2286" s="44">
        <v>182384</v>
      </c>
      <c r="P2286" s="1" t="s">
        <v>299</v>
      </c>
      <c r="Q2286" s="1"/>
      <c r="R2286" s="1" t="s">
        <v>6</v>
      </c>
      <c r="S2286" s="1"/>
      <c r="T2286" s="1"/>
      <c r="U2286" s="1">
        <v>812</v>
      </c>
      <c r="V2286" s="1" t="s">
        <v>17</v>
      </c>
    </row>
    <row r="2287" spans="1:22">
      <c r="A2287" s="1">
        <v>2</v>
      </c>
      <c r="B2287" s="1" t="s">
        <v>2223</v>
      </c>
      <c r="C2287" s="1">
        <v>2</v>
      </c>
      <c r="D2287" s="1" t="s">
        <v>118</v>
      </c>
      <c r="E2287" s="1" t="s">
        <v>2</v>
      </c>
      <c r="F2287" s="42">
        <v>42662</v>
      </c>
      <c r="G2287" s="40" t="s">
        <v>7197</v>
      </c>
      <c r="H2287" s="1" t="s">
        <v>297</v>
      </c>
      <c r="I2287" s="1" t="str">
        <f t="shared" si="106"/>
        <v>000</v>
      </c>
      <c r="J2287" s="1" t="str">
        <f t="shared" si="107"/>
        <v>00</v>
      </c>
      <c r="K2287" s="1" t="s">
        <v>298</v>
      </c>
      <c r="L2287" s="44">
        <v>206954</v>
      </c>
      <c r="M2287" s="44">
        <v>0</v>
      </c>
      <c r="N2287" s="44">
        <v>0</v>
      </c>
      <c r="O2287" s="44">
        <v>206954</v>
      </c>
      <c r="P2287" s="1" t="s">
        <v>299</v>
      </c>
      <c r="Q2287" s="1"/>
      <c r="R2287" s="1" t="s">
        <v>6</v>
      </c>
      <c r="S2287" s="1"/>
      <c r="T2287" s="1"/>
      <c r="U2287" s="1">
        <v>812</v>
      </c>
      <c r="V2287" s="1" t="s">
        <v>17</v>
      </c>
    </row>
    <row r="2288" spans="1:22">
      <c r="A2288" s="1">
        <v>2</v>
      </c>
      <c r="B2288" s="1" t="s">
        <v>1734</v>
      </c>
      <c r="C2288" s="1">
        <v>54</v>
      </c>
      <c r="D2288" s="1" t="s">
        <v>1607</v>
      </c>
      <c r="E2288" s="1" t="s">
        <v>171</v>
      </c>
      <c r="F2288" s="42">
        <v>42437</v>
      </c>
      <c r="G2288" s="40" t="s">
        <v>7201</v>
      </c>
      <c r="H2288" s="1" t="s">
        <v>1735</v>
      </c>
      <c r="I2288" s="1" t="str">
        <f t="shared" si="106"/>
        <v>101</v>
      </c>
      <c r="J2288" s="1" t="str">
        <f t="shared" si="107"/>
        <v>01</v>
      </c>
      <c r="K2288" s="1" t="s">
        <v>1736</v>
      </c>
      <c r="L2288" s="44">
        <v>24546</v>
      </c>
      <c r="M2288" s="44">
        <v>2454</v>
      </c>
      <c r="N2288" s="44">
        <v>0</v>
      </c>
      <c r="O2288" s="44">
        <v>27000</v>
      </c>
      <c r="P2288" s="1" t="s">
        <v>11</v>
      </c>
      <c r="Q2288" s="1" t="s">
        <v>12</v>
      </c>
      <c r="R2288" s="1" t="s">
        <v>6</v>
      </c>
      <c r="S2288" s="1"/>
      <c r="T2288" s="1"/>
      <c r="U2288" s="1">
        <v>811</v>
      </c>
      <c r="V2288" s="1" t="s">
        <v>13</v>
      </c>
    </row>
    <row r="2289" spans="1:22">
      <c r="A2289" s="1">
        <v>2</v>
      </c>
      <c r="B2289" s="1" t="s">
        <v>2103</v>
      </c>
      <c r="C2289" s="1">
        <v>101</v>
      </c>
      <c r="D2289" s="1" t="s">
        <v>39</v>
      </c>
      <c r="E2289" s="1" t="s">
        <v>2</v>
      </c>
      <c r="F2289" s="42">
        <v>42636</v>
      </c>
      <c r="G2289" s="40" t="s">
        <v>7196</v>
      </c>
      <c r="H2289" s="1" t="s">
        <v>1735</v>
      </c>
      <c r="I2289" s="1" t="str">
        <f t="shared" si="106"/>
        <v>101</v>
      </c>
      <c r="J2289" s="1" t="str">
        <f t="shared" si="107"/>
        <v>01</v>
      </c>
      <c r="K2289" s="1" t="s">
        <v>1736</v>
      </c>
      <c r="L2289" s="44">
        <v>26364</v>
      </c>
      <c r="M2289" s="44">
        <v>2636</v>
      </c>
      <c r="N2289" s="44">
        <v>0</v>
      </c>
      <c r="O2289" s="44">
        <v>29000</v>
      </c>
      <c r="P2289" s="1" t="s">
        <v>11</v>
      </c>
      <c r="Q2289" s="1" t="s">
        <v>12</v>
      </c>
      <c r="R2289" s="1" t="s">
        <v>6</v>
      </c>
      <c r="S2289" s="1"/>
      <c r="T2289" s="1"/>
      <c r="U2289" s="1">
        <v>811</v>
      </c>
      <c r="V2289" s="1" t="s">
        <v>13</v>
      </c>
    </row>
    <row r="2290" spans="1:22">
      <c r="A2290" s="1">
        <v>2</v>
      </c>
      <c r="B2290" s="1" t="s">
        <v>2040</v>
      </c>
      <c r="C2290" s="1">
        <v>161</v>
      </c>
      <c r="D2290" s="1" t="s">
        <v>138</v>
      </c>
      <c r="E2290" s="1" t="s">
        <v>2</v>
      </c>
      <c r="F2290" s="42">
        <v>42608</v>
      </c>
      <c r="G2290" s="40" t="s">
        <v>7196</v>
      </c>
      <c r="H2290" s="1" t="s">
        <v>1735</v>
      </c>
      <c r="I2290" s="1" t="str">
        <f t="shared" si="106"/>
        <v>101</v>
      </c>
      <c r="J2290" s="1" t="str">
        <f t="shared" si="107"/>
        <v>01</v>
      </c>
      <c r="K2290" s="1" t="s">
        <v>1736</v>
      </c>
      <c r="L2290" s="44">
        <v>59091</v>
      </c>
      <c r="M2290" s="44">
        <v>5909</v>
      </c>
      <c r="N2290" s="44">
        <v>0</v>
      </c>
      <c r="O2290" s="44">
        <v>65000</v>
      </c>
      <c r="P2290" s="1" t="s">
        <v>11</v>
      </c>
      <c r="Q2290" s="1" t="s">
        <v>12</v>
      </c>
      <c r="R2290" s="1" t="s">
        <v>6</v>
      </c>
      <c r="S2290" s="1"/>
      <c r="T2290" s="1"/>
      <c r="U2290" s="1">
        <v>811</v>
      </c>
      <c r="V2290" s="1" t="s">
        <v>13</v>
      </c>
    </row>
    <row r="2291" spans="1:22">
      <c r="A2291" s="1">
        <v>2</v>
      </c>
      <c r="B2291" s="1" t="s">
        <v>2103</v>
      </c>
      <c r="C2291" s="1">
        <v>137</v>
      </c>
      <c r="D2291" s="1" t="s">
        <v>134</v>
      </c>
      <c r="E2291" s="1" t="s">
        <v>2</v>
      </c>
      <c r="F2291" s="42">
        <v>42622</v>
      </c>
      <c r="G2291" s="40" t="s">
        <v>7196</v>
      </c>
      <c r="H2291" s="1" t="s">
        <v>2073</v>
      </c>
      <c r="I2291" s="1" t="str">
        <f t="shared" si="106"/>
        <v>101</v>
      </c>
      <c r="J2291" s="1" t="str">
        <f t="shared" si="107"/>
        <v>01</v>
      </c>
      <c r="K2291" s="1" t="s">
        <v>2074</v>
      </c>
      <c r="L2291" s="44">
        <v>62673</v>
      </c>
      <c r="M2291" s="44">
        <v>6267</v>
      </c>
      <c r="N2291" s="44">
        <v>0</v>
      </c>
      <c r="O2291" s="44">
        <v>68940</v>
      </c>
      <c r="P2291" s="1" t="s">
        <v>11</v>
      </c>
      <c r="Q2291" s="1" t="s">
        <v>90</v>
      </c>
      <c r="R2291" s="1" t="s">
        <v>6</v>
      </c>
      <c r="S2291" s="1"/>
      <c r="T2291" s="1"/>
      <c r="U2291" s="1">
        <v>811</v>
      </c>
      <c r="V2291" s="1" t="s">
        <v>13</v>
      </c>
    </row>
    <row r="2292" spans="1:22">
      <c r="A2292" s="1">
        <v>2</v>
      </c>
      <c r="B2292" s="1" t="s">
        <v>2103</v>
      </c>
      <c r="C2292" s="1">
        <v>139</v>
      </c>
      <c r="D2292" s="1" t="s">
        <v>134</v>
      </c>
      <c r="E2292" s="1" t="s">
        <v>2</v>
      </c>
      <c r="F2292" s="42">
        <v>42633</v>
      </c>
      <c r="G2292" s="40" t="s">
        <v>7201</v>
      </c>
      <c r="H2292" s="1" t="s">
        <v>2073</v>
      </c>
      <c r="I2292" s="1" t="str">
        <f t="shared" si="106"/>
        <v>101</v>
      </c>
      <c r="J2292" s="1" t="str">
        <f t="shared" si="107"/>
        <v>01</v>
      </c>
      <c r="K2292" s="1" t="s">
        <v>2074</v>
      </c>
      <c r="L2292" s="44">
        <v>17591</v>
      </c>
      <c r="M2292" s="44">
        <v>1309</v>
      </c>
      <c r="N2292" s="44">
        <v>0</v>
      </c>
      <c r="O2292" s="44">
        <v>18900</v>
      </c>
      <c r="P2292" s="1" t="s">
        <v>11</v>
      </c>
      <c r="Q2292" s="1" t="s">
        <v>90</v>
      </c>
      <c r="R2292" s="1" t="s">
        <v>6</v>
      </c>
      <c r="S2292" s="1"/>
      <c r="T2292" s="1"/>
      <c r="U2292" s="1">
        <v>811</v>
      </c>
      <c r="V2292" s="1" t="s">
        <v>13</v>
      </c>
    </row>
    <row r="2293" spans="1:22">
      <c r="A2293" s="1">
        <v>2</v>
      </c>
      <c r="B2293" s="1" t="s">
        <v>2040</v>
      </c>
      <c r="C2293" s="1">
        <v>71</v>
      </c>
      <c r="D2293" s="1" t="s">
        <v>138</v>
      </c>
      <c r="E2293" s="1" t="s">
        <v>2</v>
      </c>
      <c r="F2293" s="42">
        <v>42591</v>
      </c>
      <c r="G2293" s="40" t="s">
        <v>7201</v>
      </c>
      <c r="H2293" s="1" t="s">
        <v>2073</v>
      </c>
      <c r="I2293" s="1" t="str">
        <f t="shared" si="106"/>
        <v>101</v>
      </c>
      <c r="J2293" s="1" t="str">
        <f t="shared" si="107"/>
        <v>01</v>
      </c>
      <c r="K2293" s="1" t="s">
        <v>2074</v>
      </c>
      <c r="L2293" s="44">
        <v>69410</v>
      </c>
      <c r="M2293" s="44">
        <v>6940</v>
      </c>
      <c r="N2293" s="44">
        <v>0</v>
      </c>
      <c r="O2293" s="44">
        <v>76350</v>
      </c>
      <c r="P2293" s="1" t="s">
        <v>11</v>
      </c>
      <c r="Q2293" s="1" t="s">
        <v>90</v>
      </c>
      <c r="R2293" s="1" t="s">
        <v>6</v>
      </c>
      <c r="S2293" s="1"/>
      <c r="T2293" s="1"/>
      <c r="U2293" s="1">
        <v>811</v>
      </c>
      <c r="V2293" s="1" t="s">
        <v>13</v>
      </c>
    </row>
    <row r="2294" spans="1:22">
      <c r="A2294" s="1">
        <v>2</v>
      </c>
      <c r="B2294" s="1" t="s">
        <v>2103</v>
      </c>
      <c r="C2294" s="1">
        <v>103</v>
      </c>
      <c r="D2294" s="1" t="s">
        <v>39</v>
      </c>
      <c r="E2294" s="1" t="s">
        <v>2</v>
      </c>
      <c r="F2294" s="42">
        <v>42642</v>
      </c>
      <c r="G2294" s="40" t="s">
        <v>7198</v>
      </c>
      <c r="H2294" s="1" t="s">
        <v>2116</v>
      </c>
      <c r="I2294" s="1" t="str">
        <f t="shared" si="106"/>
        <v>101</v>
      </c>
      <c r="J2294" s="1" t="str">
        <f t="shared" si="107"/>
        <v>01</v>
      </c>
      <c r="K2294" s="1" t="s">
        <v>2117</v>
      </c>
      <c r="L2294" s="44">
        <v>21819</v>
      </c>
      <c r="M2294" s="44">
        <v>2181</v>
      </c>
      <c r="N2294" s="44">
        <v>0</v>
      </c>
      <c r="O2294" s="44">
        <v>24000</v>
      </c>
      <c r="P2294" s="1" t="s">
        <v>11</v>
      </c>
      <c r="Q2294" s="1" t="s">
        <v>319</v>
      </c>
      <c r="R2294" s="1" t="s">
        <v>6</v>
      </c>
      <c r="S2294" s="1"/>
      <c r="T2294" s="1"/>
      <c r="U2294" s="1">
        <v>811</v>
      </c>
      <c r="V2294" s="1" t="s">
        <v>13</v>
      </c>
    </row>
    <row r="2295" spans="1:22">
      <c r="A2295" s="1">
        <v>2</v>
      </c>
      <c r="B2295" s="1" t="s">
        <v>2167</v>
      </c>
      <c r="C2295" s="1">
        <v>108</v>
      </c>
      <c r="D2295" s="1" t="s">
        <v>153</v>
      </c>
      <c r="E2295" s="1" t="s">
        <v>2</v>
      </c>
      <c r="F2295" s="42">
        <v>42657</v>
      </c>
      <c r="G2295" s="40" t="s">
        <v>7196</v>
      </c>
      <c r="H2295" s="1" t="s">
        <v>2208</v>
      </c>
      <c r="I2295" s="1" t="str">
        <f t="shared" si="106"/>
        <v>101</v>
      </c>
      <c r="J2295" s="1" t="str">
        <f t="shared" si="107"/>
        <v>02</v>
      </c>
      <c r="K2295" s="1" t="s">
        <v>2209</v>
      </c>
      <c r="L2295" s="44">
        <v>11818</v>
      </c>
      <c r="M2295" s="44">
        <v>1182</v>
      </c>
      <c r="N2295" s="44">
        <v>0</v>
      </c>
      <c r="O2295" s="44">
        <v>13000</v>
      </c>
      <c r="P2295" s="1" t="s">
        <v>11</v>
      </c>
      <c r="Q2295" s="1" t="s">
        <v>12</v>
      </c>
      <c r="R2295" s="1" t="s">
        <v>6</v>
      </c>
      <c r="S2295" s="1"/>
      <c r="T2295" s="1"/>
      <c r="U2295" s="1">
        <v>811</v>
      </c>
      <c r="V2295" s="1" t="s">
        <v>13</v>
      </c>
    </row>
    <row r="2296" spans="1:22">
      <c r="A2296" s="1">
        <v>2</v>
      </c>
      <c r="B2296" s="1" t="s">
        <v>1895</v>
      </c>
      <c r="C2296" s="1">
        <v>115</v>
      </c>
      <c r="D2296" s="1" t="s">
        <v>1607</v>
      </c>
      <c r="E2296" s="1" t="s">
        <v>171</v>
      </c>
      <c r="F2296" s="42">
        <v>42548</v>
      </c>
      <c r="G2296" s="40" t="s">
        <v>7199</v>
      </c>
      <c r="H2296" s="1" t="s">
        <v>1916</v>
      </c>
      <c r="I2296" s="1" t="str">
        <f t="shared" si="106"/>
        <v>101</v>
      </c>
      <c r="J2296" s="1" t="str">
        <f t="shared" si="107"/>
        <v>03</v>
      </c>
      <c r="K2296" s="1" t="s">
        <v>1917</v>
      </c>
      <c r="L2296" s="44">
        <v>136364</v>
      </c>
      <c r="M2296" s="44">
        <v>13636</v>
      </c>
      <c r="N2296" s="44">
        <v>0</v>
      </c>
      <c r="O2296" s="44">
        <v>150000</v>
      </c>
      <c r="P2296" s="1" t="s">
        <v>11</v>
      </c>
      <c r="Q2296" s="1" t="s">
        <v>12</v>
      </c>
      <c r="R2296" s="1" t="s">
        <v>6</v>
      </c>
      <c r="S2296" s="1"/>
      <c r="T2296" s="1"/>
      <c r="U2296" s="1">
        <v>811</v>
      </c>
      <c r="V2296" s="1" t="s">
        <v>13</v>
      </c>
    </row>
    <row r="2297" spans="1:22">
      <c r="A2297" s="1">
        <v>2</v>
      </c>
      <c r="B2297" s="1" t="s">
        <v>2271</v>
      </c>
      <c r="C2297" s="1">
        <v>88</v>
      </c>
      <c r="D2297" s="1" t="s">
        <v>138</v>
      </c>
      <c r="E2297" s="1" t="s">
        <v>2</v>
      </c>
      <c r="F2297" s="42">
        <v>42723</v>
      </c>
      <c r="G2297" s="40" t="s">
        <v>7199</v>
      </c>
      <c r="H2297" s="1" t="s">
        <v>1916</v>
      </c>
      <c r="I2297" s="1" t="str">
        <f t="shared" si="106"/>
        <v>101</v>
      </c>
      <c r="J2297" s="1" t="str">
        <f t="shared" si="107"/>
        <v>03</v>
      </c>
      <c r="K2297" s="1" t="s">
        <v>1917</v>
      </c>
      <c r="L2297" s="44">
        <v>263182</v>
      </c>
      <c r="M2297" s="44">
        <v>26318</v>
      </c>
      <c r="N2297" s="44">
        <v>0</v>
      </c>
      <c r="O2297" s="44">
        <v>289500</v>
      </c>
      <c r="P2297" s="1" t="s">
        <v>11</v>
      </c>
      <c r="Q2297" s="1" t="s">
        <v>12</v>
      </c>
      <c r="R2297" s="1" t="s">
        <v>6</v>
      </c>
      <c r="S2297" s="1"/>
      <c r="T2297" s="1"/>
      <c r="U2297" s="1">
        <v>811</v>
      </c>
      <c r="V2297" s="1" t="s">
        <v>13</v>
      </c>
    </row>
    <row r="2298" spans="1:22">
      <c r="A2298" s="1">
        <v>2</v>
      </c>
      <c r="B2298" s="1" t="s">
        <v>2103</v>
      </c>
      <c r="C2298" s="1">
        <v>84</v>
      </c>
      <c r="D2298" s="1" t="s">
        <v>1</v>
      </c>
      <c r="E2298" s="1" t="s">
        <v>2</v>
      </c>
      <c r="F2298" s="42">
        <v>42618</v>
      </c>
      <c r="G2298" s="40" t="s">
        <v>7199</v>
      </c>
      <c r="H2298" s="1" t="s">
        <v>2104</v>
      </c>
      <c r="I2298" s="1" t="str">
        <f t="shared" si="106"/>
        <v>101</v>
      </c>
      <c r="J2298" s="1" t="str">
        <f t="shared" si="107"/>
        <v>05</v>
      </c>
      <c r="K2298" s="1" t="s">
        <v>2105</v>
      </c>
      <c r="L2298" s="44">
        <v>236364</v>
      </c>
      <c r="M2298" s="44">
        <v>23636</v>
      </c>
      <c r="N2298" s="44">
        <v>0</v>
      </c>
      <c r="O2298" s="44">
        <v>260000</v>
      </c>
      <c r="P2298" s="1" t="s">
        <v>11</v>
      </c>
      <c r="Q2298" s="1" t="s">
        <v>12</v>
      </c>
      <c r="R2298" s="1" t="s">
        <v>6</v>
      </c>
      <c r="S2298" s="1"/>
      <c r="T2298" s="1"/>
      <c r="U2298" s="1">
        <v>811</v>
      </c>
      <c r="V2298" s="1" t="s">
        <v>13</v>
      </c>
    </row>
    <row r="2299" spans="1:22">
      <c r="A2299" s="1">
        <v>2</v>
      </c>
      <c r="B2299" s="1" t="s">
        <v>1982</v>
      </c>
      <c r="C2299" s="1">
        <v>120</v>
      </c>
      <c r="D2299" s="1" t="s">
        <v>170</v>
      </c>
      <c r="E2299" s="1" t="s">
        <v>171</v>
      </c>
      <c r="F2299" s="42">
        <v>42563</v>
      </c>
      <c r="G2299" s="40" t="s">
        <v>7201</v>
      </c>
      <c r="H2299" s="1" t="s">
        <v>713</v>
      </c>
      <c r="I2299" s="1" t="str">
        <f t="shared" si="106"/>
        <v>101</v>
      </c>
      <c r="J2299" s="1" t="str">
        <f t="shared" si="107"/>
        <v>06</v>
      </c>
      <c r="K2299" s="1" t="s">
        <v>714</v>
      </c>
      <c r="L2299" s="44">
        <v>58182</v>
      </c>
      <c r="M2299" s="44">
        <v>5818</v>
      </c>
      <c r="N2299" s="44">
        <v>0</v>
      </c>
      <c r="O2299" s="44">
        <v>64000</v>
      </c>
      <c r="P2299" s="1" t="s">
        <v>11</v>
      </c>
      <c r="Q2299" s="1" t="s">
        <v>12</v>
      </c>
      <c r="R2299" s="1" t="s">
        <v>6</v>
      </c>
      <c r="S2299" s="1"/>
      <c r="T2299" s="1"/>
      <c r="U2299" s="1">
        <v>811</v>
      </c>
      <c r="V2299" s="1" t="s">
        <v>13</v>
      </c>
    </row>
    <row r="2300" spans="1:22">
      <c r="A2300" s="1">
        <v>2</v>
      </c>
      <c r="B2300" s="1" t="s">
        <v>2103</v>
      </c>
      <c r="C2300" s="1">
        <v>114</v>
      </c>
      <c r="D2300" s="1" t="s">
        <v>53</v>
      </c>
      <c r="E2300" s="1" t="s">
        <v>2</v>
      </c>
      <c r="F2300" s="42">
        <v>42635</v>
      </c>
      <c r="G2300" s="40" t="s">
        <v>7198</v>
      </c>
      <c r="H2300" s="1" t="s">
        <v>2126</v>
      </c>
      <c r="I2300" s="1" t="str">
        <f t="shared" si="106"/>
        <v>101</v>
      </c>
      <c r="J2300" s="1" t="str">
        <f t="shared" si="107"/>
        <v>06</v>
      </c>
      <c r="K2300" s="1" t="s">
        <v>2127</v>
      </c>
      <c r="L2300" s="44">
        <v>14545</v>
      </c>
      <c r="M2300" s="44">
        <v>1455</v>
      </c>
      <c r="N2300" s="44">
        <v>0</v>
      </c>
      <c r="O2300" s="44">
        <v>16000</v>
      </c>
      <c r="P2300" s="1" t="s">
        <v>11</v>
      </c>
      <c r="Q2300" s="1" t="s">
        <v>535</v>
      </c>
      <c r="R2300" s="1" t="s">
        <v>6</v>
      </c>
      <c r="S2300" s="1"/>
      <c r="T2300" s="1"/>
      <c r="U2300" s="1">
        <v>811</v>
      </c>
      <c r="V2300" s="1" t="s">
        <v>13</v>
      </c>
    </row>
    <row r="2301" spans="1:22">
      <c r="A2301" s="1">
        <v>2</v>
      </c>
      <c r="B2301" s="1" t="s">
        <v>1683</v>
      </c>
      <c r="C2301" s="1">
        <v>19</v>
      </c>
      <c r="D2301" s="1" t="s">
        <v>1607</v>
      </c>
      <c r="E2301" s="1" t="s">
        <v>171</v>
      </c>
      <c r="F2301" s="42">
        <v>42425</v>
      </c>
      <c r="G2301" s="40" t="s">
        <v>7198</v>
      </c>
      <c r="H2301" s="1" t="s">
        <v>1697</v>
      </c>
      <c r="I2301" s="1" t="str">
        <f t="shared" si="106"/>
        <v>101</v>
      </c>
      <c r="J2301" s="1" t="str">
        <f t="shared" si="107"/>
        <v>07</v>
      </c>
      <c r="K2301" s="1" t="s">
        <v>1698</v>
      </c>
      <c r="L2301" s="44">
        <v>53182</v>
      </c>
      <c r="M2301" s="44">
        <v>5318</v>
      </c>
      <c r="N2301" s="44">
        <v>6500</v>
      </c>
      <c r="O2301" s="44">
        <v>65000</v>
      </c>
      <c r="P2301" s="1" t="s">
        <v>11</v>
      </c>
      <c r="Q2301" s="1" t="s">
        <v>12</v>
      </c>
      <c r="R2301" s="1" t="s">
        <v>6</v>
      </c>
      <c r="S2301" s="1"/>
      <c r="T2301" s="1"/>
      <c r="U2301" s="1">
        <v>811</v>
      </c>
      <c r="V2301" s="1" t="s">
        <v>13</v>
      </c>
    </row>
    <row r="2302" spans="1:22">
      <c r="A2302" s="1">
        <v>2</v>
      </c>
      <c r="B2302" s="1" t="s">
        <v>2103</v>
      </c>
      <c r="C2302" s="1">
        <v>32</v>
      </c>
      <c r="D2302" s="1" t="s">
        <v>138</v>
      </c>
      <c r="E2302" s="1" t="s">
        <v>2</v>
      </c>
      <c r="F2302" s="42">
        <v>42635</v>
      </c>
      <c r="G2302" s="40" t="s">
        <v>7198</v>
      </c>
      <c r="H2302" s="1" t="s">
        <v>2142</v>
      </c>
      <c r="I2302" s="1" t="str">
        <f t="shared" si="106"/>
        <v>101</v>
      </c>
      <c r="J2302" s="1" t="str">
        <f t="shared" si="107"/>
        <v>09</v>
      </c>
      <c r="K2302" s="1" t="s">
        <v>2143</v>
      </c>
      <c r="L2302" s="44">
        <v>24545</v>
      </c>
      <c r="M2302" s="44">
        <v>2455</v>
      </c>
      <c r="N2302" s="44">
        <v>0</v>
      </c>
      <c r="O2302" s="44">
        <v>27000</v>
      </c>
      <c r="P2302" s="1" t="s">
        <v>11</v>
      </c>
      <c r="Q2302" s="1" t="s">
        <v>12</v>
      </c>
      <c r="R2302" s="1" t="s">
        <v>6</v>
      </c>
      <c r="S2302" s="1"/>
      <c r="T2302" s="1"/>
      <c r="U2302" s="1">
        <v>811</v>
      </c>
      <c r="V2302" s="1" t="s">
        <v>13</v>
      </c>
    </row>
    <row r="2303" spans="1:22">
      <c r="A2303" s="1">
        <v>2</v>
      </c>
      <c r="B2303" s="1" t="s">
        <v>1683</v>
      </c>
      <c r="C2303" s="1">
        <v>2</v>
      </c>
      <c r="D2303" s="1" t="s">
        <v>1607</v>
      </c>
      <c r="E2303" s="1" t="s">
        <v>171</v>
      </c>
      <c r="F2303" s="42">
        <v>42401</v>
      </c>
      <c r="G2303" s="40" t="s">
        <v>7199</v>
      </c>
      <c r="H2303" s="1" t="s">
        <v>1686</v>
      </c>
      <c r="I2303" s="1" t="str">
        <f t="shared" si="106"/>
        <v>101</v>
      </c>
      <c r="J2303" s="1" t="str">
        <f t="shared" si="107"/>
        <v>10</v>
      </c>
      <c r="K2303" s="1" t="s">
        <v>1687</v>
      </c>
      <c r="L2303" s="44">
        <v>56364</v>
      </c>
      <c r="M2303" s="44">
        <v>5636</v>
      </c>
      <c r="N2303" s="44">
        <v>0</v>
      </c>
      <c r="O2303" s="44">
        <v>62000</v>
      </c>
      <c r="P2303" s="1" t="s">
        <v>11</v>
      </c>
      <c r="Q2303" s="1" t="s">
        <v>319</v>
      </c>
      <c r="R2303" s="1" t="s">
        <v>6</v>
      </c>
      <c r="S2303" s="1"/>
      <c r="T2303" s="1"/>
      <c r="U2303" s="1">
        <v>811</v>
      </c>
      <c r="V2303" s="1" t="s">
        <v>13</v>
      </c>
    </row>
    <row r="2304" spans="1:22">
      <c r="A2304" s="1">
        <v>2</v>
      </c>
      <c r="B2304" s="1" t="s">
        <v>2103</v>
      </c>
      <c r="C2304" s="1">
        <v>102</v>
      </c>
      <c r="D2304" s="1" t="s">
        <v>39</v>
      </c>
      <c r="E2304" s="1" t="s">
        <v>2</v>
      </c>
      <c r="F2304" s="42">
        <v>42641</v>
      </c>
      <c r="G2304" s="40" t="s">
        <v>7197</v>
      </c>
      <c r="H2304" s="1" t="s">
        <v>2114</v>
      </c>
      <c r="I2304" s="1" t="str">
        <f t="shared" si="106"/>
        <v>101</v>
      </c>
      <c r="J2304" s="1" t="str">
        <f t="shared" si="107"/>
        <v>10</v>
      </c>
      <c r="K2304" s="1" t="s">
        <v>2115</v>
      </c>
      <c r="L2304" s="44">
        <v>27273</v>
      </c>
      <c r="M2304" s="44">
        <v>2727</v>
      </c>
      <c r="N2304" s="44">
        <v>0</v>
      </c>
      <c r="O2304" s="44">
        <v>30000</v>
      </c>
      <c r="P2304" s="1" t="s">
        <v>11</v>
      </c>
      <c r="Q2304" s="1" t="s">
        <v>56</v>
      </c>
      <c r="R2304" s="1" t="s">
        <v>6</v>
      </c>
      <c r="S2304" s="1"/>
      <c r="T2304" s="1"/>
      <c r="U2304" s="1">
        <v>811</v>
      </c>
      <c r="V2304" s="1" t="s">
        <v>13</v>
      </c>
    </row>
    <row r="2305" spans="1:22">
      <c r="A2305" s="1">
        <v>2</v>
      </c>
      <c r="B2305" s="1" t="s">
        <v>2231</v>
      </c>
      <c r="C2305" s="1">
        <v>14</v>
      </c>
      <c r="D2305" s="1" t="s">
        <v>39</v>
      </c>
      <c r="E2305" s="1" t="s">
        <v>2</v>
      </c>
      <c r="F2305" s="42">
        <v>42695</v>
      </c>
      <c r="G2305" s="40" t="s">
        <v>7199</v>
      </c>
      <c r="H2305" s="1" t="s">
        <v>1227</v>
      </c>
      <c r="I2305" s="1" t="str">
        <f t="shared" si="106"/>
        <v>101</v>
      </c>
      <c r="J2305" s="1" t="str">
        <f t="shared" si="107"/>
        <v>10</v>
      </c>
      <c r="K2305" s="1" t="s">
        <v>1228</v>
      </c>
      <c r="L2305" s="44">
        <v>14546</v>
      </c>
      <c r="M2305" s="44">
        <v>1454</v>
      </c>
      <c r="N2305" s="44">
        <v>0</v>
      </c>
      <c r="O2305" s="44">
        <v>16000</v>
      </c>
      <c r="P2305" s="1" t="s">
        <v>11</v>
      </c>
      <c r="Q2305" s="1" t="s">
        <v>25</v>
      </c>
      <c r="R2305" s="1" t="s">
        <v>6</v>
      </c>
      <c r="S2305" s="1"/>
      <c r="T2305" s="1"/>
      <c r="U2305" s="1">
        <v>811</v>
      </c>
      <c r="V2305" s="1" t="s">
        <v>13</v>
      </c>
    </row>
    <row r="2306" spans="1:22">
      <c r="A2306" s="1">
        <v>2</v>
      </c>
      <c r="B2306" s="1" t="s">
        <v>2103</v>
      </c>
      <c r="C2306" s="1">
        <v>52</v>
      </c>
      <c r="D2306" s="1" t="s">
        <v>150</v>
      </c>
      <c r="E2306" s="1" t="s">
        <v>2</v>
      </c>
      <c r="F2306" s="42">
        <v>42620</v>
      </c>
      <c r="G2306" s="40" t="s">
        <v>7197</v>
      </c>
      <c r="H2306" s="1" t="s">
        <v>355</v>
      </c>
      <c r="I2306" s="1" t="str">
        <f t="shared" si="106"/>
        <v>101</v>
      </c>
      <c r="J2306" s="1" t="str">
        <f t="shared" si="107"/>
        <v>11</v>
      </c>
      <c r="K2306" s="1" t="s">
        <v>356</v>
      </c>
      <c r="L2306" s="44">
        <v>32727</v>
      </c>
      <c r="M2306" s="44">
        <v>3273</v>
      </c>
      <c r="N2306" s="44">
        <v>0</v>
      </c>
      <c r="O2306" s="44">
        <v>36000</v>
      </c>
      <c r="P2306" s="1" t="s">
        <v>11</v>
      </c>
      <c r="Q2306" s="1" t="s">
        <v>25</v>
      </c>
      <c r="R2306" s="1" t="s">
        <v>6</v>
      </c>
      <c r="S2306" s="1"/>
      <c r="T2306" s="1"/>
      <c r="U2306" s="1">
        <v>811</v>
      </c>
      <c r="V2306" s="1" t="s">
        <v>13</v>
      </c>
    </row>
    <row r="2307" spans="1:22">
      <c r="A2307" s="1">
        <v>2</v>
      </c>
      <c r="B2307" s="1" t="s">
        <v>1964</v>
      </c>
      <c r="C2307" s="1">
        <v>13</v>
      </c>
      <c r="D2307" s="1" t="s">
        <v>39</v>
      </c>
      <c r="E2307" s="1" t="s">
        <v>2</v>
      </c>
      <c r="F2307" s="42">
        <v>42580</v>
      </c>
      <c r="G2307" s="40" t="s">
        <v>7196</v>
      </c>
      <c r="H2307" s="1" t="s">
        <v>279</v>
      </c>
      <c r="I2307" s="1" t="str">
        <f t="shared" ref="I2307:I2370" si="108">MID(H2307,1,3)</f>
        <v>101</v>
      </c>
      <c r="J2307" s="1" t="str">
        <f t="shared" ref="J2307:J2370" si="109">MID(H2307,5,2)</f>
        <v>12</v>
      </c>
      <c r="K2307" s="1" t="s">
        <v>280</v>
      </c>
      <c r="L2307" s="44">
        <v>43637</v>
      </c>
      <c r="M2307" s="44">
        <v>4363</v>
      </c>
      <c r="N2307" s="44">
        <v>0</v>
      </c>
      <c r="O2307" s="44">
        <v>48000</v>
      </c>
      <c r="P2307" s="1" t="s">
        <v>11</v>
      </c>
      <c r="Q2307" s="1" t="s">
        <v>22</v>
      </c>
      <c r="R2307" s="1" t="s">
        <v>6</v>
      </c>
      <c r="S2307" s="1"/>
      <c r="T2307" s="1"/>
      <c r="U2307" s="1">
        <v>811</v>
      </c>
      <c r="V2307" s="1" t="s">
        <v>13</v>
      </c>
    </row>
    <row r="2308" spans="1:22">
      <c r="A2308" s="1">
        <v>2</v>
      </c>
      <c r="B2308" s="1" t="s">
        <v>1829</v>
      </c>
      <c r="C2308" s="1">
        <v>10</v>
      </c>
      <c r="D2308" s="1" t="s">
        <v>1649</v>
      </c>
      <c r="E2308" s="1" t="s">
        <v>171</v>
      </c>
      <c r="F2308" s="42">
        <v>42508</v>
      </c>
      <c r="G2308" s="40" t="s">
        <v>7197</v>
      </c>
      <c r="H2308" s="1" t="s">
        <v>1875</v>
      </c>
      <c r="I2308" s="1" t="str">
        <f t="shared" si="108"/>
        <v>101</v>
      </c>
      <c r="J2308" s="1" t="str">
        <f t="shared" si="109"/>
        <v>12</v>
      </c>
      <c r="K2308" s="1" t="s">
        <v>1876</v>
      </c>
      <c r="L2308" s="44">
        <v>10455</v>
      </c>
      <c r="M2308" s="44">
        <v>1045</v>
      </c>
      <c r="N2308" s="44">
        <v>0</v>
      </c>
      <c r="O2308" s="44">
        <v>11500</v>
      </c>
      <c r="P2308" s="1" t="s">
        <v>11</v>
      </c>
      <c r="Q2308" s="1" t="s">
        <v>25</v>
      </c>
      <c r="R2308" s="1" t="s">
        <v>6</v>
      </c>
      <c r="S2308" s="1"/>
      <c r="T2308" s="1"/>
      <c r="U2308" s="1">
        <v>811</v>
      </c>
      <c r="V2308" s="1" t="s">
        <v>13</v>
      </c>
    </row>
    <row r="2309" spans="1:22">
      <c r="A2309" s="1">
        <v>2</v>
      </c>
      <c r="B2309" s="1" t="s">
        <v>2271</v>
      </c>
      <c r="C2309" s="1">
        <v>82</v>
      </c>
      <c r="D2309" s="1" t="s">
        <v>138</v>
      </c>
      <c r="E2309" s="1" t="s">
        <v>2</v>
      </c>
      <c r="F2309" s="42">
        <v>42709</v>
      </c>
      <c r="G2309" s="40" t="s">
        <v>7199</v>
      </c>
      <c r="H2309" s="1" t="s">
        <v>1875</v>
      </c>
      <c r="I2309" s="1" t="str">
        <f t="shared" si="108"/>
        <v>101</v>
      </c>
      <c r="J2309" s="1" t="str">
        <f t="shared" si="109"/>
        <v>12</v>
      </c>
      <c r="K2309" s="1" t="s">
        <v>1876</v>
      </c>
      <c r="L2309" s="44">
        <v>30455</v>
      </c>
      <c r="M2309" s="44">
        <v>3045</v>
      </c>
      <c r="N2309" s="44">
        <v>0</v>
      </c>
      <c r="O2309" s="44">
        <v>33500</v>
      </c>
      <c r="P2309" s="1" t="s">
        <v>11</v>
      </c>
      <c r="Q2309" s="1" t="s">
        <v>25</v>
      </c>
      <c r="R2309" s="1" t="s">
        <v>6</v>
      </c>
      <c r="S2309" s="1"/>
      <c r="T2309" s="1"/>
      <c r="U2309" s="1">
        <v>811</v>
      </c>
      <c r="V2309" s="1" t="s">
        <v>13</v>
      </c>
    </row>
    <row r="2310" spans="1:22">
      <c r="A2310" s="1">
        <v>2</v>
      </c>
      <c r="B2310" s="1" t="s">
        <v>1982</v>
      </c>
      <c r="C2310" s="1">
        <v>116</v>
      </c>
      <c r="D2310" s="1" t="s">
        <v>1607</v>
      </c>
      <c r="E2310" s="1" t="s">
        <v>171</v>
      </c>
      <c r="F2310" s="42">
        <v>42579</v>
      </c>
      <c r="G2310" s="40" t="s">
        <v>7198</v>
      </c>
      <c r="H2310" s="1" t="s">
        <v>2000</v>
      </c>
      <c r="I2310" s="1" t="str">
        <f t="shared" si="108"/>
        <v>101</v>
      </c>
      <c r="J2310" s="1" t="str">
        <f t="shared" si="109"/>
        <v>12</v>
      </c>
      <c r="K2310" s="1" t="s">
        <v>2001</v>
      </c>
      <c r="L2310" s="44">
        <v>37273</v>
      </c>
      <c r="M2310" s="44">
        <v>3727</v>
      </c>
      <c r="N2310" s="44">
        <v>0</v>
      </c>
      <c r="O2310" s="44">
        <v>41000</v>
      </c>
      <c r="P2310" s="1" t="s">
        <v>11</v>
      </c>
      <c r="Q2310" s="1" t="s">
        <v>12</v>
      </c>
      <c r="R2310" s="1" t="s">
        <v>6</v>
      </c>
      <c r="S2310" s="1"/>
      <c r="T2310" s="1"/>
      <c r="U2310" s="1">
        <v>811</v>
      </c>
      <c r="V2310" s="1" t="s">
        <v>13</v>
      </c>
    </row>
    <row r="2311" spans="1:22">
      <c r="A2311" s="1">
        <v>2</v>
      </c>
      <c r="B2311" s="1" t="s">
        <v>2040</v>
      </c>
      <c r="C2311" s="1">
        <v>37</v>
      </c>
      <c r="D2311" s="1" t="s">
        <v>63</v>
      </c>
      <c r="E2311" s="1" t="s">
        <v>2</v>
      </c>
      <c r="F2311" s="42">
        <v>42608</v>
      </c>
      <c r="G2311" s="40" t="s">
        <v>7196</v>
      </c>
      <c r="H2311" s="1" t="s">
        <v>2000</v>
      </c>
      <c r="I2311" s="1" t="str">
        <f t="shared" si="108"/>
        <v>101</v>
      </c>
      <c r="J2311" s="1" t="str">
        <f t="shared" si="109"/>
        <v>12</v>
      </c>
      <c r="K2311" s="1" t="s">
        <v>2001</v>
      </c>
      <c r="L2311" s="44">
        <v>37728</v>
      </c>
      <c r="M2311" s="44">
        <v>3772</v>
      </c>
      <c r="N2311" s="44">
        <v>0</v>
      </c>
      <c r="O2311" s="44">
        <v>41500</v>
      </c>
      <c r="P2311" s="1" t="s">
        <v>11</v>
      </c>
      <c r="Q2311" s="1" t="s">
        <v>12</v>
      </c>
      <c r="R2311" s="1" t="s">
        <v>6</v>
      </c>
      <c r="S2311" s="1"/>
      <c r="T2311" s="1"/>
      <c r="U2311" s="1">
        <v>811</v>
      </c>
      <c r="V2311" s="1" t="s">
        <v>13</v>
      </c>
    </row>
    <row r="2312" spans="1:22">
      <c r="A2312" s="1">
        <v>2</v>
      </c>
      <c r="B2312" s="1" t="s">
        <v>1982</v>
      </c>
      <c r="C2312" s="1">
        <v>168</v>
      </c>
      <c r="D2312" s="1" t="s">
        <v>1894</v>
      </c>
      <c r="E2312" s="1" t="s">
        <v>171</v>
      </c>
      <c r="F2312" s="42">
        <v>42572</v>
      </c>
      <c r="G2312" s="40" t="s">
        <v>7198</v>
      </c>
      <c r="H2312" s="1" t="s">
        <v>2035</v>
      </c>
      <c r="I2312" s="1" t="str">
        <f t="shared" si="108"/>
        <v>101</v>
      </c>
      <c r="J2312" s="1" t="str">
        <f t="shared" si="109"/>
        <v>12</v>
      </c>
      <c r="K2312" s="1" t="s">
        <v>2036</v>
      </c>
      <c r="L2312" s="44">
        <v>2728</v>
      </c>
      <c r="M2312" s="44">
        <v>272</v>
      </c>
      <c r="N2312" s="44">
        <v>0</v>
      </c>
      <c r="O2312" s="44">
        <v>3000</v>
      </c>
      <c r="P2312" s="1" t="s">
        <v>11</v>
      </c>
      <c r="Q2312" s="1" t="s">
        <v>25</v>
      </c>
      <c r="R2312" s="1" t="s">
        <v>6</v>
      </c>
      <c r="S2312" s="1"/>
      <c r="T2312" s="1"/>
      <c r="U2312" s="1">
        <v>811</v>
      </c>
      <c r="V2312" s="1" t="s">
        <v>13</v>
      </c>
    </row>
    <row r="2313" spans="1:22">
      <c r="A2313" s="1">
        <v>2</v>
      </c>
      <c r="B2313" s="1" t="s">
        <v>1683</v>
      </c>
      <c r="C2313" s="1">
        <v>20</v>
      </c>
      <c r="D2313" s="1" t="s">
        <v>1607</v>
      </c>
      <c r="E2313" s="1" t="s">
        <v>171</v>
      </c>
      <c r="F2313" s="42">
        <v>42425</v>
      </c>
      <c r="G2313" s="40" t="s">
        <v>7198</v>
      </c>
      <c r="H2313" s="1" t="s">
        <v>1699</v>
      </c>
      <c r="I2313" s="1" t="str">
        <f t="shared" si="108"/>
        <v>101</v>
      </c>
      <c r="J2313" s="1" t="str">
        <f t="shared" si="109"/>
        <v>12</v>
      </c>
      <c r="K2313" s="1" t="s">
        <v>1700</v>
      </c>
      <c r="L2313" s="44">
        <v>4091</v>
      </c>
      <c r="M2313" s="44">
        <v>409</v>
      </c>
      <c r="N2313" s="44">
        <v>0</v>
      </c>
      <c r="O2313" s="44">
        <v>4500</v>
      </c>
      <c r="P2313" s="1" t="s">
        <v>11</v>
      </c>
      <c r="Q2313" s="1" t="s">
        <v>25</v>
      </c>
      <c r="R2313" s="1" t="s">
        <v>6</v>
      </c>
      <c r="S2313" s="1"/>
      <c r="T2313" s="1"/>
      <c r="U2313" s="1">
        <v>811</v>
      </c>
      <c r="V2313" s="1" t="s">
        <v>13</v>
      </c>
    </row>
    <row r="2314" spans="1:22">
      <c r="A2314" s="1">
        <v>2</v>
      </c>
      <c r="B2314" s="1" t="s">
        <v>2040</v>
      </c>
      <c r="C2314" s="1">
        <v>154</v>
      </c>
      <c r="D2314" s="1" t="s">
        <v>138</v>
      </c>
      <c r="E2314" s="1" t="s">
        <v>2</v>
      </c>
      <c r="F2314" s="42">
        <v>42601</v>
      </c>
      <c r="G2314" s="40" t="s">
        <v>7196</v>
      </c>
      <c r="H2314" s="1" t="s">
        <v>2079</v>
      </c>
      <c r="I2314" s="1" t="str">
        <f t="shared" si="108"/>
        <v>101</v>
      </c>
      <c r="J2314" s="1" t="str">
        <f t="shared" si="109"/>
        <v>12</v>
      </c>
      <c r="K2314" s="1" t="s">
        <v>2080</v>
      </c>
      <c r="L2314" s="44">
        <v>37273</v>
      </c>
      <c r="M2314" s="44">
        <v>3727</v>
      </c>
      <c r="N2314" s="44">
        <v>0</v>
      </c>
      <c r="O2314" s="44">
        <v>41000</v>
      </c>
      <c r="P2314" s="1" t="s">
        <v>11</v>
      </c>
      <c r="Q2314" s="1" t="s">
        <v>22</v>
      </c>
      <c r="R2314" s="1" t="s">
        <v>6</v>
      </c>
      <c r="S2314" s="1"/>
      <c r="T2314" s="1"/>
      <c r="U2314" s="1">
        <v>811</v>
      </c>
      <c r="V2314" s="1" t="s">
        <v>13</v>
      </c>
    </row>
    <row r="2315" spans="1:22">
      <c r="A2315" s="1">
        <v>2</v>
      </c>
      <c r="B2315" s="1" t="s">
        <v>2040</v>
      </c>
      <c r="C2315" s="1">
        <v>68</v>
      </c>
      <c r="D2315" s="1" t="s">
        <v>138</v>
      </c>
      <c r="E2315" s="1" t="s">
        <v>2</v>
      </c>
      <c r="F2315" s="42">
        <v>42587</v>
      </c>
      <c r="G2315" s="40" t="s">
        <v>7196</v>
      </c>
      <c r="H2315" s="1" t="s">
        <v>349</v>
      </c>
      <c r="I2315" s="1" t="str">
        <f t="shared" si="108"/>
        <v>101</v>
      </c>
      <c r="J2315" s="1" t="str">
        <f t="shared" si="109"/>
        <v>12</v>
      </c>
      <c r="K2315" s="1" t="s">
        <v>350</v>
      </c>
      <c r="L2315" s="44">
        <v>12728</v>
      </c>
      <c r="M2315" s="44">
        <v>1272</v>
      </c>
      <c r="N2315" s="44">
        <v>0</v>
      </c>
      <c r="O2315" s="44">
        <v>14000</v>
      </c>
      <c r="P2315" s="1" t="s">
        <v>11</v>
      </c>
      <c r="Q2315" s="1" t="s">
        <v>25</v>
      </c>
      <c r="R2315" s="1" t="s">
        <v>6</v>
      </c>
      <c r="S2315" s="1"/>
      <c r="T2315" s="1"/>
      <c r="U2315" s="1">
        <v>811</v>
      </c>
      <c r="V2315" s="1" t="s">
        <v>13</v>
      </c>
    </row>
    <row r="2316" spans="1:22">
      <c r="A2316" s="1">
        <v>2</v>
      </c>
      <c r="B2316" s="1" t="s">
        <v>2167</v>
      </c>
      <c r="C2316" s="1">
        <v>38</v>
      </c>
      <c r="D2316" s="1" t="s">
        <v>53</v>
      </c>
      <c r="E2316" s="1" t="s">
        <v>2</v>
      </c>
      <c r="F2316" s="42">
        <v>42671</v>
      </c>
      <c r="G2316" s="40" t="s">
        <v>7196</v>
      </c>
      <c r="H2316" s="1" t="s">
        <v>2178</v>
      </c>
      <c r="I2316" s="1" t="str">
        <f t="shared" si="108"/>
        <v>101</v>
      </c>
      <c r="J2316" s="1" t="str">
        <f t="shared" si="109"/>
        <v>13</v>
      </c>
      <c r="K2316" s="1" t="s">
        <v>2179</v>
      </c>
      <c r="L2316" s="44">
        <v>27273</v>
      </c>
      <c r="M2316" s="44">
        <v>2727</v>
      </c>
      <c r="N2316" s="44">
        <v>0</v>
      </c>
      <c r="O2316" s="44">
        <v>30000</v>
      </c>
      <c r="P2316" s="1" t="s">
        <v>11</v>
      </c>
      <c r="Q2316" s="1" t="s">
        <v>25</v>
      </c>
      <c r="R2316" s="1" t="s">
        <v>6</v>
      </c>
      <c r="S2316" s="1"/>
      <c r="T2316" s="1"/>
      <c r="U2316" s="1">
        <v>811</v>
      </c>
      <c r="V2316" s="1" t="s">
        <v>13</v>
      </c>
    </row>
    <row r="2317" spans="1:22">
      <c r="A2317" s="1">
        <v>2</v>
      </c>
      <c r="B2317" s="1" t="s">
        <v>1829</v>
      </c>
      <c r="C2317" s="1">
        <v>22</v>
      </c>
      <c r="D2317" s="1" t="s">
        <v>1654</v>
      </c>
      <c r="E2317" s="1" t="s">
        <v>171</v>
      </c>
      <c r="F2317" s="42">
        <v>42505</v>
      </c>
      <c r="G2317" s="40" t="s">
        <v>7203</v>
      </c>
      <c r="H2317" s="1" t="s">
        <v>1882</v>
      </c>
      <c r="I2317" s="1" t="str">
        <f t="shared" si="108"/>
        <v>101</v>
      </c>
      <c r="J2317" s="1" t="str">
        <f t="shared" si="109"/>
        <v>13</v>
      </c>
      <c r="K2317" s="1" t="s">
        <v>1883</v>
      </c>
      <c r="L2317" s="44">
        <v>9091</v>
      </c>
      <c r="M2317" s="44">
        <v>909</v>
      </c>
      <c r="N2317" s="44">
        <v>0</v>
      </c>
      <c r="O2317" s="44">
        <v>10000</v>
      </c>
      <c r="P2317" s="1" t="s">
        <v>11</v>
      </c>
      <c r="Q2317" s="1" t="s">
        <v>316</v>
      </c>
      <c r="R2317" s="1" t="s">
        <v>6</v>
      </c>
      <c r="S2317" s="1"/>
      <c r="T2317" s="1"/>
      <c r="U2317" s="1">
        <v>811</v>
      </c>
      <c r="V2317" s="1" t="s">
        <v>13</v>
      </c>
    </row>
    <row r="2318" spans="1:22">
      <c r="A2318" s="1">
        <v>2</v>
      </c>
      <c r="B2318" s="1" t="s">
        <v>1895</v>
      </c>
      <c r="C2318" s="1">
        <v>28</v>
      </c>
      <c r="D2318" s="1" t="s">
        <v>1654</v>
      </c>
      <c r="E2318" s="1" t="s">
        <v>171</v>
      </c>
      <c r="F2318" s="42">
        <v>42539</v>
      </c>
      <c r="G2318" s="40" t="s">
        <v>7202</v>
      </c>
      <c r="H2318" s="1" t="s">
        <v>1882</v>
      </c>
      <c r="I2318" s="1" t="str">
        <f t="shared" si="108"/>
        <v>101</v>
      </c>
      <c r="J2318" s="1" t="str">
        <f t="shared" si="109"/>
        <v>13</v>
      </c>
      <c r="K2318" s="1" t="s">
        <v>1883</v>
      </c>
      <c r="L2318" s="44">
        <v>12273</v>
      </c>
      <c r="M2318" s="44">
        <v>1227</v>
      </c>
      <c r="N2318" s="44">
        <v>0</v>
      </c>
      <c r="O2318" s="44">
        <v>13500</v>
      </c>
      <c r="P2318" s="1" t="s">
        <v>11</v>
      </c>
      <c r="Q2318" s="1" t="s">
        <v>316</v>
      </c>
      <c r="R2318" s="1" t="s">
        <v>6</v>
      </c>
      <c r="S2318" s="1"/>
      <c r="T2318" s="1"/>
      <c r="U2318" s="1">
        <v>811</v>
      </c>
      <c r="V2318" s="1" t="s">
        <v>13</v>
      </c>
    </row>
    <row r="2319" spans="1:22">
      <c r="A2319" s="1">
        <v>2</v>
      </c>
      <c r="B2319" s="1" t="s">
        <v>1895</v>
      </c>
      <c r="C2319" s="1">
        <v>29</v>
      </c>
      <c r="D2319" s="1" t="s">
        <v>1654</v>
      </c>
      <c r="E2319" s="1" t="s">
        <v>171</v>
      </c>
      <c r="F2319" s="42">
        <v>42540</v>
      </c>
      <c r="G2319" s="40" t="s">
        <v>7203</v>
      </c>
      <c r="H2319" s="1" t="s">
        <v>1882</v>
      </c>
      <c r="I2319" s="1" t="str">
        <f t="shared" si="108"/>
        <v>101</v>
      </c>
      <c r="J2319" s="1" t="str">
        <f t="shared" si="109"/>
        <v>13</v>
      </c>
      <c r="K2319" s="1" t="s">
        <v>1883</v>
      </c>
      <c r="L2319" s="44">
        <v>19091</v>
      </c>
      <c r="M2319" s="44">
        <v>1909</v>
      </c>
      <c r="N2319" s="44">
        <v>0</v>
      </c>
      <c r="O2319" s="44">
        <v>21000</v>
      </c>
      <c r="P2319" s="1" t="s">
        <v>11</v>
      </c>
      <c r="Q2319" s="1" t="s">
        <v>316</v>
      </c>
      <c r="R2319" s="1" t="s">
        <v>6</v>
      </c>
      <c r="S2319" s="1"/>
      <c r="T2319" s="1"/>
      <c r="U2319" s="1">
        <v>811</v>
      </c>
      <c r="V2319" s="1" t="s">
        <v>13</v>
      </c>
    </row>
    <row r="2320" spans="1:22">
      <c r="A2320" s="1">
        <v>2</v>
      </c>
      <c r="B2320" s="1" t="s">
        <v>2040</v>
      </c>
      <c r="C2320" s="1">
        <v>46</v>
      </c>
      <c r="D2320" s="1" t="s">
        <v>123</v>
      </c>
      <c r="E2320" s="1" t="s">
        <v>2</v>
      </c>
      <c r="F2320" s="42">
        <v>42594</v>
      </c>
      <c r="G2320" s="40" t="s">
        <v>7196</v>
      </c>
      <c r="H2320" s="1" t="s">
        <v>1882</v>
      </c>
      <c r="I2320" s="1" t="str">
        <f t="shared" si="108"/>
        <v>101</v>
      </c>
      <c r="J2320" s="1" t="str">
        <f t="shared" si="109"/>
        <v>13</v>
      </c>
      <c r="K2320" s="1" t="s">
        <v>1883</v>
      </c>
      <c r="L2320" s="44">
        <v>9546</v>
      </c>
      <c r="M2320" s="44">
        <v>954</v>
      </c>
      <c r="N2320" s="44">
        <v>0</v>
      </c>
      <c r="O2320" s="44">
        <v>10500</v>
      </c>
      <c r="P2320" s="1" t="s">
        <v>11</v>
      </c>
      <c r="Q2320" s="1" t="s">
        <v>316</v>
      </c>
      <c r="R2320" s="1" t="s">
        <v>6</v>
      </c>
      <c r="S2320" s="1"/>
      <c r="T2320" s="1"/>
      <c r="U2320" s="1">
        <v>811</v>
      </c>
      <c r="V2320" s="1" t="s">
        <v>13</v>
      </c>
    </row>
    <row r="2321" spans="1:22">
      <c r="A2321" s="1">
        <v>2</v>
      </c>
      <c r="B2321" s="1" t="s">
        <v>2040</v>
      </c>
      <c r="C2321" s="1">
        <v>54</v>
      </c>
      <c r="D2321" s="1" t="s">
        <v>123</v>
      </c>
      <c r="E2321" s="1" t="s">
        <v>2</v>
      </c>
      <c r="F2321" s="42">
        <v>42603</v>
      </c>
      <c r="G2321" s="40" t="s">
        <v>7203</v>
      </c>
      <c r="H2321" s="1" t="s">
        <v>1882</v>
      </c>
      <c r="I2321" s="1" t="str">
        <f t="shared" si="108"/>
        <v>101</v>
      </c>
      <c r="J2321" s="1" t="str">
        <f t="shared" si="109"/>
        <v>13</v>
      </c>
      <c r="K2321" s="1" t="s">
        <v>1883</v>
      </c>
      <c r="L2321" s="44">
        <v>10001</v>
      </c>
      <c r="M2321" s="44">
        <v>999</v>
      </c>
      <c r="N2321" s="44">
        <v>0</v>
      </c>
      <c r="O2321" s="44">
        <v>11000</v>
      </c>
      <c r="P2321" s="1" t="s">
        <v>11</v>
      </c>
      <c r="Q2321" s="1" t="s">
        <v>316</v>
      </c>
      <c r="R2321" s="1" t="s">
        <v>6</v>
      </c>
      <c r="S2321" s="1"/>
      <c r="T2321" s="1"/>
      <c r="U2321" s="1">
        <v>811</v>
      </c>
      <c r="V2321" s="1" t="s">
        <v>13</v>
      </c>
    </row>
    <row r="2322" spans="1:22">
      <c r="A2322" s="1">
        <v>2</v>
      </c>
      <c r="B2322" s="1" t="s">
        <v>2103</v>
      </c>
      <c r="C2322" s="1">
        <v>121</v>
      </c>
      <c r="D2322" s="1" t="s">
        <v>123</v>
      </c>
      <c r="E2322" s="1" t="s">
        <v>2</v>
      </c>
      <c r="F2322" s="42">
        <v>42617</v>
      </c>
      <c r="G2322" s="40" t="s">
        <v>7203</v>
      </c>
      <c r="H2322" s="1" t="s">
        <v>1882</v>
      </c>
      <c r="I2322" s="1" t="str">
        <f t="shared" si="108"/>
        <v>101</v>
      </c>
      <c r="J2322" s="1" t="str">
        <f t="shared" si="109"/>
        <v>13</v>
      </c>
      <c r="K2322" s="1" t="s">
        <v>1883</v>
      </c>
      <c r="L2322" s="44">
        <v>9092</v>
      </c>
      <c r="M2322" s="44">
        <v>908</v>
      </c>
      <c r="N2322" s="44">
        <v>0</v>
      </c>
      <c r="O2322" s="44">
        <v>10000</v>
      </c>
      <c r="P2322" s="1" t="s">
        <v>11</v>
      </c>
      <c r="Q2322" s="1" t="s">
        <v>316</v>
      </c>
      <c r="R2322" s="1" t="s">
        <v>6</v>
      </c>
      <c r="S2322" s="1"/>
      <c r="T2322" s="1"/>
      <c r="U2322" s="1">
        <v>811</v>
      </c>
      <c r="V2322" s="1" t="s">
        <v>13</v>
      </c>
    </row>
    <row r="2323" spans="1:22">
      <c r="A2323" s="1">
        <v>2</v>
      </c>
      <c r="B2323" s="1" t="s">
        <v>1683</v>
      </c>
      <c r="C2323" s="1">
        <v>8</v>
      </c>
      <c r="D2323" s="1" t="s">
        <v>1607</v>
      </c>
      <c r="E2323" s="1" t="s">
        <v>171</v>
      </c>
      <c r="F2323" s="42">
        <v>42412</v>
      </c>
      <c r="G2323" s="40" t="s">
        <v>7196</v>
      </c>
      <c r="H2323" s="1" t="s">
        <v>206</v>
      </c>
      <c r="I2323" s="1" t="str">
        <f t="shared" si="108"/>
        <v>101</v>
      </c>
      <c r="J2323" s="1" t="str">
        <f t="shared" si="109"/>
        <v>82</v>
      </c>
      <c r="K2323" s="1" t="s">
        <v>207</v>
      </c>
      <c r="L2323" s="44">
        <v>11819</v>
      </c>
      <c r="M2323" s="44">
        <v>1181</v>
      </c>
      <c r="N2323" s="44">
        <v>0</v>
      </c>
      <c r="O2323" s="44">
        <v>13000</v>
      </c>
      <c r="P2323" s="1" t="s">
        <v>4</v>
      </c>
      <c r="Q2323" s="1" t="s">
        <v>25</v>
      </c>
      <c r="R2323" s="1" t="s">
        <v>6</v>
      </c>
      <c r="S2323" s="1"/>
      <c r="T2323" s="1"/>
      <c r="U2323" s="1">
        <v>811</v>
      </c>
      <c r="V2323" s="1" t="s">
        <v>13</v>
      </c>
    </row>
    <row r="2324" spans="1:22">
      <c r="A2324" s="1">
        <v>2</v>
      </c>
      <c r="B2324" s="1" t="s">
        <v>1895</v>
      </c>
      <c r="C2324" s="1">
        <v>119</v>
      </c>
      <c r="D2324" s="1" t="s">
        <v>1607</v>
      </c>
      <c r="E2324" s="1" t="s">
        <v>171</v>
      </c>
      <c r="F2324" s="42">
        <v>42551</v>
      </c>
      <c r="G2324" s="40" t="s">
        <v>7198</v>
      </c>
      <c r="H2324" s="1" t="s">
        <v>206</v>
      </c>
      <c r="I2324" s="1" t="str">
        <f t="shared" si="108"/>
        <v>101</v>
      </c>
      <c r="J2324" s="1" t="str">
        <f t="shared" si="109"/>
        <v>82</v>
      </c>
      <c r="K2324" s="1" t="s">
        <v>207</v>
      </c>
      <c r="L2324" s="44">
        <v>18182</v>
      </c>
      <c r="M2324" s="44">
        <v>1818</v>
      </c>
      <c r="N2324" s="44">
        <v>0</v>
      </c>
      <c r="O2324" s="44">
        <v>20000</v>
      </c>
      <c r="P2324" s="1" t="s">
        <v>4</v>
      </c>
      <c r="Q2324" s="1" t="s">
        <v>25</v>
      </c>
      <c r="R2324" s="1" t="s">
        <v>6</v>
      </c>
      <c r="S2324" s="1"/>
      <c r="T2324" s="1"/>
      <c r="U2324" s="1">
        <v>811</v>
      </c>
      <c r="V2324" s="1" t="s">
        <v>13</v>
      </c>
    </row>
    <row r="2325" spans="1:22">
      <c r="A2325" s="1">
        <v>2</v>
      </c>
      <c r="B2325" s="1" t="s">
        <v>1982</v>
      </c>
      <c r="C2325" s="1">
        <v>104</v>
      </c>
      <c r="D2325" s="1" t="s">
        <v>1607</v>
      </c>
      <c r="E2325" s="1" t="s">
        <v>171</v>
      </c>
      <c r="F2325" s="42">
        <v>42552</v>
      </c>
      <c r="G2325" s="40" t="s">
        <v>7196</v>
      </c>
      <c r="H2325" s="1" t="s">
        <v>206</v>
      </c>
      <c r="I2325" s="1" t="str">
        <f t="shared" si="108"/>
        <v>101</v>
      </c>
      <c r="J2325" s="1" t="str">
        <f t="shared" si="109"/>
        <v>82</v>
      </c>
      <c r="K2325" s="1" t="s">
        <v>207</v>
      </c>
      <c r="L2325" s="44">
        <v>10910</v>
      </c>
      <c r="M2325" s="44">
        <v>1090</v>
      </c>
      <c r="N2325" s="44">
        <v>0</v>
      </c>
      <c r="O2325" s="44">
        <v>12000</v>
      </c>
      <c r="P2325" s="1" t="s">
        <v>4</v>
      </c>
      <c r="Q2325" s="1" t="s">
        <v>25</v>
      </c>
      <c r="R2325" s="1" t="s">
        <v>6</v>
      </c>
      <c r="S2325" s="1"/>
      <c r="T2325" s="1"/>
      <c r="U2325" s="1">
        <v>811</v>
      </c>
      <c r="V2325" s="1" t="s">
        <v>13</v>
      </c>
    </row>
    <row r="2326" spans="1:22">
      <c r="A2326" s="1">
        <v>2</v>
      </c>
      <c r="B2326" s="1" t="s">
        <v>1982</v>
      </c>
      <c r="C2326" s="1">
        <v>152</v>
      </c>
      <c r="D2326" s="1" t="s">
        <v>1607</v>
      </c>
      <c r="E2326" s="1" t="s">
        <v>171</v>
      </c>
      <c r="F2326" s="42">
        <v>42562</v>
      </c>
      <c r="G2326" s="40" t="s">
        <v>7199</v>
      </c>
      <c r="H2326" s="1" t="s">
        <v>206</v>
      </c>
      <c r="I2326" s="1" t="str">
        <f t="shared" si="108"/>
        <v>101</v>
      </c>
      <c r="J2326" s="1" t="str">
        <f t="shared" si="109"/>
        <v>82</v>
      </c>
      <c r="K2326" s="1" t="s">
        <v>207</v>
      </c>
      <c r="L2326" s="44">
        <v>10910</v>
      </c>
      <c r="M2326" s="44">
        <v>1090</v>
      </c>
      <c r="N2326" s="44">
        <v>0</v>
      </c>
      <c r="O2326" s="44">
        <v>12000</v>
      </c>
      <c r="P2326" s="1" t="s">
        <v>4</v>
      </c>
      <c r="Q2326" s="1" t="s">
        <v>25</v>
      </c>
      <c r="R2326" s="1" t="s">
        <v>6</v>
      </c>
      <c r="S2326" s="1"/>
      <c r="T2326" s="1"/>
      <c r="U2326" s="1">
        <v>811</v>
      </c>
      <c r="V2326" s="1" t="s">
        <v>13</v>
      </c>
    </row>
    <row r="2327" spans="1:22">
      <c r="A2327" s="1">
        <v>2</v>
      </c>
      <c r="B2327" s="1" t="s">
        <v>1982</v>
      </c>
      <c r="C2327" s="1">
        <v>155</v>
      </c>
      <c r="D2327" s="1" t="s">
        <v>1607</v>
      </c>
      <c r="E2327" s="1" t="s">
        <v>171</v>
      </c>
      <c r="F2327" s="42">
        <v>42563</v>
      </c>
      <c r="G2327" s="40" t="s">
        <v>7201</v>
      </c>
      <c r="H2327" s="1" t="s">
        <v>206</v>
      </c>
      <c r="I2327" s="1" t="str">
        <f t="shared" si="108"/>
        <v>101</v>
      </c>
      <c r="J2327" s="1" t="str">
        <f t="shared" si="109"/>
        <v>82</v>
      </c>
      <c r="K2327" s="1" t="s">
        <v>207</v>
      </c>
      <c r="L2327" s="44">
        <v>14546</v>
      </c>
      <c r="M2327" s="44">
        <v>1454</v>
      </c>
      <c r="N2327" s="44">
        <v>0</v>
      </c>
      <c r="O2327" s="44">
        <v>16000</v>
      </c>
      <c r="P2327" s="1" t="s">
        <v>4</v>
      </c>
      <c r="Q2327" s="1" t="s">
        <v>25</v>
      </c>
      <c r="R2327" s="1" t="s">
        <v>6</v>
      </c>
      <c r="S2327" s="1"/>
      <c r="T2327" s="1"/>
      <c r="U2327" s="1">
        <v>811</v>
      </c>
      <c r="V2327" s="1" t="s">
        <v>13</v>
      </c>
    </row>
    <row r="2328" spans="1:22">
      <c r="A2328" s="1">
        <v>2</v>
      </c>
      <c r="B2328" s="1" t="s">
        <v>1982</v>
      </c>
      <c r="C2328" s="1">
        <v>165</v>
      </c>
      <c r="D2328" s="1" t="s">
        <v>1607</v>
      </c>
      <c r="E2328" s="1" t="s">
        <v>171</v>
      </c>
      <c r="F2328" s="42">
        <v>42570</v>
      </c>
      <c r="G2328" s="40" t="s">
        <v>7201</v>
      </c>
      <c r="H2328" s="1" t="s">
        <v>206</v>
      </c>
      <c r="I2328" s="1" t="str">
        <f t="shared" si="108"/>
        <v>101</v>
      </c>
      <c r="J2328" s="1" t="str">
        <f t="shared" si="109"/>
        <v>82</v>
      </c>
      <c r="K2328" s="1" t="s">
        <v>207</v>
      </c>
      <c r="L2328" s="44">
        <v>18182</v>
      </c>
      <c r="M2328" s="44">
        <v>1818</v>
      </c>
      <c r="N2328" s="44">
        <v>0</v>
      </c>
      <c r="O2328" s="44">
        <v>20000</v>
      </c>
      <c r="P2328" s="1" t="s">
        <v>4</v>
      </c>
      <c r="Q2328" s="1" t="s">
        <v>25</v>
      </c>
      <c r="R2328" s="1" t="s">
        <v>6</v>
      </c>
      <c r="S2328" s="1"/>
      <c r="T2328" s="1"/>
      <c r="U2328" s="1">
        <v>811</v>
      </c>
      <c r="V2328" s="1" t="s">
        <v>13</v>
      </c>
    </row>
    <row r="2329" spans="1:22">
      <c r="A2329" s="1">
        <v>2</v>
      </c>
      <c r="B2329" s="1" t="s">
        <v>1982</v>
      </c>
      <c r="C2329" s="1">
        <v>112</v>
      </c>
      <c r="D2329" s="1" t="s">
        <v>1607</v>
      </c>
      <c r="E2329" s="1" t="s">
        <v>171</v>
      </c>
      <c r="F2329" s="42">
        <v>42571</v>
      </c>
      <c r="G2329" s="40" t="s">
        <v>7197</v>
      </c>
      <c r="H2329" s="1" t="s">
        <v>206</v>
      </c>
      <c r="I2329" s="1" t="str">
        <f t="shared" si="108"/>
        <v>101</v>
      </c>
      <c r="J2329" s="1" t="str">
        <f t="shared" si="109"/>
        <v>82</v>
      </c>
      <c r="K2329" s="1" t="s">
        <v>207</v>
      </c>
      <c r="L2329" s="44">
        <v>7273</v>
      </c>
      <c r="M2329" s="44">
        <v>727</v>
      </c>
      <c r="N2329" s="44">
        <v>0</v>
      </c>
      <c r="O2329" s="44">
        <v>8000</v>
      </c>
      <c r="P2329" s="1" t="s">
        <v>4</v>
      </c>
      <c r="Q2329" s="1" t="s">
        <v>25</v>
      </c>
      <c r="R2329" s="1" t="s">
        <v>6</v>
      </c>
      <c r="S2329" s="1"/>
      <c r="T2329" s="1"/>
      <c r="U2329" s="1">
        <v>811</v>
      </c>
      <c r="V2329" s="1" t="s">
        <v>13</v>
      </c>
    </row>
    <row r="2330" spans="1:22">
      <c r="A2330" s="1">
        <v>2</v>
      </c>
      <c r="B2330" s="1" t="s">
        <v>1982</v>
      </c>
      <c r="C2330" s="1">
        <v>113</v>
      </c>
      <c r="D2330" s="1" t="s">
        <v>1607</v>
      </c>
      <c r="E2330" s="1" t="s">
        <v>171</v>
      </c>
      <c r="F2330" s="42">
        <v>42571</v>
      </c>
      <c r="G2330" s="40" t="s">
        <v>7197</v>
      </c>
      <c r="H2330" s="1" t="s">
        <v>206</v>
      </c>
      <c r="I2330" s="1" t="str">
        <f t="shared" si="108"/>
        <v>101</v>
      </c>
      <c r="J2330" s="1" t="str">
        <f t="shared" si="109"/>
        <v>82</v>
      </c>
      <c r="K2330" s="1" t="s">
        <v>207</v>
      </c>
      <c r="L2330" s="44">
        <v>7273</v>
      </c>
      <c r="M2330" s="44">
        <v>727</v>
      </c>
      <c r="N2330" s="44">
        <v>0</v>
      </c>
      <c r="O2330" s="44">
        <v>8000</v>
      </c>
      <c r="P2330" s="1" t="s">
        <v>4</v>
      </c>
      <c r="Q2330" s="1" t="s">
        <v>25</v>
      </c>
      <c r="R2330" s="1" t="s">
        <v>6</v>
      </c>
      <c r="S2330" s="1"/>
      <c r="T2330" s="1"/>
      <c r="U2330" s="1">
        <v>811</v>
      </c>
      <c r="V2330" s="1" t="s">
        <v>13</v>
      </c>
    </row>
    <row r="2331" spans="1:22">
      <c r="A2331" s="1">
        <v>2</v>
      </c>
      <c r="B2331" s="1" t="s">
        <v>1982</v>
      </c>
      <c r="C2331" s="1">
        <v>135</v>
      </c>
      <c r="D2331" s="1" t="s">
        <v>1649</v>
      </c>
      <c r="E2331" s="1" t="s">
        <v>171</v>
      </c>
      <c r="F2331" s="42">
        <v>42556</v>
      </c>
      <c r="G2331" s="40" t="s">
        <v>7201</v>
      </c>
      <c r="H2331" s="1" t="s">
        <v>206</v>
      </c>
      <c r="I2331" s="1" t="str">
        <f t="shared" si="108"/>
        <v>101</v>
      </c>
      <c r="J2331" s="1" t="str">
        <f t="shared" si="109"/>
        <v>82</v>
      </c>
      <c r="K2331" s="1" t="s">
        <v>207</v>
      </c>
      <c r="L2331" s="44">
        <v>36364</v>
      </c>
      <c r="M2331" s="44">
        <v>3636</v>
      </c>
      <c r="N2331" s="44">
        <v>0</v>
      </c>
      <c r="O2331" s="44">
        <v>40000</v>
      </c>
      <c r="P2331" s="1" t="s">
        <v>4</v>
      </c>
      <c r="Q2331" s="1" t="s">
        <v>25</v>
      </c>
      <c r="R2331" s="1" t="s">
        <v>6</v>
      </c>
      <c r="S2331" s="1"/>
      <c r="T2331" s="1"/>
      <c r="U2331" s="1">
        <v>811</v>
      </c>
      <c r="V2331" s="1" t="s">
        <v>13</v>
      </c>
    </row>
    <row r="2332" spans="1:22">
      <c r="A2332" s="1">
        <v>2</v>
      </c>
      <c r="B2332" s="1" t="s">
        <v>1982</v>
      </c>
      <c r="C2332" s="1">
        <v>24</v>
      </c>
      <c r="D2332" s="1" t="s">
        <v>1649</v>
      </c>
      <c r="E2332" s="1" t="s">
        <v>171</v>
      </c>
      <c r="F2332" s="42">
        <v>42578</v>
      </c>
      <c r="G2332" s="40" t="s">
        <v>7197</v>
      </c>
      <c r="H2332" s="1" t="s">
        <v>206</v>
      </c>
      <c r="I2332" s="1" t="str">
        <f t="shared" si="108"/>
        <v>101</v>
      </c>
      <c r="J2332" s="1" t="str">
        <f t="shared" si="109"/>
        <v>82</v>
      </c>
      <c r="K2332" s="1" t="s">
        <v>207</v>
      </c>
      <c r="L2332" s="44">
        <v>21819</v>
      </c>
      <c r="M2332" s="44">
        <v>2181</v>
      </c>
      <c r="N2332" s="44">
        <v>0</v>
      </c>
      <c r="O2332" s="44">
        <v>24000</v>
      </c>
      <c r="P2332" s="1" t="s">
        <v>4</v>
      </c>
      <c r="Q2332" s="1" t="s">
        <v>25</v>
      </c>
      <c r="R2332" s="1" t="s">
        <v>6</v>
      </c>
      <c r="S2332" s="1"/>
      <c r="T2332" s="1"/>
      <c r="U2332" s="1">
        <v>811</v>
      </c>
      <c r="V2332" s="1" t="s">
        <v>13</v>
      </c>
    </row>
    <row r="2333" spans="1:22">
      <c r="A2333" s="1">
        <v>2</v>
      </c>
      <c r="B2333" s="1" t="s">
        <v>1895</v>
      </c>
      <c r="C2333" s="1">
        <v>41</v>
      </c>
      <c r="D2333" s="1" t="s">
        <v>1665</v>
      </c>
      <c r="E2333" s="1" t="s">
        <v>171</v>
      </c>
      <c r="F2333" s="42">
        <v>42549</v>
      </c>
      <c r="G2333" s="40" t="s">
        <v>7201</v>
      </c>
      <c r="H2333" s="1" t="s">
        <v>206</v>
      </c>
      <c r="I2333" s="1" t="str">
        <f t="shared" si="108"/>
        <v>101</v>
      </c>
      <c r="J2333" s="1" t="str">
        <f t="shared" si="109"/>
        <v>82</v>
      </c>
      <c r="K2333" s="1" t="s">
        <v>207</v>
      </c>
      <c r="L2333" s="44">
        <v>3455</v>
      </c>
      <c r="M2333" s="44">
        <v>345</v>
      </c>
      <c r="N2333" s="44">
        <v>0</v>
      </c>
      <c r="O2333" s="44">
        <v>3800</v>
      </c>
      <c r="P2333" s="1" t="s">
        <v>4</v>
      </c>
      <c r="Q2333" s="1" t="s">
        <v>25</v>
      </c>
      <c r="R2333" s="1" t="s">
        <v>6</v>
      </c>
      <c r="S2333" s="1"/>
      <c r="T2333" s="1"/>
      <c r="U2333" s="1">
        <v>811</v>
      </c>
      <c r="V2333" s="1" t="s">
        <v>13</v>
      </c>
    </row>
    <row r="2334" spans="1:22">
      <c r="A2334" s="1">
        <v>2</v>
      </c>
      <c r="B2334" s="1" t="s">
        <v>1982</v>
      </c>
      <c r="C2334" s="1">
        <v>51</v>
      </c>
      <c r="D2334" s="1" t="s">
        <v>1665</v>
      </c>
      <c r="E2334" s="1" t="s">
        <v>171</v>
      </c>
      <c r="F2334" s="42">
        <v>42559</v>
      </c>
      <c r="G2334" s="40" t="s">
        <v>7196</v>
      </c>
      <c r="H2334" s="1" t="s">
        <v>206</v>
      </c>
      <c r="I2334" s="1" t="str">
        <f t="shared" si="108"/>
        <v>101</v>
      </c>
      <c r="J2334" s="1" t="str">
        <f t="shared" si="109"/>
        <v>82</v>
      </c>
      <c r="K2334" s="1" t="s">
        <v>207</v>
      </c>
      <c r="L2334" s="44">
        <v>10910</v>
      </c>
      <c r="M2334" s="44">
        <v>1090</v>
      </c>
      <c r="N2334" s="44">
        <v>0</v>
      </c>
      <c r="O2334" s="44">
        <v>12000</v>
      </c>
      <c r="P2334" s="1" t="s">
        <v>4</v>
      </c>
      <c r="Q2334" s="1" t="s">
        <v>25</v>
      </c>
      <c r="R2334" s="1" t="s">
        <v>6</v>
      </c>
      <c r="S2334" s="1"/>
      <c r="T2334" s="1"/>
      <c r="U2334" s="1">
        <v>811</v>
      </c>
      <c r="V2334" s="1" t="s">
        <v>13</v>
      </c>
    </row>
    <row r="2335" spans="1:22">
      <c r="A2335" s="1">
        <v>2</v>
      </c>
      <c r="B2335" s="1" t="s">
        <v>1982</v>
      </c>
      <c r="C2335" s="1">
        <v>53</v>
      </c>
      <c r="D2335" s="1" t="s">
        <v>1665</v>
      </c>
      <c r="E2335" s="1" t="s">
        <v>171</v>
      </c>
      <c r="F2335" s="42">
        <v>42562</v>
      </c>
      <c r="G2335" s="40" t="s">
        <v>7199</v>
      </c>
      <c r="H2335" s="1" t="s">
        <v>206</v>
      </c>
      <c r="I2335" s="1" t="str">
        <f t="shared" si="108"/>
        <v>101</v>
      </c>
      <c r="J2335" s="1" t="str">
        <f t="shared" si="109"/>
        <v>82</v>
      </c>
      <c r="K2335" s="1" t="s">
        <v>207</v>
      </c>
      <c r="L2335" s="44">
        <v>4455</v>
      </c>
      <c r="M2335" s="44">
        <v>445</v>
      </c>
      <c r="N2335" s="44">
        <v>0</v>
      </c>
      <c r="O2335" s="44">
        <v>4900</v>
      </c>
      <c r="P2335" s="1" t="s">
        <v>4</v>
      </c>
      <c r="Q2335" s="1" t="s">
        <v>25</v>
      </c>
      <c r="R2335" s="1" t="s">
        <v>6</v>
      </c>
      <c r="S2335" s="1"/>
      <c r="T2335" s="1"/>
      <c r="U2335" s="1">
        <v>811</v>
      </c>
      <c r="V2335" s="1" t="s">
        <v>13</v>
      </c>
    </row>
    <row r="2336" spans="1:22">
      <c r="A2336" s="1">
        <v>2</v>
      </c>
      <c r="B2336" s="1" t="s">
        <v>1982</v>
      </c>
      <c r="C2336" s="1">
        <v>54</v>
      </c>
      <c r="D2336" s="1" t="s">
        <v>1665</v>
      </c>
      <c r="E2336" s="1" t="s">
        <v>171</v>
      </c>
      <c r="F2336" s="42">
        <v>42563</v>
      </c>
      <c r="G2336" s="40" t="s">
        <v>7201</v>
      </c>
      <c r="H2336" s="1" t="s">
        <v>206</v>
      </c>
      <c r="I2336" s="1" t="str">
        <f t="shared" si="108"/>
        <v>101</v>
      </c>
      <c r="J2336" s="1" t="str">
        <f t="shared" si="109"/>
        <v>82</v>
      </c>
      <c r="K2336" s="1" t="s">
        <v>207</v>
      </c>
      <c r="L2336" s="44">
        <v>6364</v>
      </c>
      <c r="M2336" s="44">
        <v>636</v>
      </c>
      <c r="N2336" s="44">
        <v>0</v>
      </c>
      <c r="O2336" s="44">
        <v>7000</v>
      </c>
      <c r="P2336" s="1" t="s">
        <v>4</v>
      </c>
      <c r="Q2336" s="1" t="s">
        <v>25</v>
      </c>
      <c r="R2336" s="1" t="s">
        <v>6</v>
      </c>
      <c r="S2336" s="1"/>
      <c r="T2336" s="1"/>
      <c r="U2336" s="1">
        <v>811</v>
      </c>
      <c r="V2336" s="1" t="s">
        <v>13</v>
      </c>
    </row>
    <row r="2337" spans="1:22">
      <c r="A2337" s="1">
        <v>2</v>
      </c>
      <c r="B2337" s="1" t="s">
        <v>1982</v>
      </c>
      <c r="C2337" s="1">
        <v>57</v>
      </c>
      <c r="D2337" s="1" t="s">
        <v>1665</v>
      </c>
      <c r="E2337" s="1" t="s">
        <v>171</v>
      </c>
      <c r="F2337" s="42">
        <v>42570</v>
      </c>
      <c r="G2337" s="40" t="s">
        <v>7201</v>
      </c>
      <c r="H2337" s="1" t="s">
        <v>206</v>
      </c>
      <c r="I2337" s="1" t="str">
        <f t="shared" si="108"/>
        <v>101</v>
      </c>
      <c r="J2337" s="1" t="str">
        <f t="shared" si="109"/>
        <v>82</v>
      </c>
      <c r="K2337" s="1" t="s">
        <v>207</v>
      </c>
      <c r="L2337" s="44">
        <v>7273</v>
      </c>
      <c r="M2337" s="44">
        <v>727</v>
      </c>
      <c r="N2337" s="44">
        <v>0</v>
      </c>
      <c r="O2337" s="44">
        <v>8000</v>
      </c>
      <c r="P2337" s="1" t="s">
        <v>4</v>
      </c>
      <c r="Q2337" s="1" t="s">
        <v>25</v>
      </c>
      <c r="R2337" s="1" t="s">
        <v>6</v>
      </c>
      <c r="S2337" s="1"/>
      <c r="T2337" s="1"/>
      <c r="U2337" s="1">
        <v>811</v>
      </c>
      <c r="V2337" s="1" t="s">
        <v>13</v>
      </c>
    </row>
    <row r="2338" spans="1:22">
      <c r="A2338" s="1">
        <v>2</v>
      </c>
      <c r="B2338" s="1" t="s">
        <v>1982</v>
      </c>
      <c r="C2338" s="1">
        <v>69</v>
      </c>
      <c r="D2338" s="1" t="s">
        <v>1674</v>
      </c>
      <c r="E2338" s="1" t="s">
        <v>171</v>
      </c>
      <c r="F2338" s="42">
        <v>42557</v>
      </c>
      <c r="G2338" s="40" t="s">
        <v>7197</v>
      </c>
      <c r="H2338" s="1" t="s">
        <v>206</v>
      </c>
      <c r="I2338" s="1" t="str">
        <f t="shared" si="108"/>
        <v>101</v>
      </c>
      <c r="J2338" s="1" t="str">
        <f t="shared" si="109"/>
        <v>82</v>
      </c>
      <c r="K2338" s="1" t="s">
        <v>207</v>
      </c>
      <c r="L2338" s="44">
        <v>3637</v>
      </c>
      <c r="M2338" s="44">
        <v>363</v>
      </c>
      <c r="N2338" s="44">
        <v>0</v>
      </c>
      <c r="O2338" s="44">
        <v>4000</v>
      </c>
      <c r="P2338" s="1" t="s">
        <v>4</v>
      </c>
      <c r="Q2338" s="1" t="s">
        <v>25</v>
      </c>
      <c r="R2338" s="1" t="s">
        <v>6</v>
      </c>
      <c r="S2338" s="1"/>
      <c r="T2338" s="1"/>
      <c r="U2338" s="1">
        <v>811</v>
      </c>
      <c r="V2338" s="1" t="s">
        <v>13</v>
      </c>
    </row>
    <row r="2339" spans="1:22">
      <c r="A2339" s="1">
        <v>2</v>
      </c>
      <c r="B2339" s="1" t="s">
        <v>1982</v>
      </c>
      <c r="C2339" s="1">
        <v>70</v>
      </c>
      <c r="D2339" s="1" t="s">
        <v>1674</v>
      </c>
      <c r="E2339" s="1" t="s">
        <v>171</v>
      </c>
      <c r="F2339" s="42">
        <v>42557</v>
      </c>
      <c r="G2339" s="40" t="s">
        <v>7197</v>
      </c>
      <c r="H2339" s="1" t="s">
        <v>206</v>
      </c>
      <c r="I2339" s="1" t="str">
        <f t="shared" si="108"/>
        <v>101</v>
      </c>
      <c r="J2339" s="1" t="str">
        <f t="shared" si="109"/>
        <v>82</v>
      </c>
      <c r="K2339" s="1" t="s">
        <v>207</v>
      </c>
      <c r="L2339" s="44">
        <v>3637</v>
      </c>
      <c r="M2339" s="44">
        <v>363</v>
      </c>
      <c r="N2339" s="44">
        <v>0</v>
      </c>
      <c r="O2339" s="44">
        <v>4000</v>
      </c>
      <c r="P2339" s="1" t="s">
        <v>4</v>
      </c>
      <c r="Q2339" s="1" t="s">
        <v>25</v>
      </c>
      <c r="R2339" s="1" t="s">
        <v>6</v>
      </c>
      <c r="S2339" s="1"/>
      <c r="T2339" s="1"/>
      <c r="U2339" s="1">
        <v>811</v>
      </c>
      <c r="V2339" s="1" t="s">
        <v>13</v>
      </c>
    </row>
    <row r="2340" spans="1:22">
      <c r="A2340" s="1">
        <v>2</v>
      </c>
      <c r="B2340" s="1" t="s">
        <v>1982</v>
      </c>
      <c r="C2340" s="1">
        <v>71</v>
      </c>
      <c r="D2340" s="1" t="s">
        <v>1674</v>
      </c>
      <c r="E2340" s="1" t="s">
        <v>171</v>
      </c>
      <c r="F2340" s="42">
        <v>42558</v>
      </c>
      <c r="G2340" s="40" t="s">
        <v>7198</v>
      </c>
      <c r="H2340" s="1" t="s">
        <v>206</v>
      </c>
      <c r="I2340" s="1" t="str">
        <f t="shared" si="108"/>
        <v>101</v>
      </c>
      <c r="J2340" s="1" t="str">
        <f t="shared" si="109"/>
        <v>82</v>
      </c>
      <c r="K2340" s="1" t="s">
        <v>207</v>
      </c>
      <c r="L2340" s="44">
        <v>7273</v>
      </c>
      <c r="M2340" s="44">
        <v>727</v>
      </c>
      <c r="N2340" s="44">
        <v>0</v>
      </c>
      <c r="O2340" s="44">
        <v>8000</v>
      </c>
      <c r="P2340" s="1" t="s">
        <v>4</v>
      </c>
      <c r="Q2340" s="1" t="s">
        <v>25</v>
      </c>
      <c r="R2340" s="1" t="s">
        <v>6</v>
      </c>
      <c r="S2340" s="1"/>
      <c r="T2340" s="1"/>
      <c r="U2340" s="1">
        <v>811</v>
      </c>
      <c r="V2340" s="1" t="s">
        <v>13</v>
      </c>
    </row>
    <row r="2341" spans="1:22">
      <c r="A2341" s="1">
        <v>2</v>
      </c>
      <c r="B2341" s="1" t="s">
        <v>1982</v>
      </c>
      <c r="C2341" s="1">
        <v>73</v>
      </c>
      <c r="D2341" s="1" t="s">
        <v>1674</v>
      </c>
      <c r="E2341" s="1" t="s">
        <v>171</v>
      </c>
      <c r="F2341" s="42">
        <v>42559</v>
      </c>
      <c r="G2341" s="40" t="s">
        <v>7196</v>
      </c>
      <c r="H2341" s="1" t="s">
        <v>206</v>
      </c>
      <c r="I2341" s="1" t="str">
        <f t="shared" si="108"/>
        <v>101</v>
      </c>
      <c r="J2341" s="1" t="str">
        <f t="shared" si="109"/>
        <v>82</v>
      </c>
      <c r="K2341" s="1" t="s">
        <v>207</v>
      </c>
      <c r="L2341" s="44">
        <v>3637</v>
      </c>
      <c r="M2341" s="44">
        <v>363</v>
      </c>
      <c r="N2341" s="44">
        <v>0</v>
      </c>
      <c r="O2341" s="44">
        <v>4000</v>
      </c>
      <c r="P2341" s="1" t="s">
        <v>4</v>
      </c>
      <c r="Q2341" s="1" t="s">
        <v>25</v>
      </c>
      <c r="R2341" s="1" t="s">
        <v>6</v>
      </c>
      <c r="S2341" s="1"/>
      <c r="T2341" s="1"/>
      <c r="U2341" s="1">
        <v>811</v>
      </c>
      <c r="V2341" s="1" t="s">
        <v>13</v>
      </c>
    </row>
    <row r="2342" spans="1:22">
      <c r="A2342" s="1">
        <v>2</v>
      </c>
      <c r="B2342" s="1" t="s">
        <v>1982</v>
      </c>
      <c r="C2342" s="1">
        <v>82</v>
      </c>
      <c r="D2342" s="1" t="s">
        <v>1674</v>
      </c>
      <c r="E2342" s="1" t="s">
        <v>171</v>
      </c>
      <c r="F2342" s="42">
        <v>42564</v>
      </c>
      <c r="G2342" s="40" t="s">
        <v>7197</v>
      </c>
      <c r="H2342" s="1" t="s">
        <v>206</v>
      </c>
      <c r="I2342" s="1" t="str">
        <f t="shared" si="108"/>
        <v>101</v>
      </c>
      <c r="J2342" s="1" t="str">
        <f t="shared" si="109"/>
        <v>82</v>
      </c>
      <c r="K2342" s="1" t="s">
        <v>207</v>
      </c>
      <c r="L2342" s="44">
        <v>3637</v>
      </c>
      <c r="M2342" s="44">
        <v>363</v>
      </c>
      <c r="N2342" s="44">
        <v>0</v>
      </c>
      <c r="O2342" s="44">
        <v>4000</v>
      </c>
      <c r="P2342" s="1" t="s">
        <v>4</v>
      </c>
      <c r="Q2342" s="1" t="s">
        <v>25</v>
      </c>
      <c r="R2342" s="1" t="s">
        <v>6</v>
      </c>
      <c r="S2342" s="1"/>
      <c r="T2342" s="1"/>
      <c r="U2342" s="1">
        <v>811</v>
      </c>
      <c r="V2342" s="1" t="s">
        <v>13</v>
      </c>
    </row>
    <row r="2343" spans="1:22">
      <c r="A2343" s="1">
        <v>2</v>
      </c>
      <c r="B2343" s="1" t="s">
        <v>1982</v>
      </c>
      <c r="C2343" s="1">
        <v>89</v>
      </c>
      <c r="D2343" s="1" t="s">
        <v>1674</v>
      </c>
      <c r="E2343" s="1" t="s">
        <v>171</v>
      </c>
      <c r="F2343" s="42">
        <v>42572</v>
      </c>
      <c r="G2343" s="40" t="s">
        <v>7198</v>
      </c>
      <c r="H2343" s="1" t="s">
        <v>206</v>
      </c>
      <c r="I2343" s="1" t="str">
        <f t="shared" si="108"/>
        <v>101</v>
      </c>
      <c r="J2343" s="1" t="str">
        <f t="shared" si="109"/>
        <v>82</v>
      </c>
      <c r="K2343" s="1" t="s">
        <v>207</v>
      </c>
      <c r="L2343" s="44">
        <v>3637</v>
      </c>
      <c r="M2343" s="44">
        <v>363</v>
      </c>
      <c r="N2343" s="44">
        <v>0</v>
      </c>
      <c r="O2343" s="44">
        <v>4000</v>
      </c>
      <c r="P2343" s="1" t="s">
        <v>4</v>
      </c>
      <c r="Q2343" s="1" t="s">
        <v>25</v>
      </c>
      <c r="R2343" s="1" t="s">
        <v>6</v>
      </c>
      <c r="S2343" s="1"/>
      <c r="T2343" s="1"/>
      <c r="U2343" s="1">
        <v>811</v>
      </c>
      <c r="V2343" s="1" t="s">
        <v>13</v>
      </c>
    </row>
    <row r="2344" spans="1:22">
      <c r="A2344" s="1">
        <v>2</v>
      </c>
      <c r="B2344" s="1" t="s">
        <v>1982</v>
      </c>
      <c r="C2344" s="1">
        <v>91</v>
      </c>
      <c r="D2344" s="1" t="s">
        <v>1826</v>
      </c>
      <c r="E2344" s="1" t="s">
        <v>171</v>
      </c>
      <c r="F2344" s="42">
        <v>42555</v>
      </c>
      <c r="G2344" s="40" t="s">
        <v>7199</v>
      </c>
      <c r="H2344" s="1" t="s">
        <v>206</v>
      </c>
      <c r="I2344" s="1" t="str">
        <f t="shared" si="108"/>
        <v>101</v>
      </c>
      <c r="J2344" s="1" t="str">
        <f t="shared" si="109"/>
        <v>82</v>
      </c>
      <c r="K2344" s="1" t="s">
        <v>207</v>
      </c>
      <c r="L2344" s="44">
        <v>14546</v>
      </c>
      <c r="M2344" s="44">
        <v>1454</v>
      </c>
      <c r="N2344" s="44">
        <v>0</v>
      </c>
      <c r="O2344" s="44">
        <v>16000</v>
      </c>
      <c r="P2344" s="1" t="s">
        <v>4</v>
      </c>
      <c r="Q2344" s="1" t="s">
        <v>25</v>
      </c>
      <c r="R2344" s="1" t="s">
        <v>6</v>
      </c>
      <c r="S2344" s="1"/>
      <c r="T2344" s="1"/>
      <c r="U2344" s="1">
        <v>811</v>
      </c>
      <c r="V2344" s="1" t="s">
        <v>13</v>
      </c>
    </row>
    <row r="2345" spans="1:22">
      <c r="A2345" s="1">
        <v>2</v>
      </c>
      <c r="B2345" s="1" t="s">
        <v>1982</v>
      </c>
      <c r="C2345" s="1">
        <v>94</v>
      </c>
      <c r="D2345" s="1" t="s">
        <v>1826</v>
      </c>
      <c r="E2345" s="1" t="s">
        <v>171</v>
      </c>
      <c r="F2345" s="42">
        <v>42565</v>
      </c>
      <c r="G2345" s="40" t="s">
        <v>7198</v>
      </c>
      <c r="H2345" s="1" t="s">
        <v>206</v>
      </c>
      <c r="I2345" s="1" t="str">
        <f t="shared" si="108"/>
        <v>101</v>
      </c>
      <c r="J2345" s="1" t="str">
        <f t="shared" si="109"/>
        <v>82</v>
      </c>
      <c r="K2345" s="1" t="s">
        <v>207</v>
      </c>
      <c r="L2345" s="44">
        <v>7273</v>
      </c>
      <c r="M2345" s="44">
        <v>727</v>
      </c>
      <c r="N2345" s="44">
        <v>0</v>
      </c>
      <c r="O2345" s="44">
        <v>8000</v>
      </c>
      <c r="P2345" s="1" t="s">
        <v>4</v>
      </c>
      <c r="Q2345" s="1" t="s">
        <v>25</v>
      </c>
      <c r="R2345" s="1" t="s">
        <v>6</v>
      </c>
      <c r="S2345" s="1"/>
      <c r="T2345" s="1"/>
      <c r="U2345" s="1">
        <v>811</v>
      </c>
      <c r="V2345" s="1" t="s">
        <v>13</v>
      </c>
    </row>
    <row r="2346" spans="1:22">
      <c r="A2346" s="1">
        <v>2</v>
      </c>
      <c r="B2346" s="1" t="s">
        <v>1982</v>
      </c>
      <c r="C2346" s="1">
        <v>95</v>
      </c>
      <c r="D2346" s="1" t="s">
        <v>1826</v>
      </c>
      <c r="E2346" s="1" t="s">
        <v>171</v>
      </c>
      <c r="F2346" s="42">
        <v>42566</v>
      </c>
      <c r="G2346" s="40" t="s">
        <v>7196</v>
      </c>
      <c r="H2346" s="1" t="s">
        <v>206</v>
      </c>
      <c r="I2346" s="1" t="str">
        <f t="shared" si="108"/>
        <v>101</v>
      </c>
      <c r="J2346" s="1" t="str">
        <f t="shared" si="109"/>
        <v>82</v>
      </c>
      <c r="K2346" s="1" t="s">
        <v>207</v>
      </c>
      <c r="L2346" s="44">
        <v>10910</v>
      </c>
      <c r="M2346" s="44">
        <v>1090</v>
      </c>
      <c r="N2346" s="44">
        <v>0</v>
      </c>
      <c r="O2346" s="44">
        <v>12000</v>
      </c>
      <c r="P2346" s="1" t="s">
        <v>4</v>
      </c>
      <c r="Q2346" s="1" t="s">
        <v>25</v>
      </c>
      <c r="R2346" s="1" t="s">
        <v>6</v>
      </c>
      <c r="S2346" s="1"/>
      <c r="T2346" s="1"/>
      <c r="U2346" s="1">
        <v>811</v>
      </c>
      <c r="V2346" s="1" t="s">
        <v>13</v>
      </c>
    </row>
    <row r="2347" spans="1:22">
      <c r="A2347" s="1">
        <v>2</v>
      </c>
      <c r="B2347" s="1" t="s">
        <v>1982</v>
      </c>
      <c r="C2347" s="1">
        <v>96</v>
      </c>
      <c r="D2347" s="1" t="s">
        <v>1826</v>
      </c>
      <c r="E2347" s="1" t="s">
        <v>171</v>
      </c>
      <c r="F2347" s="42">
        <v>42569</v>
      </c>
      <c r="G2347" s="40" t="s">
        <v>7199</v>
      </c>
      <c r="H2347" s="1" t="s">
        <v>206</v>
      </c>
      <c r="I2347" s="1" t="str">
        <f t="shared" si="108"/>
        <v>101</v>
      </c>
      <c r="J2347" s="1" t="str">
        <f t="shared" si="109"/>
        <v>82</v>
      </c>
      <c r="K2347" s="1" t="s">
        <v>207</v>
      </c>
      <c r="L2347" s="44">
        <v>18182</v>
      </c>
      <c r="M2347" s="44">
        <v>1818</v>
      </c>
      <c r="N2347" s="44">
        <v>0</v>
      </c>
      <c r="O2347" s="44">
        <v>20000</v>
      </c>
      <c r="P2347" s="1" t="s">
        <v>4</v>
      </c>
      <c r="Q2347" s="1" t="s">
        <v>25</v>
      </c>
      <c r="R2347" s="1" t="s">
        <v>6</v>
      </c>
      <c r="S2347" s="1"/>
      <c r="T2347" s="1"/>
      <c r="U2347" s="1">
        <v>811</v>
      </c>
      <c r="V2347" s="1" t="s">
        <v>13</v>
      </c>
    </row>
    <row r="2348" spans="1:22">
      <c r="A2348" s="1">
        <v>2</v>
      </c>
      <c r="B2348" s="1" t="s">
        <v>1982</v>
      </c>
      <c r="C2348" s="1">
        <v>99</v>
      </c>
      <c r="D2348" s="1" t="s">
        <v>1826</v>
      </c>
      <c r="E2348" s="1" t="s">
        <v>171</v>
      </c>
      <c r="F2348" s="42">
        <v>42577</v>
      </c>
      <c r="G2348" s="40" t="s">
        <v>7201</v>
      </c>
      <c r="H2348" s="1" t="s">
        <v>206</v>
      </c>
      <c r="I2348" s="1" t="str">
        <f t="shared" si="108"/>
        <v>101</v>
      </c>
      <c r="J2348" s="1" t="str">
        <f t="shared" si="109"/>
        <v>82</v>
      </c>
      <c r="K2348" s="1" t="s">
        <v>207</v>
      </c>
      <c r="L2348" s="44">
        <v>14546</v>
      </c>
      <c r="M2348" s="44">
        <v>1454</v>
      </c>
      <c r="N2348" s="44">
        <v>0</v>
      </c>
      <c r="O2348" s="44">
        <v>16000</v>
      </c>
      <c r="P2348" s="1" t="s">
        <v>4</v>
      </c>
      <c r="Q2348" s="1" t="s">
        <v>25</v>
      </c>
      <c r="R2348" s="1" t="s">
        <v>6</v>
      </c>
      <c r="S2348" s="1"/>
      <c r="T2348" s="1"/>
      <c r="U2348" s="1">
        <v>811</v>
      </c>
      <c r="V2348" s="1" t="s">
        <v>13</v>
      </c>
    </row>
    <row r="2349" spans="1:22">
      <c r="A2349" s="1">
        <v>2</v>
      </c>
      <c r="B2349" s="1" t="s">
        <v>1982</v>
      </c>
      <c r="C2349" s="1">
        <v>169</v>
      </c>
      <c r="D2349" s="1" t="s">
        <v>1894</v>
      </c>
      <c r="E2349" s="1" t="s">
        <v>171</v>
      </c>
      <c r="F2349" s="42">
        <v>42572</v>
      </c>
      <c r="G2349" s="40" t="s">
        <v>7198</v>
      </c>
      <c r="H2349" s="1" t="s">
        <v>206</v>
      </c>
      <c r="I2349" s="1" t="str">
        <f t="shared" si="108"/>
        <v>101</v>
      </c>
      <c r="J2349" s="1" t="str">
        <f t="shared" si="109"/>
        <v>82</v>
      </c>
      <c r="K2349" s="1" t="s">
        <v>207</v>
      </c>
      <c r="L2349" s="44">
        <v>7273</v>
      </c>
      <c r="M2349" s="44">
        <v>727</v>
      </c>
      <c r="N2349" s="44">
        <v>0</v>
      </c>
      <c r="O2349" s="44">
        <v>8000</v>
      </c>
      <c r="P2349" s="1" t="s">
        <v>4</v>
      </c>
      <c r="Q2349" s="1" t="s">
        <v>25</v>
      </c>
      <c r="R2349" s="1" t="s">
        <v>6</v>
      </c>
      <c r="S2349" s="1"/>
      <c r="T2349" s="1"/>
      <c r="U2349" s="1">
        <v>811</v>
      </c>
      <c r="V2349" s="1" t="s">
        <v>13</v>
      </c>
    </row>
    <row r="2350" spans="1:22">
      <c r="A2350" s="1">
        <v>2</v>
      </c>
      <c r="B2350" s="1" t="s">
        <v>1982</v>
      </c>
      <c r="C2350" s="1">
        <v>171</v>
      </c>
      <c r="D2350" s="1" t="s">
        <v>1894</v>
      </c>
      <c r="E2350" s="1" t="s">
        <v>171</v>
      </c>
      <c r="F2350" s="42">
        <v>42577</v>
      </c>
      <c r="G2350" s="40" t="s">
        <v>7201</v>
      </c>
      <c r="H2350" s="1" t="s">
        <v>206</v>
      </c>
      <c r="I2350" s="1" t="str">
        <f t="shared" si="108"/>
        <v>101</v>
      </c>
      <c r="J2350" s="1" t="str">
        <f t="shared" si="109"/>
        <v>82</v>
      </c>
      <c r="K2350" s="1" t="s">
        <v>207</v>
      </c>
      <c r="L2350" s="44">
        <v>7273</v>
      </c>
      <c r="M2350" s="44">
        <v>727</v>
      </c>
      <c r="N2350" s="44">
        <v>0</v>
      </c>
      <c r="O2350" s="44">
        <v>8000</v>
      </c>
      <c r="P2350" s="1" t="s">
        <v>4</v>
      </c>
      <c r="Q2350" s="1" t="s">
        <v>25</v>
      </c>
      <c r="R2350" s="1" t="s">
        <v>6</v>
      </c>
      <c r="S2350" s="1"/>
      <c r="T2350" s="1"/>
      <c r="U2350" s="1">
        <v>811</v>
      </c>
      <c r="V2350" s="1" t="s">
        <v>13</v>
      </c>
    </row>
    <row r="2351" spans="1:22">
      <c r="A2351" s="1">
        <v>2</v>
      </c>
      <c r="B2351" s="1" t="s">
        <v>1982</v>
      </c>
      <c r="C2351" s="1">
        <v>172</v>
      </c>
      <c r="D2351" s="1" t="s">
        <v>1894</v>
      </c>
      <c r="E2351" s="1" t="s">
        <v>171</v>
      </c>
      <c r="F2351" s="42">
        <v>42579</v>
      </c>
      <c r="G2351" s="40" t="s">
        <v>7198</v>
      </c>
      <c r="H2351" s="1" t="s">
        <v>206</v>
      </c>
      <c r="I2351" s="1" t="str">
        <f t="shared" si="108"/>
        <v>101</v>
      </c>
      <c r="J2351" s="1" t="str">
        <f t="shared" si="109"/>
        <v>82</v>
      </c>
      <c r="K2351" s="1" t="s">
        <v>207</v>
      </c>
      <c r="L2351" s="44">
        <v>10910</v>
      </c>
      <c r="M2351" s="44">
        <v>1090</v>
      </c>
      <c r="N2351" s="44">
        <v>0</v>
      </c>
      <c r="O2351" s="44">
        <v>12000</v>
      </c>
      <c r="P2351" s="1" t="s">
        <v>4</v>
      </c>
      <c r="Q2351" s="1" t="s">
        <v>25</v>
      </c>
      <c r="R2351" s="1" t="s">
        <v>6</v>
      </c>
      <c r="S2351" s="1"/>
      <c r="T2351" s="1"/>
      <c r="U2351" s="1">
        <v>811</v>
      </c>
      <c r="V2351" s="1" t="s">
        <v>13</v>
      </c>
    </row>
    <row r="2352" spans="1:22">
      <c r="A2352" s="1">
        <v>2</v>
      </c>
      <c r="B2352" s="1" t="s">
        <v>2040</v>
      </c>
      <c r="C2352" s="1">
        <v>124</v>
      </c>
      <c r="D2352" s="1" t="s">
        <v>39</v>
      </c>
      <c r="E2352" s="1" t="s">
        <v>2</v>
      </c>
      <c r="F2352" s="42">
        <v>42594</v>
      </c>
      <c r="G2352" s="40" t="s">
        <v>7196</v>
      </c>
      <c r="H2352" s="1" t="s">
        <v>206</v>
      </c>
      <c r="I2352" s="1" t="str">
        <f t="shared" si="108"/>
        <v>101</v>
      </c>
      <c r="J2352" s="1" t="str">
        <f t="shared" si="109"/>
        <v>82</v>
      </c>
      <c r="K2352" s="1" t="s">
        <v>207</v>
      </c>
      <c r="L2352" s="44">
        <v>3637</v>
      </c>
      <c r="M2352" s="44">
        <v>363</v>
      </c>
      <c r="N2352" s="44">
        <v>0</v>
      </c>
      <c r="O2352" s="44">
        <v>4000</v>
      </c>
      <c r="P2352" s="1" t="s">
        <v>4</v>
      </c>
      <c r="Q2352" s="1" t="s">
        <v>25</v>
      </c>
      <c r="R2352" s="1" t="s">
        <v>6</v>
      </c>
      <c r="S2352" s="1"/>
      <c r="T2352" s="1"/>
      <c r="U2352" s="1">
        <v>811</v>
      </c>
      <c r="V2352" s="1" t="s">
        <v>13</v>
      </c>
    </row>
    <row r="2353" spans="1:22">
      <c r="A2353" s="1">
        <v>2</v>
      </c>
      <c r="B2353" s="1" t="s">
        <v>2231</v>
      </c>
      <c r="C2353" s="1">
        <v>6</v>
      </c>
      <c r="D2353" s="1" t="s">
        <v>39</v>
      </c>
      <c r="E2353" s="1" t="s">
        <v>2</v>
      </c>
      <c r="F2353" s="42">
        <v>42677</v>
      </c>
      <c r="G2353" s="40" t="s">
        <v>7198</v>
      </c>
      <c r="H2353" s="1" t="s">
        <v>206</v>
      </c>
      <c r="I2353" s="1" t="str">
        <f t="shared" si="108"/>
        <v>101</v>
      </c>
      <c r="J2353" s="1" t="str">
        <f t="shared" si="109"/>
        <v>82</v>
      </c>
      <c r="K2353" s="1" t="s">
        <v>207</v>
      </c>
      <c r="L2353" s="44">
        <v>7273</v>
      </c>
      <c r="M2353" s="44">
        <v>727</v>
      </c>
      <c r="N2353" s="44">
        <v>0</v>
      </c>
      <c r="O2353" s="44">
        <v>8000</v>
      </c>
      <c r="P2353" s="1" t="s">
        <v>4</v>
      </c>
      <c r="Q2353" s="1" t="s">
        <v>25</v>
      </c>
      <c r="R2353" s="1" t="s">
        <v>6</v>
      </c>
      <c r="S2353" s="1"/>
      <c r="T2353" s="1"/>
      <c r="U2353" s="1">
        <v>811</v>
      </c>
      <c r="V2353" s="1" t="s">
        <v>13</v>
      </c>
    </row>
    <row r="2354" spans="1:22">
      <c r="A2354" s="1">
        <v>2</v>
      </c>
      <c r="B2354" s="1" t="s">
        <v>2103</v>
      </c>
      <c r="C2354" s="1">
        <v>104</v>
      </c>
      <c r="D2354" s="1" t="s">
        <v>53</v>
      </c>
      <c r="E2354" s="1" t="s">
        <v>2</v>
      </c>
      <c r="F2354" s="42">
        <v>42614</v>
      </c>
      <c r="G2354" s="40" t="s">
        <v>7198</v>
      </c>
      <c r="H2354" s="1" t="s">
        <v>206</v>
      </c>
      <c r="I2354" s="1" t="str">
        <f t="shared" si="108"/>
        <v>101</v>
      </c>
      <c r="J2354" s="1" t="str">
        <f t="shared" si="109"/>
        <v>82</v>
      </c>
      <c r="K2354" s="1" t="s">
        <v>207</v>
      </c>
      <c r="L2354" s="44">
        <v>3637</v>
      </c>
      <c r="M2354" s="44">
        <v>363</v>
      </c>
      <c r="N2354" s="44">
        <v>0</v>
      </c>
      <c r="O2354" s="44">
        <v>4000</v>
      </c>
      <c r="P2354" s="1" t="s">
        <v>4</v>
      </c>
      <c r="Q2354" s="1" t="s">
        <v>25</v>
      </c>
      <c r="R2354" s="1" t="s">
        <v>6</v>
      </c>
      <c r="S2354" s="1"/>
      <c r="T2354" s="1"/>
      <c r="U2354" s="1">
        <v>811</v>
      </c>
      <c r="V2354" s="1" t="s">
        <v>13</v>
      </c>
    </row>
    <row r="2355" spans="1:22">
      <c r="A2355" s="1">
        <v>2</v>
      </c>
      <c r="B2355" s="1" t="s">
        <v>2040</v>
      </c>
      <c r="C2355" s="1">
        <v>130</v>
      </c>
      <c r="D2355" s="1" t="s">
        <v>134</v>
      </c>
      <c r="E2355" s="1" t="s">
        <v>2</v>
      </c>
      <c r="F2355" s="42">
        <v>42586</v>
      </c>
      <c r="G2355" s="40" t="s">
        <v>7198</v>
      </c>
      <c r="H2355" s="1" t="s">
        <v>206</v>
      </c>
      <c r="I2355" s="1" t="str">
        <f t="shared" si="108"/>
        <v>101</v>
      </c>
      <c r="J2355" s="1" t="str">
        <f t="shared" si="109"/>
        <v>82</v>
      </c>
      <c r="K2355" s="1" t="s">
        <v>207</v>
      </c>
      <c r="L2355" s="44">
        <v>25455</v>
      </c>
      <c r="M2355" s="44">
        <v>2545</v>
      </c>
      <c r="N2355" s="44">
        <v>0</v>
      </c>
      <c r="O2355" s="44">
        <v>28000</v>
      </c>
      <c r="P2355" s="1" t="s">
        <v>4</v>
      </c>
      <c r="Q2355" s="1" t="s">
        <v>25</v>
      </c>
      <c r="R2355" s="1" t="s">
        <v>6</v>
      </c>
      <c r="S2355" s="1"/>
      <c r="T2355" s="1"/>
      <c r="U2355" s="1">
        <v>811</v>
      </c>
      <c r="V2355" s="1" t="s">
        <v>13</v>
      </c>
    </row>
    <row r="2356" spans="1:22">
      <c r="A2356" s="1">
        <v>2</v>
      </c>
      <c r="B2356" s="1" t="s">
        <v>2040</v>
      </c>
      <c r="C2356" s="1">
        <v>131</v>
      </c>
      <c r="D2356" s="1" t="s">
        <v>134</v>
      </c>
      <c r="E2356" s="1" t="s">
        <v>2</v>
      </c>
      <c r="F2356" s="42">
        <v>42587</v>
      </c>
      <c r="G2356" s="40" t="s">
        <v>7196</v>
      </c>
      <c r="H2356" s="1" t="s">
        <v>206</v>
      </c>
      <c r="I2356" s="1" t="str">
        <f t="shared" si="108"/>
        <v>101</v>
      </c>
      <c r="J2356" s="1" t="str">
        <f t="shared" si="109"/>
        <v>82</v>
      </c>
      <c r="K2356" s="1" t="s">
        <v>207</v>
      </c>
      <c r="L2356" s="44">
        <v>14546</v>
      </c>
      <c r="M2356" s="44">
        <v>1454</v>
      </c>
      <c r="N2356" s="44">
        <v>0</v>
      </c>
      <c r="O2356" s="44">
        <v>16000</v>
      </c>
      <c r="P2356" s="1" t="s">
        <v>4</v>
      </c>
      <c r="Q2356" s="1" t="s">
        <v>25</v>
      </c>
      <c r="R2356" s="1" t="s">
        <v>6</v>
      </c>
      <c r="S2356" s="1"/>
      <c r="T2356" s="1"/>
      <c r="U2356" s="1">
        <v>811</v>
      </c>
      <c r="V2356" s="1" t="s">
        <v>13</v>
      </c>
    </row>
    <row r="2357" spans="1:22">
      <c r="A2357" s="1">
        <v>2</v>
      </c>
      <c r="B2357" s="1" t="s">
        <v>2040</v>
      </c>
      <c r="C2357" s="1">
        <v>132</v>
      </c>
      <c r="D2357" s="1" t="s">
        <v>134</v>
      </c>
      <c r="E2357" s="1" t="s">
        <v>2</v>
      </c>
      <c r="F2357" s="42">
        <v>42592</v>
      </c>
      <c r="G2357" s="40" t="s">
        <v>7197</v>
      </c>
      <c r="H2357" s="1" t="s">
        <v>206</v>
      </c>
      <c r="I2357" s="1" t="str">
        <f t="shared" si="108"/>
        <v>101</v>
      </c>
      <c r="J2357" s="1" t="str">
        <f t="shared" si="109"/>
        <v>82</v>
      </c>
      <c r="K2357" s="1" t="s">
        <v>207</v>
      </c>
      <c r="L2357" s="44">
        <v>10910</v>
      </c>
      <c r="M2357" s="44">
        <v>1090</v>
      </c>
      <c r="N2357" s="44">
        <v>0</v>
      </c>
      <c r="O2357" s="44">
        <v>12000</v>
      </c>
      <c r="P2357" s="1" t="s">
        <v>4</v>
      </c>
      <c r="Q2357" s="1" t="s">
        <v>25</v>
      </c>
      <c r="R2357" s="1" t="s">
        <v>6</v>
      </c>
      <c r="S2357" s="1"/>
      <c r="T2357" s="1"/>
      <c r="U2357" s="1">
        <v>811</v>
      </c>
      <c r="V2357" s="1" t="s">
        <v>13</v>
      </c>
    </row>
    <row r="2358" spans="1:22">
      <c r="A2358" s="1">
        <v>2</v>
      </c>
      <c r="B2358" s="1" t="s">
        <v>2040</v>
      </c>
      <c r="C2358" s="1">
        <v>133</v>
      </c>
      <c r="D2358" s="1" t="s">
        <v>134</v>
      </c>
      <c r="E2358" s="1" t="s">
        <v>2</v>
      </c>
      <c r="F2358" s="42">
        <v>42594</v>
      </c>
      <c r="G2358" s="40" t="s">
        <v>7196</v>
      </c>
      <c r="H2358" s="1" t="s">
        <v>206</v>
      </c>
      <c r="I2358" s="1" t="str">
        <f t="shared" si="108"/>
        <v>101</v>
      </c>
      <c r="J2358" s="1" t="str">
        <f t="shared" si="109"/>
        <v>82</v>
      </c>
      <c r="K2358" s="1" t="s">
        <v>207</v>
      </c>
      <c r="L2358" s="44">
        <v>18182</v>
      </c>
      <c r="M2358" s="44">
        <v>1818</v>
      </c>
      <c r="N2358" s="44">
        <v>0</v>
      </c>
      <c r="O2358" s="44">
        <v>20000</v>
      </c>
      <c r="P2358" s="1" t="s">
        <v>4</v>
      </c>
      <c r="Q2358" s="1" t="s">
        <v>25</v>
      </c>
      <c r="R2358" s="1" t="s">
        <v>6</v>
      </c>
      <c r="S2358" s="1"/>
      <c r="T2358" s="1"/>
      <c r="U2358" s="1">
        <v>811</v>
      </c>
      <c r="V2358" s="1" t="s">
        <v>13</v>
      </c>
    </row>
    <row r="2359" spans="1:22">
      <c r="A2359" s="1">
        <v>2</v>
      </c>
      <c r="B2359" s="1" t="s">
        <v>2040</v>
      </c>
      <c r="C2359" s="1">
        <v>134</v>
      </c>
      <c r="D2359" s="1" t="s">
        <v>134</v>
      </c>
      <c r="E2359" s="1" t="s">
        <v>2</v>
      </c>
      <c r="F2359" s="42">
        <v>42600</v>
      </c>
      <c r="G2359" s="40" t="s">
        <v>7198</v>
      </c>
      <c r="H2359" s="1" t="s">
        <v>206</v>
      </c>
      <c r="I2359" s="1" t="str">
        <f t="shared" si="108"/>
        <v>101</v>
      </c>
      <c r="J2359" s="1" t="str">
        <f t="shared" si="109"/>
        <v>82</v>
      </c>
      <c r="K2359" s="1" t="s">
        <v>207</v>
      </c>
      <c r="L2359" s="44">
        <v>14546</v>
      </c>
      <c r="M2359" s="44">
        <v>1454</v>
      </c>
      <c r="N2359" s="44">
        <v>0</v>
      </c>
      <c r="O2359" s="44">
        <v>16000</v>
      </c>
      <c r="P2359" s="1" t="s">
        <v>4</v>
      </c>
      <c r="Q2359" s="1" t="s">
        <v>25</v>
      </c>
      <c r="R2359" s="1" t="s">
        <v>6</v>
      </c>
      <c r="S2359" s="1"/>
      <c r="T2359" s="1"/>
      <c r="U2359" s="1">
        <v>811</v>
      </c>
      <c r="V2359" s="1" t="s">
        <v>13</v>
      </c>
    </row>
    <row r="2360" spans="1:22">
      <c r="A2360" s="1">
        <v>2</v>
      </c>
      <c r="B2360" s="1" t="s">
        <v>2103</v>
      </c>
      <c r="C2360" s="1">
        <v>138</v>
      </c>
      <c r="D2360" s="1" t="s">
        <v>134</v>
      </c>
      <c r="E2360" s="1" t="s">
        <v>2</v>
      </c>
      <c r="F2360" s="42">
        <v>42626</v>
      </c>
      <c r="G2360" s="40" t="s">
        <v>7201</v>
      </c>
      <c r="H2360" s="1" t="s">
        <v>206</v>
      </c>
      <c r="I2360" s="1" t="str">
        <f t="shared" si="108"/>
        <v>101</v>
      </c>
      <c r="J2360" s="1" t="str">
        <f t="shared" si="109"/>
        <v>82</v>
      </c>
      <c r="K2360" s="1" t="s">
        <v>207</v>
      </c>
      <c r="L2360" s="44">
        <v>21819</v>
      </c>
      <c r="M2360" s="44">
        <v>2181</v>
      </c>
      <c r="N2360" s="44">
        <v>0</v>
      </c>
      <c r="O2360" s="44">
        <v>24000</v>
      </c>
      <c r="P2360" s="1" t="s">
        <v>4</v>
      </c>
      <c r="Q2360" s="1" t="s">
        <v>25</v>
      </c>
      <c r="R2360" s="1" t="s">
        <v>6</v>
      </c>
      <c r="S2360" s="1"/>
      <c r="T2360" s="1"/>
      <c r="U2360" s="1">
        <v>811</v>
      </c>
      <c r="V2360" s="1" t="s">
        <v>13</v>
      </c>
    </row>
    <row r="2361" spans="1:22">
      <c r="A2361" s="1">
        <v>2</v>
      </c>
      <c r="B2361" s="1" t="s">
        <v>2040</v>
      </c>
      <c r="C2361" s="1">
        <v>144</v>
      </c>
      <c r="D2361" s="1" t="s">
        <v>135</v>
      </c>
      <c r="E2361" s="1" t="s">
        <v>2</v>
      </c>
      <c r="F2361" s="42">
        <v>42591</v>
      </c>
      <c r="G2361" s="40" t="s">
        <v>7201</v>
      </c>
      <c r="H2361" s="1" t="s">
        <v>206</v>
      </c>
      <c r="I2361" s="1" t="str">
        <f t="shared" si="108"/>
        <v>101</v>
      </c>
      <c r="J2361" s="1" t="str">
        <f t="shared" si="109"/>
        <v>82</v>
      </c>
      <c r="K2361" s="1" t="s">
        <v>207</v>
      </c>
      <c r="L2361" s="44">
        <v>7273</v>
      </c>
      <c r="M2361" s="44">
        <v>727</v>
      </c>
      <c r="N2361" s="44">
        <v>0</v>
      </c>
      <c r="O2361" s="44">
        <v>8000</v>
      </c>
      <c r="P2361" s="1" t="s">
        <v>4</v>
      </c>
      <c r="Q2361" s="1" t="s">
        <v>25</v>
      </c>
      <c r="R2361" s="1" t="s">
        <v>6</v>
      </c>
      <c r="S2361" s="1"/>
      <c r="T2361" s="1"/>
      <c r="U2361" s="1">
        <v>811</v>
      </c>
      <c r="V2361" s="1" t="s">
        <v>13</v>
      </c>
    </row>
    <row r="2362" spans="1:22">
      <c r="A2362" s="1">
        <v>2</v>
      </c>
      <c r="B2362" s="1" t="s">
        <v>2040</v>
      </c>
      <c r="C2362" s="1">
        <v>149</v>
      </c>
      <c r="D2362" s="1" t="s">
        <v>135</v>
      </c>
      <c r="E2362" s="1" t="s">
        <v>2</v>
      </c>
      <c r="F2362" s="42">
        <v>42593</v>
      </c>
      <c r="G2362" s="40" t="s">
        <v>7198</v>
      </c>
      <c r="H2362" s="1" t="s">
        <v>206</v>
      </c>
      <c r="I2362" s="1" t="str">
        <f t="shared" si="108"/>
        <v>101</v>
      </c>
      <c r="J2362" s="1" t="str">
        <f t="shared" si="109"/>
        <v>82</v>
      </c>
      <c r="K2362" s="1" t="s">
        <v>207</v>
      </c>
      <c r="L2362" s="44">
        <v>18182</v>
      </c>
      <c r="M2362" s="44">
        <v>1818</v>
      </c>
      <c r="N2362" s="44">
        <v>0</v>
      </c>
      <c r="O2362" s="44">
        <v>20000</v>
      </c>
      <c r="P2362" s="1" t="s">
        <v>4</v>
      </c>
      <c r="Q2362" s="1" t="s">
        <v>25</v>
      </c>
      <c r="R2362" s="1" t="s">
        <v>6</v>
      </c>
      <c r="S2362" s="1"/>
      <c r="T2362" s="1"/>
      <c r="U2362" s="1">
        <v>811</v>
      </c>
      <c r="V2362" s="1" t="s">
        <v>13</v>
      </c>
    </row>
    <row r="2363" spans="1:22">
      <c r="A2363" s="1">
        <v>2</v>
      </c>
      <c r="B2363" s="1" t="s">
        <v>2040</v>
      </c>
      <c r="C2363" s="1">
        <v>150</v>
      </c>
      <c r="D2363" s="1" t="s">
        <v>135</v>
      </c>
      <c r="E2363" s="1" t="s">
        <v>2</v>
      </c>
      <c r="F2363" s="42">
        <v>42598</v>
      </c>
      <c r="G2363" s="40" t="s">
        <v>7201</v>
      </c>
      <c r="H2363" s="1" t="s">
        <v>206</v>
      </c>
      <c r="I2363" s="1" t="str">
        <f t="shared" si="108"/>
        <v>101</v>
      </c>
      <c r="J2363" s="1" t="str">
        <f t="shared" si="109"/>
        <v>82</v>
      </c>
      <c r="K2363" s="1" t="s">
        <v>207</v>
      </c>
      <c r="L2363" s="44">
        <v>21819</v>
      </c>
      <c r="M2363" s="44">
        <v>2181</v>
      </c>
      <c r="N2363" s="44">
        <v>0</v>
      </c>
      <c r="O2363" s="44">
        <v>24000</v>
      </c>
      <c r="P2363" s="1" t="s">
        <v>4</v>
      </c>
      <c r="Q2363" s="1" t="s">
        <v>25</v>
      </c>
      <c r="R2363" s="1" t="s">
        <v>6</v>
      </c>
      <c r="S2363" s="1"/>
      <c r="T2363" s="1"/>
      <c r="U2363" s="1">
        <v>811</v>
      </c>
      <c r="V2363" s="1" t="s">
        <v>13</v>
      </c>
    </row>
    <row r="2364" spans="1:22">
      <c r="A2364" s="1">
        <v>2</v>
      </c>
      <c r="B2364" s="1" t="s">
        <v>2040</v>
      </c>
      <c r="C2364" s="1">
        <v>151</v>
      </c>
      <c r="D2364" s="1" t="s">
        <v>135</v>
      </c>
      <c r="E2364" s="1" t="s">
        <v>2</v>
      </c>
      <c r="F2364" s="42">
        <v>42599</v>
      </c>
      <c r="G2364" s="40" t="s">
        <v>7197</v>
      </c>
      <c r="H2364" s="1" t="s">
        <v>206</v>
      </c>
      <c r="I2364" s="1" t="str">
        <f t="shared" si="108"/>
        <v>101</v>
      </c>
      <c r="J2364" s="1" t="str">
        <f t="shared" si="109"/>
        <v>82</v>
      </c>
      <c r="K2364" s="1" t="s">
        <v>207</v>
      </c>
      <c r="L2364" s="44">
        <v>14546</v>
      </c>
      <c r="M2364" s="44">
        <v>1454</v>
      </c>
      <c r="N2364" s="44">
        <v>0</v>
      </c>
      <c r="O2364" s="44">
        <v>16000</v>
      </c>
      <c r="P2364" s="1" t="s">
        <v>4</v>
      </c>
      <c r="Q2364" s="1" t="s">
        <v>25</v>
      </c>
      <c r="R2364" s="1" t="s">
        <v>6</v>
      </c>
      <c r="S2364" s="1"/>
      <c r="T2364" s="1"/>
      <c r="U2364" s="1">
        <v>811</v>
      </c>
      <c r="V2364" s="1" t="s">
        <v>13</v>
      </c>
    </row>
    <row r="2365" spans="1:22">
      <c r="A2365" s="1">
        <v>2</v>
      </c>
      <c r="B2365" s="1" t="s">
        <v>2040</v>
      </c>
      <c r="C2365" s="1">
        <v>152</v>
      </c>
      <c r="D2365" s="1" t="s">
        <v>135</v>
      </c>
      <c r="E2365" s="1" t="s">
        <v>2</v>
      </c>
      <c r="F2365" s="42">
        <v>42600</v>
      </c>
      <c r="G2365" s="40" t="s">
        <v>7198</v>
      </c>
      <c r="H2365" s="1" t="s">
        <v>206</v>
      </c>
      <c r="I2365" s="1" t="str">
        <f t="shared" si="108"/>
        <v>101</v>
      </c>
      <c r="J2365" s="1" t="str">
        <f t="shared" si="109"/>
        <v>82</v>
      </c>
      <c r="K2365" s="1" t="s">
        <v>207</v>
      </c>
      <c r="L2365" s="44">
        <v>14546</v>
      </c>
      <c r="M2365" s="44">
        <v>1454</v>
      </c>
      <c r="N2365" s="44">
        <v>0</v>
      </c>
      <c r="O2365" s="44">
        <v>16000</v>
      </c>
      <c r="P2365" s="1" t="s">
        <v>4</v>
      </c>
      <c r="Q2365" s="1" t="s">
        <v>25</v>
      </c>
      <c r="R2365" s="1" t="s">
        <v>6</v>
      </c>
      <c r="S2365" s="1"/>
      <c r="T2365" s="1"/>
      <c r="U2365" s="1">
        <v>811</v>
      </c>
      <c r="V2365" s="1" t="s">
        <v>13</v>
      </c>
    </row>
    <row r="2366" spans="1:22">
      <c r="A2366" s="1">
        <v>2</v>
      </c>
      <c r="B2366" s="1" t="s">
        <v>2040</v>
      </c>
      <c r="C2366" s="1">
        <v>57</v>
      </c>
      <c r="D2366" s="1" t="s">
        <v>135</v>
      </c>
      <c r="E2366" s="1" t="s">
        <v>2</v>
      </c>
      <c r="F2366" s="42">
        <v>42604</v>
      </c>
      <c r="G2366" s="40" t="s">
        <v>7199</v>
      </c>
      <c r="H2366" s="1" t="s">
        <v>206</v>
      </c>
      <c r="I2366" s="1" t="str">
        <f t="shared" si="108"/>
        <v>101</v>
      </c>
      <c r="J2366" s="1" t="str">
        <f t="shared" si="109"/>
        <v>82</v>
      </c>
      <c r="K2366" s="1" t="s">
        <v>207</v>
      </c>
      <c r="L2366" s="44">
        <v>25455</v>
      </c>
      <c r="M2366" s="44">
        <v>2545</v>
      </c>
      <c r="N2366" s="44">
        <v>0</v>
      </c>
      <c r="O2366" s="44">
        <v>28000</v>
      </c>
      <c r="P2366" s="1" t="s">
        <v>4</v>
      </c>
      <c r="Q2366" s="1" t="s">
        <v>25</v>
      </c>
      <c r="R2366" s="1" t="s">
        <v>6</v>
      </c>
      <c r="S2366" s="1"/>
      <c r="T2366" s="1"/>
      <c r="U2366" s="1">
        <v>811</v>
      </c>
      <c r="V2366" s="1" t="s">
        <v>13</v>
      </c>
    </row>
    <row r="2367" spans="1:22">
      <c r="A2367" s="1">
        <v>2</v>
      </c>
      <c r="B2367" s="1" t="s">
        <v>2040</v>
      </c>
      <c r="C2367" s="1">
        <v>59</v>
      </c>
      <c r="D2367" s="1" t="s">
        <v>135</v>
      </c>
      <c r="E2367" s="1" t="s">
        <v>2</v>
      </c>
      <c r="F2367" s="42">
        <v>42606</v>
      </c>
      <c r="G2367" s="40" t="s">
        <v>7197</v>
      </c>
      <c r="H2367" s="1" t="s">
        <v>206</v>
      </c>
      <c r="I2367" s="1" t="str">
        <f t="shared" si="108"/>
        <v>101</v>
      </c>
      <c r="J2367" s="1" t="str">
        <f t="shared" si="109"/>
        <v>82</v>
      </c>
      <c r="K2367" s="1" t="s">
        <v>207</v>
      </c>
      <c r="L2367" s="44">
        <v>14546</v>
      </c>
      <c r="M2367" s="44">
        <v>1454</v>
      </c>
      <c r="N2367" s="44">
        <v>0</v>
      </c>
      <c r="O2367" s="44">
        <v>16000</v>
      </c>
      <c r="P2367" s="1" t="s">
        <v>4</v>
      </c>
      <c r="Q2367" s="1" t="s">
        <v>25</v>
      </c>
      <c r="R2367" s="1" t="s">
        <v>6</v>
      </c>
      <c r="S2367" s="1"/>
      <c r="T2367" s="1"/>
      <c r="U2367" s="1">
        <v>811</v>
      </c>
      <c r="V2367" s="1" t="s">
        <v>13</v>
      </c>
    </row>
    <row r="2368" spans="1:22">
      <c r="A2368" s="1">
        <v>2</v>
      </c>
      <c r="B2368" s="1" t="s">
        <v>2040</v>
      </c>
      <c r="C2368" s="1">
        <v>60</v>
      </c>
      <c r="D2368" s="1" t="s">
        <v>135</v>
      </c>
      <c r="E2368" s="1" t="s">
        <v>2</v>
      </c>
      <c r="F2368" s="42">
        <v>42611</v>
      </c>
      <c r="G2368" s="40" t="s">
        <v>7199</v>
      </c>
      <c r="H2368" s="1" t="s">
        <v>206</v>
      </c>
      <c r="I2368" s="1" t="str">
        <f t="shared" si="108"/>
        <v>101</v>
      </c>
      <c r="J2368" s="1" t="str">
        <f t="shared" si="109"/>
        <v>82</v>
      </c>
      <c r="K2368" s="1" t="s">
        <v>207</v>
      </c>
      <c r="L2368" s="44">
        <v>25455</v>
      </c>
      <c r="M2368" s="44">
        <v>2545</v>
      </c>
      <c r="N2368" s="44">
        <v>0</v>
      </c>
      <c r="O2368" s="44">
        <v>28000</v>
      </c>
      <c r="P2368" s="1" t="s">
        <v>4</v>
      </c>
      <c r="Q2368" s="1" t="s">
        <v>25</v>
      </c>
      <c r="R2368" s="1" t="s">
        <v>6</v>
      </c>
      <c r="S2368" s="1"/>
      <c r="T2368" s="1"/>
      <c r="U2368" s="1">
        <v>811</v>
      </c>
      <c r="V2368" s="1" t="s">
        <v>13</v>
      </c>
    </row>
    <row r="2369" spans="1:22">
      <c r="A2369" s="1">
        <v>2</v>
      </c>
      <c r="B2369" s="1" t="s">
        <v>2040</v>
      </c>
      <c r="C2369" s="1">
        <v>61</v>
      </c>
      <c r="D2369" s="1" t="s">
        <v>135</v>
      </c>
      <c r="E2369" s="1" t="s">
        <v>2</v>
      </c>
      <c r="F2369" s="42">
        <v>42613</v>
      </c>
      <c r="G2369" s="40" t="s">
        <v>7197</v>
      </c>
      <c r="H2369" s="1" t="s">
        <v>206</v>
      </c>
      <c r="I2369" s="1" t="str">
        <f t="shared" si="108"/>
        <v>101</v>
      </c>
      <c r="J2369" s="1" t="str">
        <f t="shared" si="109"/>
        <v>82</v>
      </c>
      <c r="K2369" s="1" t="s">
        <v>207</v>
      </c>
      <c r="L2369" s="44">
        <v>18182</v>
      </c>
      <c r="M2369" s="44">
        <v>1818</v>
      </c>
      <c r="N2369" s="44">
        <v>0</v>
      </c>
      <c r="O2369" s="44">
        <v>20000</v>
      </c>
      <c r="P2369" s="1" t="s">
        <v>4</v>
      </c>
      <c r="Q2369" s="1" t="s">
        <v>25</v>
      </c>
      <c r="R2369" s="1" t="s">
        <v>6</v>
      </c>
      <c r="S2369" s="1"/>
      <c r="T2369" s="1"/>
      <c r="U2369" s="1">
        <v>811</v>
      </c>
      <c r="V2369" s="1" t="s">
        <v>13</v>
      </c>
    </row>
    <row r="2370" spans="1:22">
      <c r="A2370" s="1">
        <v>2</v>
      </c>
      <c r="B2370" s="1" t="s">
        <v>2103</v>
      </c>
      <c r="C2370" s="1">
        <v>3</v>
      </c>
      <c r="D2370" s="1" t="s">
        <v>135</v>
      </c>
      <c r="E2370" s="1" t="s">
        <v>2</v>
      </c>
      <c r="F2370" s="42">
        <v>42621</v>
      </c>
      <c r="G2370" s="40" t="s">
        <v>7198</v>
      </c>
      <c r="H2370" s="1" t="s">
        <v>206</v>
      </c>
      <c r="I2370" s="1" t="str">
        <f t="shared" si="108"/>
        <v>101</v>
      </c>
      <c r="J2370" s="1" t="str">
        <f t="shared" si="109"/>
        <v>82</v>
      </c>
      <c r="K2370" s="1" t="s">
        <v>207</v>
      </c>
      <c r="L2370" s="44">
        <v>25455</v>
      </c>
      <c r="M2370" s="44">
        <v>2545</v>
      </c>
      <c r="N2370" s="44">
        <v>0</v>
      </c>
      <c r="O2370" s="44">
        <v>28000</v>
      </c>
      <c r="P2370" s="1" t="s">
        <v>4</v>
      </c>
      <c r="Q2370" s="1" t="s">
        <v>25</v>
      </c>
      <c r="R2370" s="1" t="s">
        <v>6</v>
      </c>
      <c r="S2370" s="1"/>
      <c r="T2370" s="1"/>
      <c r="U2370" s="1">
        <v>811</v>
      </c>
      <c r="V2370" s="1" t="s">
        <v>13</v>
      </c>
    </row>
    <row r="2371" spans="1:22">
      <c r="A2371" s="1">
        <v>2</v>
      </c>
      <c r="B2371" s="1" t="s">
        <v>2103</v>
      </c>
      <c r="C2371" s="1">
        <v>4</v>
      </c>
      <c r="D2371" s="1" t="s">
        <v>135</v>
      </c>
      <c r="E2371" s="1" t="s">
        <v>2</v>
      </c>
      <c r="F2371" s="42">
        <v>42622</v>
      </c>
      <c r="G2371" s="40" t="s">
        <v>7196</v>
      </c>
      <c r="H2371" s="1" t="s">
        <v>206</v>
      </c>
      <c r="I2371" s="1" t="str">
        <f t="shared" ref="I2371:I2434" si="110">MID(H2371,1,3)</f>
        <v>101</v>
      </c>
      <c r="J2371" s="1" t="str">
        <f t="shared" ref="J2371:J2434" si="111">MID(H2371,5,2)</f>
        <v>82</v>
      </c>
      <c r="K2371" s="1" t="s">
        <v>207</v>
      </c>
      <c r="L2371" s="44">
        <v>29091</v>
      </c>
      <c r="M2371" s="44">
        <v>2909</v>
      </c>
      <c r="N2371" s="44">
        <v>0</v>
      </c>
      <c r="O2371" s="44">
        <v>32000</v>
      </c>
      <c r="P2371" s="1" t="s">
        <v>4</v>
      </c>
      <c r="Q2371" s="1" t="s">
        <v>25</v>
      </c>
      <c r="R2371" s="1" t="s">
        <v>6</v>
      </c>
      <c r="S2371" s="1"/>
      <c r="T2371" s="1"/>
      <c r="U2371" s="1">
        <v>811</v>
      </c>
      <c r="V2371" s="1" t="s">
        <v>13</v>
      </c>
    </row>
    <row r="2372" spans="1:22">
      <c r="A2372" s="1">
        <v>2</v>
      </c>
      <c r="B2372" s="1" t="s">
        <v>2103</v>
      </c>
      <c r="C2372" s="1">
        <v>6</v>
      </c>
      <c r="D2372" s="1" t="s">
        <v>135</v>
      </c>
      <c r="E2372" s="1" t="s">
        <v>2</v>
      </c>
      <c r="F2372" s="42">
        <v>42626</v>
      </c>
      <c r="G2372" s="40" t="s">
        <v>7201</v>
      </c>
      <c r="H2372" s="1" t="s">
        <v>206</v>
      </c>
      <c r="I2372" s="1" t="str">
        <f t="shared" si="110"/>
        <v>101</v>
      </c>
      <c r="J2372" s="1" t="str">
        <f t="shared" si="111"/>
        <v>82</v>
      </c>
      <c r="K2372" s="1" t="s">
        <v>207</v>
      </c>
      <c r="L2372" s="44">
        <v>3637</v>
      </c>
      <c r="M2372" s="44">
        <v>363</v>
      </c>
      <c r="N2372" s="44">
        <v>0</v>
      </c>
      <c r="O2372" s="44">
        <v>4000</v>
      </c>
      <c r="P2372" s="1" t="s">
        <v>4</v>
      </c>
      <c r="Q2372" s="1" t="s">
        <v>25</v>
      </c>
      <c r="R2372" s="1" t="s">
        <v>6</v>
      </c>
      <c r="S2372" s="1"/>
      <c r="T2372" s="1"/>
      <c r="U2372" s="1">
        <v>811</v>
      </c>
      <c r="V2372" s="1" t="s">
        <v>13</v>
      </c>
    </row>
    <row r="2373" spans="1:22">
      <c r="A2373" s="1">
        <v>2</v>
      </c>
      <c r="B2373" s="1" t="s">
        <v>2103</v>
      </c>
      <c r="C2373" s="1">
        <v>7</v>
      </c>
      <c r="D2373" s="1" t="s">
        <v>135</v>
      </c>
      <c r="E2373" s="1" t="s">
        <v>2</v>
      </c>
      <c r="F2373" s="42">
        <v>42632</v>
      </c>
      <c r="G2373" s="40" t="s">
        <v>7199</v>
      </c>
      <c r="H2373" s="1" t="s">
        <v>206</v>
      </c>
      <c r="I2373" s="1" t="str">
        <f t="shared" si="110"/>
        <v>101</v>
      </c>
      <c r="J2373" s="1" t="str">
        <f t="shared" si="111"/>
        <v>82</v>
      </c>
      <c r="K2373" s="1" t="s">
        <v>207</v>
      </c>
      <c r="L2373" s="44">
        <v>3637</v>
      </c>
      <c r="M2373" s="44">
        <v>363</v>
      </c>
      <c r="N2373" s="44">
        <v>0</v>
      </c>
      <c r="O2373" s="44">
        <v>4000</v>
      </c>
      <c r="P2373" s="1" t="s">
        <v>4</v>
      </c>
      <c r="Q2373" s="1" t="s">
        <v>25</v>
      </c>
      <c r="R2373" s="1" t="s">
        <v>6</v>
      </c>
      <c r="S2373" s="1"/>
      <c r="T2373" s="1"/>
      <c r="U2373" s="1">
        <v>811</v>
      </c>
      <c r="V2373" s="1" t="s">
        <v>13</v>
      </c>
    </row>
    <row r="2374" spans="1:22">
      <c r="A2374" s="1">
        <v>2</v>
      </c>
      <c r="B2374" s="1" t="s">
        <v>2103</v>
      </c>
      <c r="C2374" s="1">
        <v>11</v>
      </c>
      <c r="D2374" s="1" t="s">
        <v>135</v>
      </c>
      <c r="E2374" s="1" t="s">
        <v>2</v>
      </c>
      <c r="F2374" s="42">
        <v>42639</v>
      </c>
      <c r="G2374" s="40" t="s">
        <v>7199</v>
      </c>
      <c r="H2374" s="1" t="s">
        <v>206</v>
      </c>
      <c r="I2374" s="1" t="str">
        <f t="shared" si="110"/>
        <v>101</v>
      </c>
      <c r="J2374" s="1" t="str">
        <f t="shared" si="111"/>
        <v>82</v>
      </c>
      <c r="K2374" s="1" t="s">
        <v>207</v>
      </c>
      <c r="L2374" s="44">
        <v>32728</v>
      </c>
      <c r="M2374" s="44">
        <v>3272</v>
      </c>
      <c r="N2374" s="44">
        <v>0</v>
      </c>
      <c r="O2374" s="44">
        <v>36000</v>
      </c>
      <c r="P2374" s="1" t="s">
        <v>4</v>
      </c>
      <c r="Q2374" s="1" t="s">
        <v>25</v>
      </c>
      <c r="R2374" s="1" t="s">
        <v>6</v>
      </c>
      <c r="S2374" s="1"/>
      <c r="T2374" s="1"/>
      <c r="U2374" s="1">
        <v>811</v>
      </c>
      <c r="V2374" s="1" t="s">
        <v>13</v>
      </c>
    </row>
    <row r="2375" spans="1:22">
      <c r="A2375" s="1">
        <v>2</v>
      </c>
      <c r="B2375" s="1" t="s">
        <v>2103</v>
      </c>
      <c r="C2375" s="1">
        <v>13</v>
      </c>
      <c r="D2375" s="1" t="s">
        <v>135</v>
      </c>
      <c r="E2375" s="1" t="s">
        <v>2</v>
      </c>
      <c r="F2375" s="42">
        <v>42641</v>
      </c>
      <c r="G2375" s="40" t="s">
        <v>7197</v>
      </c>
      <c r="H2375" s="1" t="s">
        <v>206</v>
      </c>
      <c r="I2375" s="1" t="str">
        <f t="shared" si="110"/>
        <v>101</v>
      </c>
      <c r="J2375" s="1" t="str">
        <f t="shared" si="111"/>
        <v>82</v>
      </c>
      <c r="K2375" s="1" t="s">
        <v>207</v>
      </c>
      <c r="L2375" s="44">
        <v>25455</v>
      </c>
      <c r="M2375" s="44">
        <v>2545</v>
      </c>
      <c r="N2375" s="44">
        <v>0</v>
      </c>
      <c r="O2375" s="44">
        <v>28000</v>
      </c>
      <c r="P2375" s="1" t="s">
        <v>4</v>
      </c>
      <c r="Q2375" s="1" t="s">
        <v>25</v>
      </c>
      <c r="R2375" s="1" t="s">
        <v>6</v>
      </c>
      <c r="S2375" s="1"/>
      <c r="T2375" s="1"/>
      <c r="U2375" s="1">
        <v>811</v>
      </c>
      <c r="V2375" s="1" t="s">
        <v>13</v>
      </c>
    </row>
    <row r="2376" spans="1:22">
      <c r="A2376" s="1">
        <v>2</v>
      </c>
      <c r="B2376" s="1" t="s">
        <v>2103</v>
      </c>
      <c r="C2376" s="1">
        <v>15</v>
      </c>
      <c r="D2376" s="1" t="s">
        <v>135</v>
      </c>
      <c r="E2376" s="1" t="s">
        <v>2</v>
      </c>
      <c r="F2376" s="42">
        <v>42642</v>
      </c>
      <c r="G2376" s="40" t="s">
        <v>7198</v>
      </c>
      <c r="H2376" s="1" t="s">
        <v>206</v>
      </c>
      <c r="I2376" s="1" t="str">
        <f t="shared" si="110"/>
        <v>101</v>
      </c>
      <c r="J2376" s="1" t="str">
        <f t="shared" si="111"/>
        <v>82</v>
      </c>
      <c r="K2376" s="1" t="s">
        <v>207</v>
      </c>
      <c r="L2376" s="44">
        <v>14546</v>
      </c>
      <c r="M2376" s="44">
        <v>1454</v>
      </c>
      <c r="N2376" s="44">
        <v>0</v>
      </c>
      <c r="O2376" s="44">
        <v>16000</v>
      </c>
      <c r="P2376" s="1" t="s">
        <v>4</v>
      </c>
      <c r="Q2376" s="1" t="s">
        <v>25</v>
      </c>
      <c r="R2376" s="1" t="s">
        <v>6</v>
      </c>
      <c r="S2376" s="1"/>
      <c r="T2376" s="1"/>
      <c r="U2376" s="1">
        <v>811</v>
      </c>
      <c r="V2376" s="1" t="s">
        <v>13</v>
      </c>
    </row>
    <row r="2377" spans="1:22">
      <c r="A2377" s="1">
        <v>2</v>
      </c>
      <c r="B2377" s="1" t="s">
        <v>2103</v>
      </c>
      <c r="C2377" s="1">
        <v>17</v>
      </c>
      <c r="D2377" s="1" t="s">
        <v>135</v>
      </c>
      <c r="E2377" s="1" t="s">
        <v>2</v>
      </c>
      <c r="F2377" s="42">
        <v>42643</v>
      </c>
      <c r="G2377" s="40" t="s">
        <v>7196</v>
      </c>
      <c r="H2377" s="1" t="s">
        <v>206</v>
      </c>
      <c r="I2377" s="1" t="str">
        <f t="shared" si="110"/>
        <v>101</v>
      </c>
      <c r="J2377" s="1" t="str">
        <f t="shared" si="111"/>
        <v>82</v>
      </c>
      <c r="K2377" s="1" t="s">
        <v>207</v>
      </c>
      <c r="L2377" s="44">
        <v>29091</v>
      </c>
      <c r="M2377" s="44">
        <v>2909</v>
      </c>
      <c r="N2377" s="44">
        <v>0</v>
      </c>
      <c r="O2377" s="44">
        <v>32000</v>
      </c>
      <c r="P2377" s="1" t="s">
        <v>4</v>
      </c>
      <c r="Q2377" s="1" t="s">
        <v>25</v>
      </c>
      <c r="R2377" s="1" t="s">
        <v>6</v>
      </c>
      <c r="S2377" s="1"/>
      <c r="T2377" s="1"/>
      <c r="U2377" s="1">
        <v>811</v>
      </c>
      <c r="V2377" s="1" t="s">
        <v>13</v>
      </c>
    </row>
    <row r="2378" spans="1:22">
      <c r="A2378" s="1">
        <v>2</v>
      </c>
      <c r="B2378" s="1" t="s">
        <v>2040</v>
      </c>
      <c r="C2378" s="1">
        <v>74</v>
      </c>
      <c r="D2378" s="1" t="s">
        <v>138</v>
      </c>
      <c r="E2378" s="1" t="s">
        <v>2</v>
      </c>
      <c r="F2378" s="42">
        <v>42594</v>
      </c>
      <c r="G2378" s="40" t="s">
        <v>7196</v>
      </c>
      <c r="H2378" s="1" t="s">
        <v>206</v>
      </c>
      <c r="I2378" s="1" t="str">
        <f t="shared" si="110"/>
        <v>101</v>
      </c>
      <c r="J2378" s="1" t="str">
        <f t="shared" si="111"/>
        <v>82</v>
      </c>
      <c r="K2378" s="1" t="s">
        <v>207</v>
      </c>
      <c r="L2378" s="44">
        <v>7273</v>
      </c>
      <c r="M2378" s="44">
        <v>727</v>
      </c>
      <c r="N2378" s="44">
        <v>0</v>
      </c>
      <c r="O2378" s="44">
        <v>8000</v>
      </c>
      <c r="P2378" s="1" t="s">
        <v>4</v>
      </c>
      <c r="Q2378" s="1" t="s">
        <v>25</v>
      </c>
      <c r="R2378" s="1" t="s">
        <v>6</v>
      </c>
      <c r="S2378" s="1"/>
      <c r="T2378" s="1"/>
      <c r="U2378" s="1">
        <v>811</v>
      </c>
      <c r="V2378" s="1" t="s">
        <v>13</v>
      </c>
    </row>
    <row r="2379" spans="1:22">
      <c r="A2379" s="1">
        <v>2</v>
      </c>
      <c r="B2379" s="1" t="s">
        <v>2167</v>
      </c>
      <c r="C2379" s="1">
        <v>156</v>
      </c>
      <c r="D2379" s="1" t="s">
        <v>138</v>
      </c>
      <c r="E2379" s="1" t="s">
        <v>2</v>
      </c>
      <c r="F2379" s="42">
        <v>42650</v>
      </c>
      <c r="G2379" s="40" t="s">
        <v>7196</v>
      </c>
      <c r="H2379" s="1" t="s">
        <v>206</v>
      </c>
      <c r="I2379" s="1" t="str">
        <f t="shared" si="110"/>
        <v>101</v>
      </c>
      <c r="J2379" s="1" t="str">
        <f t="shared" si="111"/>
        <v>82</v>
      </c>
      <c r="K2379" s="1" t="s">
        <v>207</v>
      </c>
      <c r="L2379" s="44">
        <v>7273</v>
      </c>
      <c r="M2379" s="44">
        <v>727</v>
      </c>
      <c r="N2379" s="44">
        <v>0</v>
      </c>
      <c r="O2379" s="44">
        <v>8000</v>
      </c>
      <c r="P2379" s="1" t="s">
        <v>4</v>
      </c>
      <c r="Q2379" s="1" t="s">
        <v>25</v>
      </c>
      <c r="R2379" s="1" t="s">
        <v>6</v>
      </c>
      <c r="S2379" s="1"/>
      <c r="T2379" s="1"/>
      <c r="U2379" s="1">
        <v>811</v>
      </c>
      <c r="V2379" s="1" t="s">
        <v>13</v>
      </c>
    </row>
    <row r="2380" spans="1:22">
      <c r="A2380" s="1">
        <v>2</v>
      </c>
      <c r="B2380" s="1" t="s">
        <v>2167</v>
      </c>
      <c r="C2380" s="1">
        <v>157</v>
      </c>
      <c r="D2380" s="1" t="s">
        <v>138</v>
      </c>
      <c r="E2380" s="1" t="s">
        <v>2</v>
      </c>
      <c r="F2380" s="42">
        <v>42654</v>
      </c>
      <c r="G2380" s="40" t="s">
        <v>7201</v>
      </c>
      <c r="H2380" s="1" t="s">
        <v>206</v>
      </c>
      <c r="I2380" s="1" t="str">
        <f t="shared" si="110"/>
        <v>101</v>
      </c>
      <c r="J2380" s="1" t="str">
        <f t="shared" si="111"/>
        <v>82</v>
      </c>
      <c r="K2380" s="1" t="s">
        <v>207</v>
      </c>
      <c r="L2380" s="44">
        <v>3637</v>
      </c>
      <c r="M2380" s="44">
        <v>363</v>
      </c>
      <c r="N2380" s="44">
        <v>0</v>
      </c>
      <c r="O2380" s="44">
        <v>4000</v>
      </c>
      <c r="P2380" s="1" t="s">
        <v>4</v>
      </c>
      <c r="Q2380" s="1" t="s">
        <v>25</v>
      </c>
      <c r="R2380" s="1" t="s">
        <v>6</v>
      </c>
      <c r="S2380" s="1"/>
      <c r="T2380" s="1"/>
      <c r="U2380" s="1">
        <v>811</v>
      </c>
      <c r="V2380" s="1" t="s">
        <v>13</v>
      </c>
    </row>
    <row r="2381" spans="1:22">
      <c r="A2381" s="1">
        <v>2</v>
      </c>
      <c r="B2381" s="1" t="s">
        <v>2040</v>
      </c>
      <c r="C2381" s="1">
        <v>168</v>
      </c>
      <c r="D2381" s="1" t="s">
        <v>149</v>
      </c>
      <c r="E2381" s="1" t="s">
        <v>2</v>
      </c>
      <c r="F2381" s="42">
        <v>42587</v>
      </c>
      <c r="G2381" s="40" t="s">
        <v>7196</v>
      </c>
      <c r="H2381" s="1" t="s">
        <v>206</v>
      </c>
      <c r="I2381" s="1" t="str">
        <f t="shared" si="110"/>
        <v>101</v>
      </c>
      <c r="J2381" s="1" t="str">
        <f t="shared" si="111"/>
        <v>82</v>
      </c>
      <c r="K2381" s="1" t="s">
        <v>207</v>
      </c>
      <c r="L2381" s="44">
        <v>14546</v>
      </c>
      <c r="M2381" s="44">
        <v>1454</v>
      </c>
      <c r="N2381" s="44">
        <v>0</v>
      </c>
      <c r="O2381" s="44">
        <v>16000</v>
      </c>
      <c r="P2381" s="1" t="s">
        <v>4</v>
      </c>
      <c r="Q2381" s="1" t="s">
        <v>25</v>
      </c>
      <c r="R2381" s="1" t="s">
        <v>6</v>
      </c>
      <c r="S2381" s="1"/>
      <c r="T2381" s="1"/>
      <c r="U2381" s="1">
        <v>811</v>
      </c>
      <c r="V2381" s="1" t="s">
        <v>13</v>
      </c>
    </row>
    <row r="2382" spans="1:22">
      <c r="A2382" s="1">
        <v>2</v>
      </c>
      <c r="B2382" s="1" t="s">
        <v>2040</v>
      </c>
      <c r="C2382" s="1">
        <v>169</v>
      </c>
      <c r="D2382" s="1" t="s">
        <v>149</v>
      </c>
      <c r="E2382" s="1" t="s">
        <v>2</v>
      </c>
      <c r="F2382" s="42">
        <v>42590</v>
      </c>
      <c r="G2382" s="40" t="s">
        <v>7199</v>
      </c>
      <c r="H2382" s="1" t="s">
        <v>206</v>
      </c>
      <c r="I2382" s="1" t="str">
        <f t="shared" si="110"/>
        <v>101</v>
      </c>
      <c r="J2382" s="1" t="str">
        <f t="shared" si="111"/>
        <v>82</v>
      </c>
      <c r="K2382" s="1" t="s">
        <v>207</v>
      </c>
      <c r="L2382" s="44">
        <v>21819</v>
      </c>
      <c r="M2382" s="44">
        <v>2181</v>
      </c>
      <c r="N2382" s="44">
        <v>0</v>
      </c>
      <c r="O2382" s="44">
        <v>24000</v>
      </c>
      <c r="P2382" s="1" t="s">
        <v>4</v>
      </c>
      <c r="Q2382" s="1" t="s">
        <v>25</v>
      </c>
      <c r="R2382" s="1" t="s">
        <v>6</v>
      </c>
      <c r="S2382" s="1"/>
      <c r="T2382" s="1"/>
      <c r="U2382" s="1">
        <v>811</v>
      </c>
      <c r="V2382" s="1" t="s">
        <v>13</v>
      </c>
    </row>
    <row r="2383" spans="1:22">
      <c r="A2383" s="1">
        <v>2</v>
      </c>
      <c r="B2383" s="1" t="s">
        <v>2040</v>
      </c>
      <c r="C2383" s="1">
        <v>170</v>
      </c>
      <c r="D2383" s="1" t="s">
        <v>149</v>
      </c>
      <c r="E2383" s="1" t="s">
        <v>2</v>
      </c>
      <c r="F2383" s="42">
        <v>42591</v>
      </c>
      <c r="G2383" s="40" t="s">
        <v>7201</v>
      </c>
      <c r="H2383" s="1" t="s">
        <v>206</v>
      </c>
      <c r="I2383" s="1" t="str">
        <f t="shared" si="110"/>
        <v>101</v>
      </c>
      <c r="J2383" s="1" t="str">
        <f t="shared" si="111"/>
        <v>82</v>
      </c>
      <c r="K2383" s="1" t="s">
        <v>207</v>
      </c>
      <c r="L2383" s="44">
        <v>18182</v>
      </c>
      <c r="M2383" s="44">
        <v>1818</v>
      </c>
      <c r="N2383" s="44">
        <v>0</v>
      </c>
      <c r="O2383" s="44">
        <v>20000</v>
      </c>
      <c r="P2383" s="1" t="s">
        <v>4</v>
      </c>
      <c r="Q2383" s="1" t="s">
        <v>25</v>
      </c>
      <c r="R2383" s="1" t="s">
        <v>6</v>
      </c>
      <c r="S2383" s="1"/>
      <c r="T2383" s="1"/>
      <c r="U2383" s="1">
        <v>811</v>
      </c>
      <c r="V2383" s="1" t="s">
        <v>13</v>
      </c>
    </row>
    <row r="2384" spans="1:22">
      <c r="A2384" s="1">
        <v>2</v>
      </c>
      <c r="B2384" s="1" t="s">
        <v>2040</v>
      </c>
      <c r="C2384" s="1">
        <v>171</v>
      </c>
      <c r="D2384" s="1" t="s">
        <v>149</v>
      </c>
      <c r="E2384" s="1" t="s">
        <v>2</v>
      </c>
      <c r="F2384" s="42">
        <v>42592</v>
      </c>
      <c r="G2384" s="40" t="s">
        <v>7197</v>
      </c>
      <c r="H2384" s="1" t="s">
        <v>206</v>
      </c>
      <c r="I2384" s="1" t="str">
        <f t="shared" si="110"/>
        <v>101</v>
      </c>
      <c r="J2384" s="1" t="str">
        <f t="shared" si="111"/>
        <v>82</v>
      </c>
      <c r="K2384" s="1" t="s">
        <v>207</v>
      </c>
      <c r="L2384" s="44">
        <v>7273</v>
      </c>
      <c r="M2384" s="44">
        <v>727</v>
      </c>
      <c r="N2384" s="44">
        <v>0</v>
      </c>
      <c r="O2384" s="44">
        <v>8000</v>
      </c>
      <c r="P2384" s="1" t="s">
        <v>4</v>
      </c>
      <c r="Q2384" s="1" t="s">
        <v>25</v>
      </c>
      <c r="R2384" s="1" t="s">
        <v>6</v>
      </c>
      <c r="S2384" s="1"/>
      <c r="T2384" s="1"/>
      <c r="U2384" s="1">
        <v>811</v>
      </c>
      <c r="V2384" s="1" t="s">
        <v>13</v>
      </c>
    </row>
    <row r="2385" spans="1:22">
      <c r="A2385" s="1">
        <v>2</v>
      </c>
      <c r="B2385" s="1" t="s">
        <v>2040</v>
      </c>
      <c r="C2385" s="1">
        <v>172</v>
      </c>
      <c r="D2385" s="1" t="s">
        <v>149</v>
      </c>
      <c r="E2385" s="1" t="s">
        <v>2</v>
      </c>
      <c r="F2385" s="42">
        <v>42594</v>
      </c>
      <c r="G2385" s="40" t="s">
        <v>7196</v>
      </c>
      <c r="H2385" s="1" t="s">
        <v>206</v>
      </c>
      <c r="I2385" s="1" t="str">
        <f t="shared" si="110"/>
        <v>101</v>
      </c>
      <c r="J2385" s="1" t="str">
        <f t="shared" si="111"/>
        <v>82</v>
      </c>
      <c r="K2385" s="1" t="s">
        <v>207</v>
      </c>
      <c r="L2385" s="44">
        <v>7273</v>
      </c>
      <c r="M2385" s="44">
        <v>727</v>
      </c>
      <c r="N2385" s="44">
        <v>0</v>
      </c>
      <c r="O2385" s="44">
        <v>8000</v>
      </c>
      <c r="P2385" s="1" t="s">
        <v>4</v>
      </c>
      <c r="Q2385" s="1" t="s">
        <v>25</v>
      </c>
      <c r="R2385" s="1" t="s">
        <v>6</v>
      </c>
      <c r="S2385" s="1"/>
      <c r="T2385" s="1"/>
      <c r="U2385" s="1">
        <v>811</v>
      </c>
      <c r="V2385" s="1" t="s">
        <v>13</v>
      </c>
    </row>
    <row r="2386" spans="1:22">
      <c r="A2386" s="1">
        <v>2</v>
      </c>
      <c r="B2386" s="1" t="s">
        <v>2040</v>
      </c>
      <c r="C2386" s="1">
        <v>176</v>
      </c>
      <c r="D2386" s="1" t="s">
        <v>149</v>
      </c>
      <c r="E2386" s="1" t="s">
        <v>2</v>
      </c>
      <c r="F2386" s="42">
        <v>42601</v>
      </c>
      <c r="G2386" s="40" t="s">
        <v>7196</v>
      </c>
      <c r="H2386" s="1" t="s">
        <v>206</v>
      </c>
      <c r="I2386" s="1" t="str">
        <f t="shared" si="110"/>
        <v>101</v>
      </c>
      <c r="J2386" s="1" t="str">
        <f t="shared" si="111"/>
        <v>82</v>
      </c>
      <c r="K2386" s="1" t="s">
        <v>207</v>
      </c>
      <c r="L2386" s="44">
        <v>21819</v>
      </c>
      <c r="M2386" s="44">
        <v>2181</v>
      </c>
      <c r="N2386" s="44">
        <v>0</v>
      </c>
      <c r="O2386" s="44">
        <v>24000</v>
      </c>
      <c r="P2386" s="1" t="s">
        <v>4</v>
      </c>
      <c r="Q2386" s="1" t="s">
        <v>25</v>
      </c>
      <c r="R2386" s="1" t="s">
        <v>6</v>
      </c>
      <c r="S2386" s="1"/>
      <c r="T2386" s="1"/>
      <c r="U2386" s="1">
        <v>811</v>
      </c>
      <c r="V2386" s="1" t="s">
        <v>13</v>
      </c>
    </row>
    <row r="2387" spans="1:22">
      <c r="A2387" s="1">
        <v>2</v>
      </c>
      <c r="B2387" s="1" t="s">
        <v>2040</v>
      </c>
      <c r="C2387" s="1">
        <v>179</v>
      </c>
      <c r="D2387" s="1" t="s">
        <v>149</v>
      </c>
      <c r="E2387" s="1" t="s">
        <v>2</v>
      </c>
      <c r="F2387" s="42">
        <v>42605</v>
      </c>
      <c r="G2387" s="40" t="s">
        <v>7201</v>
      </c>
      <c r="H2387" s="1" t="s">
        <v>206</v>
      </c>
      <c r="I2387" s="1" t="str">
        <f t="shared" si="110"/>
        <v>101</v>
      </c>
      <c r="J2387" s="1" t="str">
        <f t="shared" si="111"/>
        <v>82</v>
      </c>
      <c r="K2387" s="1" t="s">
        <v>207</v>
      </c>
      <c r="L2387" s="44">
        <v>10910</v>
      </c>
      <c r="M2387" s="44">
        <v>1090</v>
      </c>
      <c r="N2387" s="44">
        <v>0</v>
      </c>
      <c r="O2387" s="44">
        <v>12000</v>
      </c>
      <c r="P2387" s="1" t="s">
        <v>4</v>
      </c>
      <c r="Q2387" s="1" t="s">
        <v>25</v>
      </c>
      <c r="R2387" s="1" t="s">
        <v>6</v>
      </c>
      <c r="S2387" s="1"/>
      <c r="T2387" s="1"/>
      <c r="U2387" s="1">
        <v>811</v>
      </c>
      <c r="V2387" s="1" t="s">
        <v>13</v>
      </c>
    </row>
    <row r="2388" spans="1:22">
      <c r="A2388" s="1">
        <v>2</v>
      </c>
      <c r="B2388" s="1" t="s">
        <v>2040</v>
      </c>
      <c r="C2388" s="1">
        <v>180</v>
      </c>
      <c r="D2388" s="1" t="s">
        <v>149</v>
      </c>
      <c r="E2388" s="1" t="s">
        <v>2</v>
      </c>
      <c r="F2388" s="42">
        <v>42605</v>
      </c>
      <c r="G2388" s="40" t="s">
        <v>7201</v>
      </c>
      <c r="H2388" s="1" t="s">
        <v>206</v>
      </c>
      <c r="I2388" s="1" t="str">
        <f t="shared" si="110"/>
        <v>101</v>
      </c>
      <c r="J2388" s="1" t="str">
        <f t="shared" si="111"/>
        <v>82</v>
      </c>
      <c r="K2388" s="1" t="s">
        <v>207</v>
      </c>
      <c r="L2388" s="44">
        <v>7273</v>
      </c>
      <c r="M2388" s="44">
        <v>727</v>
      </c>
      <c r="N2388" s="44">
        <v>0</v>
      </c>
      <c r="O2388" s="44">
        <v>8000</v>
      </c>
      <c r="P2388" s="1" t="s">
        <v>4</v>
      </c>
      <c r="Q2388" s="1" t="s">
        <v>25</v>
      </c>
      <c r="R2388" s="1" t="s">
        <v>6</v>
      </c>
      <c r="S2388" s="1"/>
      <c r="T2388" s="1"/>
      <c r="U2388" s="1">
        <v>811</v>
      </c>
      <c r="V2388" s="1" t="s">
        <v>13</v>
      </c>
    </row>
    <row r="2389" spans="1:22">
      <c r="A2389" s="1">
        <v>2</v>
      </c>
      <c r="B2389" s="1" t="s">
        <v>2040</v>
      </c>
      <c r="C2389" s="1">
        <v>85</v>
      </c>
      <c r="D2389" s="1" t="s">
        <v>149</v>
      </c>
      <c r="E2389" s="1" t="s">
        <v>2</v>
      </c>
      <c r="F2389" s="42">
        <v>42607</v>
      </c>
      <c r="G2389" s="40" t="s">
        <v>7198</v>
      </c>
      <c r="H2389" s="1" t="s">
        <v>206</v>
      </c>
      <c r="I2389" s="1" t="str">
        <f t="shared" si="110"/>
        <v>101</v>
      </c>
      <c r="J2389" s="1" t="str">
        <f t="shared" si="111"/>
        <v>82</v>
      </c>
      <c r="K2389" s="1" t="s">
        <v>207</v>
      </c>
      <c r="L2389" s="44">
        <v>10910</v>
      </c>
      <c r="M2389" s="44">
        <v>1090</v>
      </c>
      <c r="N2389" s="44">
        <v>0</v>
      </c>
      <c r="O2389" s="44">
        <v>12000</v>
      </c>
      <c r="P2389" s="1" t="s">
        <v>4</v>
      </c>
      <c r="Q2389" s="1" t="s">
        <v>25</v>
      </c>
      <c r="R2389" s="1" t="s">
        <v>6</v>
      </c>
      <c r="S2389" s="1"/>
      <c r="T2389" s="1"/>
      <c r="U2389" s="1">
        <v>811</v>
      </c>
      <c r="V2389" s="1" t="s">
        <v>13</v>
      </c>
    </row>
    <row r="2390" spans="1:22">
      <c r="A2390" s="1">
        <v>2</v>
      </c>
      <c r="B2390" s="1" t="s">
        <v>2040</v>
      </c>
      <c r="C2390" s="1">
        <v>86</v>
      </c>
      <c r="D2390" s="1" t="s">
        <v>149</v>
      </c>
      <c r="E2390" s="1" t="s">
        <v>2</v>
      </c>
      <c r="F2390" s="42">
        <v>42607</v>
      </c>
      <c r="G2390" s="40" t="s">
        <v>7198</v>
      </c>
      <c r="H2390" s="1" t="s">
        <v>206</v>
      </c>
      <c r="I2390" s="1" t="str">
        <f t="shared" si="110"/>
        <v>101</v>
      </c>
      <c r="J2390" s="1" t="str">
        <f t="shared" si="111"/>
        <v>82</v>
      </c>
      <c r="K2390" s="1" t="s">
        <v>207</v>
      </c>
      <c r="L2390" s="44">
        <v>25455</v>
      </c>
      <c r="M2390" s="44">
        <v>2545</v>
      </c>
      <c r="N2390" s="44">
        <v>0</v>
      </c>
      <c r="O2390" s="44">
        <v>28000</v>
      </c>
      <c r="P2390" s="1" t="s">
        <v>4</v>
      </c>
      <c r="Q2390" s="1" t="s">
        <v>25</v>
      </c>
      <c r="R2390" s="1" t="s">
        <v>6</v>
      </c>
      <c r="S2390" s="1"/>
      <c r="T2390" s="1"/>
      <c r="U2390" s="1">
        <v>811</v>
      </c>
      <c r="V2390" s="1" t="s">
        <v>13</v>
      </c>
    </row>
    <row r="2391" spans="1:22">
      <c r="A2391" s="1">
        <v>2</v>
      </c>
      <c r="B2391" s="1" t="s">
        <v>2040</v>
      </c>
      <c r="C2391" s="1">
        <v>87</v>
      </c>
      <c r="D2391" s="1" t="s">
        <v>149</v>
      </c>
      <c r="E2391" s="1" t="s">
        <v>2</v>
      </c>
      <c r="F2391" s="42">
        <v>42612</v>
      </c>
      <c r="G2391" s="40" t="s">
        <v>7201</v>
      </c>
      <c r="H2391" s="1" t="s">
        <v>206</v>
      </c>
      <c r="I2391" s="1" t="str">
        <f t="shared" si="110"/>
        <v>101</v>
      </c>
      <c r="J2391" s="1" t="str">
        <f t="shared" si="111"/>
        <v>82</v>
      </c>
      <c r="K2391" s="1" t="s">
        <v>207</v>
      </c>
      <c r="L2391" s="44">
        <v>18182</v>
      </c>
      <c r="M2391" s="44">
        <v>1818</v>
      </c>
      <c r="N2391" s="44">
        <v>0</v>
      </c>
      <c r="O2391" s="44">
        <v>20000</v>
      </c>
      <c r="P2391" s="1" t="s">
        <v>4</v>
      </c>
      <c r="Q2391" s="1" t="s">
        <v>25</v>
      </c>
      <c r="R2391" s="1" t="s">
        <v>6</v>
      </c>
      <c r="S2391" s="1"/>
      <c r="T2391" s="1"/>
      <c r="U2391" s="1">
        <v>811</v>
      </c>
      <c r="V2391" s="1" t="s">
        <v>13</v>
      </c>
    </row>
    <row r="2392" spans="1:22">
      <c r="A2392" s="1">
        <v>2</v>
      </c>
      <c r="B2392" s="1" t="s">
        <v>2103</v>
      </c>
      <c r="C2392" s="1">
        <v>38</v>
      </c>
      <c r="D2392" s="1" t="s">
        <v>149</v>
      </c>
      <c r="E2392" s="1" t="s">
        <v>2</v>
      </c>
      <c r="F2392" s="42">
        <v>42614</v>
      </c>
      <c r="G2392" s="40" t="s">
        <v>7198</v>
      </c>
      <c r="H2392" s="1" t="s">
        <v>206</v>
      </c>
      <c r="I2392" s="1" t="str">
        <f t="shared" si="110"/>
        <v>101</v>
      </c>
      <c r="J2392" s="1" t="str">
        <f t="shared" si="111"/>
        <v>82</v>
      </c>
      <c r="K2392" s="1" t="s">
        <v>207</v>
      </c>
      <c r="L2392" s="44">
        <v>25455</v>
      </c>
      <c r="M2392" s="44">
        <v>2545</v>
      </c>
      <c r="N2392" s="44">
        <v>0</v>
      </c>
      <c r="O2392" s="44">
        <v>28000</v>
      </c>
      <c r="P2392" s="1" t="s">
        <v>4</v>
      </c>
      <c r="Q2392" s="1" t="s">
        <v>25</v>
      </c>
      <c r="R2392" s="1" t="s">
        <v>6</v>
      </c>
      <c r="S2392" s="1"/>
      <c r="T2392" s="1"/>
      <c r="U2392" s="1">
        <v>811</v>
      </c>
      <c r="V2392" s="1" t="s">
        <v>13</v>
      </c>
    </row>
    <row r="2393" spans="1:22">
      <c r="A2393" s="1">
        <v>2</v>
      </c>
      <c r="B2393" s="1" t="s">
        <v>2103</v>
      </c>
      <c r="C2393" s="1">
        <v>39</v>
      </c>
      <c r="D2393" s="1" t="s">
        <v>149</v>
      </c>
      <c r="E2393" s="1" t="s">
        <v>2</v>
      </c>
      <c r="F2393" s="42">
        <v>42619</v>
      </c>
      <c r="G2393" s="40" t="s">
        <v>7201</v>
      </c>
      <c r="H2393" s="1" t="s">
        <v>206</v>
      </c>
      <c r="I2393" s="1" t="str">
        <f t="shared" si="110"/>
        <v>101</v>
      </c>
      <c r="J2393" s="1" t="str">
        <f t="shared" si="111"/>
        <v>82</v>
      </c>
      <c r="K2393" s="1" t="s">
        <v>207</v>
      </c>
      <c r="L2393" s="44">
        <v>21819</v>
      </c>
      <c r="M2393" s="44">
        <v>2181</v>
      </c>
      <c r="N2393" s="44">
        <v>0</v>
      </c>
      <c r="O2393" s="44">
        <v>24000</v>
      </c>
      <c r="P2393" s="1" t="s">
        <v>4</v>
      </c>
      <c r="Q2393" s="1" t="s">
        <v>25</v>
      </c>
      <c r="R2393" s="1" t="s">
        <v>6</v>
      </c>
      <c r="S2393" s="1"/>
      <c r="T2393" s="1"/>
      <c r="U2393" s="1">
        <v>811</v>
      </c>
      <c r="V2393" s="1" t="s">
        <v>13</v>
      </c>
    </row>
    <row r="2394" spans="1:22">
      <c r="A2394" s="1">
        <v>2</v>
      </c>
      <c r="B2394" s="1" t="s">
        <v>2103</v>
      </c>
      <c r="C2394" s="1">
        <v>44</v>
      </c>
      <c r="D2394" s="1" t="s">
        <v>149</v>
      </c>
      <c r="E2394" s="1" t="s">
        <v>2</v>
      </c>
      <c r="F2394" s="42">
        <v>42632</v>
      </c>
      <c r="G2394" s="40" t="s">
        <v>7199</v>
      </c>
      <c r="H2394" s="1" t="s">
        <v>206</v>
      </c>
      <c r="I2394" s="1" t="str">
        <f t="shared" si="110"/>
        <v>101</v>
      </c>
      <c r="J2394" s="1" t="str">
        <f t="shared" si="111"/>
        <v>82</v>
      </c>
      <c r="K2394" s="1" t="s">
        <v>207</v>
      </c>
      <c r="L2394" s="44">
        <v>3637</v>
      </c>
      <c r="M2394" s="44">
        <v>363</v>
      </c>
      <c r="N2394" s="44">
        <v>0</v>
      </c>
      <c r="O2394" s="44">
        <v>4000</v>
      </c>
      <c r="P2394" s="1" t="s">
        <v>4</v>
      </c>
      <c r="Q2394" s="1" t="s">
        <v>25</v>
      </c>
      <c r="R2394" s="1" t="s">
        <v>6</v>
      </c>
      <c r="S2394" s="1"/>
      <c r="T2394" s="1"/>
      <c r="U2394" s="1">
        <v>811</v>
      </c>
      <c r="V2394" s="1" t="s">
        <v>13</v>
      </c>
    </row>
    <row r="2395" spans="1:22">
      <c r="A2395" s="1">
        <v>2</v>
      </c>
      <c r="B2395" s="1" t="s">
        <v>2103</v>
      </c>
      <c r="C2395" s="1">
        <v>45</v>
      </c>
      <c r="D2395" s="1" t="s">
        <v>149</v>
      </c>
      <c r="E2395" s="1" t="s">
        <v>2</v>
      </c>
      <c r="F2395" s="42">
        <v>42632</v>
      </c>
      <c r="G2395" s="40" t="s">
        <v>7199</v>
      </c>
      <c r="H2395" s="1" t="s">
        <v>206</v>
      </c>
      <c r="I2395" s="1" t="str">
        <f t="shared" si="110"/>
        <v>101</v>
      </c>
      <c r="J2395" s="1" t="str">
        <f t="shared" si="111"/>
        <v>82</v>
      </c>
      <c r="K2395" s="1" t="s">
        <v>207</v>
      </c>
      <c r="L2395" s="44">
        <v>18182</v>
      </c>
      <c r="M2395" s="44">
        <v>1818</v>
      </c>
      <c r="N2395" s="44">
        <v>0</v>
      </c>
      <c r="O2395" s="44">
        <v>20000</v>
      </c>
      <c r="P2395" s="1" t="s">
        <v>4</v>
      </c>
      <c r="Q2395" s="1" t="s">
        <v>25</v>
      </c>
      <c r="R2395" s="1" t="s">
        <v>6</v>
      </c>
      <c r="S2395" s="1"/>
      <c r="T2395" s="1"/>
      <c r="U2395" s="1">
        <v>811</v>
      </c>
      <c r="V2395" s="1" t="s">
        <v>13</v>
      </c>
    </row>
    <row r="2396" spans="1:22">
      <c r="A2396" s="1">
        <v>2</v>
      </c>
      <c r="B2396" s="1" t="s">
        <v>2103</v>
      </c>
      <c r="C2396" s="1">
        <v>46</v>
      </c>
      <c r="D2396" s="1" t="s">
        <v>149</v>
      </c>
      <c r="E2396" s="1" t="s">
        <v>2</v>
      </c>
      <c r="F2396" s="42">
        <v>42636</v>
      </c>
      <c r="G2396" s="40" t="s">
        <v>7196</v>
      </c>
      <c r="H2396" s="1" t="s">
        <v>206</v>
      </c>
      <c r="I2396" s="1" t="str">
        <f t="shared" si="110"/>
        <v>101</v>
      </c>
      <c r="J2396" s="1" t="str">
        <f t="shared" si="111"/>
        <v>82</v>
      </c>
      <c r="K2396" s="1" t="s">
        <v>207</v>
      </c>
      <c r="L2396" s="44">
        <v>7273</v>
      </c>
      <c r="M2396" s="44">
        <v>727</v>
      </c>
      <c r="N2396" s="44">
        <v>0</v>
      </c>
      <c r="O2396" s="44">
        <v>8000</v>
      </c>
      <c r="P2396" s="1" t="s">
        <v>4</v>
      </c>
      <c r="Q2396" s="1" t="s">
        <v>25</v>
      </c>
      <c r="R2396" s="1" t="s">
        <v>6</v>
      </c>
      <c r="S2396" s="1"/>
      <c r="T2396" s="1"/>
      <c r="U2396" s="1">
        <v>811</v>
      </c>
      <c r="V2396" s="1" t="s">
        <v>13</v>
      </c>
    </row>
    <row r="2397" spans="1:22">
      <c r="A2397" s="1">
        <v>2</v>
      </c>
      <c r="B2397" s="1" t="s">
        <v>2103</v>
      </c>
      <c r="C2397" s="1">
        <v>47</v>
      </c>
      <c r="D2397" s="1" t="s">
        <v>149</v>
      </c>
      <c r="E2397" s="1" t="s">
        <v>2</v>
      </c>
      <c r="F2397" s="42">
        <v>42639</v>
      </c>
      <c r="G2397" s="40" t="s">
        <v>7199</v>
      </c>
      <c r="H2397" s="1" t="s">
        <v>206</v>
      </c>
      <c r="I2397" s="1" t="str">
        <f t="shared" si="110"/>
        <v>101</v>
      </c>
      <c r="J2397" s="1" t="str">
        <f t="shared" si="111"/>
        <v>82</v>
      </c>
      <c r="K2397" s="1" t="s">
        <v>207</v>
      </c>
      <c r="L2397" s="44">
        <v>29091</v>
      </c>
      <c r="M2397" s="44">
        <v>2909</v>
      </c>
      <c r="N2397" s="44">
        <v>0</v>
      </c>
      <c r="O2397" s="44">
        <v>32000</v>
      </c>
      <c r="P2397" s="1" t="s">
        <v>4</v>
      </c>
      <c r="Q2397" s="1" t="s">
        <v>25</v>
      </c>
      <c r="R2397" s="1" t="s">
        <v>6</v>
      </c>
      <c r="S2397" s="1"/>
      <c r="T2397" s="1"/>
      <c r="U2397" s="1">
        <v>811</v>
      </c>
      <c r="V2397" s="1" t="s">
        <v>13</v>
      </c>
    </row>
    <row r="2398" spans="1:22">
      <c r="A2398" s="1">
        <v>2</v>
      </c>
      <c r="B2398" s="1" t="s">
        <v>2103</v>
      </c>
      <c r="C2398" s="1">
        <v>49</v>
      </c>
      <c r="D2398" s="1" t="s">
        <v>149</v>
      </c>
      <c r="E2398" s="1" t="s">
        <v>2</v>
      </c>
      <c r="F2398" s="42">
        <v>42643</v>
      </c>
      <c r="G2398" s="40" t="s">
        <v>7196</v>
      </c>
      <c r="H2398" s="1" t="s">
        <v>206</v>
      </c>
      <c r="I2398" s="1" t="str">
        <f t="shared" si="110"/>
        <v>101</v>
      </c>
      <c r="J2398" s="1" t="str">
        <f t="shared" si="111"/>
        <v>82</v>
      </c>
      <c r="K2398" s="1" t="s">
        <v>207</v>
      </c>
      <c r="L2398" s="44">
        <v>7273</v>
      </c>
      <c r="M2398" s="44">
        <v>727</v>
      </c>
      <c r="N2398" s="44">
        <v>0</v>
      </c>
      <c r="O2398" s="44">
        <v>8000</v>
      </c>
      <c r="P2398" s="1" t="s">
        <v>4</v>
      </c>
      <c r="Q2398" s="1" t="s">
        <v>25</v>
      </c>
      <c r="R2398" s="1" t="s">
        <v>6</v>
      </c>
      <c r="S2398" s="1"/>
      <c r="T2398" s="1"/>
      <c r="U2398" s="1">
        <v>811</v>
      </c>
      <c r="V2398" s="1" t="s">
        <v>13</v>
      </c>
    </row>
    <row r="2399" spans="1:22">
      <c r="A2399" s="1">
        <v>2</v>
      </c>
      <c r="B2399" s="1" t="s">
        <v>2167</v>
      </c>
      <c r="C2399" s="1">
        <v>119</v>
      </c>
      <c r="D2399" s="1" t="s">
        <v>149</v>
      </c>
      <c r="E2399" s="1" t="s">
        <v>2</v>
      </c>
      <c r="F2399" s="42">
        <v>42649</v>
      </c>
      <c r="G2399" s="40" t="s">
        <v>7198</v>
      </c>
      <c r="H2399" s="1" t="s">
        <v>206</v>
      </c>
      <c r="I2399" s="1" t="str">
        <f t="shared" si="110"/>
        <v>101</v>
      </c>
      <c r="J2399" s="1" t="str">
        <f t="shared" si="111"/>
        <v>82</v>
      </c>
      <c r="K2399" s="1" t="s">
        <v>207</v>
      </c>
      <c r="L2399" s="44">
        <v>7273</v>
      </c>
      <c r="M2399" s="44">
        <v>727</v>
      </c>
      <c r="N2399" s="44">
        <v>0</v>
      </c>
      <c r="O2399" s="44">
        <v>8000</v>
      </c>
      <c r="P2399" s="1" t="s">
        <v>4</v>
      </c>
      <c r="Q2399" s="1" t="s">
        <v>25</v>
      </c>
      <c r="R2399" s="1" t="s">
        <v>6</v>
      </c>
      <c r="S2399" s="1"/>
      <c r="T2399" s="1"/>
      <c r="U2399" s="1">
        <v>811</v>
      </c>
      <c r="V2399" s="1" t="s">
        <v>13</v>
      </c>
    </row>
    <row r="2400" spans="1:22">
      <c r="A2400" s="1">
        <v>2</v>
      </c>
      <c r="B2400" s="1" t="s">
        <v>2231</v>
      </c>
      <c r="C2400" s="1">
        <v>74</v>
      </c>
      <c r="D2400" s="1" t="s">
        <v>149</v>
      </c>
      <c r="E2400" s="1" t="s">
        <v>2</v>
      </c>
      <c r="F2400" s="42">
        <v>42677</v>
      </c>
      <c r="G2400" s="40" t="s">
        <v>7198</v>
      </c>
      <c r="H2400" s="1" t="s">
        <v>206</v>
      </c>
      <c r="I2400" s="1" t="str">
        <f t="shared" si="110"/>
        <v>101</v>
      </c>
      <c r="J2400" s="1" t="str">
        <f t="shared" si="111"/>
        <v>82</v>
      </c>
      <c r="K2400" s="1" t="s">
        <v>207</v>
      </c>
      <c r="L2400" s="44">
        <v>7273</v>
      </c>
      <c r="M2400" s="44">
        <v>727</v>
      </c>
      <c r="N2400" s="44">
        <v>0</v>
      </c>
      <c r="O2400" s="44">
        <v>8000</v>
      </c>
      <c r="P2400" s="1" t="s">
        <v>4</v>
      </c>
      <c r="Q2400" s="1" t="s">
        <v>25</v>
      </c>
      <c r="R2400" s="1" t="s">
        <v>6</v>
      </c>
      <c r="S2400" s="1"/>
      <c r="T2400" s="1"/>
      <c r="U2400" s="1">
        <v>811</v>
      </c>
      <c r="V2400" s="1" t="s">
        <v>13</v>
      </c>
    </row>
    <row r="2401" spans="1:22">
      <c r="A2401" s="1">
        <v>2</v>
      </c>
      <c r="B2401" s="1" t="s">
        <v>2103</v>
      </c>
      <c r="C2401" s="1">
        <v>50</v>
      </c>
      <c r="D2401" s="1" t="s">
        <v>150</v>
      </c>
      <c r="E2401" s="1" t="s">
        <v>2</v>
      </c>
      <c r="F2401" s="42">
        <v>42618</v>
      </c>
      <c r="G2401" s="40" t="s">
        <v>7199</v>
      </c>
      <c r="H2401" s="1" t="s">
        <v>206</v>
      </c>
      <c r="I2401" s="1" t="str">
        <f t="shared" si="110"/>
        <v>101</v>
      </c>
      <c r="J2401" s="1" t="str">
        <f t="shared" si="111"/>
        <v>82</v>
      </c>
      <c r="K2401" s="1" t="s">
        <v>207</v>
      </c>
      <c r="L2401" s="44">
        <v>25455</v>
      </c>
      <c r="M2401" s="44">
        <v>2545</v>
      </c>
      <c r="N2401" s="44">
        <v>0</v>
      </c>
      <c r="O2401" s="44">
        <v>28000</v>
      </c>
      <c r="P2401" s="1" t="s">
        <v>4</v>
      </c>
      <c r="Q2401" s="1" t="s">
        <v>25</v>
      </c>
      <c r="R2401" s="1" t="s">
        <v>6</v>
      </c>
      <c r="S2401" s="1"/>
      <c r="T2401" s="1"/>
      <c r="U2401" s="1">
        <v>811</v>
      </c>
      <c r="V2401" s="1" t="s">
        <v>13</v>
      </c>
    </row>
    <row r="2402" spans="1:22">
      <c r="A2402" s="1">
        <v>2</v>
      </c>
      <c r="B2402" s="1" t="s">
        <v>2103</v>
      </c>
      <c r="C2402" s="1">
        <v>51</v>
      </c>
      <c r="D2402" s="1" t="s">
        <v>150</v>
      </c>
      <c r="E2402" s="1" t="s">
        <v>2</v>
      </c>
      <c r="F2402" s="42">
        <v>42619</v>
      </c>
      <c r="G2402" s="40" t="s">
        <v>7201</v>
      </c>
      <c r="H2402" s="1" t="s">
        <v>206</v>
      </c>
      <c r="I2402" s="1" t="str">
        <f t="shared" si="110"/>
        <v>101</v>
      </c>
      <c r="J2402" s="1" t="str">
        <f t="shared" si="111"/>
        <v>82</v>
      </c>
      <c r="K2402" s="1" t="s">
        <v>207</v>
      </c>
      <c r="L2402" s="44">
        <v>21819</v>
      </c>
      <c r="M2402" s="44">
        <v>2181</v>
      </c>
      <c r="N2402" s="44">
        <v>0</v>
      </c>
      <c r="O2402" s="44">
        <v>24000</v>
      </c>
      <c r="P2402" s="1" t="s">
        <v>4</v>
      </c>
      <c r="Q2402" s="1" t="s">
        <v>25</v>
      </c>
      <c r="R2402" s="1" t="s">
        <v>6</v>
      </c>
      <c r="S2402" s="1"/>
      <c r="T2402" s="1"/>
      <c r="U2402" s="1">
        <v>811</v>
      </c>
      <c r="V2402" s="1" t="s">
        <v>13</v>
      </c>
    </row>
    <row r="2403" spans="1:22">
      <c r="A2403" s="1">
        <v>2</v>
      </c>
      <c r="B2403" s="1" t="s">
        <v>2103</v>
      </c>
      <c r="C2403" s="1">
        <v>53</v>
      </c>
      <c r="D2403" s="1" t="s">
        <v>150</v>
      </c>
      <c r="E2403" s="1" t="s">
        <v>2</v>
      </c>
      <c r="F2403" s="42">
        <v>42625</v>
      </c>
      <c r="G2403" s="40" t="s">
        <v>7199</v>
      </c>
      <c r="H2403" s="1" t="s">
        <v>206</v>
      </c>
      <c r="I2403" s="1" t="str">
        <f t="shared" si="110"/>
        <v>101</v>
      </c>
      <c r="J2403" s="1" t="str">
        <f t="shared" si="111"/>
        <v>82</v>
      </c>
      <c r="K2403" s="1" t="s">
        <v>207</v>
      </c>
      <c r="L2403" s="44">
        <v>21819</v>
      </c>
      <c r="M2403" s="44">
        <v>2181</v>
      </c>
      <c r="N2403" s="44">
        <v>0</v>
      </c>
      <c r="O2403" s="44">
        <v>24000</v>
      </c>
      <c r="P2403" s="1" t="s">
        <v>4</v>
      </c>
      <c r="Q2403" s="1" t="s">
        <v>25</v>
      </c>
      <c r="R2403" s="1" t="s">
        <v>6</v>
      </c>
      <c r="S2403" s="1"/>
      <c r="T2403" s="1"/>
      <c r="U2403" s="1">
        <v>811</v>
      </c>
      <c r="V2403" s="1" t="s">
        <v>13</v>
      </c>
    </row>
    <row r="2404" spans="1:22">
      <c r="A2404" s="1">
        <v>2</v>
      </c>
      <c r="B2404" s="1" t="s">
        <v>2103</v>
      </c>
      <c r="C2404" s="1">
        <v>54</v>
      </c>
      <c r="D2404" s="1" t="s">
        <v>150</v>
      </c>
      <c r="E2404" s="1" t="s">
        <v>2</v>
      </c>
      <c r="F2404" s="42">
        <v>42632</v>
      </c>
      <c r="G2404" s="40" t="s">
        <v>7199</v>
      </c>
      <c r="H2404" s="1" t="s">
        <v>206</v>
      </c>
      <c r="I2404" s="1" t="str">
        <f t="shared" si="110"/>
        <v>101</v>
      </c>
      <c r="J2404" s="1" t="str">
        <f t="shared" si="111"/>
        <v>82</v>
      </c>
      <c r="K2404" s="1" t="s">
        <v>207</v>
      </c>
      <c r="L2404" s="44">
        <v>29091</v>
      </c>
      <c r="M2404" s="44">
        <v>2909</v>
      </c>
      <c r="N2404" s="44">
        <v>0</v>
      </c>
      <c r="O2404" s="44">
        <v>32000</v>
      </c>
      <c r="P2404" s="1" t="s">
        <v>4</v>
      </c>
      <c r="Q2404" s="1" t="s">
        <v>25</v>
      </c>
      <c r="R2404" s="1" t="s">
        <v>6</v>
      </c>
      <c r="S2404" s="1"/>
      <c r="T2404" s="1"/>
      <c r="U2404" s="1">
        <v>811</v>
      </c>
      <c r="V2404" s="1" t="s">
        <v>13</v>
      </c>
    </row>
    <row r="2405" spans="1:22">
      <c r="A2405" s="1">
        <v>2</v>
      </c>
      <c r="B2405" s="1" t="s">
        <v>2103</v>
      </c>
      <c r="C2405" s="1">
        <v>55</v>
      </c>
      <c r="D2405" s="1" t="s">
        <v>150</v>
      </c>
      <c r="E2405" s="1" t="s">
        <v>2</v>
      </c>
      <c r="F2405" s="42">
        <v>42633</v>
      </c>
      <c r="G2405" s="40" t="s">
        <v>7201</v>
      </c>
      <c r="H2405" s="1" t="s">
        <v>206</v>
      </c>
      <c r="I2405" s="1" t="str">
        <f t="shared" si="110"/>
        <v>101</v>
      </c>
      <c r="J2405" s="1" t="str">
        <f t="shared" si="111"/>
        <v>82</v>
      </c>
      <c r="K2405" s="1" t="s">
        <v>207</v>
      </c>
      <c r="L2405" s="44">
        <v>25455</v>
      </c>
      <c r="M2405" s="44">
        <v>2545</v>
      </c>
      <c r="N2405" s="44">
        <v>0</v>
      </c>
      <c r="O2405" s="44">
        <v>28000</v>
      </c>
      <c r="P2405" s="1" t="s">
        <v>4</v>
      </c>
      <c r="Q2405" s="1" t="s">
        <v>25</v>
      </c>
      <c r="R2405" s="1" t="s">
        <v>6</v>
      </c>
      <c r="S2405" s="1"/>
      <c r="T2405" s="1"/>
      <c r="U2405" s="1">
        <v>811</v>
      </c>
      <c r="V2405" s="1" t="s">
        <v>13</v>
      </c>
    </row>
    <row r="2406" spans="1:22">
      <c r="A2406" s="1">
        <v>2</v>
      </c>
      <c r="B2406" s="1" t="s">
        <v>2103</v>
      </c>
      <c r="C2406" s="1">
        <v>56</v>
      </c>
      <c r="D2406" s="1" t="s">
        <v>150</v>
      </c>
      <c r="E2406" s="1" t="s">
        <v>2</v>
      </c>
      <c r="F2406" s="42">
        <v>42633</v>
      </c>
      <c r="G2406" s="40" t="s">
        <v>7201</v>
      </c>
      <c r="H2406" s="1" t="s">
        <v>206</v>
      </c>
      <c r="I2406" s="1" t="str">
        <f t="shared" si="110"/>
        <v>101</v>
      </c>
      <c r="J2406" s="1" t="str">
        <f t="shared" si="111"/>
        <v>82</v>
      </c>
      <c r="K2406" s="1" t="s">
        <v>207</v>
      </c>
      <c r="L2406" s="44">
        <v>18182</v>
      </c>
      <c r="M2406" s="44">
        <v>1818</v>
      </c>
      <c r="N2406" s="44">
        <v>0</v>
      </c>
      <c r="O2406" s="44">
        <v>20000</v>
      </c>
      <c r="P2406" s="1" t="s">
        <v>4</v>
      </c>
      <c r="Q2406" s="1" t="s">
        <v>25</v>
      </c>
      <c r="R2406" s="1" t="s">
        <v>6</v>
      </c>
      <c r="S2406" s="1"/>
      <c r="T2406" s="1"/>
      <c r="U2406" s="1">
        <v>811</v>
      </c>
      <c r="V2406" s="1" t="s">
        <v>13</v>
      </c>
    </row>
    <row r="2407" spans="1:22">
      <c r="A2407" s="1">
        <v>2</v>
      </c>
      <c r="B2407" s="1" t="s">
        <v>2103</v>
      </c>
      <c r="C2407" s="1">
        <v>57</v>
      </c>
      <c r="D2407" s="1" t="s">
        <v>150</v>
      </c>
      <c r="E2407" s="1" t="s">
        <v>2</v>
      </c>
      <c r="F2407" s="42">
        <v>42634</v>
      </c>
      <c r="G2407" s="40" t="s">
        <v>7197</v>
      </c>
      <c r="H2407" s="1" t="s">
        <v>206</v>
      </c>
      <c r="I2407" s="1" t="str">
        <f t="shared" si="110"/>
        <v>101</v>
      </c>
      <c r="J2407" s="1" t="str">
        <f t="shared" si="111"/>
        <v>82</v>
      </c>
      <c r="K2407" s="1" t="s">
        <v>207</v>
      </c>
      <c r="L2407" s="44">
        <v>21819</v>
      </c>
      <c r="M2407" s="44">
        <v>2181</v>
      </c>
      <c r="N2407" s="44">
        <v>0</v>
      </c>
      <c r="O2407" s="44">
        <v>24000</v>
      </c>
      <c r="P2407" s="1" t="s">
        <v>4</v>
      </c>
      <c r="Q2407" s="1" t="s">
        <v>25</v>
      </c>
      <c r="R2407" s="1" t="s">
        <v>6</v>
      </c>
      <c r="S2407" s="1"/>
      <c r="T2407" s="1"/>
      <c r="U2407" s="1">
        <v>811</v>
      </c>
      <c r="V2407" s="1" t="s">
        <v>13</v>
      </c>
    </row>
    <row r="2408" spans="1:22">
      <c r="A2408" s="1">
        <v>2</v>
      </c>
      <c r="B2408" s="1" t="s">
        <v>2103</v>
      </c>
      <c r="C2408" s="1">
        <v>59</v>
      </c>
      <c r="D2408" s="1" t="s">
        <v>150</v>
      </c>
      <c r="E2408" s="1" t="s">
        <v>2</v>
      </c>
      <c r="F2408" s="42">
        <v>42636</v>
      </c>
      <c r="G2408" s="40" t="s">
        <v>7196</v>
      </c>
      <c r="H2408" s="1" t="s">
        <v>206</v>
      </c>
      <c r="I2408" s="1" t="str">
        <f t="shared" si="110"/>
        <v>101</v>
      </c>
      <c r="J2408" s="1" t="str">
        <f t="shared" si="111"/>
        <v>82</v>
      </c>
      <c r="K2408" s="1" t="s">
        <v>207</v>
      </c>
      <c r="L2408" s="44">
        <v>29091</v>
      </c>
      <c r="M2408" s="44">
        <v>2909</v>
      </c>
      <c r="N2408" s="44">
        <v>0</v>
      </c>
      <c r="O2408" s="44">
        <v>32000</v>
      </c>
      <c r="P2408" s="1" t="s">
        <v>4</v>
      </c>
      <c r="Q2408" s="1" t="s">
        <v>25</v>
      </c>
      <c r="R2408" s="1" t="s">
        <v>6</v>
      </c>
      <c r="S2408" s="1"/>
      <c r="T2408" s="1"/>
      <c r="U2408" s="1">
        <v>811</v>
      </c>
      <c r="V2408" s="1" t="s">
        <v>13</v>
      </c>
    </row>
    <row r="2409" spans="1:22">
      <c r="A2409" s="1">
        <v>2</v>
      </c>
      <c r="B2409" s="1" t="s">
        <v>2103</v>
      </c>
      <c r="C2409" s="1">
        <v>61</v>
      </c>
      <c r="D2409" s="1" t="s">
        <v>150</v>
      </c>
      <c r="E2409" s="1" t="s">
        <v>2</v>
      </c>
      <c r="F2409" s="42">
        <v>42640</v>
      </c>
      <c r="G2409" s="40" t="s">
        <v>7201</v>
      </c>
      <c r="H2409" s="1" t="s">
        <v>206</v>
      </c>
      <c r="I2409" s="1" t="str">
        <f t="shared" si="110"/>
        <v>101</v>
      </c>
      <c r="J2409" s="1" t="str">
        <f t="shared" si="111"/>
        <v>82</v>
      </c>
      <c r="K2409" s="1" t="s">
        <v>207</v>
      </c>
      <c r="L2409" s="44">
        <v>21819</v>
      </c>
      <c r="M2409" s="44">
        <v>2181</v>
      </c>
      <c r="N2409" s="44">
        <v>0</v>
      </c>
      <c r="O2409" s="44">
        <v>24000</v>
      </c>
      <c r="P2409" s="1" t="s">
        <v>4</v>
      </c>
      <c r="Q2409" s="1" t="s">
        <v>25</v>
      </c>
      <c r="R2409" s="1" t="s">
        <v>6</v>
      </c>
      <c r="S2409" s="1"/>
      <c r="T2409" s="1"/>
      <c r="U2409" s="1">
        <v>811</v>
      </c>
      <c r="V2409" s="1" t="s">
        <v>13</v>
      </c>
    </row>
    <row r="2410" spans="1:22">
      <c r="A2410" s="1">
        <v>2</v>
      </c>
      <c r="B2410" s="1" t="s">
        <v>2102</v>
      </c>
      <c r="C2410" s="1">
        <v>5</v>
      </c>
      <c r="D2410" s="1" t="s">
        <v>170</v>
      </c>
      <c r="E2410" s="1" t="s">
        <v>171</v>
      </c>
      <c r="F2410" s="42">
        <v>42612</v>
      </c>
      <c r="G2410" s="40" t="s">
        <v>7201</v>
      </c>
      <c r="H2410" s="1" t="s">
        <v>160</v>
      </c>
      <c r="I2410" s="1" t="str">
        <f t="shared" si="110"/>
        <v>101</v>
      </c>
      <c r="J2410" s="1" t="str">
        <f t="shared" si="111"/>
        <v>83</v>
      </c>
      <c r="K2410" s="1" t="s">
        <v>161</v>
      </c>
      <c r="L2410" s="44">
        <v>2110</v>
      </c>
      <c r="M2410" s="44">
        <v>210</v>
      </c>
      <c r="N2410" s="44">
        <v>0</v>
      </c>
      <c r="O2410" s="44">
        <v>2320</v>
      </c>
      <c r="P2410" s="1" t="s">
        <v>4</v>
      </c>
      <c r="Q2410" s="1" t="s">
        <v>162</v>
      </c>
      <c r="R2410" s="1" t="s">
        <v>6</v>
      </c>
      <c r="S2410" s="1"/>
      <c r="T2410" s="1"/>
      <c r="U2410" s="1">
        <v>814</v>
      </c>
      <c r="V2410" s="1" t="s">
        <v>163</v>
      </c>
    </row>
    <row r="2411" spans="1:22">
      <c r="A2411" s="1">
        <v>2</v>
      </c>
      <c r="B2411" s="1" t="s">
        <v>2156</v>
      </c>
      <c r="C2411" s="1">
        <v>4</v>
      </c>
      <c r="D2411" s="1" t="s">
        <v>170</v>
      </c>
      <c r="E2411" s="1" t="s">
        <v>171</v>
      </c>
      <c r="F2411" s="42">
        <v>42621</v>
      </c>
      <c r="G2411" s="40" t="s">
        <v>7198</v>
      </c>
      <c r="H2411" s="1" t="s">
        <v>160</v>
      </c>
      <c r="I2411" s="1" t="str">
        <f t="shared" si="110"/>
        <v>101</v>
      </c>
      <c r="J2411" s="1" t="str">
        <f t="shared" si="111"/>
        <v>83</v>
      </c>
      <c r="K2411" s="1" t="s">
        <v>161</v>
      </c>
      <c r="L2411" s="44">
        <v>2219</v>
      </c>
      <c r="M2411" s="44">
        <v>221</v>
      </c>
      <c r="N2411" s="44">
        <v>0</v>
      </c>
      <c r="O2411" s="44">
        <v>2440</v>
      </c>
      <c r="P2411" s="1" t="s">
        <v>4</v>
      </c>
      <c r="Q2411" s="1" t="s">
        <v>162</v>
      </c>
      <c r="R2411" s="1" t="s">
        <v>6</v>
      </c>
      <c r="S2411" s="1"/>
      <c r="T2411" s="1"/>
      <c r="U2411" s="1">
        <v>814</v>
      </c>
      <c r="V2411" s="1" t="s">
        <v>163</v>
      </c>
    </row>
    <row r="2412" spans="1:22">
      <c r="A2412" s="1">
        <v>2</v>
      </c>
      <c r="B2412" s="1" t="s">
        <v>2156</v>
      </c>
      <c r="C2412" s="1">
        <v>11</v>
      </c>
      <c r="D2412" s="1" t="s">
        <v>170</v>
      </c>
      <c r="E2412" s="1" t="s">
        <v>171</v>
      </c>
      <c r="F2412" s="42">
        <v>42632</v>
      </c>
      <c r="G2412" s="40" t="s">
        <v>7199</v>
      </c>
      <c r="H2412" s="1" t="s">
        <v>160</v>
      </c>
      <c r="I2412" s="1" t="str">
        <f t="shared" si="110"/>
        <v>101</v>
      </c>
      <c r="J2412" s="1" t="str">
        <f t="shared" si="111"/>
        <v>83</v>
      </c>
      <c r="K2412" s="1" t="s">
        <v>161</v>
      </c>
      <c r="L2412" s="44">
        <v>2110</v>
      </c>
      <c r="M2412" s="44">
        <v>210</v>
      </c>
      <c r="N2412" s="44">
        <v>0</v>
      </c>
      <c r="O2412" s="44">
        <v>2320</v>
      </c>
      <c r="P2412" s="1" t="s">
        <v>4</v>
      </c>
      <c r="Q2412" s="1" t="s">
        <v>162</v>
      </c>
      <c r="R2412" s="1" t="s">
        <v>6</v>
      </c>
      <c r="S2412" s="1"/>
      <c r="T2412" s="1"/>
      <c r="U2412" s="1">
        <v>814</v>
      </c>
      <c r="V2412" s="1" t="s">
        <v>163</v>
      </c>
    </row>
    <row r="2413" spans="1:22">
      <c r="A2413" s="1">
        <v>2</v>
      </c>
      <c r="B2413" s="1" t="s">
        <v>2156</v>
      </c>
      <c r="C2413" s="1">
        <v>13</v>
      </c>
      <c r="D2413" s="1" t="s">
        <v>170</v>
      </c>
      <c r="E2413" s="1" t="s">
        <v>171</v>
      </c>
      <c r="F2413" s="42">
        <v>42641</v>
      </c>
      <c r="G2413" s="40" t="s">
        <v>7197</v>
      </c>
      <c r="H2413" s="1" t="s">
        <v>160</v>
      </c>
      <c r="I2413" s="1" t="str">
        <f t="shared" si="110"/>
        <v>101</v>
      </c>
      <c r="J2413" s="1" t="str">
        <f t="shared" si="111"/>
        <v>83</v>
      </c>
      <c r="K2413" s="1" t="s">
        <v>161</v>
      </c>
      <c r="L2413" s="44">
        <v>2328</v>
      </c>
      <c r="M2413" s="44">
        <v>232</v>
      </c>
      <c r="N2413" s="44">
        <v>0</v>
      </c>
      <c r="O2413" s="44">
        <v>2560</v>
      </c>
      <c r="P2413" s="1" t="s">
        <v>4</v>
      </c>
      <c r="Q2413" s="1" t="s">
        <v>162</v>
      </c>
      <c r="R2413" s="1" t="s">
        <v>6</v>
      </c>
      <c r="S2413" s="1"/>
      <c r="T2413" s="1"/>
      <c r="U2413" s="1">
        <v>814</v>
      </c>
      <c r="V2413" s="1" t="s">
        <v>163</v>
      </c>
    </row>
    <row r="2414" spans="1:22">
      <c r="A2414" s="1">
        <v>2</v>
      </c>
      <c r="B2414" s="1" t="s">
        <v>2267</v>
      </c>
      <c r="C2414" s="1">
        <v>1</v>
      </c>
      <c r="D2414" s="1" t="s">
        <v>170</v>
      </c>
      <c r="E2414" s="1" t="s">
        <v>171</v>
      </c>
      <c r="F2414" s="42">
        <v>42675</v>
      </c>
      <c r="G2414" s="40" t="s">
        <v>7201</v>
      </c>
      <c r="H2414" s="1" t="s">
        <v>160</v>
      </c>
      <c r="I2414" s="1" t="str">
        <f t="shared" si="110"/>
        <v>101</v>
      </c>
      <c r="J2414" s="1" t="str">
        <f t="shared" si="111"/>
        <v>83</v>
      </c>
      <c r="K2414" s="1" t="s">
        <v>161</v>
      </c>
      <c r="L2414" s="44">
        <v>2219</v>
      </c>
      <c r="M2414" s="44">
        <v>221</v>
      </c>
      <c r="N2414" s="44">
        <v>0</v>
      </c>
      <c r="O2414" s="44">
        <v>2440</v>
      </c>
      <c r="P2414" s="1" t="s">
        <v>4</v>
      </c>
      <c r="Q2414" s="1" t="s">
        <v>162</v>
      </c>
      <c r="R2414" s="1" t="s">
        <v>6</v>
      </c>
      <c r="S2414" s="1"/>
      <c r="T2414" s="1"/>
      <c r="U2414" s="1">
        <v>814</v>
      </c>
      <c r="V2414" s="1" t="s">
        <v>163</v>
      </c>
    </row>
    <row r="2415" spans="1:22">
      <c r="A2415" s="1">
        <v>2</v>
      </c>
      <c r="B2415" s="1" t="s">
        <v>2336</v>
      </c>
      <c r="C2415" s="1">
        <v>3</v>
      </c>
      <c r="D2415" s="1" t="s">
        <v>170</v>
      </c>
      <c r="E2415" s="1" t="s">
        <v>171</v>
      </c>
      <c r="F2415" s="42">
        <v>42709</v>
      </c>
      <c r="G2415" s="40" t="s">
        <v>7199</v>
      </c>
      <c r="H2415" s="1" t="s">
        <v>160</v>
      </c>
      <c r="I2415" s="1" t="str">
        <f t="shared" si="110"/>
        <v>101</v>
      </c>
      <c r="J2415" s="1" t="str">
        <f t="shared" si="111"/>
        <v>83</v>
      </c>
      <c r="K2415" s="1" t="s">
        <v>161</v>
      </c>
      <c r="L2415" s="44">
        <v>2219</v>
      </c>
      <c r="M2415" s="44">
        <v>221</v>
      </c>
      <c r="N2415" s="44">
        <v>0</v>
      </c>
      <c r="O2415" s="44">
        <v>2440</v>
      </c>
      <c r="P2415" s="1" t="s">
        <v>4</v>
      </c>
      <c r="Q2415" s="1" t="s">
        <v>162</v>
      </c>
      <c r="R2415" s="1" t="s">
        <v>6</v>
      </c>
      <c r="S2415" s="1"/>
      <c r="T2415" s="1"/>
      <c r="U2415" s="1">
        <v>814</v>
      </c>
      <c r="V2415" s="1" t="s">
        <v>163</v>
      </c>
    </row>
    <row r="2416" spans="1:22">
      <c r="A2416" s="1">
        <v>2</v>
      </c>
      <c r="B2416" s="1" t="s">
        <v>2336</v>
      </c>
      <c r="C2416" s="1">
        <v>7</v>
      </c>
      <c r="D2416" s="1" t="s">
        <v>170</v>
      </c>
      <c r="E2416" s="1" t="s">
        <v>171</v>
      </c>
      <c r="F2416" s="42">
        <v>42716</v>
      </c>
      <c r="G2416" s="40" t="s">
        <v>7199</v>
      </c>
      <c r="H2416" s="1" t="s">
        <v>160</v>
      </c>
      <c r="I2416" s="1" t="str">
        <f t="shared" si="110"/>
        <v>101</v>
      </c>
      <c r="J2416" s="1" t="str">
        <f t="shared" si="111"/>
        <v>83</v>
      </c>
      <c r="K2416" s="1" t="s">
        <v>161</v>
      </c>
      <c r="L2416" s="44">
        <v>2110</v>
      </c>
      <c r="M2416" s="44">
        <v>210</v>
      </c>
      <c r="N2416" s="44">
        <v>0</v>
      </c>
      <c r="O2416" s="44">
        <v>2320</v>
      </c>
      <c r="P2416" s="1" t="s">
        <v>4</v>
      </c>
      <c r="Q2416" s="1" t="s">
        <v>162</v>
      </c>
      <c r="R2416" s="1" t="s">
        <v>6</v>
      </c>
      <c r="S2416" s="1"/>
      <c r="T2416" s="1"/>
      <c r="U2416" s="1">
        <v>814</v>
      </c>
      <c r="V2416" s="1" t="s">
        <v>163</v>
      </c>
    </row>
    <row r="2417" spans="1:22">
      <c r="A2417" s="1">
        <v>2</v>
      </c>
      <c r="B2417" s="1" t="s">
        <v>2336</v>
      </c>
      <c r="C2417" s="1">
        <v>20</v>
      </c>
      <c r="D2417" s="1" t="s">
        <v>170</v>
      </c>
      <c r="E2417" s="1" t="s">
        <v>171</v>
      </c>
      <c r="F2417" s="42">
        <v>42724</v>
      </c>
      <c r="G2417" s="40" t="s">
        <v>7201</v>
      </c>
      <c r="H2417" s="1" t="s">
        <v>160</v>
      </c>
      <c r="I2417" s="1" t="str">
        <f t="shared" si="110"/>
        <v>101</v>
      </c>
      <c r="J2417" s="1" t="str">
        <f t="shared" si="111"/>
        <v>83</v>
      </c>
      <c r="K2417" s="1" t="s">
        <v>161</v>
      </c>
      <c r="L2417" s="44">
        <v>2110</v>
      </c>
      <c r="M2417" s="44">
        <v>210</v>
      </c>
      <c r="N2417" s="44">
        <v>0</v>
      </c>
      <c r="O2417" s="44">
        <v>2320</v>
      </c>
      <c r="P2417" s="1" t="s">
        <v>4</v>
      </c>
      <c r="Q2417" s="1" t="s">
        <v>162</v>
      </c>
      <c r="R2417" s="1" t="s">
        <v>6</v>
      </c>
      <c r="S2417" s="1"/>
      <c r="T2417" s="1"/>
      <c r="U2417" s="1">
        <v>814</v>
      </c>
      <c r="V2417" s="1" t="s">
        <v>163</v>
      </c>
    </row>
    <row r="2418" spans="1:22">
      <c r="A2418" s="1">
        <v>2</v>
      </c>
      <c r="B2418" s="1" t="s">
        <v>1683</v>
      </c>
      <c r="C2418" s="1">
        <v>57</v>
      </c>
      <c r="D2418" s="1" t="s">
        <v>1668</v>
      </c>
      <c r="E2418" s="1" t="s">
        <v>171</v>
      </c>
      <c r="F2418" s="42">
        <v>42425</v>
      </c>
      <c r="G2418" s="40" t="s">
        <v>7198</v>
      </c>
      <c r="H2418" s="1" t="s">
        <v>160</v>
      </c>
      <c r="I2418" s="1" t="str">
        <f t="shared" si="110"/>
        <v>101</v>
      </c>
      <c r="J2418" s="1" t="str">
        <f t="shared" si="111"/>
        <v>83</v>
      </c>
      <c r="K2418" s="1" t="s">
        <v>161</v>
      </c>
      <c r="L2418" s="44">
        <v>2219</v>
      </c>
      <c r="M2418" s="44">
        <v>221</v>
      </c>
      <c r="N2418" s="44">
        <v>0</v>
      </c>
      <c r="O2418" s="44">
        <v>2440</v>
      </c>
      <c r="P2418" s="1" t="s">
        <v>4</v>
      </c>
      <c r="Q2418" s="1" t="s">
        <v>162</v>
      </c>
      <c r="R2418" s="1" t="s">
        <v>6</v>
      </c>
      <c r="S2418" s="1"/>
      <c r="T2418" s="1"/>
      <c r="U2418" s="1">
        <v>814</v>
      </c>
      <c r="V2418" s="1" t="s">
        <v>163</v>
      </c>
    </row>
    <row r="2419" spans="1:22">
      <c r="A2419" s="1">
        <v>2</v>
      </c>
      <c r="B2419" s="1" t="s">
        <v>1734</v>
      </c>
      <c r="C2419" s="1">
        <v>35</v>
      </c>
      <c r="D2419" s="1" t="s">
        <v>1668</v>
      </c>
      <c r="E2419" s="1" t="s">
        <v>171</v>
      </c>
      <c r="F2419" s="42">
        <v>42436</v>
      </c>
      <c r="G2419" s="40" t="s">
        <v>7199</v>
      </c>
      <c r="H2419" s="1" t="s">
        <v>160</v>
      </c>
      <c r="I2419" s="1" t="str">
        <f t="shared" si="110"/>
        <v>101</v>
      </c>
      <c r="J2419" s="1" t="str">
        <f t="shared" si="111"/>
        <v>83</v>
      </c>
      <c r="K2419" s="1" t="s">
        <v>161</v>
      </c>
      <c r="L2419" s="44">
        <v>2219</v>
      </c>
      <c r="M2419" s="44">
        <v>221</v>
      </c>
      <c r="N2419" s="44">
        <v>0</v>
      </c>
      <c r="O2419" s="44">
        <v>2440</v>
      </c>
      <c r="P2419" s="1" t="s">
        <v>4</v>
      </c>
      <c r="Q2419" s="1" t="s">
        <v>162</v>
      </c>
      <c r="R2419" s="1" t="s">
        <v>6</v>
      </c>
      <c r="S2419" s="1"/>
      <c r="T2419" s="1"/>
      <c r="U2419" s="1">
        <v>814</v>
      </c>
      <c r="V2419" s="1" t="s">
        <v>163</v>
      </c>
    </row>
    <row r="2420" spans="1:22">
      <c r="A2420" s="1">
        <v>2</v>
      </c>
      <c r="B2420" s="1" t="s">
        <v>1773</v>
      </c>
      <c r="C2420" s="1">
        <v>81</v>
      </c>
      <c r="D2420" s="1" t="s">
        <v>1668</v>
      </c>
      <c r="E2420" s="1" t="s">
        <v>171</v>
      </c>
      <c r="F2420" s="42">
        <v>42488</v>
      </c>
      <c r="G2420" s="40" t="s">
        <v>7198</v>
      </c>
      <c r="H2420" s="1" t="s">
        <v>160</v>
      </c>
      <c r="I2420" s="1" t="str">
        <f t="shared" si="110"/>
        <v>101</v>
      </c>
      <c r="J2420" s="1" t="str">
        <f t="shared" si="111"/>
        <v>83</v>
      </c>
      <c r="K2420" s="1" t="s">
        <v>161</v>
      </c>
      <c r="L2420" s="44">
        <v>4328</v>
      </c>
      <c r="M2420" s="44">
        <v>432</v>
      </c>
      <c r="N2420" s="44">
        <v>0</v>
      </c>
      <c r="O2420" s="44">
        <v>4760</v>
      </c>
      <c r="P2420" s="1" t="s">
        <v>4</v>
      </c>
      <c r="Q2420" s="1" t="s">
        <v>162</v>
      </c>
      <c r="R2420" s="1" t="s">
        <v>6</v>
      </c>
      <c r="S2420" s="1"/>
      <c r="T2420" s="1"/>
      <c r="U2420" s="1">
        <v>814</v>
      </c>
      <c r="V2420" s="1" t="s">
        <v>163</v>
      </c>
    </row>
    <row r="2421" spans="1:22">
      <c r="A2421" s="1">
        <v>2</v>
      </c>
      <c r="B2421" s="1" t="s">
        <v>1829</v>
      </c>
      <c r="C2421" s="1">
        <v>45</v>
      </c>
      <c r="D2421" s="1" t="s">
        <v>1668</v>
      </c>
      <c r="E2421" s="1" t="s">
        <v>171</v>
      </c>
      <c r="F2421" s="42">
        <v>42506</v>
      </c>
      <c r="G2421" s="40" t="s">
        <v>7199</v>
      </c>
      <c r="H2421" s="1" t="s">
        <v>160</v>
      </c>
      <c r="I2421" s="1" t="str">
        <f t="shared" si="110"/>
        <v>101</v>
      </c>
      <c r="J2421" s="1" t="str">
        <f t="shared" si="111"/>
        <v>83</v>
      </c>
      <c r="K2421" s="1" t="s">
        <v>161</v>
      </c>
      <c r="L2421" s="44">
        <v>2219</v>
      </c>
      <c r="M2421" s="44">
        <v>221</v>
      </c>
      <c r="N2421" s="44">
        <v>0</v>
      </c>
      <c r="O2421" s="44">
        <v>2440</v>
      </c>
      <c r="P2421" s="1" t="s">
        <v>4</v>
      </c>
      <c r="Q2421" s="1" t="s">
        <v>162</v>
      </c>
      <c r="R2421" s="1" t="s">
        <v>6</v>
      </c>
      <c r="S2421" s="1"/>
      <c r="T2421" s="1"/>
      <c r="U2421" s="1">
        <v>814</v>
      </c>
      <c r="V2421" s="1" t="s">
        <v>163</v>
      </c>
    </row>
    <row r="2422" spans="1:22">
      <c r="A2422" s="1">
        <v>2</v>
      </c>
      <c r="B2422" s="1" t="s">
        <v>1829</v>
      </c>
      <c r="C2422" s="1">
        <v>52</v>
      </c>
      <c r="D2422" s="1" t="s">
        <v>1668</v>
      </c>
      <c r="E2422" s="1" t="s">
        <v>171</v>
      </c>
      <c r="F2422" s="42">
        <v>42521</v>
      </c>
      <c r="G2422" s="40" t="s">
        <v>7201</v>
      </c>
      <c r="H2422" s="1" t="s">
        <v>160</v>
      </c>
      <c r="I2422" s="1" t="str">
        <f t="shared" si="110"/>
        <v>101</v>
      </c>
      <c r="J2422" s="1" t="str">
        <f t="shared" si="111"/>
        <v>83</v>
      </c>
      <c r="K2422" s="1" t="s">
        <v>161</v>
      </c>
      <c r="L2422" s="44">
        <v>2155</v>
      </c>
      <c r="M2422" s="44">
        <v>215</v>
      </c>
      <c r="N2422" s="44">
        <v>0</v>
      </c>
      <c r="O2422" s="44">
        <v>2370</v>
      </c>
      <c r="P2422" s="1" t="s">
        <v>4</v>
      </c>
      <c r="Q2422" s="1" t="s">
        <v>162</v>
      </c>
      <c r="R2422" s="1" t="s">
        <v>6</v>
      </c>
      <c r="S2422" s="1"/>
      <c r="T2422" s="1"/>
      <c r="U2422" s="1">
        <v>814</v>
      </c>
      <c r="V2422" s="1" t="s">
        <v>163</v>
      </c>
    </row>
    <row r="2423" spans="1:22">
      <c r="A2423" s="1">
        <v>2</v>
      </c>
      <c r="B2423" s="1" t="s">
        <v>1895</v>
      </c>
      <c r="C2423" s="1">
        <v>50</v>
      </c>
      <c r="D2423" s="1" t="s">
        <v>1668</v>
      </c>
      <c r="E2423" s="1" t="s">
        <v>171</v>
      </c>
      <c r="F2423" s="42">
        <v>42537</v>
      </c>
      <c r="G2423" s="40" t="s">
        <v>7198</v>
      </c>
      <c r="H2423" s="1" t="s">
        <v>160</v>
      </c>
      <c r="I2423" s="1" t="str">
        <f t="shared" si="110"/>
        <v>101</v>
      </c>
      <c r="J2423" s="1" t="str">
        <f t="shared" si="111"/>
        <v>83</v>
      </c>
      <c r="K2423" s="1" t="s">
        <v>161</v>
      </c>
      <c r="L2423" s="44">
        <v>2437</v>
      </c>
      <c r="M2423" s="44">
        <v>243</v>
      </c>
      <c r="N2423" s="44">
        <v>0</v>
      </c>
      <c r="O2423" s="44">
        <v>2680</v>
      </c>
      <c r="P2423" s="1" t="s">
        <v>4</v>
      </c>
      <c r="Q2423" s="1" t="s">
        <v>162</v>
      </c>
      <c r="R2423" s="1" t="s">
        <v>6</v>
      </c>
      <c r="S2423" s="1"/>
      <c r="T2423" s="1"/>
      <c r="U2423" s="1">
        <v>814</v>
      </c>
      <c r="V2423" s="1" t="s">
        <v>163</v>
      </c>
    </row>
    <row r="2424" spans="1:22">
      <c r="A2424" s="1">
        <v>2</v>
      </c>
      <c r="B2424" s="1" t="s">
        <v>1895</v>
      </c>
      <c r="C2424" s="1">
        <v>86</v>
      </c>
      <c r="D2424" s="1" t="s">
        <v>1668</v>
      </c>
      <c r="E2424" s="1" t="s">
        <v>171</v>
      </c>
      <c r="F2424" s="42">
        <v>42544</v>
      </c>
      <c r="G2424" s="40" t="s">
        <v>7198</v>
      </c>
      <c r="H2424" s="1" t="s">
        <v>160</v>
      </c>
      <c r="I2424" s="1" t="str">
        <f t="shared" si="110"/>
        <v>101</v>
      </c>
      <c r="J2424" s="1" t="str">
        <f t="shared" si="111"/>
        <v>83</v>
      </c>
      <c r="K2424" s="1" t="s">
        <v>161</v>
      </c>
      <c r="L2424" s="44">
        <v>2219</v>
      </c>
      <c r="M2424" s="44">
        <v>221</v>
      </c>
      <c r="N2424" s="44">
        <v>0</v>
      </c>
      <c r="O2424" s="44">
        <v>2440</v>
      </c>
      <c r="P2424" s="1" t="s">
        <v>4</v>
      </c>
      <c r="Q2424" s="1" t="s">
        <v>162</v>
      </c>
      <c r="R2424" s="1" t="s">
        <v>6</v>
      </c>
      <c r="S2424" s="1"/>
      <c r="T2424" s="1"/>
      <c r="U2424" s="1">
        <v>814</v>
      </c>
      <c r="V2424" s="1" t="s">
        <v>163</v>
      </c>
    </row>
    <row r="2425" spans="1:22">
      <c r="A2425" s="1">
        <v>2</v>
      </c>
      <c r="B2425" s="1" t="s">
        <v>1982</v>
      </c>
      <c r="C2425" s="1">
        <v>64</v>
      </c>
      <c r="D2425" s="1" t="s">
        <v>1668</v>
      </c>
      <c r="E2425" s="1" t="s">
        <v>171</v>
      </c>
      <c r="F2425" s="42">
        <v>42565</v>
      </c>
      <c r="G2425" s="40" t="s">
        <v>7198</v>
      </c>
      <c r="H2425" s="1" t="s">
        <v>160</v>
      </c>
      <c r="I2425" s="1" t="str">
        <f t="shared" si="110"/>
        <v>101</v>
      </c>
      <c r="J2425" s="1" t="str">
        <f t="shared" si="111"/>
        <v>83</v>
      </c>
      <c r="K2425" s="1" t="s">
        <v>161</v>
      </c>
      <c r="L2425" s="44">
        <v>2219</v>
      </c>
      <c r="M2425" s="44">
        <v>221</v>
      </c>
      <c r="N2425" s="44">
        <v>0</v>
      </c>
      <c r="O2425" s="44">
        <v>2440</v>
      </c>
      <c r="P2425" s="1" t="s">
        <v>4</v>
      </c>
      <c r="Q2425" s="1" t="s">
        <v>162</v>
      </c>
      <c r="R2425" s="1" t="s">
        <v>6</v>
      </c>
      <c r="S2425" s="1"/>
      <c r="T2425" s="1"/>
      <c r="U2425" s="1">
        <v>814</v>
      </c>
      <c r="V2425" s="1" t="s">
        <v>163</v>
      </c>
    </row>
    <row r="2426" spans="1:22">
      <c r="A2426" s="1">
        <v>2</v>
      </c>
      <c r="B2426" s="1" t="s">
        <v>2271</v>
      </c>
      <c r="C2426" s="1">
        <v>54</v>
      </c>
      <c r="D2426" s="1" t="s">
        <v>118</v>
      </c>
      <c r="E2426" s="1" t="s">
        <v>2</v>
      </c>
      <c r="F2426" s="42">
        <v>42717</v>
      </c>
      <c r="G2426" s="40" t="s">
        <v>7201</v>
      </c>
      <c r="H2426" s="1" t="s">
        <v>160</v>
      </c>
      <c r="I2426" s="1" t="str">
        <f t="shared" si="110"/>
        <v>101</v>
      </c>
      <c r="J2426" s="1" t="str">
        <f t="shared" si="111"/>
        <v>83</v>
      </c>
      <c r="K2426" s="1" t="s">
        <v>161</v>
      </c>
      <c r="L2426" s="44">
        <v>4219</v>
      </c>
      <c r="M2426" s="44">
        <v>421</v>
      </c>
      <c r="N2426" s="44">
        <v>0</v>
      </c>
      <c r="O2426" s="44">
        <v>4640</v>
      </c>
      <c r="P2426" s="1" t="s">
        <v>4</v>
      </c>
      <c r="Q2426" s="1" t="s">
        <v>162</v>
      </c>
      <c r="R2426" s="1" t="s">
        <v>6</v>
      </c>
      <c r="S2426" s="1"/>
      <c r="T2426" s="1"/>
      <c r="U2426" s="1">
        <v>814</v>
      </c>
      <c r="V2426" s="1" t="s">
        <v>163</v>
      </c>
    </row>
    <row r="2427" spans="1:22">
      <c r="A2427" s="1">
        <v>2</v>
      </c>
      <c r="B2427" s="1" t="s">
        <v>2167</v>
      </c>
      <c r="C2427" s="1">
        <v>37</v>
      </c>
      <c r="D2427" s="1" t="s">
        <v>53</v>
      </c>
      <c r="E2427" s="1" t="s">
        <v>2</v>
      </c>
      <c r="F2427" s="42">
        <v>42670</v>
      </c>
      <c r="G2427" s="40" t="s">
        <v>7198</v>
      </c>
      <c r="H2427" s="1" t="s">
        <v>430</v>
      </c>
      <c r="I2427" s="1" t="str">
        <f t="shared" si="110"/>
        <v>101</v>
      </c>
      <c r="J2427" s="1" t="str">
        <f t="shared" si="111"/>
        <v>85</v>
      </c>
      <c r="K2427" s="1" t="s">
        <v>431</v>
      </c>
      <c r="L2427" s="44">
        <v>6000</v>
      </c>
      <c r="M2427" s="44">
        <v>600</v>
      </c>
      <c r="N2427" s="44">
        <v>0</v>
      </c>
      <c r="O2427" s="44">
        <v>6600</v>
      </c>
      <c r="P2427" s="1" t="s">
        <v>4</v>
      </c>
      <c r="Q2427" s="1" t="s">
        <v>12</v>
      </c>
      <c r="R2427" s="1" t="s">
        <v>6</v>
      </c>
      <c r="S2427" s="1"/>
      <c r="T2427" s="1"/>
      <c r="U2427" s="1">
        <v>811</v>
      </c>
      <c r="V2427" s="1" t="s">
        <v>13</v>
      </c>
    </row>
    <row r="2428" spans="1:22">
      <c r="A2428" s="1">
        <v>2</v>
      </c>
      <c r="B2428" s="1" t="s">
        <v>2231</v>
      </c>
      <c r="C2428" s="1">
        <v>22</v>
      </c>
      <c r="D2428" s="1" t="s">
        <v>53</v>
      </c>
      <c r="E2428" s="1" t="s">
        <v>2</v>
      </c>
      <c r="F2428" s="42">
        <v>42699</v>
      </c>
      <c r="G2428" s="40" t="s">
        <v>7196</v>
      </c>
      <c r="H2428" s="1" t="s">
        <v>430</v>
      </c>
      <c r="I2428" s="1" t="str">
        <f t="shared" si="110"/>
        <v>101</v>
      </c>
      <c r="J2428" s="1" t="str">
        <f t="shared" si="111"/>
        <v>85</v>
      </c>
      <c r="K2428" s="1" t="s">
        <v>431</v>
      </c>
      <c r="L2428" s="44">
        <v>4910</v>
      </c>
      <c r="M2428" s="44">
        <v>490</v>
      </c>
      <c r="N2428" s="44">
        <v>0</v>
      </c>
      <c r="O2428" s="44">
        <v>5400</v>
      </c>
      <c r="P2428" s="1" t="s">
        <v>4</v>
      </c>
      <c r="Q2428" s="1" t="s">
        <v>12</v>
      </c>
      <c r="R2428" s="1" t="s">
        <v>6</v>
      </c>
      <c r="S2428" s="1"/>
      <c r="T2428" s="1"/>
      <c r="U2428" s="1">
        <v>811</v>
      </c>
      <c r="V2428" s="1" t="s">
        <v>13</v>
      </c>
    </row>
    <row r="2429" spans="1:22">
      <c r="A2429" s="1">
        <v>2</v>
      </c>
      <c r="B2429" s="1" t="s">
        <v>2040</v>
      </c>
      <c r="C2429" s="1">
        <v>35</v>
      </c>
      <c r="D2429" s="1" t="s">
        <v>63</v>
      </c>
      <c r="E2429" s="1" t="s">
        <v>2</v>
      </c>
      <c r="F2429" s="42">
        <v>42599</v>
      </c>
      <c r="G2429" s="40" t="s">
        <v>7197</v>
      </c>
      <c r="H2429" s="1" t="s">
        <v>2062</v>
      </c>
      <c r="I2429" s="1" t="str">
        <f t="shared" si="110"/>
        <v>101</v>
      </c>
      <c r="J2429" s="1" t="str">
        <f t="shared" si="111"/>
        <v>85</v>
      </c>
      <c r="K2429" s="1" t="s">
        <v>2063</v>
      </c>
      <c r="L2429" s="44">
        <v>49819</v>
      </c>
      <c r="M2429" s="44">
        <v>4981</v>
      </c>
      <c r="N2429" s="44">
        <v>0</v>
      </c>
      <c r="O2429" s="44">
        <v>54800</v>
      </c>
      <c r="P2429" s="1" t="s">
        <v>4</v>
      </c>
      <c r="Q2429" s="1" t="s">
        <v>22</v>
      </c>
      <c r="R2429" s="1" t="s">
        <v>6</v>
      </c>
      <c r="S2429" s="1"/>
      <c r="T2429" s="1"/>
      <c r="U2429" s="1">
        <v>811</v>
      </c>
      <c r="V2429" s="1" t="s">
        <v>13</v>
      </c>
    </row>
    <row r="2430" spans="1:22">
      <c r="A2430" s="1">
        <v>2</v>
      </c>
      <c r="B2430" s="1" t="s">
        <v>1734</v>
      </c>
      <c r="C2430" s="1">
        <v>69</v>
      </c>
      <c r="D2430" s="1" t="s">
        <v>1607</v>
      </c>
      <c r="E2430" s="1" t="s">
        <v>171</v>
      </c>
      <c r="F2430" s="42">
        <v>42457</v>
      </c>
      <c r="G2430" s="40" t="s">
        <v>7199</v>
      </c>
      <c r="H2430" s="1" t="s">
        <v>281</v>
      </c>
      <c r="I2430" s="1" t="str">
        <f t="shared" si="110"/>
        <v>101</v>
      </c>
      <c r="J2430" s="1" t="str">
        <f t="shared" si="111"/>
        <v>86</v>
      </c>
      <c r="K2430" s="1" t="s">
        <v>282</v>
      </c>
      <c r="L2430" s="44">
        <v>6819</v>
      </c>
      <c r="M2430" s="44">
        <v>681</v>
      </c>
      <c r="N2430" s="44">
        <v>0</v>
      </c>
      <c r="O2430" s="44">
        <v>7500</v>
      </c>
      <c r="P2430" s="1" t="s">
        <v>4</v>
      </c>
      <c r="Q2430" s="1" t="s">
        <v>25</v>
      </c>
      <c r="R2430" s="1" t="s">
        <v>6</v>
      </c>
      <c r="S2430" s="1"/>
      <c r="T2430" s="1"/>
      <c r="U2430" s="1">
        <v>811</v>
      </c>
      <c r="V2430" s="1" t="s">
        <v>13</v>
      </c>
    </row>
    <row r="2431" spans="1:22">
      <c r="A2431" s="1">
        <v>2</v>
      </c>
      <c r="B2431" s="1" t="s">
        <v>1895</v>
      </c>
      <c r="C2431" s="1">
        <v>98</v>
      </c>
      <c r="D2431" s="1" t="s">
        <v>1674</v>
      </c>
      <c r="E2431" s="1" t="s">
        <v>171</v>
      </c>
      <c r="F2431" s="42">
        <v>42535</v>
      </c>
      <c r="G2431" s="40" t="s">
        <v>7201</v>
      </c>
      <c r="H2431" s="1" t="s">
        <v>281</v>
      </c>
      <c r="I2431" s="1" t="str">
        <f t="shared" si="110"/>
        <v>101</v>
      </c>
      <c r="J2431" s="1" t="str">
        <f t="shared" si="111"/>
        <v>86</v>
      </c>
      <c r="K2431" s="1" t="s">
        <v>282</v>
      </c>
      <c r="L2431" s="44">
        <v>4546</v>
      </c>
      <c r="M2431" s="44">
        <v>454</v>
      </c>
      <c r="N2431" s="44">
        <v>0</v>
      </c>
      <c r="O2431" s="44">
        <v>5000</v>
      </c>
      <c r="P2431" s="1" t="s">
        <v>4</v>
      </c>
      <c r="Q2431" s="1" t="s">
        <v>25</v>
      </c>
      <c r="R2431" s="1" t="s">
        <v>6</v>
      </c>
      <c r="S2431" s="1"/>
      <c r="T2431" s="1"/>
      <c r="U2431" s="1">
        <v>811</v>
      </c>
      <c r="V2431" s="1" t="s">
        <v>13</v>
      </c>
    </row>
    <row r="2432" spans="1:22">
      <c r="A2432" s="1">
        <v>2</v>
      </c>
      <c r="B2432" s="1" t="s">
        <v>1982</v>
      </c>
      <c r="C2432" s="1">
        <v>88</v>
      </c>
      <c r="D2432" s="1" t="s">
        <v>1674</v>
      </c>
      <c r="E2432" s="1" t="s">
        <v>171</v>
      </c>
      <c r="F2432" s="42">
        <v>42567</v>
      </c>
      <c r="G2432" s="40" t="s">
        <v>7202</v>
      </c>
      <c r="H2432" s="1" t="s">
        <v>281</v>
      </c>
      <c r="I2432" s="1" t="str">
        <f t="shared" si="110"/>
        <v>101</v>
      </c>
      <c r="J2432" s="1" t="str">
        <f t="shared" si="111"/>
        <v>86</v>
      </c>
      <c r="K2432" s="1" t="s">
        <v>282</v>
      </c>
      <c r="L2432" s="44">
        <v>5364</v>
      </c>
      <c r="M2432" s="44">
        <v>536</v>
      </c>
      <c r="N2432" s="44">
        <v>0</v>
      </c>
      <c r="O2432" s="44">
        <v>5900</v>
      </c>
      <c r="P2432" s="1" t="s">
        <v>4</v>
      </c>
      <c r="Q2432" s="1" t="s">
        <v>25</v>
      </c>
      <c r="R2432" s="1" t="s">
        <v>6</v>
      </c>
      <c r="S2432" s="1"/>
      <c r="T2432" s="1"/>
      <c r="U2432" s="1">
        <v>811</v>
      </c>
      <c r="V2432" s="1" t="s">
        <v>13</v>
      </c>
    </row>
    <row r="2433" spans="1:22">
      <c r="A2433" s="1">
        <v>2</v>
      </c>
      <c r="B2433" s="1" t="s">
        <v>2167</v>
      </c>
      <c r="C2433" s="1">
        <v>30</v>
      </c>
      <c r="D2433" s="1" t="s">
        <v>53</v>
      </c>
      <c r="E2433" s="1" t="s">
        <v>2</v>
      </c>
      <c r="F2433" s="42">
        <v>42656</v>
      </c>
      <c r="G2433" s="40" t="s">
        <v>7198</v>
      </c>
      <c r="H2433" s="1" t="s">
        <v>281</v>
      </c>
      <c r="I2433" s="1" t="str">
        <f t="shared" si="110"/>
        <v>101</v>
      </c>
      <c r="J2433" s="1" t="str">
        <f t="shared" si="111"/>
        <v>86</v>
      </c>
      <c r="K2433" s="1" t="s">
        <v>282</v>
      </c>
      <c r="L2433" s="44">
        <v>5727</v>
      </c>
      <c r="M2433" s="44">
        <v>573</v>
      </c>
      <c r="N2433" s="44">
        <v>0</v>
      </c>
      <c r="O2433" s="44">
        <v>6300</v>
      </c>
      <c r="P2433" s="1" t="s">
        <v>4</v>
      </c>
      <c r="Q2433" s="1" t="s">
        <v>25</v>
      </c>
      <c r="R2433" s="1" t="s">
        <v>6</v>
      </c>
      <c r="S2433" s="1"/>
      <c r="T2433" s="1"/>
      <c r="U2433" s="1">
        <v>811</v>
      </c>
      <c r="V2433" s="1" t="s">
        <v>13</v>
      </c>
    </row>
    <row r="2434" spans="1:22">
      <c r="A2434" s="1">
        <v>2</v>
      </c>
      <c r="B2434" s="1" t="s">
        <v>2103</v>
      </c>
      <c r="C2434" s="1">
        <v>118</v>
      </c>
      <c r="D2434" s="1" t="s">
        <v>63</v>
      </c>
      <c r="E2434" s="1" t="s">
        <v>2</v>
      </c>
      <c r="F2434" s="42">
        <v>42620</v>
      </c>
      <c r="G2434" s="40" t="s">
        <v>7197</v>
      </c>
      <c r="H2434" s="1" t="s">
        <v>281</v>
      </c>
      <c r="I2434" s="1" t="str">
        <f t="shared" si="110"/>
        <v>101</v>
      </c>
      <c r="J2434" s="1" t="str">
        <f t="shared" si="111"/>
        <v>86</v>
      </c>
      <c r="K2434" s="1" t="s">
        <v>282</v>
      </c>
      <c r="L2434" s="44">
        <v>27273</v>
      </c>
      <c r="M2434" s="44">
        <v>2727</v>
      </c>
      <c r="N2434" s="44">
        <v>0</v>
      </c>
      <c r="O2434" s="44">
        <v>30000</v>
      </c>
      <c r="P2434" s="1" t="s">
        <v>4</v>
      </c>
      <c r="Q2434" s="1" t="s">
        <v>25</v>
      </c>
      <c r="R2434" s="1" t="s">
        <v>6</v>
      </c>
      <c r="S2434" s="1"/>
      <c r="T2434" s="1"/>
      <c r="U2434" s="1">
        <v>811</v>
      </c>
      <c r="V2434" s="1" t="s">
        <v>13</v>
      </c>
    </row>
    <row r="2435" spans="1:22">
      <c r="A2435" s="1">
        <v>2</v>
      </c>
      <c r="B2435" s="1" t="s">
        <v>2103</v>
      </c>
      <c r="C2435" s="1">
        <v>136</v>
      </c>
      <c r="D2435" s="1" t="s">
        <v>134</v>
      </c>
      <c r="E2435" s="1" t="s">
        <v>2</v>
      </c>
      <c r="F2435" s="42">
        <v>42622</v>
      </c>
      <c r="G2435" s="40" t="s">
        <v>7196</v>
      </c>
      <c r="H2435" s="1" t="s">
        <v>281</v>
      </c>
      <c r="I2435" s="1" t="str">
        <f t="shared" ref="I2435:I2498" si="112">MID(H2435,1,3)</f>
        <v>101</v>
      </c>
      <c r="J2435" s="1" t="str">
        <f t="shared" ref="J2435:J2498" si="113">MID(H2435,5,2)</f>
        <v>86</v>
      </c>
      <c r="K2435" s="1" t="s">
        <v>282</v>
      </c>
      <c r="L2435" s="44">
        <v>20455</v>
      </c>
      <c r="M2435" s="44">
        <v>2045</v>
      </c>
      <c r="N2435" s="44">
        <v>0</v>
      </c>
      <c r="O2435" s="44">
        <v>22500</v>
      </c>
      <c r="P2435" s="1" t="s">
        <v>4</v>
      </c>
      <c r="Q2435" s="1" t="s">
        <v>25</v>
      </c>
      <c r="R2435" s="1" t="s">
        <v>6</v>
      </c>
      <c r="S2435" s="1"/>
      <c r="T2435" s="1"/>
      <c r="U2435" s="1">
        <v>811</v>
      </c>
      <c r="V2435" s="1" t="s">
        <v>13</v>
      </c>
    </row>
    <row r="2436" spans="1:22">
      <c r="A2436" s="1">
        <v>2</v>
      </c>
      <c r="B2436" s="1" t="s">
        <v>2167</v>
      </c>
      <c r="C2436" s="1">
        <v>74</v>
      </c>
      <c r="D2436" s="1" t="s">
        <v>134</v>
      </c>
      <c r="E2436" s="1" t="s">
        <v>2</v>
      </c>
      <c r="F2436" s="42">
        <v>42663</v>
      </c>
      <c r="G2436" s="40" t="s">
        <v>7198</v>
      </c>
      <c r="H2436" s="1" t="s">
        <v>281</v>
      </c>
      <c r="I2436" s="1" t="str">
        <f t="shared" si="112"/>
        <v>101</v>
      </c>
      <c r="J2436" s="1" t="str">
        <f t="shared" si="113"/>
        <v>86</v>
      </c>
      <c r="K2436" s="1" t="s">
        <v>282</v>
      </c>
      <c r="L2436" s="44">
        <v>5364</v>
      </c>
      <c r="M2436" s="44">
        <v>536</v>
      </c>
      <c r="N2436" s="44">
        <v>0</v>
      </c>
      <c r="O2436" s="44">
        <v>5900</v>
      </c>
      <c r="P2436" s="1" t="s">
        <v>4</v>
      </c>
      <c r="Q2436" s="1" t="s">
        <v>25</v>
      </c>
      <c r="R2436" s="1" t="s">
        <v>6</v>
      </c>
      <c r="S2436" s="1"/>
      <c r="T2436" s="1"/>
      <c r="U2436" s="1">
        <v>811</v>
      </c>
      <c r="V2436" s="1" t="s">
        <v>13</v>
      </c>
    </row>
    <row r="2437" spans="1:22">
      <c r="A2437" s="1">
        <v>2</v>
      </c>
      <c r="B2437" s="1" t="s">
        <v>2040</v>
      </c>
      <c r="C2437" s="1">
        <v>178</v>
      </c>
      <c r="D2437" s="1" t="s">
        <v>149</v>
      </c>
      <c r="E2437" s="1" t="s">
        <v>2</v>
      </c>
      <c r="F2437" s="42">
        <v>42604</v>
      </c>
      <c r="G2437" s="40" t="s">
        <v>7199</v>
      </c>
      <c r="H2437" s="1" t="s">
        <v>281</v>
      </c>
      <c r="I2437" s="1" t="str">
        <f t="shared" si="112"/>
        <v>101</v>
      </c>
      <c r="J2437" s="1" t="str">
        <f t="shared" si="113"/>
        <v>86</v>
      </c>
      <c r="K2437" s="1" t="s">
        <v>282</v>
      </c>
      <c r="L2437" s="44">
        <v>7182</v>
      </c>
      <c r="M2437" s="44">
        <v>718</v>
      </c>
      <c r="N2437" s="44">
        <v>0</v>
      </c>
      <c r="O2437" s="44">
        <v>7900</v>
      </c>
      <c r="P2437" s="1" t="s">
        <v>4</v>
      </c>
      <c r="Q2437" s="1" t="s">
        <v>25</v>
      </c>
      <c r="R2437" s="1" t="s">
        <v>6</v>
      </c>
      <c r="S2437" s="1"/>
      <c r="T2437" s="1"/>
      <c r="U2437" s="1">
        <v>811</v>
      </c>
      <c r="V2437" s="1" t="s">
        <v>13</v>
      </c>
    </row>
    <row r="2438" spans="1:22">
      <c r="A2438" s="1">
        <v>2</v>
      </c>
      <c r="B2438" s="1" t="s">
        <v>2103</v>
      </c>
      <c r="C2438" s="1">
        <v>58</v>
      </c>
      <c r="D2438" s="1" t="s">
        <v>150</v>
      </c>
      <c r="E2438" s="1" t="s">
        <v>2</v>
      </c>
      <c r="F2438" s="42">
        <v>42635</v>
      </c>
      <c r="G2438" s="40" t="s">
        <v>7198</v>
      </c>
      <c r="H2438" s="1" t="s">
        <v>281</v>
      </c>
      <c r="I2438" s="1" t="str">
        <f t="shared" si="112"/>
        <v>101</v>
      </c>
      <c r="J2438" s="1" t="str">
        <f t="shared" si="113"/>
        <v>86</v>
      </c>
      <c r="K2438" s="1" t="s">
        <v>282</v>
      </c>
      <c r="L2438" s="44">
        <v>28455</v>
      </c>
      <c r="M2438" s="44">
        <v>2845</v>
      </c>
      <c r="N2438" s="44">
        <v>0</v>
      </c>
      <c r="O2438" s="44">
        <v>31300</v>
      </c>
      <c r="P2438" s="1" t="s">
        <v>4</v>
      </c>
      <c r="Q2438" s="1" t="s">
        <v>25</v>
      </c>
      <c r="R2438" s="1" t="s">
        <v>6</v>
      </c>
      <c r="S2438" s="1"/>
      <c r="T2438" s="1"/>
      <c r="U2438" s="1">
        <v>811</v>
      </c>
      <c r="V2438" s="1" t="s">
        <v>13</v>
      </c>
    </row>
    <row r="2439" spans="1:22">
      <c r="A2439" s="1">
        <v>2</v>
      </c>
      <c r="B2439" s="1" t="s">
        <v>1895</v>
      </c>
      <c r="C2439" s="1">
        <v>102</v>
      </c>
      <c r="D2439" s="1" t="s">
        <v>1674</v>
      </c>
      <c r="E2439" s="1" t="s">
        <v>171</v>
      </c>
      <c r="F2439" s="42">
        <v>42551</v>
      </c>
      <c r="G2439" s="40" t="s">
        <v>7198</v>
      </c>
      <c r="H2439" s="1" t="s">
        <v>330</v>
      </c>
      <c r="I2439" s="1" t="str">
        <f t="shared" si="112"/>
        <v>101</v>
      </c>
      <c r="J2439" s="1" t="str">
        <f t="shared" si="113"/>
        <v>86</v>
      </c>
      <c r="K2439" s="1" t="s">
        <v>331</v>
      </c>
      <c r="L2439" s="44">
        <v>49091</v>
      </c>
      <c r="M2439" s="44">
        <v>4909</v>
      </c>
      <c r="N2439" s="44">
        <v>0</v>
      </c>
      <c r="O2439" s="44">
        <v>54000</v>
      </c>
      <c r="P2439" s="1" t="s">
        <v>4</v>
      </c>
      <c r="Q2439" s="1" t="s">
        <v>12</v>
      </c>
      <c r="R2439" s="1" t="s">
        <v>6</v>
      </c>
      <c r="S2439" s="1"/>
      <c r="T2439" s="1"/>
      <c r="U2439" s="1">
        <v>811</v>
      </c>
      <c r="V2439" s="1" t="s">
        <v>13</v>
      </c>
    </row>
    <row r="2440" spans="1:22">
      <c r="A2440" s="1">
        <v>2</v>
      </c>
      <c r="B2440" s="1" t="s">
        <v>1982</v>
      </c>
      <c r="C2440" s="1">
        <v>59</v>
      </c>
      <c r="D2440" s="1" t="s">
        <v>1665</v>
      </c>
      <c r="E2440" s="1" t="s">
        <v>171</v>
      </c>
      <c r="F2440" s="42">
        <v>42578</v>
      </c>
      <c r="G2440" s="40" t="s">
        <v>7197</v>
      </c>
      <c r="H2440" s="1" t="s">
        <v>1219</v>
      </c>
      <c r="I2440" s="1" t="str">
        <f t="shared" si="112"/>
        <v>101</v>
      </c>
      <c r="J2440" s="1" t="str">
        <f t="shared" si="113"/>
        <v>86</v>
      </c>
      <c r="K2440" s="1" t="s">
        <v>1220</v>
      </c>
      <c r="L2440" s="44">
        <v>19019</v>
      </c>
      <c r="M2440" s="44">
        <v>1901</v>
      </c>
      <c r="N2440" s="44">
        <v>0</v>
      </c>
      <c r="O2440" s="44">
        <v>20920</v>
      </c>
      <c r="P2440" s="1" t="s">
        <v>4</v>
      </c>
      <c r="Q2440" s="1" t="s">
        <v>76</v>
      </c>
      <c r="R2440" s="1" t="s">
        <v>6</v>
      </c>
      <c r="S2440" s="1"/>
      <c r="T2440" s="1"/>
      <c r="U2440" s="1">
        <v>829</v>
      </c>
      <c r="V2440" s="1" t="s">
        <v>4972</v>
      </c>
    </row>
    <row r="2441" spans="1:22">
      <c r="A2441" s="1">
        <v>2</v>
      </c>
      <c r="B2441" s="1" t="s">
        <v>2040</v>
      </c>
      <c r="C2441" s="1">
        <v>138</v>
      </c>
      <c r="D2441" s="1" t="s">
        <v>135</v>
      </c>
      <c r="E2441" s="1" t="s">
        <v>2</v>
      </c>
      <c r="F2441" s="42">
        <v>42586</v>
      </c>
      <c r="G2441" s="40" t="s">
        <v>7198</v>
      </c>
      <c r="H2441" s="1" t="s">
        <v>1219</v>
      </c>
      <c r="I2441" s="1" t="str">
        <f t="shared" si="112"/>
        <v>101</v>
      </c>
      <c r="J2441" s="1" t="str">
        <f t="shared" si="113"/>
        <v>86</v>
      </c>
      <c r="K2441" s="1" t="s">
        <v>1220</v>
      </c>
      <c r="L2441" s="44">
        <v>17728</v>
      </c>
      <c r="M2441" s="44">
        <v>1772</v>
      </c>
      <c r="N2441" s="44">
        <v>0</v>
      </c>
      <c r="O2441" s="44">
        <v>19500</v>
      </c>
      <c r="P2441" s="1" t="s">
        <v>4</v>
      </c>
      <c r="Q2441" s="1" t="s">
        <v>76</v>
      </c>
      <c r="R2441" s="1" t="s">
        <v>6</v>
      </c>
      <c r="S2441" s="1"/>
      <c r="T2441" s="1"/>
      <c r="U2441" s="1">
        <v>829</v>
      </c>
      <c r="V2441" s="1" t="s">
        <v>174</v>
      </c>
    </row>
    <row r="2442" spans="1:22">
      <c r="A2442" s="1">
        <v>2</v>
      </c>
      <c r="B2442" s="1" t="s">
        <v>2103</v>
      </c>
      <c r="C2442" s="1">
        <v>1</v>
      </c>
      <c r="D2442" s="1" t="s">
        <v>135</v>
      </c>
      <c r="E2442" s="1" t="s">
        <v>2</v>
      </c>
      <c r="F2442" s="42">
        <v>42614</v>
      </c>
      <c r="G2442" s="40" t="s">
        <v>7198</v>
      </c>
      <c r="H2442" s="1" t="s">
        <v>1219</v>
      </c>
      <c r="I2442" s="1" t="str">
        <f t="shared" si="112"/>
        <v>101</v>
      </c>
      <c r="J2442" s="1" t="str">
        <f t="shared" si="113"/>
        <v>86</v>
      </c>
      <c r="K2442" s="1" t="s">
        <v>1220</v>
      </c>
      <c r="L2442" s="44">
        <v>7728</v>
      </c>
      <c r="M2442" s="44">
        <v>772</v>
      </c>
      <c r="N2442" s="44">
        <v>0</v>
      </c>
      <c r="O2442" s="44">
        <v>8500</v>
      </c>
      <c r="P2442" s="1" t="s">
        <v>4</v>
      </c>
      <c r="Q2442" s="1" t="s">
        <v>76</v>
      </c>
      <c r="R2442" s="1" t="s">
        <v>6</v>
      </c>
      <c r="S2442" s="1"/>
      <c r="T2442" s="1"/>
      <c r="U2442" s="1">
        <v>829</v>
      </c>
      <c r="V2442" s="1" t="s">
        <v>174</v>
      </c>
    </row>
    <row r="2443" spans="1:22">
      <c r="A2443" s="1">
        <v>2</v>
      </c>
      <c r="B2443" s="1" t="s">
        <v>2103</v>
      </c>
      <c r="C2443" s="1">
        <v>2</v>
      </c>
      <c r="D2443" s="1" t="s">
        <v>135</v>
      </c>
      <c r="E2443" s="1" t="s">
        <v>2</v>
      </c>
      <c r="F2443" s="42">
        <v>42615</v>
      </c>
      <c r="G2443" s="40" t="s">
        <v>7196</v>
      </c>
      <c r="H2443" s="1" t="s">
        <v>1219</v>
      </c>
      <c r="I2443" s="1" t="str">
        <f t="shared" si="112"/>
        <v>101</v>
      </c>
      <c r="J2443" s="1" t="str">
        <f t="shared" si="113"/>
        <v>86</v>
      </c>
      <c r="K2443" s="1" t="s">
        <v>1220</v>
      </c>
      <c r="L2443" s="44">
        <v>2910</v>
      </c>
      <c r="M2443" s="44">
        <v>290</v>
      </c>
      <c r="N2443" s="44">
        <v>0</v>
      </c>
      <c r="O2443" s="44">
        <v>3200</v>
      </c>
      <c r="P2443" s="1" t="s">
        <v>4</v>
      </c>
      <c r="Q2443" s="1" t="s">
        <v>76</v>
      </c>
      <c r="R2443" s="1" t="s">
        <v>6</v>
      </c>
      <c r="S2443" s="1"/>
      <c r="T2443" s="1"/>
      <c r="U2443" s="1">
        <v>829</v>
      </c>
      <c r="V2443" s="1" t="s">
        <v>174</v>
      </c>
    </row>
    <row r="2444" spans="1:22">
      <c r="A2444" s="1">
        <v>2</v>
      </c>
      <c r="B2444" s="1" t="s">
        <v>2103</v>
      </c>
      <c r="C2444" s="1">
        <v>5</v>
      </c>
      <c r="D2444" s="1" t="s">
        <v>135</v>
      </c>
      <c r="E2444" s="1" t="s">
        <v>2</v>
      </c>
      <c r="F2444" s="42">
        <v>42622</v>
      </c>
      <c r="G2444" s="40" t="s">
        <v>7196</v>
      </c>
      <c r="H2444" s="1" t="s">
        <v>1219</v>
      </c>
      <c r="I2444" s="1" t="str">
        <f t="shared" si="112"/>
        <v>101</v>
      </c>
      <c r="J2444" s="1" t="str">
        <f t="shared" si="113"/>
        <v>86</v>
      </c>
      <c r="K2444" s="1" t="s">
        <v>1220</v>
      </c>
      <c r="L2444" s="44">
        <v>2273</v>
      </c>
      <c r="M2444" s="44">
        <v>227</v>
      </c>
      <c r="N2444" s="44">
        <v>0</v>
      </c>
      <c r="O2444" s="44">
        <v>2500</v>
      </c>
      <c r="P2444" s="1" t="s">
        <v>4</v>
      </c>
      <c r="Q2444" s="1" t="s">
        <v>76</v>
      </c>
      <c r="R2444" s="1" t="s">
        <v>6</v>
      </c>
      <c r="S2444" s="1"/>
      <c r="T2444" s="1"/>
      <c r="U2444" s="1">
        <v>829</v>
      </c>
      <c r="V2444" s="1" t="s">
        <v>174</v>
      </c>
    </row>
    <row r="2445" spans="1:22">
      <c r="A2445" s="1">
        <v>2</v>
      </c>
      <c r="B2445" s="1" t="s">
        <v>2103</v>
      </c>
      <c r="C2445" s="1">
        <v>12</v>
      </c>
      <c r="D2445" s="1" t="s">
        <v>135</v>
      </c>
      <c r="E2445" s="1" t="s">
        <v>2</v>
      </c>
      <c r="F2445" s="42">
        <v>42641</v>
      </c>
      <c r="G2445" s="40" t="s">
        <v>7197</v>
      </c>
      <c r="H2445" s="1" t="s">
        <v>1219</v>
      </c>
      <c r="I2445" s="1" t="str">
        <f t="shared" si="112"/>
        <v>101</v>
      </c>
      <c r="J2445" s="1" t="str">
        <f t="shared" si="113"/>
        <v>86</v>
      </c>
      <c r="K2445" s="1" t="s">
        <v>1220</v>
      </c>
      <c r="L2445" s="44">
        <v>5091</v>
      </c>
      <c r="M2445" s="44">
        <v>509</v>
      </c>
      <c r="N2445" s="44">
        <v>0</v>
      </c>
      <c r="O2445" s="44">
        <v>5600</v>
      </c>
      <c r="P2445" s="1" t="s">
        <v>4</v>
      </c>
      <c r="Q2445" s="1" t="s">
        <v>76</v>
      </c>
      <c r="R2445" s="1" t="s">
        <v>6</v>
      </c>
      <c r="S2445" s="1"/>
      <c r="T2445" s="1"/>
      <c r="U2445" s="1">
        <v>829</v>
      </c>
      <c r="V2445" s="1" t="s">
        <v>174</v>
      </c>
    </row>
    <row r="2446" spans="1:22">
      <c r="A2446" s="1">
        <v>2</v>
      </c>
      <c r="B2446" s="1" t="s">
        <v>1895</v>
      </c>
      <c r="C2446" s="1">
        <v>75</v>
      </c>
      <c r="D2446" s="1" t="s">
        <v>1607</v>
      </c>
      <c r="E2446" s="1" t="s">
        <v>171</v>
      </c>
      <c r="F2446" s="42">
        <v>42535</v>
      </c>
      <c r="G2446" s="40" t="s">
        <v>7201</v>
      </c>
      <c r="H2446" s="1" t="s">
        <v>1225</v>
      </c>
      <c r="I2446" s="1" t="str">
        <f t="shared" si="112"/>
        <v>102</v>
      </c>
      <c r="J2446" s="1" t="str">
        <f t="shared" si="113"/>
        <v>01</v>
      </c>
      <c r="K2446" s="1" t="s">
        <v>1226</v>
      </c>
      <c r="L2446" s="44">
        <v>39091</v>
      </c>
      <c r="M2446" s="44">
        <v>3909</v>
      </c>
      <c r="N2446" s="44">
        <v>0</v>
      </c>
      <c r="O2446" s="44">
        <v>43000</v>
      </c>
      <c r="P2446" s="1" t="s">
        <v>11</v>
      </c>
      <c r="Q2446" s="1" t="s">
        <v>12</v>
      </c>
      <c r="R2446" s="1" t="s">
        <v>6</v>
      </c>
      <c r="S2446" s="1"/>
      <c r="T2446" s="1"/>
      <c r="U2446" s="1">
        <v>811</v>
      </c>
      <c r="V2446" s="1" t="s">
        <v>13</v>
      </c>
    </row>
    <row r="2447" spans="1:22">
      <c r="A2447" s="1">
        <v>2</v>
      </c>
      <c r="B2447" s="1" t="s">
        <v>2040</v>
      </c>
      <c r="C2447" s="1">
        <v>84</v>
      </c>
      <c r="D2447" s="1" t="s">
        <v>138</v>
      </c>
      <c r="E2447" s="1" t="s">
        <v>2</v>
      </c>
      <c r="F2447" s="42">
        <v>42601</v>
      </c>
      <c r="G2447" s="40" t="s">
        <v>7196</v>
      </c>
      <c r="H2447" s="1" t="s">
        <v>2077</v>
      </c>
      <c r="I2447" s="1" t="str">
        <f t="shared" si="112"/>
        <v>102</v>
      </c>
      <c r="J2447" s="1" t="str">
        <f t="shared" si="113"/>
        <v>25</v>
      </c>
      <c r="K2447" s="1" t="s">
        <v>2078</v>
      </c>
      <c r="L2447" s="44">
        <v>11819</v>
      </c>
      <c r="M2447" s="44">
        <v>1181</v>
      </c>
      <c r="N2447" s="44">
        <v>0</v>
      </c>
      <c r="O2447" s="44">
        <v>13000</v>
      </c>
      <c r="P2447" s="1" t="s">
        <v>11</v>
      </c>
      <c r="Q2447" s="1" t="s">
        <v>319</v>
      </c>
      <c r="R2447" s="1" t="s">
        <v>6</v>
      </c>
      <c r="S2447" s="1"/>
      <c r="T2447" s="1"/>
      <c r="U2447" s="1">
        <v>811</v>
      </c>
      <c r="V2447" s="1" t="s">
        <v>13</v>
      </c>
    </row>
    <row r="2448" spans="1:22">
      <c r="A2448" s="1">
        <v>2</v>
      </c>
      <c r="B2448" s="1" t="s">
        <v>2231</v>
      </c>
      <c r="C2448" s="1">
        <v>16</v>
      </c>
      <c r="D2448" s="1" t="s">
        <v>39</v>
      </c>
      <c r="E2448" s="1" t="s">
        <v>2</v>
      </c>
      <c r="F2448" s="42">
        <v>42698</v>
      </c>
      <c r="G2448" s="40" t="s">
        <v>7198</v>
      </c>
      <c r="H2448" s="1" t="s">
        <v>2236</v>
      </c>
      <c r="I2448" s="1" t="str">
        <f t="shared" si="112"/>
        <v>104</v>
      </c>
      <c r="J2448" s="1" t="str">
        <f t="shared" si="113"/>
        <v>01</v>
      </c>
      <c r="K2448" s="1" t="s">
        <v>2237</v>
      </c>
      <c r="L2448" s="44">
        <v>12727</v>
      </c>
      <c r="M2448" s="44">
        <v>1273</v>
      </c>
      <c r="N2448" s="44">
        <v>0</v>
      </c>
      <c r="O2448" s="44">
        <v>14000</v>
      </c>
      <c r="P2448" s="1" t="s">
        <v>11</v>
      </c>
      <c r="Q2448" s="1" t="s">
        <v>12</v>
      </c>
      <c r="R2448" s="1" t="s">
        <v>6</v>
      </c>
      <c r="S2448" s="1"/>
      <c r="T2448" s="1"/>
      <c r="U2448" s="1">
        <v>811</v>
      </c>
      <c r="V2448" s="1" t="s">
        <v>13</v>
      </c>
    </row>
    <row r="2449" spans="1:22">
      <c r="A2449" s="1">
        <v>2</v>
      </c>
      <c r="B2449" s="1" t="s">
        <v>1895</v>
      </c>
      <c r="C2449" s="1">
        <v>35</v>
      </c>
      <c r="D2449" s="1" t="s">
        <v>1665</v>
      </c>
      <c r="E2449" s="1" t="s">
        <v>171</v>
      </c>
      <c r="F2449" s="42">
        <v>42538</v>
      </c>
      <c r="G2449" s="40" t="s">
        <v>7196</v>
      </c>
      <c r="H2449" s="1" t="s">
        <v>263</v>
      </c>
      <c r="I2449" s="1" t="str">
        <f t="shared" si="112"/>
        <v>104</v>
      </c>
      <c r="J2449" s="1" t="str">
        <f t="shared" si="113"/>
        <v>03</v>
      </c>
      <c r="K2449" s="1" t="s">
        <v>264</v>
      </c>
      <c r="L2449" s="44">
        <v>25455</v>
      </c>
      <c r="M2449" s="44">
        <v>2545</v>
      </c>
      <c r="N2449" s="44">
        <v>0</v>
      </c>
      <c r="O2449" s="44">
        <v>28000</v>
      </c>
      <c r="P2449" s="1" t="s">
        <v>11</v>
      </c>
      <c r="Q2449" s="1" t="s">
        <v>12</v>
      </c>
      <c r="R2449" s="1" t="s">
        <v>6</v>
      </c>
      <c r="S2449" s="1"/>
      <c r="T2449" s="1"/>
      <c r="U2449" s="1">
        <v>811</v>
      </c>
      <c r="V2449" s="1" t="s">
        <v>13</v>
      </c>
    </row>
    <row r="2450" spans="1:22">
      <c r="A2450" s="1">
        <v>2</v>
      </c>
      <c r="B2450" s="1" t="s">
        <v>1829</v>
      </c>
      <c r="C2450" s="1">
        <v>75</v>
      </c>
      <c r="D2450" s="1" t="s">
        <v>1607</v>
      </c>
      <c r="E2450" s="1" t="s">
        <v>171</v>
      </c>
      <c r="F2450" s="42">
        <v>42500</v>
      </c>
      <c r="G2450" s="40" t="s">
        <v>7201</v>
      </c>
      <c r="H2450" s="1" t="s">
        <v>1834</v>
      </c>
      <c r="I2450" s="1" t="str">
        <f t="shared" si="112"/>
        <v>104</v>
      </c>
      <c r="J2450" s="1" t="str">
        <f t="shared" si="113"/>
        <v>04</v>
      </c>
      <c r="K2450" s="1" t="s">
        <v>1835</v>
      </c>
      <c r="L2450" s="44">
        <v>58182</v>
      </c>
      <c r="M2450" s="44">
        <v>5818</v>
      </c>
      <c r="N2450" s="44">
        <v>0</v>
      </c>
      <c r="O2450" s="44">
        <v>64000</v>
      </c>
      <c r="P2450" s="1" t="s">
        <v>11</v>
      </c>
      <c r="Q2450" s="1" t="s">
        <v>12</v>
      </c>
      <c r="R2450" s="1" t="s">
        <v>6</v>
      </c>
      <c r="S2450" s="1"/>
      <c r="T2450" s="1"/>
      <c r="U2450" s="1">
        <v>811</v>
      </c>
      <c r="V2450" s="1" t="s">
        <v>13</v>
      </c>
    </row>
    <row r="2451" spans="1:22">
      <c r="A2451" s="1">
        <v>2</v>
      </c>
      <c r="B2451" s="1" t="s">
        <v>1829</v>
      </c>
      <c r="C2451" s="1">
        <v>78</v>
      </c>
      <c r="D2451" s="1" t="s">
        <v>1607</v>
      </c>
      <c r="E2451" s="1" t="s">
        <v>171</v>
      </c>
      <c r="F2451" s="42">
        <v>42502</v>
      </c>
      <c r="G2451" s="40" t="s">
        <v>7198</v>
      </c>
      <c r="H2451" s="1" t="s">
        <v>1838</v>
      </c>
      <c r="I2451" s="1" t="str">
        <f t="shared" si="112"/>
        <v>104</v>
      </c>
      <c r="J2451" s="1" t="str">
        <f t="shared" si="113"/>
        <v>06</v>
      </c>
      <c r="K2451" s="1" t="s">
        <v>1839</v>
      </c>
      <c r="L2451" s="44">
        <v>26819</v>
      </c>
      <c r="M2451" s="44">
        <v>2681</v>
      </c>
      <c r="N2451" s="44">
        <v>0</v>
      </c>
      <c r="O2451" s="44">
        <v>29500</v>
      </c>
      <c r="P2451" s="1" t="s">
        <v>11</v>
      </c>
      <c r="Q2451" s="1" t="s">
        <v>12</v>
      </c>
      <c r="R2451" s="1" t="s">
        <v>6</v>
      </c>
      <c r="S2451" s="1"/>
      <c r="T2451" s="1"/>
      <c r="U2451" s="1">
        <v>811</v>
      </c>
      <c r="V2451" s="1" t="s">
        <v>13</v>
      </c>
    </row>
    <row r="2452" spans="1:22">
      <c r="A2452" s="1">
        <v>2</v>
      </c>
      <c r="B2452" s="1" t="s">
        <v>2040</v>
      </c>
      <c r="C2452" s="1">
        <v>160</v>
      </c>
      <c r="D2452" s="1" t="s">
        <v>138</v>
      </c>
      <c r="E2452" s="1" t="s">
        <v>2</v>
      </c>
      <c r="F2452" s="42">
        <v>42607</v>
      </c>
      <c r="G2452" s="40" t="s">
        <v>7198</v>
      </c>
      <c r="H2452" s="1" t="s">
        <v>2083</v>
      </c>
      <c r="I2452" s="1" t="str">
        <f t="shared" si="112"/>
        <v>104</v>
      </c>
      <c r="J2452" s="1" t="str">
        <f t="shared" si="113"/>
        <v>07</v>
      </c>
      <c r="K2452" s="1" t="s">
        <v>2084</v>
      </c>
      <c r="L2452" s="44">
        <v>38185</v>
      </c>
      <c r="M2452" s="44">
        <v>3815</v>
      </c>
      <c r="N2452" s="44">
        <v>0</v>
      </c>
      <c r="O2452" s="44">
        <v>42000</v>
      </c>
      <c r="P2452" s="1" t="s">
        <v>11</v>
      </c>
      <c r="Q2452" s="1" t="s">
        <v>12</v>
      </c>
      <c r="R2452" s="1" t="s">
        <v>6</v>
      </c>
      <c r="S2452" s="1"/>
      <c r="T2452" s="1"/>
      <c r="U2452" s="1">
        <v>811</v>
      </c>
      <c r="V2452" s="1" t="s">
        <v>13</v>
      </c>
    </row>
    <row r="2453" spans="1:22">
      <c r="A2453" s="1">
        <v>2</v>
      </c>
      <c r="B2453" s="1" t="s">
        <v>1895</v>
      </c>
      <c r="C2453" s="1">
        <v>40</v>
      </c>
      <c r="D2453" s="1" t="s">
        <v>1665</v>
      </c>
      <c r="E2453" s="1" t="s">
        <v>171</v>
      </c>
      <c r="F2453" s="42">
        <v>42545</v>
      </c>
      <c r="G2453" s="40" t="s">
        <v>7196</v>
      </c>
      <c r="H2453" s="1" t="s">
        <v>1942</v>
      </c>
      <c r="I2453" s="1" t="str">
        <f t="shared" si="112"/>
        <v>104</v>
      </c>
      <c r="J2453" s="1" t="str">
        <f t="shared" si="113"/>
        <v>07</v>
      </c>
      <c r="K2453" s="1" t="s">
        <v>1943</v>
      </c>
      <c r="L2453" s="44">
        <v>55455</v>
      </c>
      <c r="M2453" s="44">
        <v>5545</v>
      </c>
      <c r="N2453" s="44">
        <v>0</v>
      </c>
      <c r="O2453" s="44">
        <v>61000</v>
      </c>
      <c r="P2453" s="1" t="s">
        <v>11</v>
      </c>
      <c r="Q2453" s="1" t="s">
        <v>319</v>
      </c>
      <c r="R2453" s="1" t="s">
        <v>6</v>
      </c>
      <c r="S2453" s="1"/>
      <c r="T2453" s="1"/>
      <c r="U2453" s="1">
        <v>811</v>
      </c>
      <c r="V2453" s="1" t="s">
        <v>13</v>
      </c>
    </row>
    <row r="2454" spans="1:22">
      <c r="A2454" s="1">
        <v>2</v>
      </c>
      <c r="B2454" s="1" t="s">
        <v>1829</v>
      </c>
      <c r="C2454" s="1">
        <v>60</v>
      </c>
      <c r="D2454" s="1" t="s">
        <v>1674</v>
      </c>
      <c r="E2454" s="1" t="s">
        <v>171</v>
      </c>
      <c r="F2454" s="42">
        <v>42514</v>
      </c>
      <c r="G2454" s="40" t="s">
        <v>7201</v>
      </c>
      <c r="H2454" s="1" t="s">
        <v>1890</v>
      </c>
      <c r="I2454" s="1" t="str">
        <f t="shared" si="112"/>
        <v>104</v>
      </c>
      <c r="J2454" s="1" t="str">
        <f t="shared" si="113"/>
        <v>27</v>
      </c>
      <c r="K2454" s="1" t="s">
        <v>1891</v>
      </c>
      <c r="L2454" s="44">
        <v>5455</v>
      </c>
      <c r="M2454" s="44">
        <v>545</v>
      </c>
      <c r="N2454" s="44">
        <v>0</v>
      </c>
      <c r="O2454" s="44">
        <v>6000</v>
      </c>
      <c r="P2454" s="1" t="s">
        <v>11</v>
      </c>
      <c r="Q2454" s="1" t="s">
        <v>25</v>
      </c>
      <c r="R2454" s="1" t="s">
        <v>6</v>
      </c>
      <c r="S2454" s="1"/>
      <c r="T2454" s="1"/>
      <c r="U2454" s="1">
        <v>811</v>
      </c>
      <c r="V2454" s="1" t="s">
        <v>13</v>
      </c>
    </row>
    <row r="2455" spans="1:22">
      <c r="A2455" s="1">
        <v>2</v>
      </c>
      <c r="B2455" s="1" t="s">
        <v>1895</v>
      </c>
      <c r="C2455" s="1">
        <v>99</v>
      </c>
      <c r="D2455" s="1" t="s">
        <v>1674</v>
      </c>
      <c r="E2455" s="1" t="s">
        <v>171</v>
      </c>
      <c r="F2455" s="42">
        <v>42543</v>
      </c>
      <c r="G2455" s="40" t="s">
        <v>7197</v>
      </c>
      <c r="H2455" s="1" t="s">
        <v>1890</v>
      </c>
      <c r="I2455" s="1" t="str">
        <f t="shared" si="112"/>
        <v>104</v>
      </c>
      <c r="J2455" s="1" t="str">
        <f t="shared" si="113"/>
        <v>27</v>
      </c>
      <c r="K2455" s="1" t="s">
        <v>1891</v>
      </c>
      <c r="L2455" s="44">
        <v>5455</v>
      </c>
      <c r="M2455" s="44">
        <v>545</v>
      </c>
      <c r="N2455" s="44">
        <v>0</v>
      </c>
      <c r="O2455" s="44">
        <v>6000</v>
      </c>
      <c r="P2455" s="1" t="s">
        <v>11</v>
      </c>
      <c r="Q2455" s="1" t="s">
        <v>25</v>
      </c>
      <c r="R2455" s="1" t="s">
        <v>6</v>
      </c>
      <c r="S2455" s="1"/>
      <c r="T2455" s="1"/>
      <c r="U2455" s="1">
        <v>811</v>
      </c>
      <c r="V2455" s="1" t="s">
        <v>13</v>
      </c>
    </row>
    <row r="2456" spans="1:22">
      <c r="A2456" s="1">
        <v>2</v>
      </c>
      <c r="B2456" s="1" t="s">
        <v>1895</v>
      </c>
      <c r="C2456" s="1">
        <v>100</v>
      </c>
      <c r="D2456" s="1" t="s">
        <v>1674</v>
      </c>
      <c r="E2456" s="1" t="s">
        <v>171</v>
      </c>
      <c r="F2456" s="42">
        <v>42544</v>
      </c>
      <c r="G2456" s="40" t="s">
        <v>7198</v>
      </c>
      <c r="H2456" s="1" t="s">
        <v>1890</v>
      </c>
      <c r="I2456" s="1" t="str">
        <f t="shared" si="112"/>
        <v>104</v>
      </c>
      <c r="J2456" s="1" t="str">
        <f t="shared" si="113"/>
        <v>27</v>
      </c>
      <c r="K2456" s="1" t="s">
        <v>1891</v>
      </c>
      <c r="L2456" s="44">
        <v>8182</v>
      </c>
      <c r="M2456" s="44">
        <v>818</v>
      </c>
      <c r="N2456" s="44">
        <v>0</v>
      </c>
      <c r="O2456" s="44">
        <v>9000</v>
      </c>
      <c r="P2456" s="1" t="s">
        <v>11</v>
      </c>
      <c r="Q2456" s="1" t="s">
        <v>25</v>
      </c>
      <c r="R2456" s="1" t="s">
        <v>6</v>
      </c>
      <c r="S2456" s="1"/>
      <c r="T2456" s="1"/>
      <c r="U2456" s="1">
        <v>811</v>
      </c>
      <c r="V2456" s="1" t="s">
        <v>13</v>
      </c>
    </row>
    <row r="2457" spans="1:22">
      <c r="A2457" s="1">
        <v>2</v>
      </c>
      <c r="B2457" s="1" t="s">
        <v>1683</v>
      </c>
      <c r="C2457" s="1">
        <v>18</v>
      </c>
      <c r="D2457" s="1" t="s">
        <v>1607</v>
      </c>
      <c r="E2457" s="1" t="s">
        <v>171</v>
      </c>
      <c r="F2457" s="42">
        <v>42425</v>
      </c>
      <c r="G2457" s="40" t="s">
        <v>7198</v>
      </c>
      <c r="H2457" s="1" t="s">
        <v>14</v>
      </c>
      <c r="I2457" s="1" t="str">
        <f t="shared" si="112"/>
        <v>104</v>
      </c>
      <c r="J2457" s="1" t="str">
        <f t="shared" si="113"/>
        <v>81</v>
      </c>
      <c r="K2457" s="1" t="s">
        <v>15</v>
      </c>
      <c r="L2457" s="44">
        <v>20582</v>
      </c>
      <c r="M2457" s="44">
        <v>2058</v>
      </c>
      <c r="N2457" s="44">
        <v>0</v>
      </c>
      <c r="O2457" s="44">
        <v>22640</v>
      </c>
      <c r="P2457" s="1" t="s">
        <v>4</v>
      </c>
      <c r="Q2457" s="1" t="s">
        <v>16</v>
      </c>
      <c r="R2457" s="1" t="s">
        <v>6</v>
      </c>
      <c r="S2457" s="1"/>
      <c r="T2457" s="1"/>
      <c r="U2457" s="1">
        <v>812</v>
      </c>
      <c r="V2457" s="1" t="s">
        <v>17</v>
      </c>
    </row>
    <row r="2458" spans="1:22">
      <c r="A2458" s="1">
        <v>2</v>
      </c>
      <c r="B2458" s="1" t="s">
        <v>1734</v>
      </c>
      <c r="C2458" s="1">
        <v>57</v>
      </c>
      <c r="D2458" s="1" t="s">
        <v>1607</v>
      </c>
      <c r="E2458" s="1" t="s">
        <v>171</v>
      </c>
      <c r="F2458" s="42">
        <v>42440</v>
      </c>
      <c r="G2458" s="40" t="s">
        <v>7196</v>
      </c>
      <c r="H2458" s="1" t="s">
        <v>14</v>
      </c>
      <c r="I2458" s="1" t="str">
        <f t="shared" si="112"/>
        <v>104</v>
      </c>
      <c r="J2458" s="1" t="str">
        <f t="shared" si="113"/>
        <v>81</v>
      </c>
      <c r="K2458" s="1" t="s">
        <v>15</v>
      </c>
      <c r="L2458" s="44">
        <v>29364</v>
      </c>
      <c r="M2458" s="44">
        <v>2936</v>
      </c>
      <c r="N2458" s="44">
        <v>0</v>
      </c>
      <c r="O2458" s="44">
        <v>32300</v>
      </c>
      <c r="P2458" s="1" t="s">
        <v>4</v>
      </c>
      <c r="Q2458" s="1" t="s">
        <v>16</v>
      </c>
      <c r="R2458" s="1" t="s">
        <v>6</v>
      </c>
      <c r="S2458" s="1"/>
      <c r="T2458" s="1"/>
      <c r="U2458" s="1">
        <v>812</v>
      </c>
      <c r="V2458" s="1" t="s">
        <v>17</v>
      </c>
    </row>
    <row r="2459" spans="1:22">
      <c r="A2459" s="1">
        <v>2</v>
      </c>
      <c r="B2459" s="1" t="s">
        <v>1773</v>
      </c>
      <c r="C2459" s="1">
        <v>11</v>
      </c>
      <c r="D2459" s="1" t="s">
        <v>1607</v>
      </c>
      <c r="E2459" s="1" t="s">
        <v>171</v>
      </c>
      <c r="F2459" s="42">
        <v>42475</v>
      </c>
      <c r="G2459" s="40" t="s">
        <v>7196</v>
      </c>
      <c r="H2459" s="1" t="s">
        <v>14</v>
      </c>
      <c r="I2459" s="1" t="str">
        <f t="shared" si="112"/>
        <v>104</v>
      </c>
      <c r="J2459" s="1" t="str">
        <f t="shared" si="113"/>
        <v>81</v>
      </c>
      <c r="K2459" s="1" t="s">
        <v>15</v>
      </c>
      <c r="L2459" s="44">
        <v>29546</v>
      </c>
      <c r="M2459" s="44">
        <v>2954</v>
      </c>
      <c r="N2459" s="44">
        <v>0</v>
      </c>
      <c r="O2459" s="44">
        <v>32500</v>
      </c>
      <c r="P2459" s="1" t="s">
        <v>4</v>
      </c>
      <c r="Q2459" s="1" t="s">
        <v>16</v>
      </c>
      <c r="R2459" s="1" t="s">
        <v>6</v>
      </c>
      <c r="S2459" s="1"/>
      <c r="T2459" s="1"/>
      <c r="U2459" s="1">
        <v>812</v>
      </c>
      <c r="V2459" s="1" t="s">
        <v>17</v>
      </c>
    </row>
    <row r="2460" spans="1:22">
      <c r="A2460" s="1">
        <v>2</v>
      </c>
      <c r="B2460" s="1" t="s">
        <v>1829</v>
      </c>
      <c r="C2460" s="1">
        <v>77</v>
      </c>
      <c r="D2460" s="1" t="s">
        <v>1607</v>
      </c>
      <c r="E2460" s="1" t="s">
        <v>171</v>
      </c>
      <c r="F2460" s="42">
        <v>42501</v>
      </c>
      <c r="G2460" s="40" t="s">
        <v>7197</v>
      </c>
      <c r="H2460" s="1" t="s">
        <v>14</v>
      </c>
      <c r="I2460" s="1" t="str">
        <f t="shared" si="112"/>
        <v>104</v>
      </c>
      <c r="J2460" s="1" t="str">
        <f t="shared" si="113"/>
        <v>81</v>
      </c>
      <c r="K2460" s="1" t="s">
        <v>15</v>
      </c>
      <c r="L2460" s="44">
        <v>32473</v>
      </c>
      <c r="M2460" s="44">
        <v>3247</v>
      </c>
      <c r="N2460" s="44">
        <v>0</v>
      </c>
      <c r="O2460" s="44">
        <v>35720</v>
      </c>
      <c r="P2460" s="1" t="s">
        <v>4</v>
      </c>
      <c r="Q2460" s="1" t="s">
        <v>16</v>
      </c>
      <c r="R2460" s="1" t="s">
        <v>6</v>
      </c>
      <c r="S2460" s="1"/>
      <c r="T2460" s="1"/>
      <c r="U2460" s="1">
        <v>812</v>
      </c>
      <c r="V2460" s="1" t="s">
        <v>17</v>
      </c>
    </row>
    <row r="2461" spans="1:22">
      <c r="A2461" s="1">
        <v>2</v>
      </c>
      <c r="B2461" s="1" t="s">
        <v>1829</v>
      </c>
      <c r="C2461" s="1">
        <v>85</v>
      </c>
      <c r="D2461" s="1" t="s">
        <v>1607</v>
      </c>
      <c r="E2461" s="1" t="s">
        <v>171</v>
      </c>
      <c r="F2461" s="42">
        <v>42509</v>
      </c>
      <c r="G2461" s="40" t="s">
        <v>7198</v>
      </c>
      <c r="H2461" s="1" t="s">
        <v>14</v>
      </c>
      <c r="I2461" s="1" t="str">
        <f t="shared" si="112"/>
        <v>104</v>
      </c>
      <c r="J2461" s="1" t="str">
        <f t="shared" si="113"/>
        <v>81</v>
      </c>
      <c r="K2461" s="1" t="s">
        <v>15</v>
      </c>
      <c r="L2461" s="44">
        <v>32819</v>
      </c>
      <c r="M2461" s="44">
        <v>3281</v>
      </c>
      <c r="N2461" s="44">
        <v>0</v>
      </c>
      <c r="O2461" s="44">
        <v>36100</v>
      </c>
      <c r="P2461" s="1" t="s">
        <v>4</v>
      </c>
      <c r="Q2461" s="1" t="s">
        <v>16</v>
      </c>
      <c r="R2461" s="1" t="s">
        <v>6</v>
      </c>
      <c r="S2461" s="1"/>
      <c r="T2461" s="1"/>
      <c r="U2461" s="1">
        <v>812</v>
      </c>
      <c r="V2461" s="1" t="s">
        <v>17</v>
      </c>
    </row>
    <row r="2462" spans="1:22">
      <c r="A2462" s="1">
        <v>2</v>
      </c>
      <c r="B2462" s="1" t="s">
        <v>1829</v>
      </c>
      <c r="C2462" s="1">
        <v>86</v>
      </c>
      <c r="D2462" s="1" t="s">
        <v>1607</v>
      </c>
      <c r="E2462" s="1" t="s">
        <v>171</v>
      </c>
      <c r="F2462" s="42">
        <v>42510</v>
      </c>
      <c r="G2462" s="40" t="s">
        <v>7196</v>
      </c>
      <c r="H2462" s="1" t="s">
        <v>14</v>
      </c>
      <c r="I2462" s="1" t="str">
        <f t="shared" si="112"/>
        <v>104</v>
      </c>
      <c r="J2462" s="1" t="str">
        <f t="shared" si="113"/>
        <v>81</v>
      </c>
      <c r="K2462" s="1" t="s">
        <v>15</v>
      </c>
      <c r="L2462" s="44">
        <v>17510</v>
      </c>
      <c r="M2462" s="44">
        <v>1750</v>
      </c>
      <c r="N2462" s="44">
        <v>0</v>
      </c>
      <c r="O2462" s="44">
        <v>19260</v>
      </c>
      <c r="P2462" s="1" t="s">
        <v>4</v>
      </c>
      <c r="Q2462" s="1" t="s">
        <v>16</v>
      </c>
      <c r="R2462" s="1" t="s">
        <v>6</v>
      </c>
      <c r="S2462" s="1"/>
      <c r="T2462" s="1"/>
      <c r="U2462" s="1">
        <v>812</v>
      </c>
      <c r="V2462" s="1" t="s">
        <v>17</v>
      </c>
    </row>
    <row r="2463" spans="1:22">
      <c r="A2463" s="1">
        <v>2</v>
      </c>
      <c r="B2463" s="1" t="s">
        <v>1895</v>
      </c>
      <c r="C2463" s="1">
        <v>78</v>
      </c>
      <c r="D2463" s="1" t="s">
        <v>1607</v>
      </c>
      <c r="E2463" s="1" t="s">
        <v>171</v>
      </c>
      <c r="F2463" s="42">
        <v>42539</v>
      </c>
      <c r="G2463" s="40" t="s">
        <v>7202</v>
      </c>
      <c r="H2463" s="1" t="s">
        <v>14</v>
      </c>
      <c r="I2463" s="1" t="str">
        <f t="shared" si="112"/>
        <v>104</v>
      </c>
      <c r="J2463" s="1" t="str">
        <f t="shared" si="113"/>
        <v>81</v>
      </c>
      <c r="K2463" s="1" t="s">
        <v>15</v>
      </c>
      <c r="L2463" s="44">
        <v>27291</v>
      </c>
      <c r="M2463" s="44">
        <v>2729</v>
      </c>
      <c r="N2463" s="44">
        <v>0</v>
      </c>
      <c r="O2463" s="44">
        <v>30020</v>
      </c>
      <c r="P2463" s="1" t="s">
        <v>4</v>
      </c>
      <c r="Q2463" s="1" t="s">
        <v>16</v>
      </c>
      <c r="R2463" s="1" t="s">
        <v>6</v>
      </c>
      <c r="S2463" s="1"/>
      <c r="T2463" s="1"/>
      <c r="U2463" s="1">
        <v>812</v>
      </c>
      <c r="V2463" s="1" t="s">
        <v>17</v>
      </c>
    </row>
    <row r="2464" spans="1:22">
      <c r="A2464" s="1">
        <v>2</v>
      </c>
      <c r="B2464" s="1" t="s">
        <v>1895</v>
      </c>
      <c r="C2464" s="1">
        <v>79</v>
      </c>
      <c r="D2464" s="1" t="s">
        <v>1607</v>
      </c>
      <c r="E2464" s="1" t="s">
        <v>171</v>
      </c>
      <c r="F2464" s="42">
        <v>42543</v>
      </c>
      <c r="G2464" s="40" t="s">
        <v>7197</v>
      </c>
      <c r="H2464" s="1" t="s">
        <v>14</v>
      </c>
      <c r="I2464" s="1" t="str">
        <f t="shared" si="112"/>
        <v>104</v>
      </c>
      <c r="J2464" s="1" t="str">
        <f t="shared" si="113"/>
        <v>81</v>
      </c>
      <c r="K2464" s="1" t="s">
        <v>15</v>
      </c>
      <c r="L2464" s="44">
        <v>29600</v>
      </c>
      <c r="M2464" s="44">
        <v>2960</v>
      </c>
      <c r="N2464" s="44">
        <v>0</v>
      </c>
      <c r="O2464" s="44">
        <v>32560</v>
      </c>
      <c r="P2464" s="1" t="s">
        <v>4</v>
      </c>
      <c r="Q2464" s="1" t="s">
        <v>16</v>
      </c>
      <c r="R2464" s="1" t="s">
        <v>6</v>
      </c>
      <c r="S2464" s="1"/>
      <c r="T2464" s="1"/>
      <c r="U2464" s="1">
        <v>812</v>
      </c>
      <c r="V2464" s="1" t="s">
        <v>17</v>
      </c>
    </row>
    <row r="2465" spans="1:22">
      <c r="A2465" s="1">
        <v>2</v>
      </c>
      <c r="B2465" s="1" t="s">
        <v>1895</v>
      </c>
      <c r="C2465" s="1">
        <v>80</v>
      </c>
      <c r="D2465" s="1" t="s">
        <v>1607</v>
      </c>
      <c r="E2465" s="1" t="s">
        <v>171</v>
      </c>
      <c r="F2465" s="42">
        <v>42543</v>
      </c>
      <c r="G2465" s="40" t="s">
        <v>7197</v>
      </c>
      <c r="H2465" s="1" t="s">
        <v>14</v>
      </c>
      <c r="I2465" s="1" t="str">
        <f t="shared" si="112"/>
        <v>104</v>
      </c>
      <c r="J2465" s="1" t="str">
        <f t="shared" si="113"/>
        <v>81</v>
      </c>
      <c r="K2465" s="1" t="s">
        <v>15</v>
      </c>
      <c r="L2465" s="44">
        <v>33073</v>
      </c>
      <c r="M2465" s="44">
        <v>3307</v>
      </c>
      <c r="N2465" s="44">
        <v>0</v>
      </c>
      <c r="O2465" s="44">
        <v>36380</v>
      </c>
      <c r="P2465" s="1" t="s">
        <v>4</v>
      </c>
      <c r="Q2465" s="1" t="s">
        <v>16</v>
      </c>
      <c r="R2465" s="1" t="s">
        <v>6</v>
      </c>
      <c r="S2465" s="1"/>
      <c r="T2465" s="1"/>
      <c r="U2465" s="1">
        <v>812</v>
      </c>
      <c r="V2465" s="1" t="s">
        <v>17</v>
      </c>
    </row>
    <row r="2466" spans="1:22">
      <c r="A2466" s="1">
        <v>2</v>
      </c>
      <c r="B2466" s="1" t="s">
        <v>1895</v>
      </c>
      <c r="C2466" s="1">
        <v>117</v>
      </c>
      <c r="D2466" s="1" t="s">
        <v>1607</v>
      </c>
      <c r="E2466" s="1" t="s">
        <v>171</v>
      </c>
      <c r="F2466" s="42">
        <v>42550</v>
      </c>
      <c r="G2466" s="40" t="s">
        <v>7197</v>
      </c>
      <c r="H2466" s="1" t="s">
        <v>14</v>
      </c>
      <c r="I2466" s="1" t="str">
        <f t="shared" si="112"/>
        <v>104</v>
      </c>
      <c r="J2466" s="1" t="str">
        <f t="shared" si="113"/>
        <v>81</v>
      </c>
      <c r="K2466" s="1" t="s">
        <v>15</v>
      </c>
      <c r="L2466" s="44">
        <v>28019</v>
      </c>
      <c r="M2466" s="44">
        <v>2801</v>
      </c>
      <c r="N2466" s="44">
        <v>0</v>
      </c>
      <c r="O2466" s="44">
        <v>30820</v>
      </c>
      <c r="P2466" s="1" t="s">
        <v>4</v>
      </c>
      <c r="Q2466" s="1" t="s">
        <v>16</v>
      </c>
      <c r="R2466" s="1" t="s">
        <v>6</v>
      </c>
      <c r="S2466" s="1"/>
      <c r="T2466" s="1"/>
      <c r="U2466" s="1">
        <v>812</v>
      </c>
      <c r="V2466" s="1" t="s">
        <v>17</v>
      </c>
    </row>
    <row r="2467" spans="1:22">
      <c r="A2467" s="1">
        <v>2</v>
      </c>
      <c r="B2467" s="1" t="s">
        <v>1895</v>
      </c>
      <c r="C2467" s="1">
        <v>120</v>
      </c>
      <c r="D2467" s="1" t="s">
        <v>1607</v>
      </c>
      <c r="E2467" s="1" t="s">
        <v>171</v>
      </c>
      <c r="F2467" s="42">
        <v>42551</v>
      </c>
      <c r="G2467" s="40" t="s">
        <v>7198</v>
      </c>
      <c r="H2467" s="1" t="s">
        <v>14</v>
      </c>
      <c r="I2467" s="1" t="str">
        <f t="shared" si="112"/>
        <v>104</v>
      </c>
      <c r="J2467" s="1" t="str">
        <f t="shared" si="113"/>
        <v>81</v>
      </c>
      <c r="K2467" s="1" t="s">
        <v>15</v>
      </c>
      <c r="L2467" s="44">
        <v>35291</v>
      </c>
      <c r="M2467" s="44">
        <v>3529</v>
      </c>
      <c r="N2467" s="44">
        <v>0</v>
      </c>
      <c r="O2467" s="44">
        <v>38820</v>
      </c>
      <c r="P2467" s="1" t="s">
        <v>4</v>
      </c>
      <c r="Q2467" s="1" t="s">
        <v>16</v>
      </c>
      <c r="R2467" s="1" t="s">
        <v>6</v>
      </c>
      <c r="S2467" s="1"/>
      <c r="T2467" s="1"/>
      <c r="U2467" s="1">
        <v>812</v>
      </c>
      <c r="V2467" s="1" t="s">
        <v>17</v>
      </c>
    </row>
    <row r="2468" spans="1:22">
      <c r="A2468" s="1">
        <v>2</v>
      </c>
      <c r="B2468" s="1" t="s">
        <v>1982</v>
      </c>
      <c r="C2468" s="1">
        <v>103</v>
      </c>
      <c r="D2468" s="1" t="s">
        <v>1607</v>
      </c>
      <c r="E2468" s="1" t="s">
        <v>171</v>
      </c>
      <c r="F2468" s="42">
        <v>42552</v>
      </c>
      <c r="G2468" s="40" t="s">
        <v>7196</v>
      </c>
      <c r="H2468" s="1" t="s">
        <v>14</v>
      </c>
      <c r="I2468" s="1" t="str">
        <f t="shared" si="112"/>
        <v>104</v>
      </c>
      <c r="J2468" s="1" t="str">
        <f t="shared" si="113"/>
        <v>81</v>
      </c>
      <c r="K2468" s="1" t="s">
        <v>15</v>
      </c>
      <c r="L2468" s="44">
        <v>32619</v>
      </c>
      <c r="M2468" s="44">
        <v>3261</v>
      </c>
      <c r="N2468" s="44">
        <v>0</v>
      </c>
      <c r="O2468" s="44">
        <v>35880</v>
      </c>
      <c r="P2468" s="1" t="s">
        <v>4</v>
      </c>
      <c r="Q2468" s="1" t="s">
        <v>16</v>
      </c>
      <c r="R2468" s="1" t="s">
        <v>6</v>
      </c>
      <c r="S2468" s="1"/>
      <c r="T2468" s="1"/>
      <c r="U2468" s="1">
        <v>812</v>
      </c>
      <c r="V2468" s="1" t="s">
        <v>17</v>
      </c>
    </row>
    <row r="2469" spans="1:22">
      <c r="A2469" s="1">
        <v>2</v>
      </c>
      <c r="B2469" s="1" t="s">
        <v>1982</v>
      </c>
      <c r="C2469" s="1">
        <v>105</v>
      </c>
      <c r="D2469" s="1" t="s">
        <v>1607</v>
      </c>
      <c r="E2469" s="1" t="s">
        <v>171</v>
      </c>
      <c r="F2469" s="42">
        <v>42553</v>
      </c>
      <c r="G2469" s="40" t="s">
        <v>7202</v>
      </c>
      <c r="H2469" s="1" t="s">
        <v>14</v>
      </c>
      <c r="I2469" s="1" t="str">
        <f t="shared" si="112"/>
        <v>104</v>
      </c>
      <c r="J2469" s="1" t="str">
        <f t="shared" si="113"/>
        <v>81</v>
      </c>
      <c r="K2469" s="1" t="s">
        <v>15</v>
      </c>
      <c r="L2469" s="44">
        <v>34928</v>
      </c>
      <c r="M2469" s="44">
        <v>3492</v>
      </c>
      <c r="N2469" s="44">
        <v>0</v>
      </c>
      <c r="O2469" s="44">
        <v>38420</v>
      </c>
      <c r="P2469" s="1" t="s">
        <v>4</v>
      </c>
      <c r="Q2469" s="1" t="s">
        <v>16</v>
      </c>
      <c r="R2469" s="1" t="s">
        <v>6</v>
      </c>
      <c r="S2469" s="1"/>
      <c r="T2469" s="1"/>
      <c r="U2469" s="1">
        <v>812</v>
      </c>
      <c r="V2469" s="1" t="s">
        <v>17</v>
      </c>
    </row>
    <row r="2470" spans="1:22">
      <c r="A2470" s="1">
        <v>2</v>
      </c>
      <c r="B2470" s="1" t="s">
        <v>1982</v>
      </c>
      <c r="C2470" s="1">
        <v>106</v>
      </c>
      <c r="D2470" s="1" t="s">
        <v>1607</v>
      </c>
      <c r="E2470" s="1" t="s">
        <v>171</v>
      </c>
      <c r="F2470" s="42">
        <v>42554</v>
      </c>
      <c r="G2470" s="40" t="s">
        <v>7203</v>
      </c>
      <c r="H2470" s="1" t="s">
        <v>14</v>
      </c>
      <c r="I2470" s="1" t="str">
        <f t="shared" si="112"/>
        <v>104</v>
      </c>
      <c r="J2470" s="1" t="str">
        <f t="shared" si="113"/>
        <v>81</v>
      </c>
      <c r="K2470" s="1" t="s">
        <v>15</v>
      </c>
      <c r="L2470" s="44">
        <v>39164</v>
      </c>
      <c r="M2470" s="44">
        <v>3916</v>
      </c>
      <c r="N2470" s="44">
        <v>0</v>
      </c>
      <c r="O2470" s="44">
        <v>43080</v>
      </c>
      <c r="P2470" s="1" t="s">
        <v>4</v>
      </c>
      <c r="Q2470" s="1" t="s">
        <v>16</v>
      </c>
      <c r="R2470" s="1" t="s">
        <v>6</v>
      </c>
      <c r="S2470" s="1"/>
      <c r="T2470" s="1"/>
      <c r="U2470" s="1">
        <v>812</v>
      </c>
      <c r="V2470" s="1" t="s">
        <v>17</v>
      </c>
    </row>
    <row r="2471" spans="1:22">
      <c r="A2471" s="1">
        <v>2</v>
      </c>
      <c r="B2471" s="1" t="s">
        <v>1982</v>
      </c>
      <c r="C2471" s="1">
        <v>138</v>
      </c>
      <c r="D2471" s="1" t="s">
        <v>1607</v>
      </c>
      <c r="E2471" s="1" t="s">
        <v>171</v>
      </c>
      <c r="F2471" s="42">
        <v>42557</v>
      </c>
      <c r="G2471" s="40" t="s">
        <v>7197</v>
      </c>
      <c r="H2471" s="1" t="s">
        <v>14</v>
      </c>
      <c r="I2471" s="1" t="str">
        <f t="shared" si="112"/>
        <v>104</v>
      </c>
      <c r="J2471" s="1" t="str">
        <f t="shared" si="113"/>
        <v>81</v>
      </c>
      <c r="K2471" s="1" t="s">
        <v>15</v>
      </c>
      <c r="L2471" s="44">
        <v>33710</v>
      </c>
      <c r="M2471" s="44">
        <v>3370</v>
      </c>
      <c r="N2471" s="44">
        <v>0</v>
      </c>
      <c r="O2471" s="44">
        <v>37080</v>
      </c>
      <c r="P2471" s="1" t="s">
        <v>4</v>
      </c>
      <c r="Q2471" s="1" t="s">
        <v>16</v>
      </c>
      <c r="R2471" s="1" t="s">
        <v>6</v>
      </c>
      <c r="S2471" s="1"/>
      <c r="T2471" s="1"/>
      <c r="U2471" s="1">
        <v>812</v>
      </c>
      <c r="V2471" s="1" t="s">
        <v>17</v>
      </c>
    </row>
    <row r="2472" spans="1:22">
      <c r="A2472" s="1">
        <v>2</v>
      </c>
      <c r="B2472" s="1" t="s">
        <v>1982</v>
      </c>
      <c r="C2472" s="1">
        <v>150</v>
      </c>
      <c r="D2472" s="1" t="s">
        <v>1607</v>
      </c>
      <c r="E2472" s="1" t="s">
        <v>171</v>
      </c>
      <c r="F2472" s="42">
        <v>42560</v>
      </c>
      <c r="G2472" s="40" t="s">
        <v>7202</v>
      </c>
      <c r="H2472" s="1" t="s">
        <v>14</v>
      </c>
      <c r="I2472" s="1" t="str">
        <f t="shared" si="112"/>
        <v>104</v>
      </c>
      <c r="J2472" s="1" t="str">
        <f t="shared" si="113"/>
        <v>81</v>
      </c>
      <c r="K2472" s="1" t="s">
        <v>15</v>
      </c>
      <c r="L2472" s="44">
        <v>32691</v>
      </c>
      <c r="M2472" s="44">
        <v>3269</v>
      </c>
      <c r="N2472" s="44">
        <v>0</v>
      </c>
      <c r="O2472" s="44">
        <v>35960</v>
      </c>
      <c r="P2472" s="1" t="s">
        <v>4</v>
      </c>
      <c r="Q2472" s="1" t="s">
        <v>16</v>
      </c>
      <c r="R2472" s="1" t="s">
        <v>6</v>
      </c>
      <c r="S2472" s="1"/>
      <c r="T2472" s="1"/>
      <c r="U2472" s="1">
        <v>812</v>
      </c>
      <c r="V2472" s="1" t="s">
        <v>17</v>
      </c>
    </row>
    <row r="2473" spans="1:22">
      <c r="A2473" s="1">
        <v>2</v>
      </c>
      <c r="B2473" s="1" t="s">
        <v>1982</v>
      </c>
      <c r="C2473" s="1">
        <v>157</v>
      </c>
      <c r="D2473" s="1" t="s">
        <v>1607</v>
      </c>
      <c r="E2473" s="1" t="s">
        <v>171</v>
      </c>
      <c r="F2473" s="42">
        <v>42564</v>
      </c>
      <c r="G2473" s="40" t="s">
        <v>7197</v>
      </c>
      <c r="H2473" s="1" t="s">
        <v>14</v>
      </c>
      <c r="I2473" s="1" t="str">
        <f t="shared" si="112"/>
        <v>104</v>
      </c>
      <c r="J2473" s="1" t="str">
        <f t="shared" si="113"/>
        <v>81</v>
      </c>
      <c r="K2473" s="1" t="s">
        <v>15</v>
      </c>
      <c r="L2473" s="44">
        <v>30946</v>
      </c>
      <c r="M2473" s="44">
        <v>3094</v>
      </c>
      <c r="N2473" s="44">
        <v>0</v>
      </c>
      <c r="O2473" s="44">
        <v>34040</v>
      </c>
      <c r="P2473" s="1" t="s">
        <v>4</v>
      </c>
      <c r="Q2473" s="1" t="s">
        <v>16</v>
      </c>
      <c r="R2473" s="1" t="s">
        <v>6</v>
      </c>
      <c r="S2473" s="1"/>
      <c r="T2473" s="1"/>
      <c r="U2473" s="1">
        <v>812</v>
      </c>
      <c r="V2473" s="1" t="s">
        <v>17</v>
      </c>
    </row>
    <row r="2474" spans="1:22">
      <c r="A2474" s="1">
        <v>2</v>
      </c>
      <c r="B2474" s="1" t="s">
        <v>1982</v>
      </c>
      <c r="C2474" s="1">
        <v>162</v>
      </c>
      <c r="D2474" s="1" t="s">
        <v>1607</v>
      </c>
      <c r="E2474" s="1" t="s">
        <v>171</v>
      </c>
      <c r="F2474" s="42">
        <v>42567</v>
      </c>
      <c r="G2474" s="40" t="s">
        <v>7202</v>
      </c>
      <c r="H2474" s="1" t="s">
        <v>14</v>
      </c>
      <c r="I2474" s="1" t="str">
        <f t="shared" si="112"/>
        <v>104</v>
      </c>
      <c r="J2474" s="1" t="str">
        <f t="shared" si="113"/>
        <v>81</v>
      </c>
      <c r="K2474" s="1" t="s">
        <v>15</v>
      </c>
      <c r="L2474" s="44">
        <v>36219</v>
      </c>
      <c r="M2474" s="44">
        <v>3621</v>
      </c>
      <c r="N2474" s="44">
        <v>0</v>
      </c>
      <c r="O2474" s="44">
        <v>39840</v>
      </c>
      <c r="P2474" s="1" t="s">
        <v>4</v>
      </c>
      <c r="Q2474" s="1" t="s">
        <v>16</v>
      </c>
      <c r="R2474" s="1" t="s">
        <v>6</v>
      </c>
      <c r="S2474" s="1"/>
      <c r="T2474" s="1"/>
      <c r="U2474" s="1">
        <v>812</v>
      </c>
      <c r="V2474" s="1" t="s">
        <v>17</v>
      </c>
    </row>
    <row r="2475" spans="1:22">
      <c r="A2475" s="1">
        <v>2</v>
      </c>
      <c r="B2475" s="1" t="s">
        <v>1982</v>
      </c>
      <c r="C2475" s="1">
        <v>110</v>
      </c>
      <c r="D2475" s="1" t="s">
        <v>1607</v>
      </c>
      <c r="E2475" s="1" t="s">
        <v>171</v>
      </c>
      <c r="F2475" s="42">
        <v>42571</v>
      </c>
      <c r="G2475" s="40" t="s">
        <v>7197</v>
      </c>
      <c r="H2475" s="1" t="s">
        <v>14</v>
      </c>
      <c r="I2475" s="1" t="str">
        <f t="shared" si="112"/>
        <v>104</v>
      </c>
      <c r="J2475" s="1" t="str">
        <f t="shared" si="113"/>
        <v>81</v>
      </c>
      <c r="K2475" s="1" t="s">
        <v>15</v>
      </c>
      <c r="L2475" s="44">
        <v>29473</v>
      </c>
      <c r="M2475" s="44">
        <v>2947</v>
      </c>
      <c r="N2475" s="44">
        <v>0</v>
      </c>
      <c r="O2475" s="44">
        <v>32420</v>
      </c>
      <c r="P2475" s="1" t="s">
        <v>4</v>
      </c>
      <c r="Q2475" s="1" t="s">
        <v>16</v>
      </c>
      <c r="R2475" s="1" t="s">
        <v>6</v>
      </c>
      <c r="S2475" s="1"/>
      <c r="T2475" s="1"/>
      <c r="U2475" s="1">
        <v>812</v>
      </c>
      <c r="V2475" s="1" t="s">
        <v>17</v>
      </c>
    </row>
    <row r="2476" spans="1:22">
      <c r="A2476" s="1">
        <v>2</v>
      </c>
      <c r="B2476" s="1" t="s">
        <v>1606</v>
      </c>
      <c r="C2476" s="1">
        <v>19</v>
      </c>
      <c r="D2476" s="1" t="s">
        <v>170</v>
      </c>
      <c r="E2476" s="1" t="s">
        <v>171</v>
      </c>
      <c r="F2476" s="42">
        <v>42370</v>
      </c>
      <c r="G2476" s="40" t="s">
        <v>7196</v>
      </c>
      <c r="H2476" s="1" t="s">
        <v>14</v>
      </c>
      <c r="I2476" s="1" t="str">
        <f t="shared" si="112"/>
        <v>104</v>
      </c>
      <c r="J2476" s="1" t="str">
        <f t="shared" si="113"/>
        <v>81</v>
      </c>
      <c r="K2476" s="1" t="s">
        <v>15</v>
      </c>
      <c r="L2476" s="44">
        <v>10819</v>
      </c>
      <c r="M2476" s="44">
        <v>1081</v>
      </c>
      <c r="N2476" s="44">
        <v>0</v>
      </c>
      <c r="O2476" s="44">
        <v>11900</v>
      </c>
      <c r="P2476" s="1" t="s">
        <v>4</v>
      </c>
      <c r="Q2476" s="1" t="s">
        <v>16</v>
      </c>
      <c r="R2476" s="1" t="s">
        <v>6</v>
      </c>
      <c r="S2476" s="1"/>
      <c r="T2476" s="1"/>
      <c r="U2476" s="1">
        <v>812</v>
      </c>
      <c r="V2476" s="1" t="s">
        <v>17</v>
      </c>
    </row>
    <row r="2477" spans="1:22">
      <c r="A2477" s="1">
        <v>2</v>
      </c>
      <c r="B2477" s="1" t="s">
        <v>1606</v>
      </c>
      <c r="C2477" s="1">
        <v>23</v>
      </c>
      <c r="D2477" s="1" t="s">
        <v>170</v>
      </c>
      <c r="E2477" s="1" t="s">
        <v>171</v>
      </c>
      <c r="F2477" s="42">
        <v>42374</v>
      </c>
      <c r="G2477" s="40" t="s">
        <v>7201</v>
      </c>
      <c r="H2477" s="1" t="s">
        <v>14</v>
      </c>
      <c r="I2477" s="1" t="str">
        <f t="shared" si="112"/>
        <v>104</v>
      </c>
      <c r="J2477" s="1" t="str">
        <f t="shared" si="113"/>
        <v>81</v>
      </c>
      <c r="K2477" s="1" t="s">
        <v>15</v>
      </c>
      <c r="L2477" s="44">
        <v>20946</v>
      </c>
      <c r="M2477" s="44">
        <v>2094</v>
      </c>
      <c r="N2477" s="44">
        <v>0</v>
      </c>
      <c r="O2477" s="44">
        <v>23040</v>
      </c>
      <c r="P2477" s="1" t="s">
        <v>4</v>
      </c>
      <c r="Q2477" s="1" t="s">
        <v>16</v>
      </c>
      <c r="R2477" s="1" t="s">
        <v>6</v>
      </c>
      <c r="S2477" s="1"/>
      <c r="T2477" s="1"/>
      <c r="U2477" s="1">
        <v>812</v>
      </c>
      <c r="V2477" s="1" t="s">
        <v>17</v>
      </c>
    </row>
    <row r="2478" spans="1:22">
      <c r="A2478" s="1">
        <v>2</v>
      </c>
      <c r="B2478" s="1" t="s">
        <v>1606</v>
      </c>
      <c r="C2478" s="1">
        <v>27</v>
      </c>
      <c r="D2478" s="1" t="s">
        <v>170</v>
      </c>
      <c r="E2478" s="1" t="s">
        <v>171</v>
      </c>
      <c r="F2478" s="42">
        <v>42378</v>
      </c>
      <c r="G2478" s="40" t="s">
        <v>7202</v>
      </c>
      <c r="H2478" s="1" t="s">
        <v>14</v>
      </c>
      <c r="I2478" s="1" t="str">
        <f t="shared" si="112"/>
        <v>104</v>
      </c>
      <c r="J2478" s="1" t="str">
        <f t="shared" si="113"/>
        <v>81</v>
      </c>
      <c r="K2478" s="1" t="s">
        <v>15</v>
      </c>
      <c r="L2478" s="44">
        <v>8364</v>
      </c>
      <c r="M2478" s="44">
        <v>836</v>
      </c>
      <c r="N2478" s="44">
        <v>0</v>
      </c>
      <c r="O2478" s="44">
        <v>9200</v>
      </c>
      <c r="P2478" s="1" t="s">
        <v>4</v>
      </c>
      <c r="Q2478" s="1" t="s">
        <v>16</v>
      </c>
      <c r="R2478" s="1" t="s">
        <v>6</v>
      </c>
      <c r="S2478" s="1"/>
      <c r="T2478" s="1"/>
      <c r="U2478" s="1">
        <v>812</v>
      </c>
      <c r="V2478" s="1" t="s">
        <v>17</v>
      </c>
    </row>
    <row r="2479" spans="1:22">
      <c r="A2479" s="1">
        <v>2</v>
      </c>
      <c r="B2479" s="1" t="s">
        <v>1606</v>
      </c>
      <c r="C2479" s="1">
        <v>31</v>
      </c>
      <c r="D2479" s="1" t="s">
        <v>170</v>
      </c>
      <c r="E2479" s="1" t="s">
        <v>171</v>
      </c>
      <c r="F2479" s="42">
        <v>42382</v>
      </c>
      <c r="G2479" s="40" t="s">
        <v>7197</v>
      </c>
      <c r="H2479" s="1" t="s">
        <v>14</v>
      </c>
      <c r="I2479" s="1" t="str">
        <f t="shared" si="112"/>
        <v>104</v>
      </c>
      <c r="J2479" s="1" t="str">
        <f t="shared" si="113"/>
        <v>81</v>
      </c>
      <c r="K2479" s="1" t="s">
        <v>15</v>
      </c>
      <c r="L2479" s="44">
        <v>10091</v>
      </c>
      <c r="M2479" s="44">
        <v>1009</v>
      </c>
      <c r="N2479" s="44">
        <v>0</v>
      </c>
      <c r="O2479" s="44">
        <v>11100</v>
      </c>
      <c r="P2479" s="1" t="s">
        <v>4</v>
      </c>
      <c r="Q2479" s="1" t="s">
        <v>16</v>
      </c>
      <c r="R2479" s="1" t="s">
        <v>6</v>
      </c>
      <c r="S2479" s="1"/>
      <c r="T2479" s="1"/>
      <c r="U2479" s="1">
        <v>812</v>
      </c>
      <c r="V2479" s="1" t="s">
        <v>17</v>
      </c>
    </row>
    <row r="2480" spans="1:22">
      <c r="A2480" s="1">
        <v>2</v>
      </c>
      <c r="B2480" s="1" t="s">
        <v>1606</v>
      </c>
      <c r="C2480" s="1">
        <v>35</v>
      </c>
      <c r="D2480" s="1" t="s">
        <v>170</v>
      </c>
      <c r="E2480" s="1" t="s">
        <v>171</v>
      </c>
      <c r="F2480" s="42">
        <v>42389</v>
      </c>
      <c r="G2480" s="40" t="s">
        <v>7197</v>
      </c>
      <c r="H2480" s="1" t="s">
        <v>14</v>
      </c>
      <c r="I2480" s="1" t="str">
        <f t="shared" si="112"/>
        <v>104</v>
      </c>
      <c r="J2480" s="1" t="str">
        <f t="shared" si="113"/>
        <v>81</v>
      </c>
      <c r="K2480" s="1" t="s">
        <v>15</v>
      </c>
      <c r="L2480" s="44">
        <v>10273</v>
      </c>
      <c r="M2480" s="44">
        <v>1027</v>
      </c>
      <c r="N2480" s="44">
        <v>0</v>
      </c>
      <c r="O2480" s="44">
        <v>11300</v>
      </c>
      <c r="P2480" s="1" t="s">
        <v>4</v>
      </c>
      <c r="Q2480" s="1" t="s">
        <v>16</v>
      </c>
      <c r="R2480" s="1" t="s">
        <v>6</v>
      </c>
      <c r="S2480" s="1"/>
      <c r="T2480" s="1"/>
      <c r="U2480" s="1">
        <v>812</v>
      </c>
      <c r="V2480" s="1" t="s">
        <v>17</v>
      </c>
    </row>
    <row r="2481" spans="1:22">
      <c r="A2481" s="1">
        <v>2</v>
      </c>
      <c r="B2481" s="1" t="s">
        <v>1606</v>
      </c>
      <c r="C2481" s="1">
        <v>43</v>
      </c>
      <c r="D2481" s="1" t="s">
        <v>170</v>
      </c>
      <c r="E2481" s="1" t="s">
        <v>171</v>
      </c>
      <c r="F2481" s="42">
        <v>42399</v>
      </c>
      <c r="G2481" s="40" t="s">
        <v>7202</v>
      </c>
      <c r="H2481" s="1" t="s">
        <v>14</v>
      </c>
      <c r="I2481" s="1" t="str">
        <f t="shared" si="112"/>
        <v>104</v>
      </c>
      <c r="J2481" s="1" t="str">
        <f t="shared" si="113"/>
        <v>81</v>
      </c>
      <c r="K2481" s="1" t="s">
        <v>15</v>
      </c>
      <c r="L2481" s="44">
        <v>10637</v>
      </c>
      <c r="M2481" s="44">
        <v>1063</v>
      </c>
      <c r="N2481" s="44">
        <v>0</v>
      </c>
      <c r="O2481" s="44">
        <v>11700</v>
      </c>
      <c r="P2481" s="1" t="s">
        <v>4</v>
      </c>
      <c r="Q2481" s="1" t="s">
        <v>16</v>
      </c>
      <c r="R2481" s="1" t="s">
        <v>6</v>
      </c>
      <c r="S2481" s="1"/>
      <c r="T2481" s="1"/>
      <c r="U2481" s="1">
        <v>812</v>
      </c>
      <c r="V2481" s="1" t="s">
        <v>17</v>
      </c>
    </row>
    <row r="2482" spans="1:22">
      <c r="A2482" s="1">
        <v>2</v>
      </c>
      <c r="B2482" s="1" t="s">
        <v>1606</v>
      </c>
      <c r="C2482" s="1">
        <v>44</v>
      </c>
      <c r="D2482" s="1" t="s">
        <v>170</v>
      </c>
      <c r="E2482" s="1" t="s">
        <v>171</v>
      </c>
      <c r="F2482" s="42">
        <v>42399</v>
      </c>
      <c r="G2482" s="40" t="s">
        <v>7202</v>
      </c>
      <c r="H2482" s="1" t="s">
        <v>14</v>
      </c>
      <c r="I2482" s="1" t="str">
        <f t="shared" si="112"/>
        <v>104</v>
      </c>
      <c r="J2482" s="1" t="str">
        <f t="shared" si="113"/>
        <v>81</v>
      </c>
      <c r="K2482" s="1" t="s">
        <v>15</v>
      </c>
      <c r="L2482" s="44">
        <v>7091</v>
      </c>
      <c r="M2482" s="44">
        <v>709</v>
      </c>
      <c r="N2482" s="44">
        <v>0</v>
      </c>
      <c r="O2482" s="44">
        <v>7800</v>
      </c>
      <c r="P2482" s="1" t="s">
        <v>4</v>
      </c>
      <c r="Q2482" s="1" t="s">
        <v>16</v>
      </c>
      <c r="R2482" s="1" t="s">
        <v>6</v>
      </c>
      <c r="S2482" s="1"/>
      <c r="T2482" s="1"/>
      <c r="U2482" s="1">
        <v>812</v>
      </c>
      <c r="V2482" s="1" t="s">
        <v>17</v>
      </c>
    </row>
    <row r="2483" spans="1:22">
      <c r="A2483" s="1">
        <v>2</v>
      </c>
      <c r="B2483" s="1" t="s">
        <v>1683</v>
      </c>
      <c r="C2483" s="1">
        <v>24</v>
      </c>
      <c r="D2483" s="1" t="s">
        <v>170</v>
      </c>
      <c r="E2483" s="1" t="s">
        <v>171</v>
      </c>
      <c r="F2483" s="42">
        <v>42401</v>
      </c>
      <c r="G2483" s="40" t="s">
        <v>7199</v>
      </c>
      <c r="H2483" s="1" t="s">
        <v>14</v>
      </c>
      <c r="I2483" s="1" t="str">
        <f t="shared" si="112"/>
        <v>104</v>
      </c>
      <c r="J2483" s="1" t="str">
        <f t="shared" si="113"/>
        <v>81</v>
      </c>
      <c r="K2483" s="1" t="s">
        <v>15</v>
      </c>
      <c r="L2483" s="44">
        <v>7273</v>
      </c>
      <c r="M2483" s="44">
        <v>727</v>
      </c>
      <c r="N2483" s="44">
        <v>0</v>
      </c>
      <c r="O2483" s="44">
        <v>8000</v>
      </c>
      <c r="P2483" s="1" t="s">
        <v>4</v>
      </c>
      <c r="Q2483" s="1" t="s">
        <v>16</v>
      </c>
      <c r="R2483" s="1" t="s">
        <v>6</v>
      </c>
      <c r="S2483" s="1"/>
      <c r="T2483" s="1"/>
      <c r="U2483" s="1">
        <v>812</v>
      </c>
      <c r="V2483" s="1" t="s">
        <v>17</v>
      </c>
    </row>
    <row r="2484" spans="1:22">
      <c r="A2484" s="1">
        <v>2</v>
      </c>
      <c r="B2484" s="1" t="s">
        <v>1683</v>
      </c>
      <c r="C2484" s="1">
        <v>28</v>
      </c>
      <c r="D2484" s="1" t="s">
        <v>170</v>
      </c>
      <c r="E2484" s="1" t="s">
        <v>171</v>
      </c>
      <c r="F2484" s="42">
        <v>42405</v>
      </c>
      <c r="G2484" s="40" t="s">
        <v>7196</v>
      </c>
      <c r="H2484" s="1" t="s">
        <v>14</v>
      </c>
      <c r="I2484" s="1" t="str">
        <f t="shared" si="112"/>
        <v>104</v>
      </c>
      <c r="J2484" s="1" t="str">
        <f t="shared" si="113"/>
        <v>81</v>
      </c>
      <c r="K2484" s="1" t="s">
        <v>15</v>
      </c>
      <c r="L2484" s="44">
        <v>10091</v>
      </c>
      <c r="M2484" s="44">
        <v>1009</v>
      </c>
      <c r="N2484" s="44">
        <v>0</v>
      </c>
      <c r="O2484" s="44">
        <v>11100</v>
      </c>
      <c r="P2484" s="1" t="s">
        <v>4</v>
      </c>
      <c r="Q2484" s="1" t="s">
        <v>16</v>
      </c>
      <c r="R2484" s="1" t="s">
        <v>6</v>
      </c>
      <c r="S2484" s="1"/>
      <c r="T2484" s="1"/>
      <c r="U2484" s="1">
        <v>812</v>
      </c>
      <c r="V2484" s="1" t="s">
        <v>17</v>
      </c>
    </row>
    <row r="2485" spans="1:22">
      <c r="A2485" s="1">
        <v>2</v>
      </c>
      <c r="B2485" s="1" t="s">
        <v>1683</v>
      </c>
      <c r="C2485" s="1">
        <v>35</v>
      </c>
      <c r="D2485" s="1" t="s">
        <v>170</v>
      </c>
      <c r="E2485" s="1" t="s">
        <v>171</v>
      </c>
      <c r="F2485" s="42">
        <v>42426</v>
      </c>
      <c r="G2485" s="40" t="s">
        <v>7196</v>
      </c>
      <c r="H2485" s="1" t="s">
        <v>14</v>
      </c>
      <c r="I2485" s="1" t="str">
        <f t="shared" si="112"/>
        <v>104</v>
      </c>
      <c r="J2485" s="1" t="str">
        <f t="shared" si="113"/>
        <v>81</v>
      </c>
      <c r="K2485" s="1" t="s">
        <v>15</v>
      </c>
      <c r="L2485" s="44">
        <v>8819</v>
      </c>
      <c r="M2485" s="44">
        <v>881</v>
      </c>
      <c r="N2485" s="44">
        <v>0</v>
      </c>
      <c r="O2485" s="44">
        <v>9700</v>
      </c>
      <c r="P2485" s="1" t="s">
        <v>4</v>
      </c>
      <c r="Q2485" s="1" t="s">
        <v>16</v>
      </c>
      <c r="R2485" s="1" t="s">
        <v>6</v>
      </c>
      <c r="S2485" s="1"/>
      <c r="T2485" s="1"/>
      <c r="U2485" s="1">
        <v>812</v>
      </c>
      <c r="V2485" s="1" t="s">
        <v>17</v>
      </c>
    </row>
    <row r="2486" spans="1:22">
      <c r="A2486" s="1">
        <v>2</v>
      </c>
      <c r="B2486" s="1" t="s">
        <v>1734</v>
      </c>
      <c r="C2486" s="1">
        <v>70</v>
      </c>
      <c r="D2486" s="1" t="s">
        <v>170</v>
      </c>
      <c r="E2486" s="1" t="s">
        <v>171</v>
      </c>
      <c r="F2486" s="42">
        <v>42433</v>
      </c>
      <c r="G2486" s="40" t="s">
        <v>7196</v>
      </c>
      <c r="H2486" s="1" t="s">
        <v>14</v>
      </c>
      <c r="I2486" s="1" t="str">
        <f t="shared" si="112"/>
        <v>104</v>
      </c>
      <c r="J2486" s="1" t="str">
        <f t="shared" si="113"/>
        <v>81</v>
      </c>
      <c r="K2486" s="1" t="s">
        <v>15</v>
      </c>
      <c r="L2486" s="44">
        <v>6910</v>
      </c>
      <c r="M2486" s="44">
        <v>690</v>
      </c>
      <c r="N2486" s="44">
        <v>0</v>
      </c>
      <c r="O2486" s="44">
        <v>7600</v>
      </c>
      <c r="P2486" s="1" t="s">
        <v>4</v>
      </c>
      <c r="Q2486" s="1" t="s">
        <v>16</v>
      </c>
      <c r="R2486" s="1" t="s">
        <v>6</v>
      </c>
      <c r="S2486" s="1"/>
      <c r="T2486" s="1"/>
      <c r="U2486" s="1">
        <v>812</v>
      </c>
      <c r="V2486" s="1" t="s">
        <v>17</v>
      </c>
    </row>
    <row r="2487" spans="1:22">
      <c r="A2487" s="1">
        <v>2</v>
      </c>
      <c r="B2487" s="1" t="s">
        <v>1734</v>
      </c>
      <c r="C2487" s="1">
        <v>77</v>
      </c>
      <c r="D2487" s="1" t="s">
        <v>170</v>
      </c>
      <c r="E2487" s="1" t="s">
        <v>171</v>
      </c>
      <c r="F2487" s="42">
        <v>42446</v>
      </c>
      <c r="G2487" s="40" t="s">
        <v>7198</v>
      </c>
      <c r="H2487" s="1" t="s">
        <v>14</v>
      </c>
      <c r="I2487" s="1" t="str">
        <f t="shared" si="112"/>
        <v>104</v>
      </c>
      <c r="J2487" s="1" t="str">
        <f t="shared" si="113"/>
        <v>81</v>
      </c>
      <c r="K2487" s="1" t="s">
        <v>15</v>
      </c>
      <c r="L2487" s="44">
        <v>9364</v>
      </c>
      <c r="M2487" s="44">
        <v>936</v>
      </c>
      <c r="N2487" s="44">
        <v>0</v>
      </c>
      <c r="O2487" s="44">
        <v>10300</v>
      </c>
      <c r="P2487" s="1" t="s">
        <v>4</v>
      </c>
      <c r="Q2487" s="1" t="s">
        <v>16</v>
      </c>
      <c r="R2487" s="1" t="s">
        <v>6</v>
      </c>
      <c r="S2487" s="1"/>
      <c r="T2487" s="1"/>
      <c r="U2487" s="1">
        <v>812</v>
      </c>
      <c r="V2487" s="1" t="s">
        <v>17</v>
      </c>
    </row>
    <row r="2488" spans="1:22">
      <c r="A2488" s="1">
        <v>2</v>
      </c>
      <c r="B2488" s="1" t="s">
        <v>1734</v>
      </c>
      <c r="C2488" s="1">
        <v>1</v>
      </c>
      <c r="D2488" s="1" t="s">
        <v>170</v>
      </c>
      <c r="E2488" s="1" t="s">
        <v>171</v>
      </c>
      <c r="F2488" s="42">
        <v>42450</v>
      </c>
      <c r="G2488" s="40" t="s">
        <v>7199</v>
      </c>
      <c r="H2488" s="1" t="s">
        <v>14</v>
      </c>
      <c r="I2488" s="1" t="str">
        <f t="shared" si="112"/>
        <v>104</v>
      </c>
      <c r="J2488" s="1" t="str">
        <f t="shared" si="113"/>
        <v>81</v>
      </c>
      <c r="K2488" s="1" t="s">
        <v>15</v>
      </c>
      <c r="L2488" s="44">
        <v>4182</v>
      </c>
      <c r="M2488" s="44">
        <v>418</v>
      </c>
      <c r="N2488" s="44">
        <v>0</v>
      </c>
      <c r="O2488" s="44">
        <v>4600</v>
      </c>
      <c r="P2488" s="1" t="s">
        <v>4</v>
      </c>
      <c r="Q2488" s="1" t="s">
        <v>16</v>
      </c>
      <c r="R2488" s="1" t="s">
        <v>6</v>
      </c>
      <c r="S2488" s="1"/>
      <c r="T2488" s="1"/>
      <c r="U2488" s="1">
        <v>812</v>
      </c>
      <c r="V2488" s="1" t="s">
        <v>17</v>
      </c>
    </row>
    <row r="2489" spans="1:22">
      <c r="A2489" s="1">
        <v>2</v>
      </c>
      <c r="B2489" s="1" t="s">
        <v>1734</v>
      </c>
      <c r="C2489" s="1">
        <v>2</v>
      </c>
      <c r="D2489" s="1" t="s">
        <v>170</v>
      </c>
      <c r="E2489" s="1" t="s">
        <v>171</v>
      </c>
      <c r="F2489" s="42">
        <v>42450</v>
      </c>
      <c r="G2489" s="40" t="s">
        <v>7199</v>
      </c>
      <c r="H2489" s="1" t="s">
        <v>14</v>
      </c>
      <c r="I2489" s="1" t="str">
        <f t="shared" si="112"/>
        <v>104</v>
      </c>
      <c r="J2489" s="1" t="str">
        <f t="shared" si="113"/>
        <v>81</v>
      </c>
      <c r="K2489" s="1" t="s">
        <v>15</v>
      </c>
      <c r="L2489" s="44">
        <v>12455</v>
      </c>
      <c r="M2489" s="44">
        <v>1245</v>
      </c>
      <c r="N2489" s="44">
        <v>0</v>
      </c>
      <c r="O2489" s="44">
        <v>13700</v>
      </c>
      <c r="P2489" s="1" t="s">
        <v>4</v>
      </c>
      <c r="Q2489" s="1" t="s">
        <v>16</v>
      </c>
      <c r="R2489" s="1" t="s">
        <v>6</v>
      </c>
      <c r="S2489" s="1"/>
      <c r="T2489" s="1"/>
      <c r="U2489" s="1">
        <v>812</v>
      </c>
      <c r="V2489" s="1" t="s">
        <v>17</v>
      </c>
    </row>
    <row r="2490" spans="1:22">
      <c r="A2490" s="1">
        <v>2</v>
      </c>
      <c r="B2490" s="1" t="s">
        <v>1734</v>
      </c>
      <c r="C2490" s="1">
        <v>3</v>
      </c>
      <c r="D2490" s="1" t="s">
        <v>170</v>
      </c>
      <c r="E2490" s="1" t="s">
        <v>171</v>
      </c>
      <c r="F2490" s="42">
        <v>42451</v>
      </c>
      <c r="G2490" s="40" t="s">
        <v>7201</v>
      </c>
      <c r="H2490" s="1" t="s">
        <v>14</v>
      </c>
      <c r="I2490" s="1" t="str">
        <f t="shared" si="112"/>
        <v>104</v>
      </c>
      <c r="J2490" s="1" t="str">
        <f t="shared" si="113"/>
        <v>81</v>
      </c>
      <c r="K2490" s="1" t="s">
        <v>15</v>
      </c>
      <c r="L2490" s="44">
        <v>10182</v>
      </c>
      <c r="M2490" s="44">
        <v>1018</v>
      </c>
      <c r="N2490" s="44">
        <v>0</v>
      </c>
      <c r="O2490" s="44">
        <v>11200</v>
      </c>
      <c r="P2490" s="1" t="s">
        <v>4</v>
      </c>
      <c r="Q2490" s="1" t="s">
        <v>16</v>
      </c>
      <c r="R2490" s="1" t="s">
        <v>6</v>
      </c>
      <c r="S2490" s="1"/>
      <c r="T2490" s="1"/>
      <c r="U2490" s="1">
        <v>812</v>
      </c>
      <c r="V2490" s="1" t="s">
        <v>17</v>
      </c>
    </row>
    <row r="2491" spans="1:22">
      <c r="A2491" s="1">
        <v>2</v>
      </c>
      <c r="B2491" s="1" t="s">
        <v>1734</v>
      </c>
      <c r="C2491" s="1">
        <v>5</v>
      </c>
      <c r="D2491" s="1" t="s">
        <v>170</v>
      </c>
      <c r="E2491" s="1" t="s">
        <v>171</v>
      </c>
      <c r="F2491" s="42">
        <v>42453</v>
      </c>
      <c r="G2491" s="40" t="s">
        <v>7198</v>
      </c>
      <c r="H2491" s="1" t="s">
        <v>14</v>
      </c>
      <c r="I2491" s="1" t="str">
        <f t="shared" si="112"/>
        <v>104</v>
      </c>
      <c r="J2491" s="1" t="str">
        <f t="shared" si="113"/>
        <v>81</v>
      </c>
      <c r="K2491" s="1" t="s">
        <v>15</v>
      </c>
      <c r="L2491" s="44">
        <v>12000</v>
      </c>
      <c r="M2491" s="44">
        <v>1200</v>
      </c>
      <c r="N2491" s="44">
        <v>0</v>
      </c>
      <c r="O2491" s="44">
        <v>13200</v>
      </c>
      <c r="P2491" s="1" t="s">
        <v>4</v>
      </c>
      <c r="Q2491" s="1" t="s">
        <v>16</v>
      </c>
      <c r="R2491" s="1" t="s">
        <v>6</v>
      </c>
      <c r="S2491" s="1"/>
      <c r="T2491" s="1"/>
      <c r="U2491" s="1">
        <v>812</v>
      </c>
      <c r="V2491" s="1" t="s">
        <v>17</v>
      </c>
    </row>
    <row r="2492" spans="1:22">
      <c r="A2492" s="1">
        <v>2</v>
      </c>
      <c r="B2492" s="1" t="s">
        <v>1773</v>
      </c>
      <c r="C2492" s="1">
        <v>18</v>
      </c>
      <c r="D2492" s="1" t="s">
        <v>170</v>
      </c>
      <c r="E2492" s="1" t="s">
        <v>171</v>
      </c>
      <c r="F2492" s="42">
        <v>42464</v>
      </c>
      <c r="G2492" s="40" t="s">
        <v>7199</v>
      </c>
      <c r="H2492" s="1" t="s">
        <v>14</v>
      </c>
      <c r="I2492" s="1" t="str">
        <f t="shared" si="112"/>
        <v>104</v>
      </c>
      <c r="J2492" s="1" t="str">
        <f t="shared" si="113"/>
        <v>81</v>
      </c>
      <c r="K2492" s="1" t="s">
        <v>15</v>
      </c>
      <c r="L2492" s="44">
        <v>12000</v>
      </c>
      <c r="M2492" s="44">
        <v>1200</v>
      </c>
      <c r="N2492" s="44">
        <v>0</v>
      </c>
      <c r="O2492" s="44">
        <v>13200</v>
      </c>
      <c r="P2492" s="1" t="s">
        <v>4</v>
      </c>
      <c r="Q2492" s="1" t="s">
        <v>16</v>
      </c>
      <c r="R2492" s="1" t="s">
        <v>6</v>
      </c>
      <c r="S2492" s="1"/>
      <c r="T2492" s="1"/>
      <c r="U2492" s="1">
        <v>812</v>
      </c>
      <c r="V2492" s="1" t="s">
        <v>17</v>
      </c>
    </row>
    <row r="2493" spans="1:22">
      <c r="A2493" s="1">
        <v>2</v>
      </c>
      <c r="B2493" s="1" t="s">
        <v>1773</v>
      </c>
      <c r="C2493" s="1">
        <v>20</v>
      </c>
      <c r="D2493" s="1" t="s">
        <v>170</v>
      </c>
      <c r="E2493" s="1" t="s">
        <v>171</v>
      </c>
      <c r="F2493" s="42">
        <v>42467</v>
      </c>
      <c r="G2493" s="40" t="s">
        <v>7198</v>
      </c>
      <c r="H2493" s="1" t="s">
        <v>14</v>
      </c>
      <c r="I2493" s="1" t="str">
        <f t="shared" si="112"/>
        <v>104</v>
      </c>
      <c r="J2493" s="1" t="str">
        <f t="shared" si="113"/>
        <v>81</v>
      </c>
      <c r="K2493" s="1" t="s">
        <v>15</v>
      </c>
      <c r="L2493" s="44">
        <v>11273</v>
      </c>
      <c r="M2493" s="44">
        <v>1127</v>
      </c>
      <c r="N2493" s="44">
        <v>0</v>
      </c>
      <c r="O2493" s="44">
        <v>12400</v>
      </c>
      <c r="P2493" s="1" t="s">
        <v>4</v>
      </c>
      <c r="Q2493" s="1" t="s">
        <v>16</v>
      </c>
      <c r="R2493" s="1" t="s">
        <v>6</v>
      </c>
      <c r="S2493" s="1"/>
      <c r="T2493" s="1"/>
      <c r="U2493" s="1">
        <v>812</v>
      </c>
      <c r="V2493" s="1" t="s">
        <v>17</v>
      </c>
    </row>
    <row r="2494" spans="1:22">
      <c r="A2494" s="1">
        <v>2</v>
      </c>
      <c r="B2494" s="1" t="s">
        <v>1773</v>
      </c>
      <c r="C2494" s="1">
        <v>21</v>
      </c>
      <c r="D2494" s="1" t="s">
        <v>170</v>
      </c>
      <c r="E2494" s="1" t="s">
        <v>171</v>
      </c>
      <c r="F2494" s="42">
        <v>42468</v>
      </c>
      <c r="G2494" s="40" t="s">
        <v>7196</v>
      </c>
      <c r="H2494" s="1" t="s">
        <v>14</v>
      </c>
      <c r="I2494" s="1" t="str">
        <f t="shared" si="112"/>
        <v>104</v>
      </c>
      <c r="J2494" s="1" t="str">
        <f t="shared" si="113"/>
        <v>81</v>
      </c>
      <c r="K2494" s="1" t="s">
        <v>15</v>
      </c>
      <c r="L2494" s="44">
        <v>17000</v>
      </c>
      <c r="M2494" s="44">
        <v>1700</v>
      </c>
      <c r="N2494" s="44">
        <v>0</v>
      </c>
      <c r="O2494" s="44">
        <v>18700</v>
      </c>
      <c r="P2494" s="1" t="s">
        <v>4</v>
      </c>
      <c r="Q2494" s="1" t="s">
        <v>16</v>
      </c>
      <c r="R2494" s="1" t="s">
        <v>6</v>
      </c>
      <c r="S2494" s="1"/>
      <c r="T2494" s="1"/>
      <c r="U2494" s="1">
        <v>812</v>
      </c>
      <c r="V2494" s="1" t="s">
        <v>17</v>
      </c>
    </row>
    <row r="2495" spans="1:22">
      <c r="A2495" s="1">
        <v>2</v>
      </c>
      <c r="B2495" s="1" t="s">
        <v>1773</v>
      </c>
      <c r="C2495" s="1">
        <v>25</v>
      </c>
      <c r="D2495" s="1" t="s">
        <v>170</v>
      </c>
      <c r="E2495" s="1" t="s">
        <v>171</v>
      </c>
      <c r="F2495" s="42">
        <v>42472</v>
      </c>
      <c r="G2495" s="40" t="s">
        <v>7201</v>
      </c>
      <c r="H2495" s="1" t="s">
        <v>14</v>
      </c>
      <c r="I2495" s="1" t="str">
        <f t="shared" si="112"/>
        <v>104</v>
      </c>
      <c r="J2495" s="1" t="str">
        <f t="shared" si="113"/>
        <v>81</v>
      </c>
      <c r="K2495" s="1" t="s">
        <v>15</v>
      </c>
      <c r="L2495" s="44">
        <v>12419</v>
      </c>
      <c r="M2495" s="44">
        <v>1241</v>
      </c>
      <c r="N2495" s="44">
        <v>0</v>
      </c>
      <c r="O2495" s="44">
        <v>13660</v>
      </c>
      <c r="P2495" s="1" t="s">
        <v>4</v>
      </c>
      <c r="Q2495" s="1" t="s">
        <v>16</v>
      </c>
      <c r="R2495" s="1" t="s">
        <v>6</v>
      </c>
      <c r="S2495" s="1"/>
      <c r="T2495" s="1"/>
      <c r="U2495" s="1">
        <v>812</v>
      </c>
      <c r="V2495" s="1" t="s">
        <v>17</v>
      </c>
    </row>
    <row r="2496" spans="1:22">
      <c r="A2496" s="1">
        <v>2</v>
      </c>
      <c r="B2496" s="1" t="s">
        <v>1773</v>
      </c>
      <c r="C2496" s="1">
        <v>28</v>
      </c>
      <c r="D2496" s="1" t="s">
        <v>170</v>
      </c>
      <c r="E2496" s="1" t="s">
        <v>171</v>
      </c>
      <c r="F2496" s="42">
        <v>42474</v>
      </c>
      <c r="G2496" s="40" t="s">
        <v>7198</v>
      </c>
      <c r="H2496" s="1" t="s">
        <v>14</v>
      </c>
      <c r="I2496" s="1" t="str">
        <f t="shared" si="112"/>
        <v>104</v>
      </c>
      <c r="J2496" s="1" t="str">
        <f t="shared" si="113"/>
        <v>81</v>
      </c>
      <c r="K2496" s="1" t="s">
        <v>15</v>
      </c>
      <c r="L2496" s="44">
        <v>15546</v>
      </c>
      <c r="M2496" s="44">
        <v>1554</v>
      </c>
      <c r="N2496" s="44">
        <v>0</v>
      </c>
      <c r="O2496" s="44">
        <v>17100</v>
      </c>
      <c r="P2496" s="1" t="s">
        <v>4</v>
      </c>
      <c r="Q2496" s="1" t="s">
        <v>16</v>
      </c>
      <c r="R2496" s="1" t="s">
        <v>6</v>
      </c>
      <c r="S2496" s="1"/>
      <c r="T2496" s="1"/>
      <c r="U2496" s="1">
        <v>812</v>
      </c>
      <c r="V2496" s="1" t="s">
        <v>17</v>
      </c>
    </row>
    <row r="2497" spans="1:22">
      <c r="A2497" s="1">
        <v>2</v>
      </c>
      <c r="B2497" s="1" t="s">
        <v>1773</v>
      </c>
      <c r="C2497" s="1">
        <v>63</v>
      </c>
      <c r="D2497" s="1" t="s">
        <v>170</v>
      </c>
      <c r="E2497" s="1" t="s">
        <v>171</v>
      </c>
      <c r="F2497" s="42">
        <v>42486</v>
      </c>
      <c r="G2497" s="40" t="s">
        <v>7201</v>
      </c>
      <c r="H2497" s="1" t="s">
        <v>14</v>
      </c>
      <c r="I2497" s="1" t="str">
        <f t="shared" si="112"/>
        <v>104</v>
      </c>
      <c r="J2497" s="1" t="str">
        <f t="shared" si="113"/>
        <v>81</v>
      </c>
      <c r="K2497" s="1" t="s">
        <v>15</v>
      </c>
      <c r="L2497" s="44">
        <v>8455</v>
      </c>
      <c r="M2497" s="44">
        <v>845</v>
      </c>
      <c r="N2497" s="44">
        <v>0</v>
      </c>
      <c r="O2497" s="44">
        <v>9300</v>
      </c>
      <c r="P2497" s="1" t="s">
        <v>4</v>
      </c>
      <c r="Q2497" s="1" t="s">
        <v>16</v>
      </c>
      <c r="R2497" s="1" t="s">
        <v>6</v>
      </c>
      <c r="S2497" s="1"/>
      <c r="T2497" s="1"/>
      <c r="U2497" s="1">
        <v>812</v>
      </c>
      <c r="V2497" s="1" t="s">
        <v>17</v>
      </c>
    </row>
    <row r="2498" spans="1:22">
      <c r="A2498" s="1">
        <v>2</v>
      </c>
      <c r="B2498" s="1" t="s">
        <v>1829</v>
      </c>
      <c r="C2498" s="1">
        <v>5</v>
      </c>
      <c r="D2498" s="1" t="s">
        <v>170</v>
      </c>
      <c r="E2498" s="1" t="s">
        <v>171</v>
      </c>
      <c r="F2498" s="42">
        <v>42520</v>
      </c>
      <c r="G2498" s="40" t="s">
        <v>7199</v>
      </c>
      <c r="H2498" s="1" t="s">
        <v>14</v>
      </c>
      <c r="I2498" s="1" t="str">
        <f t="shared" si="112"/>
        <v>104</v>
      </c>
      <c r="J2498" s="1" t="str">
        <f t="shared" si="113"/>
        <v>81</v>
      </c>
      <c r="K2498" s="1" t="s">
        <v>15</v>
      </c>
      <c r="L2498" s="44">
        <v>9455</v>
      </c>
      <c r="M2498" s="44">
        <v>945</v>
      </c>
      <c r="N2498" s="44">
        <v>0</v>
      </c>
      <c r="O2498" s="44">
        <v>10400</v>
      </c>
      <c r="P2498" s="1" t="s">
        <v>4</v>
      </c>
      <c r="Q2498" s="1" t="s">
        <v>16</v>
      </c>
      <c r="R2498" s="1" t="s">
        <v>6</v>
      </c>
      <c r="S2498" s="1"/>
      <c r="T2498" s="1"/>
      <c r="U2498" s="1">
        <v>812</v>
      </c>
      <c r="V2498" s="1" t="s">
        <v>17</v>
      </c>
    </row>
    <row r="2499" spans="1:22">
      <c r="A2499" s="1">
        <v>2</v>
      </c>
      <c r="B2499" s="1" t="s">
        <v>1829</v>
      </c>
      <c r="C2499" s="1">
        <v>7</v>
      </c>
      <c r="D2499" s="1" t="s">
        <v>170</v>
      </c>
      <c r="E2499" s="1" t="s">
        <v>171</v>
      </c>
      <c r="F2499" s="42">
        <v>42521</v>
      </c>
      <c r="G2499" s="40" t="s">
        <v>7201</v>
      </c>
      <c r="H2499" s="1" t="s">
        <v>14</v>
      </c>
      <c r="I2499" s="1" t="str">
        <f t="shared" ref="I2499:I2562" si="114">MID(H2499,1,3)</f>
        <v>104</v>
      </c>
      <c r="J2499" s="1" t="str">
        <f t="shared" ref="J2499:J2562" si="115">MID(H2499,5,2)</f>
        <v>81</v>
      </c>
      <c r="K2499" s="1" t="s">
        <v>15</v>
      </c>
      <c r="L2499" s="44">
        <v>8910</v>
      </c>
      <c r="M2499" s="44">
        <v>890</v>
      </c>
      <c r="N2499" s="44">
        <v>0</v>
      </c>
      <c r="O2499" s="44">
        <v>9800</v>
      </c>
      <c r="P2499" s="1" t="s">
        <v>4</v>
      </c>
      <c r="Q2499" s="1" t="s">
        <v>16</v>
      </c>
      <c r="R2499" s="1" t="s">
        <v>6</v>
      </c>
      <c r="S2499" s="1"/>
      <c r="T2499" s="1"/>
      <c r="U2499" s="1">
        <v>812</v>
      </c>
      <c r="V2499" s="1" t="s">
        <v>17</v>
      </c>
    </row>
    <row r="2500" spans="1:22">
      <c r="A2500" s="1">
        <v>2</v>
      </c>
      <c r="B2500" s="1" t="s">
        <v>1895</v>
      </c>
      <c r="C2500" s="1">
        <v>121</v>
      </c>
      <c r="D2500" s="1" t="s">
        <v>170</v>
      </c>
      <c r="E2500" s="1" t="s">
        <v>171</v>
      </c>
      <c r="F2500" s="42">
        <v>42522</v>
      </c>
      <c r="G2500" s="40" t="s">
        <v>7197</v>
      </c>
      <c r="H2500" s="1" t="s">
        <v>14</v>
      </c>
      <c r="I2500" s="1" t="str">
        <f t="shared" si="114"/>
        <v>104</v>
      </c>
      <c r="J2500" s="1" t="str">
        <f t="shared" si="115"/>
        <v>81</v>
      </c>
      <c r="K2500" s="1" t="s">
        <v>15</v>
      </c>
      <c r="L2500" s="44">
        <v>7455</v>
      </c>
      <c r="M2500" s="44">
        <v>745</v>
      </c>
      <c r="N2500" s="44">
        <v>0</v>
      </c>
      <c r="O2500" s="44">
        <v>8200</v>
      </c>
      <c r="P2500" s="1" t="s">
        <v>4</v>
      </c>
      <c r="Q2500" s="1" t="s">
        <v>16</v>
      </c>
      <c r="R2500" s="1" t="s">
        <v>6</v>
      </c>
      <c r="S2500" s="1"/>
      <c r="T2500" s="1"/>
      <c r="U2500" s="1">
        <v>812</v>
      </c>
      <c r="V2500" s="1" t="s">
        <v>17</v>
      </c>
    </row>
    <row r="2501" spans="1:22">
      <c r="A2501" s="1">
        <v>2</v>
      </c>
      <c r="B2501" s="1" t="s">
        <v>1895</v>
      </c>
      <c r="C2501" s="1">
        <v>122</v>
      </c>
      <c r="D2501" s="1" t="s">
        <v>170</v>
      </c>
      <c r="E2501" s="1" t="s">
        <v>171</v>
      </c>
      <c r="F2501" s="42">
        <v>42524</v>
      </c>
      <c r="G2501" s="40" t="s">
        <v>7196</v>
      </c>
      <c r="H2501" s="1" t="s">
        <v>14</v>
      </c>
      <c r="I2501" s="1" t="str">
        <f t="shared" si="114"/>
        <v>104</v>
      </c>
      <c r="J2501" s="1" t="str">
        <f t="shared" si="115"/>
        <v>81</v>
      </c>
      <c r="K2501" s="1" t="s">
        <v>15</v>
      </c>
      <c r="L2501" s="44">
        <v>20364</v>
      </c>
      <c r="M2501" s="44">
        <v>2036</v>
      </c>
      <c r="N2501" s="44">
        <v>0</v>
      </c>
      <c r="O2501" s="44">
        <v>22400</v>
      </c>
      <c r="P2501" s="1" t="s">
        <v>4</v>
      </c>
      <c r="Q2501" s="1" t="s">
        <v>16</v>
      </c>
      <c r="R2501" s="1" t="s">
        <v>6</v>
      </c>
      <c r="S2501" s="1"/>
      <c r="T2501" s="1"/>
      <c r="U2501" s="1">
        <v>812</v>
      </c>
      <c r="V2501" s="1" t="s">
        <v>17</v>
      </c>
    </row>
    <row r="2502" spans="1:22">
      <c r="A2502" s="1">
        <v>2</v>
      </c>
      <c r="B2502" s="1" t="s">
        <v>1895</v>
      </c>
      <c r="C2502" s="1">
        <v>125</v>
      </c>
      <c r="D2502" s="1" t="s">
        <v>170</v>
      </c>
      <c r="E2502" s="1" t="s">
        <v>171</v>
      </c>
      <c r="F2502" s="42">
        <v>42530</v>
      </c>
      <c r="G2502" s="40" t="s">
        <v>7198</v>
      </c>
      <c r="H2502" s="1" t="s">
        <v>14</v>
      </c>
      <c r="I2502" s="1" t="str">
        <f t="shared" si="114"/>
        <v>104</v>
      </c>
      <c r="J2502" s="1" t="str">
        <f t="shared" si="115"/>
        <v>81</v>
      </c>
      <c r="K2502" s="1" t="s">
        <v>15</v>
      </c>
      <c r="L2502" s="44">
        <v>14273</v>
      </c>
      <c r="M2502" s="44">
        <v>1427</v>
      </c>
      <c r="N2502" s="44">
        <v>0</v>
      </c>
      <c r="O2502" s="44">
        <v>15700</v>
      </c>
      <c r="P2502" s="1" t="s">
        <v>4</v>
      </c>
      <c r="Q2502" s="1" t="s">
        <v>16</v>
      </c>
      <c r="R2502" s="1" t="s">
        <v>6</v>
      </c>
      <c r="S2502" s="1"/>
      <c r="T2502" s="1"/>
      <c r="U2502" s="1">
        <v>812</v>
      </c>
      <c r="V2502" s="1" t="s">
        <v>17</v>
      </c>
    </row>
    <row r="2503" spans="1:22">
      <c r="A2503" s="1">
        <v>2</v>
      </c>
      <c r="B2503" s="1" t="s">
        <v>1895</v>
      </c>
      <c r="C2503" s="1">
        <v>126</v>
      </c>
      <c r="D2503" s="1" t="s">
        <v>170</v>
      </c>
      <c r="E2503" s="1" t="s">
        <v>171</v>
      </c>
      <c r="F2503" s="42">
        <v>42530</v>
      </c>
      <c r="G2503" s="40" t="s">
        <v>7198</v>
      </c>
      <c r="H2503" s="1" t="s">
        <v>14</v>
      </c>
      <c r="I2503" s="1" t="str">
        <f t="shared" si="114"/>
        <v>104</v>
      </c>
      <c r="J2503" s="1" t="str">
        <f t="shared" si="115"/>
        <v>81</v>
      </c>
      <c r="K2503" s="1" t="s">
        <v>15</v>
      </c>
      <c r="L2503" s="44">
        <v>5182</v>
      </c>
      <c r="M2503" s="44">
        <v>518</v>
      </c>
      <c r="N2503" s="44">
        <v>0</v>
      </c>
      <c r="O2503" s="44">
        <v>5700</v>
      </c>
      <c r="P2503" s="1" t="s">
        <v>4</v>
      </c>
      <c r="Q2503" s="1" t="s">
        <v>16</v>
      </c>
      <c r="R2503" s="1" t="s">
        <v>6</v>
      </c>
      <c r="S2503" s="1"/>
      <c r="T2503" s="1"/>
      <c r="U2503" s="1">
        <v>812</v>
      </c>
      <c r="V2503" s="1" t="s">
        <v>17</v>
      </c>
    </row>
    <row r="2504" spans="1:22">
      <c r="A2504" s="1">
        <v>2</v>
      </c>
      <c r="B2504" s="1" t="s">
        <v>1895</v>
      </c>
      <c r="C2504" s="1">
        <v>127</v>
      </c>
      <c r="D2504" s="1" t="s">
        <v>170</v>
      </c>
      <c r="E2504" s="1" t="s">
        <v>171</v>
      </c>
      <c r="F2504" s="42">
        <v>42530</v>
      </c>
      <c r="G2504" s="40" t="s">
        <v>7198</v>
      </c>
      <c r="H2504" s="1" t="s">
        <v>14</v>
      </c>
      <c r="I2504" s="1" t="str">
        <f t="shared" si="114"/>
        <v>104</v>
      </c>
      <c r="J2504" s="1" t="str">
        <f t="shared" si="115"/>
        <v>81</v>
      </c>
      <c r="K2504" s="1" t="s">
        <v>15</v>
      </c>
      <c r="L2504" s="44">
        <v>4091</v>
      </c>
      <c r="M2504" s="44">
        <v>409</v>
      </c>
      <c r="N2504" s="44">
        <v>0</v>
      </c>
      <c r="O2504" s="44">
        <v>4500</v>
      </c>
      <c r="P2504" s="1" t="s">
        <v>4</v>
      </c>
      <c r="Q2504" s="1" t="s">
        <v>16</v>
      </c>
      <c r="R2504" s="1" t="s">
        <v>6</v>
      </c>
      <c r="S2504" s="1"/>
      <c r="T2504" s="1"/>
      <c r="U2504" s="1">
        <v>812</v>
      </c>
      <c r="V2504" s="1" t="s">
        <v>17</v>
      </c>
    </row>
    <row r="2505" spans="1:22">
      <c r="A2505" s="1">
        <v>2</v>
      </c>
      <c r="B2505" s="1" t="s">
        <v>1895</v>
      </c>
      <c r="C2505" s="1">
        <v>130</v>
      </c>
      <c r="D2505" s="1" t="s">
        <v>170</v>
      </c>
      <c r="E2505" s="1" t="s">
        <v>171</v>
      </c>
      <c r="F2505" s="42">
        <v>42532</v>
      </c>
      <c r="G2505" s="40" t="s">
        <v>7202</v>
      </c>
      <c r="H2505" s="1" t="s">
        <v>14</v>
      </c>
      <c r="I2505" s="1" t="str">
        <f t="shared" si="114"/>
        <v>104</v>
      </c>
      <c r="J2505" s="1" t="str">
        <f t="shared" si="115"/>
        <v>81</v>
      </c>
      <c r="K2505" s="1" t="s">
        <v>15</v>
      </c>
      <c r="L2505" s="44">
        <v>11728</v>
      </c>
      <c r="M2505" s="44">
        <v>1172</v>
      </c>
      <c r="N2505" s="44">
        <v>0</v>
      </c>
      <c r="O2505" s="44">
        <v>12900</v>
      </c>
      <c r="P2505" s="1" t="s">
        <v>4</v>
      </c>
      <c r="Q2505" s="1" t="s">
        <v>16</v>
      </c>
      <c r="R2505" s="1" t="s">
        <v>6</v>
      </c>
      <c r="S2505" s="1"/>
      <c r="T2505" s="1"/>
      <c r="U2505" s="1">
        <v>812</v>
      </c>
      <c r="V2505" s="1" t="s">
        <v>17</v>
      </c>
    </row>
    <row r="2506" spans="1:22">
      <c r="A2506" s="1">
        <v>2</v>
      </c>
      <c r="B2506" s="1" t="s">
        <v>1895</v>
      </c>
      <c r="C2506" s="1">
        <v>3</v>
      </c>
      <c r="D2506" s="1" t="s">
        <v>170</v>
      </c>
      <c r="E2506" s="1" t="s">
        <v>171</v>
      </c>
      <c r="F2506" s="42">
        <v>42536</v>
      </c>
      <c r="G2506" s="40" t="s">
        <v>7197</v>
      </c>
      <c r="H2506" s="1" t="s">
        <v>14</v>
      </c>
      <c r="I2506" s="1" t="str">
        <f t="shared" si="114"/>
        <v>104</v>
      </c>
      <c r="J2506" s="1" t="str">
        <f t="shared" si="115"/>
        <v>81</v>
      </c>
      <c r="K2506" s="1" t="s">
        <v>15</v>
      </c>
      <c r="L2506" s="44">
        <v>9000</v>
      </c>
      <c r="M2506" s="44">
        <v>900</v>
      </c>
      <c r="N2506" s="44">
        <v>0</v>
      </c>
      <c r="O2506" s="44">
        <v>9900</v>
      </c>
      <c r="P2506" s="1" t="s">
        <v>4</v>
      </c>
      <c r="Q2506" s="1" t="s">
        <v>16</v>
      </c>
      <c r="R2506" s="1" t="s">
        <v>6</v>
      </c>
      <c r="S2506" s="1"/>
      <c r="T2506" s="1"/>
      <c r="U2506" s="1">
        <v>812</v>
      </c>
      <c r="V2506" s="1" t="s">
        <v>17</v>
      </c>
    </row>
    <row r="2507" spans="1:22">
      <c r="A2507" s="1">
        <v>2</v>
      </c>
      <c r="B2507" s="1" t="s">
        <v>1895</v>
      </c>
      <c r="C2507" s="1">
        <v>5</v>
      </c>
      <c r="D2507" s="1" t="s">
        <v>170</v>
      </c>
      <c r="E2507" s="1" t="s">
        <v>171</v>
      </c>
      <c r="F2507" s="42">
        <v>42538</v>
      </c>
      <c r="G2507" s="40" t="s">
        <v>7196</v>
      </c>
      <c r="H2507" s="1" t="s">
        <v>14</v>
      </c>
      <c r="I2507" s="1" t="str">
        <f t="shared" si="114"/>
        <v>104</v>
      </c>
      <c r="J2507" s="1" t="str">
        <f t="shared" si="115"/>
        <v>81</v>
      </c>
      <c r="K2507" s="1" t="s">
        <v>15</v>
      </c>
      <c r="L2507" s="44">
        <v>9091</v>
      </c>
      <c r="M2507" s="44">
        <v>909</v>
      </c>
      <c r="N2507" s="44">
        <v>0</v>
      </c>
      <c r="O2507" s="44">
        <v>10000</v>
      </c>
      <c r="P2507" s="1" t="s">
        <v>4</v>
      </c>
      <c r="Q2507" s="1" t="s">
        <v>16</v>
      </c>
      <c r="R2507" s="1" t="s">
        <v>6</v>
      </c>
      <c r="S2507" s="1"/>
      <c r="T2507" s="1"/>
      <c r="U2507" s="1">
        <v>812</v>
      </c>
      <c r="V2507" s="1" t="s">
        <v>17</v>
      </c>
    </row>
    <row r="2508" spans="1:22">
      <c r="A2508" s="1">
        <v>2</v>
      </c>
      <c r="B2508" s="1" t="s">
        <v>1982</v>
      </c>
      <c r="C2508" s="1">
        <v>121</v>
      </c>
      <c r="D2508" s="1" t="s">
        <v>170</v>
      </c>
      <c r="E2508" s="1" t="s">
        <v>171</v>
      </c>
      <c r="F2508" s="42">
        <v>42564</v>
      </c>
      <c r="G2508" s="40" t="s">
        <v>7197</v>
      </c>
      <c r="H2508" s="1" t="s">
        <v>14</v>
      </c>
      <c r="I2508" s="1" t="str">
        <f t="shared" si="114"/>
        <v>104</v>
      </c>
      <c r="J2508" s="1" t="str">
        <f t="shared" si="115"/>
        <v>81</v>
      </c>
      <c r="K2508" s="1" t="s">
        <v>15</v>
      </c>
      <c r="L2508" s="44">
        <v>15928</v>
      </c>
      <c r="M2508" s="44">
        <v>1592</v>
      </c>
      <c r="N2508" s="44">
        <v>0</v>
      </c>
      <c r="O2508" s="44">
        <v>17520</v>
      </c>
      <c r="P2508" s="1" t="s">
        <v>4</v>
      </c>
      <c r="Q2508" s="1" t="s">
        <v>16</v>
      </c>
      <c r="R2508" s="1" t="s">
        <v>6</v>
      </c>
      <c r="S2508" s="1"/>
      <c r="T2508" s="1"/>
      <c r="U2508" s="1">
        <v>812</v>
      </c>
      <c r="V2508" s="1" t="s">
        <v>17</v>
      </c>
    </row>
    <row r="2509" spans="1:22">
      <c r="A2509" s="1">
        <v>2</v>
      </c>
      <c r="B2509" s="1" t="s">
        <v>1982</v>
      </c>
      <c r="C2509" s="1">
        <v>126</v>
      </c>
      <c r="D2509" s="1" t="s">
        <v>170</v>
      </c>
      <c r="E2509" s="1" t="s">
        <v>171</v>
      </c>
      <c r="F2509" s="42">
        <v>42567</v>
      </c>
      <c r="G2509" s="40" t="s">
        <v>7202</v>
      </c>
      <c r="H2509" s="1" t="s">
        <v>14</v>
      </c>
      <c r="I2509" s="1" t="str">
        <f t="shared" si="114"/>
        <v>104</v>
      </c>
      <c r="J2509" s="1" t="str">
        <f t="shared" si="115"/>
        <v>81</v>
      </c>
      <c r="K2509" s="1" t="s">
        <v>15</v>
      </c>
      <c r="L2509" s="44">
        <v>14219</v>
      </c>
      <c r="M2509" s="44">
        <v>1421</v>
      </c>
      <c r="N2509" s="44">
        <v>0</v>
      </c>
      <c r="O2509" s="44">
        <v>15640</v>
      </c>
      <c r="P2509" s="1" t="s">
        <v>4</v>
      </c>
      <c r="Q2509" s="1" t="s">
        <v>16</v>
      </c>
      <c r="R2509" s="1" t="s">
        <v>6</v>
      </c>
      <c r="S2509" s="1"/>
      <c r="T2509" s="1"/>
      <c r="U2509" s="1">
        <v>812</v>
      </c>
      <c r="V2509" s="1" t="s">
        <v>17</v>
      </c>
    </row>
    <row r="2510" spans="1:22">
      <c r="A2510" s="1">
        <v>2</v>
      </c>
      <c r="B2510" s="1" t="s">
        <v>1683</v>
      </c>
      <c r="C2510" s="1">
        <v>38</v>
      </c>
      <c r="D2510" s="1" t="s">
        <v>1649</v>
      </c>
      <c r="E2510" s="1" t="s">
        <v>171</v>
      </c>
      <c r="F2510" s="42">
        <v>42405</v>
      </c>
      <c r="G2510" s="40" t="s">
        <v>7196</v>
      </c>
      <c r="H2510" s="1" t="s">
        <v>14</v>
      </c>
      <c r="I2510" s="1" t="str">
        <f t="shared" si="114"/>
        <v>104</v>
      </c>
      <c r="J2510" s="1" t="str">
        <f t="shared" si="115"/>
        <v>81</v>
      </c>
      <c r="K2510" s="1" t="s">
        <v>15</v>
      </c>
      <c r="L2510" s="44">
        <v>27455</v>
      </c>
      <c r="M2510" s="44">
        <v>2745</v>
      </c>
      <c r="N2510" s="44">
        <v>0</v>
      </c>
      <c r="O2510" s="44">
        <v>30200</v>
      </c>
      <c r="P2510" s="1" t="s">
        <v>4</v>
      </c>
      <c r="Q2510" s="1" t="s">
        <v>16</v>
      </c>
      <c r="R2510" s="1" t="s">
        <v>6</v>
      </c>
      <c r="S2510" s="1"/>
      <c r="T2510" s="1"/>
      <c r="U2510" s="1">
        <v>812</v>
      </c>
      <c r="V2510" s="1" t="s">
        <v>17</v>
      </c>
    </row>
    <row r="2511" spans="1:22">
      <c r="A2511" s="1">
        <v>2</v>
      </c>
      <c r="B2511" s="1" t="s">
        <v>1734</v>
      </c>
      <c r="C2511" s="1">
        <v>20</v>
      </c>
      <c r="D2511" s="1" t="s">
        <v>1649</v>
      </c>
      <c r="E2511" s="1" t="s">
        <v>171</v>
      </c>
      <c r="F2511" s="42">
        <v>42460</v>
      </c>
      <c r="G2511" s="40" t="s">
        <v>7198</v>
      </c>
      <c r="H2511" s="1" t="s">
        <v>14</v>
      </c>
      <c r="I2511" s="1" t="str">
        <f t="shared" si="114"/>
        <v>104</v>
      </c>
      <c r="J2511" s="1" t="str">
        <f t="shared" si="115"/>
        <v>81</v>
      </c>
      <c r="K2511" s="1" t="s">
        <v>15</v>
      </c>
      <c r="L2511" s="44">
        <v>10182</v>
      </c>
      <c r="M2511" s="44">
        <v>1018</v>
      </c>
      <c r="N2511" s="44">
        <v>0</v>
      </c>
      <c r="O2511" s="44">
        <v>11200</v>
      </c>
      <c r="P2511" s="1" t="s">
        <v>4</v>
      </c>
      <c r="Q2511" s="1" t="s">
        <v>16</v>
      </c>
      <c r="R2511" s="1" t="s">
        <v>6</v>
      </c>
      <c r="S2511" s="1"/>
      <c r="T2511" s="1"/>
      <c r="U2511" s="1">
        <v>812</v>
      </c>
      <c r="V2511" s="1" t="s">
        <v>17</v>
      </c>
    </row>
    <row r="2512" spans="1:22">
      <c r="A2512" s="1">
        <v>2</v>
      </c>
      <c r="B2512" s="1" t="s">
        <v>1773</v>
      </c>
      <c r="C2512" s="1">
        <v>37</v>
      </c>
      <c r="D2512" s="1" t="s">
        <v>1649</v>
      </c>
      <c r="E2512" s="1" t="s">
        <v>171</v>
      </c>
      <c r="F2512" s="42">
        <v>42464</v>
      </c>
      <c r="G2512" s="40" t="s">
        <v>7199</v>
      </c>
      <c r="H2512" s="1" t="s">
        <v>14</v>
      </c>
      <c r="I2512" s="1" t="str">
        <f t="shared" si="114"/>
        <v>104</v>
      </c>
      <c r="J2512" s="1" t="str">
        <f t="shared" si="115"/>
        <v>81</v>
      </c>
      <c r="K2512" s="1" t="s">
        <v>15</v>
      </c>
      <c r="L2512" s="44">
        <v>11455</v>
      </c>
      <c r="M2512" s="44">
        <v>1145</v>
      </c>
      <c r="N2512" s="44">
        <v>0</v>
      </c>
      <c r="O2512" s="44">
        <v>12600</v>
      </c>
      <c r="P2512" s="1" t="s">
        <v>4</v>
      </c>
      <c r="Q2512" s="1" t="s">
        <v>16</v>
      </c>
      <c r="R2512" s="1" t="s">
        <v>6</v>
      </c>
      <c r="S2512" s="1"/>
      <c r="T2512" s="1"/>
      <c r="U2512" s="1">
        <v>812</v>
      </c>
      <c r="V2512" s="1" t="s">
        <v>17</v>
      </c>
    </row>
    <row r="2513" spans="1:22">
      <c r="A2513" s="1">
        <v>2</v>
      </c>
      <c r="B2513" s="1" t="s">
        <v>1895</v>
      </c>
      <c r="C2513" s="1">
        <v>11</v>
      </c>
      <c r="D2513" s="1" t="s">
        <v>1649</v>
      </c>
      <c r="E2513" s="1" t="s">
        <v>171</v>
      </c>
      <c r="F2513" s="42">
        <v>42538</v>
      </c>
      <c r="G2513" s="40" t="s">
        <v>7196</v>
      </c>
      <c r="H2513" s="1" t="s">
        <v>14</v>
      </c>
      <c r="I2513" s="1" t="str">
        <f t="shared" si="114"/>
        <v>104</v>
      </c>
      <c r="J2513" s="1" t="str">
        <f t="shared" si="115"/>
        <v>81</v>
      </c>
      <c r="K2513" s="1" t="s">
        <v>15</v>
      </c>
      <c r="L2513" s="44">
        <v>9710</v>
      </c>
      <c r="M2513" s="44">
        <v>970</v>
      </c>
      <c r="N2513" s="44">
        <v>0</v>
      </c>
      <c r="O2513" s="44">
        <v>10680</v>
      </c>
      <c r="P2513" s="1" t="s">
        <v>4</v>
      </c>
      <c r="Q2513" s="1" t="s">
        <v>16</v>
      </c>
      <c r="R2513" s="1" t="s">
        <v>6</v>
      </c>
      <c r="S2513" s="1"/>
      <c r="T2513" s="1"/>
      <c r="U2513" s="1">
        <v>812</v>
      </c>
      <c r="V2513" s="1" t="s">
        <v>17</v>
      </c>
    </row>
    <row r="2514" spans="1:22">
      <c r="A2514" s="1">
        <v>2</v>
      </c>
      <c r="B2514" s="1" t="s">
        <v>1895</v>
      </c>
      <c r="C2514" s="1">
        <v>17</v>
      </c>
      <c r="D2514" s="1" t="s">
        <v>1649</v>
      </c>
      <c r="E2514" s="1" t="s">
        <v>171</v>
      </c>
      <c r="F2514" s="42">
        <v>42543</v>
      </c>
      <c r="G2514" s="40" t="s">
        <v>7197</v>
      </c>
      <c r="H2514" s="1" t="s">
        <v>14</v>
      </c>
      <c r="I2514" s="1" t="str">
        <f t="shared" si="114"/>
        <v>104</v>
      </c>
      <c r="J2514" s="1" t="str">
        <f t="shared" si="115"/>
        <v>81</v>
      </c>
      <c r="K2514" s="1" t="s">
        <v>15</v>
      </c>
      <c r="L2514" s="44">
        <v>10691</v>
      </c>
      <c r="M2514" s="44">
        <v>1069</v>
      </c>
      <c r="N2514" s="44">
        <v>0</v>
      </c>
      <c r="O2514" s="44">
        <v>11760</v>
      </c>
      <c r="P2514" s="1" t="s">
        <v>4</v>
      </c>
      <c r="Q2514" s="1" t="s">
        <v>16</v>
      </c>
      <c r="R2514" s="1" t="s">
        <v>6</v>
      </c>
      <c r="S2514" s="1"/>
      <c r="T2514" s="1"/>
      <c r="U2514" s="1">
        <v>812</v>
      </c>
      <c r="V2514" s="1" t="s">
        <v>17</v>
      </c>
    </row>
    <row r="2515" spans="1:22">
      <c r="A2515" s="1">
        <v>2</v>
      </c>
      <c r="B2515" s="1" t="s">
        <v>1895</v>
      </c>
      <c r="C2515" s="1">
        <v>18</v>
      </c>
      <c r="D2515" s="1" t="s">
        <v>1649</v>
      </c>
      <c r="E2515" s="1" t="s">
        <v>171</v>
      </c>
      <c r="F2515" s="42">
        <v>42544</v>
      </c>
      <c r="G2515" s="40" t="s">
        <v>7198</v>
      </c>
      <c r="H2515" s="1" t="s">
        <v>14</v>
      </c>
      <c r="I2515" s="1" t="str">
        <f t="shared" si="114"/>
        <v>104</v>
      </c>
      <c r="J2515" s="1" t="str">
        <f t="shared" si="115"/>
        <v>81</v>
      </c>
      <c r="K2515" s="1" t="s">
        <v>15</v>
      </c>
      <c r="L2515" s="44">
        <v>9710</v>
      </c>
      <c r="M2515" s="44">
        <v>970</v>
      </c>
      <c r="N2515" s="44">
        <v>0</v>
      </c>
      <c r="O2515" s="44">
        <v>10680</v>
      </c>
      <c r="P2515" s="1" t="s">
        <v>4</v>
      </c>
      <c r="Q2515" s="1" t="s">
        <v>16</v>
      </c>
      <c r="R2515" s="1" t="s">
        <v>6</v>
      </c>
      <c r="S2515" s="1"/>
      <c r="T2515" s="1"/>
      <c r="U2515" s="1">
        <v>812</v>
      </c>
      <c r="V2515" s="1" t="s">
        <v>17</v>
      </c>
    </row>
    <row r="2516" spans="1:22">
      <c r="A2516" s="1">
        <v>2</v>
      </c>
      <c r="B2516" s="1" t="s">
        <v>1895</v>
      </c>
      <c r="C2516" s="1">
        <v>20</v>
      </c>
      <c r="D2516" s="1" t="s">
        <v>1649</v>
      </c>
      <c r="E2516" s="1" t="s">
        <v>171</v>
      </c>
      <c r="F2516" s="42">
        <v>42546</v>
      </c>
      <c r="G2516" s="40" t="s">
        <v>7202</v>
      </c>
      <c r="H2516" s="1" t="s">
        <v>14</v>
      </c>
      <c r="I2516" s="1" t="str">
        <f t="shared" si="114"/>
        <v>104</v>
      </c>
      <c r="J2516" s="1" t="str">
        <f t="shared" si="115"/>
        <v>81</v>
      </c>
      <c r="K2516" s="1" t="s">
        <v>15</v>
      </c>
      <c r="L2516" s="44">
        <v>11237</v>
      </c>
      <c r="M2516" s="44">
        <v>1123</v>
      </c>
      <c r="N2516" s="44">
        <v>0</v>
      </c>
      <c r="O2516" s="44">
        <v>12360</v>
      </c>
      <c r="P2516" s="1" t="s">
        <v>4</v>
      </c>
      <c r="Q2516" s="1" t="s">
        <v>16</v>
      </c>
      <c r="R2516" s="1" t="s">
        <v>6</v>
      </c>
      <c r="S2516" s="1"/>
      <c r="T2516" s="1"/>
      <c r="U2516" s="1">
        <v>812</v>
      </c>
      <c r="V2516" s="1" t="s">
        <v>17</v>
      </c>
    </row>
    <row r="2517" spans="1:22">
      <c r="A2517" s="1">
        <v>2</v>
      </c>
      <c r="B2517" s="1" t="s">
        <v>1895</v>
      </c>
      <c r="C2517" s="1">
        <v>23</v>
      </c>
      <c r="D2517" s="1" t="s">
        <v>1649</v>
      </c>
      <c r="E2517" s="1" t="s">
        <v>171</v>
      </c>
      <c r="F2517" s="42">
        <v>42547</v>
      </c>
      <c r="G2517" s="40" t="s">
        <v>7203</v>
      </c>
      <c r="H2517" s="1" t="s">
        <v>14</v>
      </c>
      <c r="I2517" s="1" t="str">
        <f t="shared" si="114"/>
        <v>104</v>
      </c>
      <c r="J2517" s="1" t="str">
        <f t="shared" si="115"/>
        <v>81</v>
      </c>
      <c r="K2517" s="1" t="s">
        <v>15</v>
      </c>
      <c r="L2517" s="44">
        <v>9710</v>
      </c>
      <c r="M2517" s="44">
        <v>970</v>
      </c>
      <c r="N2517" s="44">
        <v>0</v>
      </c>
      <c r="O2517" s="44">
        <v>10680</v>
      </c>
      <c r="P2517" s="1" t="s">
        <v>4</v>
      </c>
      <c r="Q2517" s="1" t="s">
        <v>16</v>
      </c>
      <c r="R2517" s="1" t="s">
        <v>6</v>
      </c>
      <c r="S2517" s="1"/>
      <c r="T2517" s="1"/>
      <c r="U2517" s="1">
        <v>812</v>
      </c>
      <c r="V2517" s="1" t="s">
        <v>17</v>
      </c>
    </row>
    <row r="2518" spans="1:22">
      <c r="A2518" s="1">
        <v>2</v>
      </c>
      <c r="B2518" s="1" t="s">
        <v>1895</v>
      </c>
      <c r="C2518" s="1">
        <v>24</v>
      </c>
      <c r="D2518" s="1" t="s">
        <v>1649</v>
      </c>
      <c r="E2518" s="1" t="s">
        <v>171</v>
      </c>
      <c r="F2518" s="42">
        <v>42550</v>
      </c>
      <c r="G2518" s="40" t="s">
        <v>7197</v>
      </c>
      <c r="H2518" s="1" t="s">
        <v>14</v>
      </c>
      <c r="I2518" s="1" t="str">
        <f t="shared" si="114"/>
        <v>104</v>
      </c>
      <c r="J2518" s="1" t="str">
        <f t="shared" si="115"/>
        <v>81</v>
      </c>
      <c r="K2518" s="1" t="s">
        <v>15</v>
      </c>
      <c r="L2518" s="44">
        <v>9819</v>
      </c>
      <c r="M2518" s="44">
        <v>981</v>
      </c>
      <c r="N2518" s="44">
        <v>0</v>
      </c>
      <c r="O2518" s="44">
        <v>10800</v>
      </c>
      <c r="P2518" s="1" t="s">
        <v>4</v>
      </c>
      <c r="Q2518" s="1" t="s">
        <v>16</v>
      </c>
      <c r="R2518" s="1" t="s">
        <v>6</v>
      </c>
      <c r="S2518" s="1"/>
      <c r="T2518" s="1"/>
      <c r="U2518" s="1">
        <v>812</v>
      </c>
      <c r="V2518" s="1" t="s">
        <v>17</v>
      </c>
    </row>
    <row r="2519" spans="1:22">
      <c r="A2519" s="1">
        <v>2</v>
      </c>
      <c r="B2519" s="1" t="s">
        <v>1982</v>
      </c>
      <c r="C2519" s="1">
        <v>129</v>
      </c>
      <c r="D2519" s="1" t="s">
        <v>1649</v>
      </c>
      <c r="E2519" s="1" t="s">
        <v>171</v>
      </c>
      <c r="F2519" s="42">
        <v>42552</v>
      </c>
      <c r="G2519" s="40" t="s">
        <v>7196</v>
      </c>
      <c r="H2519" s="1" t="s">
        <v>14</v>
      </c>
      <c r="I2519" s="1" t="str">
        <f t="shared" si="114"/>
        <v>104</v>
      </c>
      <c r="J2519" s="1" t="str">
        <f t="shared" si="115"/>
        <v>81</v>
      </c>
      <c r="K2519" s="1" t="s">
        <v>15</v>
      </c>
      <c r="L2519" s="44">
        <v>10691</v>
      </c>
      <c r="M2519" s="44">
        <v>1069</v>
      </c>
      <c r="N2519" s="44">
        <v>0</v>
      </c>
      <c r="O2519" s="44">
        <v>11760</v>
      </c>
      <c r="P2519" s="1" t="s">
        <v>4</v>
      </c>
      <c r="Q2519" s="1" t="s">
        <v>16</v>
      </c>
      <c r="R2519" s="1" t="s">
        <v>6</v>
      </c>
      <c r="S2519" s="1"/>
      <c r="T2519" s="1"/>
      <c r="U2519" s="1">
        <v>812</v>
      </c>
      <c r="V2519" s="1" t="s">
        <v>17</v>
      </c>
    </row>
    <row r="2520" spans="1:22">
      <c r="A2520" s="1">
        <v>2</v>
      </c>
      <c r="B2520" s="1" t="s">
        <v>1982</v>
      </c>
      <c r="C2520" s="1">
        <v>131</v>
      </c>
      <c r="D2520" s="1" t="s">
        <v>1649</v>
      </c>
      <c r="E2520" s="1" t="s">
        <v>171</v>
      </c>
      <c r="F2520" s="42">
        <v>42553</v>
      </c>
      <c r="G2520" s="40" t="s">
        <v>7202</v>
      </c>
      <c r="H2520" s="1" t="s">
        <v>14</v>
      </c>
      <c r="I2520" s="1" t="str">
        <f t="shared" si="114"/>
        <v>104</v>
      </c>
      <c r="J2520" s="1" t="str">
        <f t="shared" si="115"/>
        <v>81</v>
      </c>
      <c r="K2520" s="1" t="s">
        <v>15</v>
      </c>
      <c r="L2520" s="44">
        <v>10255</v>
      </c>
      <c r="M2520" s="44">
        <v>1025</v>
      </c>
      <c r="N2520" s="44">
        <v>0</v>
      </c>
      <c r="O2520" s="44">
        <v>11280</v>
      </c>
      <c r="P2520" s="1" t="s">
        <v>4</v>
      </c>
      <c r="Q2520" s="1" t="s">
        <v>16</v>
      </c>
      <c r="R2520" s="1" t="s">
        <v>6</v>
      </c>
      <c r="S2520" s="1"/>
      <c r="T2520" s="1"/>
      <c r="U2520" s="1">
        <v>812</v>
      </c>
      <c r="V2520" s="1" t="s">
        <v>17</v>
      </c>
    </row>
    <row r="2521" spans="1:22">
      <c r="A2521" s="1">
        <v>2</v>
      </c>
      <c r="B2521" s="1" t="s">
        <v>1982</v>
      </c>
      <c r="C2521" s="1">
        <v>132</v>
      </c>
      <c r="D2521" s="1" t="s">
        <v>1649</v>
      </c>
      <c r="E2521" s="1" t="s">
        <v>171</v>
      </c>
      <c r="F2521" s="42">
        <v>42554</v>
      </c>
      <c r="G2521" s="40" t="s">
        <v>7203</v>
      </c>
      <c r="H2521" s="1" t="s">
        <v>14</v>
      </c>
      <c r="I2521" s="1" t="str">
        <f t="shared" si="114"/>
        <v>104</v>
      </c>
      <c r="J2521" s="1" t="str">
        <f t="shared" si="115"/>
        <v>81</v>
      </c>
      <c r="K2521" s="1" t="s">
        <v>15</v>
      </c>
      <c r="L2521" s="44">
        <v>9819</v>
      </c>
      <c r="M2521" s="44">
        <v>981</v>
      </c>
      <c r="N2521" s="44">
        <v>0</v>
      </c>
      <c r="O2521" s="44">
        <v>10800</v>
      </c>
      <c r="P2521" s="1" t="s">
        <v>4</v>
      </c>
      <c r="Q2521" s="1" t="s">
        <v>16</v>
      </c>
      <c r="R2521" s="1" t="s">
        <v>6</v>
      </c>
      <c r="S2521" s="1"/>
      <c r="T2521" s="1"/>
      <c r="U2521" s="1">
        <v>812</v>
      </c>
      <c r="V2521" s="1" t="s">
        <v>17</v>
      </c>
    </row>
    <row r="2522" spans="1:22">
      <c r="A2522" s="1">
        <v>2</v>
      </c>
      <c r="B2522" s="1" t="s">
        <v>1982</v>
      </c>
      <c r="C2522" s="1">
        <v>134</v>
      </c>
      <c r="D2522" s="1" t="s">
        <v>1649</v>
      </c>
      <c r="E2522" s="1" t="s">
        <v>171</v>
      </c>
      <c r="F2522" s="42">
        <v>42555</v>
      </c>
      <c r="G2522" s="40" t="s">
        <v>7199</v>
      </c>
      <c r="H2522" s="1" t="s">
        <v>14</v>
      </c>
      <c r="I2522" s="1" t="str">
        <f t="shared" si="114"/>
        <v>104</v>
      </c>
      <c r="J2522" s="1" t="str">
        <f t="shared" si="115"/>
        <v>81</v>
      </c>
      <c r="K2522" s="1" t="s">
        <v>15</v>
      </c>
      <c r="L2522" s="44">
        <v>10473</v>
      </c>
      <c r="M2522" s="44">
        <v>1047</v>
      </c>
      <c r="N2522" s="44">
        <v>0</v>
      </c>
      <c r="O2522" s="44">
        <v>11520</v>
      </c>
      <c r="P2522" s="1" t="s">
        <v>4</v>
      </c>
      <c r="Q2522" s="1" t="s">
        <v>16</v>
      </c>
      <c r="R2522" s="1" t="s">
        <v>6</v>
      </c>
      <c r="S2522" s="1"/>
      <c r="T2522" s="1"/>
      <c r="U2522" s="1">
        <v>812</v>
      </c>
      <c r="V2522" s="1" t="s">
        <v>17</v>
      </c>
    </row>
    <row r="2523" spans="1:22">
      <c r="A2523" s="1">
        <v>2</v>
      </c>
      <c r="B2523" s="1" t="s">
        <v>1982</v>
      </c>
      <c r="C2523" s="1">
        <v>25</v>
      </c>
      <c r="D2523" s="1" t="s">
        <v>1649</v>
      </c>
      <c r="E2523" s="1" t="s">
        <v>171</v>
      </c>
      <c r="F2523" s="42">
        <v>42580</v>
      </c>
      <c r="G2523" s="40" t="s">
        <v>7196</v>
      </c>
      <c r="H2523" s="1" t="s">
        <v>14</v>
      </c>
      <c r="I2523" s="1" t="str">
        <f t="shared" si="114"/>
        <v>104</v>
      </c>
      <c r="J2523" s="1" t="str">
        <f t="shared" si="115"/>
        <v>81</v>
      </c>
      <c r="K2523" s="1" t="s">
        <v>15</v>
      </c>
      <c r="L2523" s="44">
        <v>22873</v>
      </c>
      <c r="M2523" s="44">
        <v>2287</v>
      </c>
      <c r="N2523" s="44">
        <v>0</v>
      </c>
      <c r="O2523" s="44">
        <v>25160</v>
      </c>
      <c r="P2523" s="1" t="s">
        <v>4</v>
      </c>
      <c r="Q2523" s="1" t="s">
        <v>16</v>
      </c>
      <c r="R2523" s="1" t="s">
        <v>6</v>
      </c>
      <c r="S2523" s="1"/>
      <c r="T2523" s="1"/>
      <c r="U2523" s="1">
        <v>812</v>
      </c>
      <c r="V2523" s="1" t="s">
        <v>17</v>
      </c>
    </row>
    <row r="2524" spans="1:22">
      <c r="A2524" s="1">
        <v>2</v>
      </c>
      <c r="B2524" s="1" t="s">
        <v>1829</v>
      </c>
      <c r="C2524" s="1">
        <v>20</v>
      </c>
      <c r="D2524" s="1" t="s">
        <v>1654</v>
      </c>
      <c r="E2524" s="1" t="s">
        <v>171</v>
      </c>
      <c r="F2524" s="42">
        <v>42502</v>
      </c>
      <c r="G2524" s="40" t="s">
        <v>7198</v>
      </c>
      <c r="H2524" s="1" t="s">
        <v>14</v>
      </c>
      <c r="I2524" s="1" t="str">
        <f t="shared" si="114"/>
        <v>104</v>
      </c>
      <c r="J2524" s="1" t="str">
        <f t="shared" si="115"/>
        <v>81</v>
      </c>
      <c r="K2524" s="1" t="s">
        <v>15</v>
      </c>
      <c r="L2524" s="44">
        <v>4637</v>
      </c>
      <c r="M2524" s="44">
        <v>463</v>
      </c>
      <c r="N2524" s="44">
        <v>0</v>
      </c>
      <c r="O2524" s="44">
        <v>5100</v>
      </c>
      <c r="P2524" s="1" t="s">
        <v>4</v>
      </c>
      <c r="Q2524" s="1" t="s">
        <v>16</v>
      </c>
      <c r="R2524" s="1" t="s">
        <v>6</v>
      </c>
      <c r="S2524" s="1"/>
      <c r="T2524" s="1"/>
      <c r="U2524" s="1">
        <v>812</v>
      </c>
      <c r="V2524" s="1" t="s">
        <v>17</v>
      </c>
    </row>
    <row r="2525" spans="1:22">
      <c r="A2525" s="1">
        <v>2</v>
      </c>
      <c r="B2525" s="1" t="s">
        <v>1829</v>
      </c>
      <c r="C2525" s="1">
        <v>23</v>
      </c>
      <c r="D2525" s="1" t="s">
        <v>1654</v>
      </c>
      <c r="E2525" s="1" t="s">
        <v>171</v>
      </c>
      <c r="F2525" s="42">
        <v>42508</v>
      </c>
      <c r="G2525" s="40" t="s">
        <v>7197</v>
      </c>
      <c r="H2525" s="1" t="s">
        <v>14</v>
      </c>
      <c r="I2525" s="1" t="str">
        <f t="shared" si="114"/>
        <v>104</v>
      </c>
      <c r="J2525" s="1" t="str">
        <f t="shared" si="115"/>
        <v>81</v>
      </c>
      <c r="K2525" s="1" t="s">
        <v>15</v>
      </c>
      <c r="L2525" s="44">
        <v>5564</v>
      </c>
      <c r="M2525" s="44">
        <v>556</v>
      </c>
      <c r="N2525" s="44">
        <v>0</v>
      </c>
      <c r="O2525" s="44">
        <v>6120</v>
      </c>
      <c r="P2525" s="1" t="s">
        <v>4</v>
      </c>
      <c r="Q2525" s="1" t="s">
        <v>16</v>
      </c>
      <c r="R2525" s="1" t="s">
        <v>6</v>
      </c>
      <c r="S2525" s="1"/>
      <c r="T2525" s="1"/>
      <c r="U2525" s="1">
        <v>812</v>
      </c>
      <c r="V2525" s="1" t="s">
        <v>17</v>
      </c>
    </row>
    <row r="2526" spans="1:22">
      <c r="A2526" s="1">
        <v>2</v>
      </c>
      <c r="B2526" s="1" t="s">
        <v>1829</v>
      </c>
      <c r="C2526" s="1">
        <v>25</v>
      </c>
      <c r="D2526" s="1" t="s">
        <v>1654</v>
      </c>
      <c r="E2526" s="1" t="s">
        <v>171</v>
      </c>
      <c r="F2526" s="42">
        <v>42509</v>
      </c>
      <c r="G2526" s="40" t="s">
        <v>7198</v>
      </c>
      <c r="H2526" s="1" t="s">
        <v>14</v>
      </c>
      <c r="I2526" s="1" t="str">
        <f t="shared" si="114"/>
        <v>104</v>
      </c>
      <c r="J2526" s="1" t="str">
        <f t="shared" si="115"/>
        <v>81</v>
      </c>
      <c r="K2526" s="1" t="s">
        <v>15</v>
      </c>
      <c r="L2526" s="44">
        <v>6437</v>
      </c>
      <c r="M2526" s="44">
        <v>643</v>
      </c>
      <c r="N2526" s="44">
        <v>0</v>
      </c>
      <c r="O2526" s="44">
        <v>7080</v>
      </c>
      <c r="P2526" s="1" t="s">
        <v>4</v>
      </c>
      <c r="Q2526" s="1" t="s">
        <v>16</v>
      </c>
      <c r="R2526" s="1" t="s">
        <v>6</v>
      </c>
      <c r="S2526" s="1"/>
      <c r="T2526" s="1"/>
      <c r="U2526" s="1">
        <v>812</v>
      </c>
      <c r="V2526" s="1" t="s">
        <v>17</v>
      </c>
    </row>
    <row r="2527" spans="1:22">
      <c r="A2527" s="1">
        <v>2</v>
      </c>
      <c r="B2527" s="1" t="s">
        <v>1895</v>
      </c>
      <c r="C2527" s="1">
        <v>27</v>
      </c>
      <c r="D2527" s="1" t="s">
        <v>1654</v>
      </c>
      <c r="E2527" s="1" t="s">
        <v>171</v>
      </c>
      <c r="F2527" s="42">
        <v>42538</v>
      </c>
      <c r="G2527" s="40" t="s">
        <v>7196</v>
      </c>
      <c r="H2527" s="1" t="s">
        <v>14</v>
      </c>
      <c r="I2527" s="1" t="str">
        <f t="shared" si="114"/>
        <v>104</v>
      </c>
      <c r="J2527" s="1" t="str">
        <f t="shared" si="115"/>
        <v>81</v>
      </c>
      <c r="K2527" s="1" t="s">
        <v>15</v>
      </c>
      <c r="L2527" s="44">
        <v>5673</v>
      </c>
      <c r="M2527" s="44">
        <v>567</v>
      </c>
      <c r="N2527" s="44">
        <v>0</v>
      </c>
      <c r="O2527" s="44">
        <v>6240</v>
      </c>
      <c r="P2527" s="1" t="s">
        <v>4</v>
      </c>
      <c r="Q2527" s="1" t="s">
        <v>16</v>
      </c>
      <c r="R2527" s="1" t="s">
        <v>6</v>
      </c>
      <c r="S2527" s="1"/>
      <c r="T2527" s="1"/>
      <c r="U2527" s="1">
        <v>812</v>
      </c>
      <c r="V2527" s="1" t="s">
        <v>17</v>
      </c>
    </row>
    <row r="2528" spans="1:22">
      <c r="A2528" s="1">
        <v>2</v>
      </c>
      <c r="B2528" s="1" t="s">
        <v>1982</v>
      </c>
      <c r="C2528" s="1">
        <v>26</v>
      </c>
      <c r="D2528" s="1" t="s">
        <v>1654</v>
      </c>
      <c r="E2528" s="1" t="s">
        <v>171</v>
      </c>
      <c r="F2528" s="42">
        <v>42552</v>
      </c>
      <c r="G2528" s="40" t="s">
        <v>7196</v>
      </c>
      <c r="H2528" s="1" t="s">
        <v>14</v>
      </c>
      <c r="I2528" s="1" t="str">
        <f t="shared" si="114"/>
        <v>104</v>
      </c>
      <c r="J2528" s="1" t="str">
        <f t="shared" si="115"/>
        <v>81</v>
      </c>
      <c r="K2528" s="1" t="s">
        <v>15</v>
      </c>
      <c r="L2528" s="44">
        <v>6110</v>
      </c>
      <c r="M2528" s="44">
        <v>610</v>
      </c>
      <c r="N2528" s="44">
        <v>0</v>
      </c>
      <c r="O2528" s="44">
        <v>6720</v>
      </c>
      <c r="P2528" s="1" t="s">
        <v>4</v>
      </c>
      <c r="Q2528" s="1" t="s">
        <v>16</v>
      </c>
      <c r="R2528" s="1" t="s">
        <v>6</v>
      </c>
      <c r="S2528" s="1"/>
      <c r="T2528" s="1"/>
      <c r="U2528" s="1">
        <v>812</v>
      </c>
      <c r="V2528" s="1" t="s">
        <v>17</v>
      </c>
    </row>
    <row r="2529" spans="1:22">
      <c r="A2529" s="1">
        <v>2</v>
      </c>
      <c r="B2529" s="1" t="s">
        <v>1982</v>
      </c>
      <c r="C2529" s="1">
        <v>29</v>
      </c>
      <c r="D2529" s="1" t="s">
        <v>1654</v>
      </c>
      <c r="E2529" s="1" t="s">
        <v>171</v>
      </c>
      <c r="F2529" s="42">
        <v>42554</v>
      </c>
      <c r="G2529" s="40" t="s">
        <v>7203</v>
      </c>
      <c r="H2529" s="1" t="s">
        <v>14</v>
      </c>
      <c r="I2529" s="1" t="str">
        <f t="shared" si="114"/>
        <v>104</v>
      </c>
      <c r="J2529" s="1" t="str">
        <f t="shared" si="115"/>
        <v>81</v>
      </c>
      <c r="K2529" s="1" t="s">
        <v>15</v>
      </c>
      <c r="L2529" s="44">
        <v>5673</v>
      </c>
      <c r="M2529" s="44">
        <v>567</v>
      </c>
      <c r="N2529" s="44">
        <v>0</v>
      </c>
      <c r="O2529" s="44">
        <v>6240</v>
      </c>
      <c r="P2529" s="1" t="s">
        <v>4</v>
      </c>
      <c r="Q2529" s="1" t="s">
        <v>16</v>
      </c>
      <c r="R2529" s="1" t="s">
        <v>6</v>
      </c>
      <c r="S2529" s="1"/>
      <c r="T2529" s="1"/>
      <c r="U2529" s="1">
        <v>812</v>
      </c>
      <c r="V2529" s="1" t="s">
        <v>17</v>
      </c>
    </row>
    <row r="2530" spans="1:22">
      <c r="A2530" s="1">
        <v>2</v>
      </c>
      <c r="B2530" s="1" t="s">
        <v>1982</v>
      </c>
      <c r="C2530" s="1">
        <v>30</v>
      </c>
      <c r="D2530" s="1" t="s">
        <v>1654</v>
      </c>
      <c r="E2530" s="1" t="s">
        <v>171</v>
      </c>
      <c r="F2530" s="42">
        <v>42555</v>
      </c>
      <c r="G2530" s="40" t="s">
        <v>7199</v>
      </c>
      <c r="H2530" s="1" t="s">
        <v>14</v>
      </c>
      <c r="I2530" s="1" t="str">
        <f t="shared" si="114"/>
        <v>104</v>
      </c>
      <c r="J2530" s="1" t="str">
        <f t="shared" si="115"/>
        <v>81</v>
      </c>
      <c r="K2530" s="1" t="s">
        <v>15</v>
      </c>
      <c r="L2530" s="44">
        <v>5891</v>
      </c>
      <c r="M2530" s="44">
        <v>589</v>
      </c>
      <c r="N2530" s="44">
        <v>0</v>
      </c>
      <c r="O2530" s="44">
        <v>6480</v>
      </c>
      <c r="P2530" s="1" t="s">
        <v>4</v>
      </c>
      <c r="Q2530" s="1" t="s">
        <v>16</v>
      </c>
      <c r="R2530" s="1" t="s">
        <v>6</v>
      </c>
      <c r="S2530" s="1"/>
      <c r="T2530" s="1"/>
      <c r="U2530" s="1">
        <v>812</v>
      </c>
      <c r="V2530" s="1" t="s">
        <v>17</v>
      </c>
    </row>
    <row r="2531" spans="1:22">
      <c r="A2531" s="1">
        <v>2</v>
      </c>
      <c r="B2531" s="1" t="s">
        <v>1982</v>
      </c>
      <c r="C2531" s="1">
        <v>32</v>
      </c>
      <c r="D2531" s="1" t="s">
        <v>1654</v>
      </c>
      <c r="E2531" s="1" t="s">
        <v>171</v>
      </c>
      <c r="F2531" s="42">
        <v>42557</v>
      </c>
      <c r="G2531" s="40" t="s">
        <v>7197</v>
      </c>
      <c r="H2531" s="1" t="s">
        <v>14</v>
      </c>
      <c r="I2531" s="1" t="str">
        <f t="shared" si="114"/>
        <v>104</v>
      </c>
      <c r="J2531" s="1" t="str">
        <f t="shared" si="115"/>
        <v>81</v>
      </c>
      <c r="K2531" s="1" t="s">
        <v>15</v>
      </c>
      <c r="L2531" s="44">
        <v>5564</v>
      </c>
      <c r="M2531" s="44">
        <v>556</v>
      </c>
      <c r="N2531" s="44">
        <v>0</v>
      </c>
      <c r="O2531" s="44">
        <v>6120</v>
      </c>
      <c r="P2531" s="1" t="s">
        <v>4</v>
      </c>
      <c r="Q2531" s="1" t="s">
        <v>16</v>
      </c>
      <c r="R2531" s="1" t="s">
        <v>6</v>
      </c>
      <c r="S2531" s="1"/>
      <c r="T2531" s="1"/>
      <c r="U2531" s="1">
        <v>812</v>
      </c>
      <c r="V2531" s="1" t="s">
        <v>17</v>
      </c>
    </row>
    <row r="2532" spans="1:22">
      <c r="A2532" s="1">
        <v>2</v>
      </c>
      <c r="B2532" s="1" t="s">
        <v>1982</v>
      </c>
      <c r="C2532" s="1">
        <v>34</v>
      </c>
      <c r="D2532" s="1" t="s">
        <v>1654</v>
      </c>
      <c r="E2532" s="1" t="s">
        <v>171</v>
      </c>
      <c r="F2532" s="42">
        <v>42561</v>
      </c>
      <c r="G2532" s="40" t="s">
        <v>7203</v>
      </c>
      <c r="H2532" s="1" t="s">
        <v>14</v>
      </c>
      <c r="I2532" s="1" t="str">
        <f t="shared" si="114"/>
        <v>104</v>
      </c>
      <c r="J2532" s="1" t="str">
        <f t="shared" si="115"/>
        <v>81</v>
      </c>
      <c r="K2532" s="1" t="s">
        <v>15</v>
      </c>
      <c r="L2532" s="44">
        <v>4455</v>
      </c>
      <c r="M2532" s="44">
        <v>445</v>
      </c>
      <c r="N2532" s="44">
        <v>0</v>
      </c>
      <c r="O2532" s="44">
        <v>4900</v>
      </c>
      <c r="P2532" s="1" t="s">
        <v>4</v>
      </c>
      <c r="Q2532" s="1" t="s">
        <v>16</v>
      </c>
      <c r="R2532" s="1" t="s">
        <v>6</v>
      </c>
      <c r="S2532" s="1"/>
      <c r="T2532" s="1"/>
      <c r="U2532" s="1">
        <v>812</v>
      </c>
      <c r="V2532" s="1" t="s">
        <v>17</v>
      </c>
    </row>
    <row r="2533" spans="1:22">
      <c r="A2533" s="1">
        <v>2</v>
      </c>
      <c r="B2533" s="1" t="s">
        <v>1982</v>
      </c>
      <c r="C2533" s="1">
        <v>36</v>
      </c>
      <c r="D2533" s="1" t="s">
        <v>1654</v>
      </c>
      <c r="E2533" s="1" t="s">
        <v>171</v>
      </c>
      <c r="F2533" s="42">
        <v>42562</v>
      </c>
      <c r="G2533" s="40" t="s">
        <v>7199</v>
      </c>
      <c r="H2533" s="1" t="s">
        <v>14</v>
      </c>
      <c r="I2533" s="1" t="str">
        <f t="shared" si="114"/>
        <v>104</v>
      </c>
      <c r="J2533" s="1" t="str">
        <f t="shared" si="115"/>
        <v>81</v>
      </c>
      <c r="K2533" s="1" t="s">
        <v>15</v>
      </c>
      <c r="L2533" s="44">
        <v>6000</v>
      </c>
      <c r="M2533" s="44">
        <v>600</v>
      </c>
      <c r="N2533" s="44">
        <v>0</v>
      </c>
      <c r="O2533" s="44">
        <v>6600</v>
      </c>
      <c r="P2533" s="1" t="s">
        <v>4</v>
      </c>
      <c r="Q2533" s="1" t="s">
        <v>16</v>
      </c>
      <c r="R2533" s="1" t="s">
        <v>6</v>
      </c>
      <c r="S2533" s="1"/>
      <c r="T2533" s="1"/>
      <c r="U2533" s="1">
        <v>812</v>
      </c>
      <c r="V2533" s="1" t="s">
        <v>17</v>
      </c>
    </row>
    <row r="2534" spans="1:22">
      <c r="A2534" s="1">
        <v>2</v>
      </c>
      <c r="B2534" s="1" t="s">
        <v>1982</v>
      </c>
      <c r="C2534" s="1">
        <v>37</v>
      </c>
      <c r="D2534" s="1" t="s">
        <v>1654</v>
      </c>
      <c r="E2534" s="1" t="s">
        <v>171</v>
      </c>
      <c r="F2534" s="42">
        <v>42564</v>
      </c>
      <c r="G2534" s="40" t="s">
        <v>7197</v>
      </c>
      <c r="H2534" s="1" t="s">
        <v>14</v>
      </c>
      <c r="I2534" s="1" t="str">
        <f t="shared" si="114"/>
        <v>104</v>
      </c>
      <c r="J2534" s="1" t="str">
        <f t="shared" si="115"/>
        <v>81</v>
      </c>
      <c r="K2534" s="1" t="s">
        <v>15</v>
      </c>
      <c r="L2534" s="44">
        <v>5364</v>
      </c>
      <c r="M2534" s="44">
        <v>536</v>
      </c>
      <c r="N2534" s="44">
        <v>0</v>
      </c>
      <c r="O2534" s="44">
        <v>5900</v>
      </c>
      <c r="P2534" s="1" t="s">
        <v>4</v>
      </c>
      <c r="Q2534" s="1" t="s">
        <v>16</v>
      </c>
      <c r="R2534" s="1" t="s">
        <v>6</v>
      </c>
      <c r="S2534" s="1"/>
      <c r="T2534" s="1"/>
      <c r="U2534" s="1">
        <v>812</v>
      </c>
      <c r="V2534" s="1" t="s">
        <v>17</v>
      </c>
    </row>
    <row r="2535" spans="1:22">
      <c r="A2535" s="1">
        <v>2</v>
      </c>
      <c r="B2535" s="1" t="s">
        <v>1982</v>
      </c>
      <c r="C2535" s="1">
        <v>39</v>
      </c>
      <c r="D2535" s="1" t="s">
        <v>1654</v>
      </c>
      <c r="E2535" s="1" t="s">
        <v>171</v>
      </c>
      <c r="F2535" s="42">
        <v>42565</v>
      </c>
      <c r="G2535" s="40" t="s">
        <v>7198</v>
      </c>
      <c r="H2535" s="1" t="s">
        <v>14</v>
      </c>
      <c r="I2535" s="1" t="str">
        <f t="shared" si="114"/>
        <v>104</v>
      </c>
      <c r="J2535" s="1" t="str">
        <f t="shared" si="115"/>
        <v>81</v>
      </c>
      <c r="K2535" s="1" t="s">
        <v>15</v>
      </c>
      <c r="L2535" s="44">
        <v>4819</v>
      </c>
      <c r="M2535" s="44">
        <v>481</v>
      </c>
      <c r="N2535" s="44">
        <v>0</v>
      </c>
      <c r="O2535" s="44">
        <v>5300</v>
      </c>
      <c r="P2535" s="1" t="s">
        <v>4</v>
      </c>
      <c r="Q2535" s="1" t="s">
        <v>16</v>
      </c>
      <c r="R2535" s="1" t="s">
        <v>6</v>
      </c>
      <c r="S2535" s="1"/>
      <c r="T2535" s="1"/>
      <c r="U2535" s="1">
        <v>812</v>
      </c>
      <c r="V2535" s="1" t="s">
        <v>17</v>
      </c>
    </row>
    <row r="2536" spans="1:22">
      <c r="A2536" s="1">
        <v>2</v>
      </c>
      <c r="B2536" s="1" t="s">
        <v>1982</v>
      </c>
      <c r="C2536" s="1">
        <v>40</v>
      </c>
      <c r="D2536" s="1" t="s">
        <v>1654</v>
      </c>
      <c r="E2536" s="1" t="s">
        <v>171</v>
      </c>
      <c r="F2536" s="42">
        <v>42566</v>
      </c>
      <c r="G2536" s="40" t="s">
        <v>7196</v>
      </c>
      <c r="H2536" s="1" t="s">
        <v>14</v>
      </c>
      <c r="I2536" s="1" t="str">
        <f t="shared" si="114"/>
        <v>104</v>
      </c>
      <c r="J2536" s="1" t="str">
        <f t="shared" si="115"/>
        <v>81</v>
      </c>
      <c r="K2536" s="1" t="s">
        <v>15</v>
      </c>
      <c r="L2536" s="44">
        <v>5564</v>
      </c>
      <c r="M2536" s="44">
        <v>556</v>
      </c>
      <c r="N2536" s="44">
        <v>0</v>
      </c>
      <c r="O2536" s="44">
        <v>6120</v>
      </c>
      <c r="P2536" s="1" t="s">
        <v>4</v>
      </c>
      <c r="Q2536" s="1" t="s">
        <v>16</v>
      </c>
      <c r="R2536" s="1" t="s">
        <v>6</v>
      </c>
      <c r="S2536" s="1"/>
      <c r="T2536" s="1"/>
      <c r="U2536" s="1">
        <v>812</v>
      </c>
      <c r="V2536" s="1" t="s">
        <v>17</v>
      </c>
    </row>
    <row r="2537" spans="1:22">
      <c r="A2537" s="1">
        <v>2</v>
      </c>
      <c r="B2537" s="1" t="s">
        <v>1606</v>
      </c>
      <c r="C2537" s="1">
        <v>60</v>
      </c>
      <c r="D2537" s="1" t="s">
        <v>1665</v>
      </c>
      <c r="E2537" s="1" t="s">
        <v>171</v>
      </c>
      <c r="F2537" s="42">
        <v>42383</v>
      </c>
      <c r="G2537" s="40" t="s">
        <v>7198</v>
      </c>
      <c r="H2537" s="1" t="s">
        <v>14</v>
      </c>
      <c r="I2537" s="1" t="str">
        <f t="shared" si="114"/>
        <v>104</v>
      </c>
      <c r="J2537" s="1" t="str">
        <f t="shared" si="115"/>
        <v>81</v>
      </c>
      <c r="K2537" s="1" t="s">
        <v>15</v>
      </c>
      <c r="L2537" s="44">
        <v>15710</v>
      </c>
      <c r="M2537" s="44">
        <v>1570</v>
      </c>
      <c r="N2537" s="44">
        <v>0</v>
      </c>
      <c r="O2537" s="44">
        <v>17280</v>
      </c>
      <c r="P2537" s="1" t="s">
        <v>4</v>
      </c>
      <c r="Q2537" s="1" t="s">
        <v>16</v>
      </c>
      <c r="R2537" s="1" t="s">
        <v>6</v>
      </c>
      <c r="S2537" s="1"/>
      <c r="T2537" s="1"/>
      <c r="U2537" s="1">
        <v>812</v>
      </c>
      <c r="V2537" s="1" t="s">
        <v>17</v>
      </c>
    </row>
    <row r="2538" spans="1:22">
      <c r="A2538" s="1">
        <v>2</v>
      </c>
      <c r="B2538" s="1" t="s">
        <v>1606</v>
      </c>
      <c r="C2538" s="1">
        <v>63</v>
      </c>
      <c r="D2538" s="1" t="s">
        <v>1665</v>
      </c>
      <c r="E2538" s="1" t="s">
        <v>171</v>
      </c>
      <c r="F2538" s="42">
        <v>42390</v>
      </c>
      <c r="G2538" s="40" t="s">
        <v>7198</v>
      </c>
      <c r="H2538" s="1" t="s">
        <v>14</v>
      </c>
      <c r="I2538" s="1" t="str">
        <f t="shared" si="114"/>
        <v>104</v>
      </c>
      <c r="J2538" s="1" t="str">
        <f t="shared" si="115"/>
        <v>81</v>
      </c>
      <c r="K2538" s="1" t="s">
        <v>15</v>
      </c>
      <c r="L2538" s="44">
        <v>14819</v>
      </c>
      <c r="M2538" s="44">
        <v>1481</v>
      </c>
      <c r="N2538" s="44">
        <v>0</v>
      </c>
      <c r="O2538" s="44">
        <v>16300</v>
      </c>
      <c r="P2538" s="1" t="s">
        <v>4</v>
      </c>
      <c r="Q2538" s="1" t="s">
        <v>16</v>
      </c>
      <c r="R2538" s="1" t="s">
        <v>6</v>
      </c>
      <c r="S2538" s="1"/>
      <c r="T2538" s="1"/>
      <c r="U2538" s="1">
        <v>812</v>
      </c>
      <c r="V2538" s="1" t="s">
        <v>17</v>
      </c>
    </row>
    <row r="2539" spans="1:22">
      <c r="A2539" s="1">
        <v>2</v>
      </c>
      <c r="B2539" s="1" t="s">
        <v>1683</v>
      </c>
      <c r="C2539" s="1">
        <v>43</v>
      </c>
      <c r="D2539" s="1" t="s">
        <v>1665</v>
      </c>
      <c r="E2539" s="1" t="s">
        <v>171</v>
      </c>
      <c r="F2539" s="42">
        <v>42402</v>
      </c>
      <c r="G2539" s="40" t="s">
        <v>7201</v>
      </c>
      <c r="H2539" s="1" t="s">
        <v>14</v>
      </c>
      <c r="I2539" s="1" t="str">
        <f t="shared" si="114"/>
        <v>104</v>
      </c>
      <c r="J2539" s="1" t="str">
        <f t="shared" si="115"/>
        <v>81</v>
      </c>
      <c r="K2539" s="1" t="s">
        <v>15</v>
      </c>
      <c r="L2539" s="44">
        <v>13364</v>
      </c>
      <c r="M2539" s="44">
        <v>1336</v>
      </c>
      <c r="N2539" s="44">
        <v>0</v>
      </c>
      <c r="O2539" s="44">
        <v>14700</v>
      </c>
      <c r="P2539" s="1" t="s">
        <v>4</v>
      </c>
      <c r="Q2539" s="1" t="s">
        <v>16</v>
      </c>
      <c r="R2539" s="1" t="s">
        <v>6</v>
      </c>
      <c r="S2539" s="1"/>
      <c r="T2539" s="1"/>
      <c r="U2539" s="1">
        <v>812</v>
      </c>
      <c r="V2539" s="1" t="s">
        <v>17</v>
      </c>
    </row>
    <row r="2540" spans="1:22">
      <c r="A2540" s="1">
        <v>2</v>
      </c>
      <c r="B2540" s="1" t="s">
        <v>1683</v>
      </c>
      <c r="C2540" s="1">
        <v>45</v>
      </c>
      <c r="D2540" s="1" t="s">
        <v>1665</v>
      </c>
      <c r="E2540" s="1" t="s">
        <v>171</v>
      </c>
      <c r="F2540" s="42">
        <v>42404</v>
      </c>
      <c r="G2540" s="40" t="s">
        <v>7198</v>
      </c>
      <c r="H2540" s="1" t="s">
        <v>14</v>
      </c>
      <c r="I2540" s="1" t="str">
        <f t="shared" si="114"/>
        <v>104</v>
      </c>
      <c r="J2540" s="1" t="str">
        <f t="shared" si="115"/>
        <v>81</v>
      </c>
      <c r="K2540" s="1" t="s">
        <v>15</v>
      </c>
      <c r="L2540" s="44">
        <v>13546</v>
      </c>
      <c r="M2540" s="44">
        <v>1354</v>
      </c>
      <c r="N2540" s="44">
        <v>0</v>
      </c>
      <c r="O2540" s="44">
        <v>14900</v>
      </c>
      <c r="P2540" s="1" t="s">
        <v>4</v>
      </c>
      <c r="Q2540" s="1" t="s">
        <v>16</v>
      </c>
      <c r="R2540" s="1" t="s">
        <v>6</v>
      </c>
      <c r="S2540" s="1"/>
      <c r="T2540" s="1"/>
      <c r="U2540" s="1">
        <v>812</v>
      </c>
      <c r="V2540" s="1" t="s">
        <v>17</v>
      </c>
    </row>
    <row r="2541" spans="1:22">
      <c r="A2541" s="1">
        <v>2</v>
      </c>
      <c r="B2541" s="1" t="s">
        <v>1683</v>
      </c>
      <c r="C2541" s="1">
        <v>46</v>
      </c>
      <c r="D2541" s="1" t="s">
        <v>1665</v>
      </c>
      <c r="E2541" s="1" t="s">
        <v>171</v>
      </c>
      <c r="F2541" s="42">
        <v>42419</v>
      </c>
      <c r="G2541" s="40" t="s">
        <v>7196</v>
      </c>
      <c r="H2541" s="1" t="s">
        <v>14</v>
      </c>
      <c r="I2541" s="1" t="str">
        <f t="shared" si="114"/>
        <v>104</v>
      </c>
      <c r="J2541" s="1" t="str">
        <f t="shared" si="115"/>
        <v>81</v>
      </c>
      <c r="K2541" s="1" t="s">
        <v>15</v>
      </c>
      <c r="L2541" s="44">
        <v>17346</v>
      </c>
      <c r="M2541" s="44">
        <v>1734</v>
      </c>
      <c r="N2541" s="44">
        <v>0</v>
      </c>
      <c r="O2541" s="44">
        <v>19080</v>
      </c>
      <c r="P2541" s="1" t="s">
        <v>4</v>
      </c>
      <c r="Q2541" s="1" t="s">
        <v>16</v>
      </c>
      <c r="R2541" s="1" t="s">
        <v>6</v>
      </c>
      <c r="S2541" s="1"/>
      <c r="T2541" s="1"/>
      <c r="U2541" s="1">
        <v>812</v>
      </c>
      <c r="V2541" s="1" t="s">
        <v>17</v>
      </c>
    </row>
    <row r="2542" spans="1:22">
      <c r="A2542" s="1">
        <v>2</v>
      </c>
      <c r="B2542" s="1" t="s">
        <v>1683</v>
      </c>
      <c r="C2542" s="1">
        <v>49</v>
      </c>
      <c r="D2542" s="1" t="s">
        <v>1665</v>
      </c>
      <c r="E2542" s="1" t="s">
        <v>171</v>
      </c>
      <c r="F2542" s="42">
        <v>42422</v>
      </c>
      <c r="G2542" s="40" t="s">
        <v>7199</v>
      </c>
      <c r="H2542" s="1" t="s">
        <v>14</v>
      </c>
      <c r="I2542" s="1" t="str">
        <f t="shared" si="114"/>
        <v>104</v>
      </c>
      <c r="J2542" s="1" t="str">
        <f t="shared" si="115"/>
        <v>81</v>
      </c>
      <c r="K2542" s="1" t="s">
        <v>15</v>
      </c>
      <c r="L2542" s="44">
        <v>14182</v>
      </c>
      <c r="M2542" s="44">
        <v>1418</v>
      </c>
      <c r="N2542" s="44">
        <v>0</v>
      </c>
      <c r="O2542" s="44">
        <v>15600</v>
      </c>
      <c r="P2542" s="1" t="s">
        <v>4</v>
      </c>
      <c r="Q2542" s="1" t="s">
        <v>16</v>
      </c>
      <c r="R2542" s="1" t="s">
        <v>6</v>
      </c>
      <c r="S2542" s="1"/>
      <c r="T2542" s="1"/>
      <c r="U2542" s="1">
        <v>812</v>
      </c>
      <c r="V2542" s="1" t="s">
        <v>17</v>
      </c>
    </row>
    <row r="2543" spans="1:22">
      <c r="A2543" s="1">
        <v>2</v>
      </c>
      <c r="B2543" s="1" t="s">
        <v>1895</v>
      </c>
      <c r="C2543" s="1">
        <v>36</v>
      </c>
      <c r="D2543" s="1" t="s">
        <v>1665</v>
      </c>
      <c r="E2543" s="1" t="s">
        <v>171</v>
      </c>
      <c r="F2543" s="42">
        <v>42539</v>
      </c>
      <c r="G2543" s="40" t="s">
        <v>7202</v>
      </c>
      <c r="H2543" s="1" t="s">
        <v>14</v>
      </c>
      <c r="I2543" s="1" t="str">
        <f t="shared" si="114"/>
        <v>104</v>
      </c>
      <c r="J2543" s="1" t="str">
        <f t="shared" si="115"/>
        <v>81</v>
      </c>
      <c r="K2543" s="1" t="s">
        <v>15</v>
      </c>
      <c r="L2543" s="44">
        <v>10837</v>
      </c>
      <c r="M2543" s="44">
        <v>1083</v>
      </c>
      <c r="N2543" s="44">
        <v>0</v>
      </c>
      <c r="O2543" s="44">
        <v>11920</v>
      </c>
      <c r="P2543" s="1" t="s">
        <v>4</v>
      </c>
      <c r="Q2543" s="1" t="s">
        <v>16</v>
      </c>
      <c r="R2543" s="1" t="s">
        <v>6</v>
      </c>
      <c r="S2543" s="1"/>
      <c r="T2543" s="1"/>
      <c r="U2543" s="1">
        <v>812</v>
      </c>
      <c r="V2543" s="1" t="s">
        <v>17</v>
      </c>
    </row>
    <row r="2544" spans="1:22">
      <c r="A2544" s="1">
        <v>2</v>
      </c>
      <c r="B2544" s="1" t="s">
        <v>1982</v>
      </c>
      <c r="C2544" s="1">
        <v>60</v>
      </c>
      <c r="D2544" s="1" t="s">
        <v>1665</v>
      </c>
      <c r="E2544" s="1" t="s">
        <v>171</v>
      </c>
      <c r="F2544" s="42">
        <v>42579</v>
      </c>
      <c r="G2544" s="40" t="s">
        <v>7198</v>
      </c>
      <c r="H2544" s="1" t="s">
        <v>14</v>
      </c>
      <c r="I2544" s="1" t="str">
        <f t="shared" si="114"/>
        <v>104</v>
      </c>
      <c r="J2544" s="1" t="str">
        <f t="shared" si="115"/>
        <v>81</v>
      </c>
      <c r="K2544" s="1" t="s">
        <v>15</v>
      </c>
      <c r="L2544" s="44">
        <v>14746</v>
      </c>
      <c r="M2544" s="44">
        <v>1474</v>
      </c>
      <c r="N2544" s="44">
        <v>0</v>
      </c>
      <c r="O2544" s="44">
        <v>16220</v>
      </c>
      <c r="P2544" s="1" t="s">
        <v>4</v>
      </c>
      <c r="Q2544" s="1" t="s">
        <v>16</v>
      </c>
      <c r="R2544" s="1" t="s">
        <v>6</v>
      </c>
      <c r="S2544" s="1"/>
      <c r="T2544" s="1"/>
      <c r="U2544" s="1">
        <v>812</v>
      </c>
      <c r="V2544" s="1" t="s">
        <v>17</v>
      </c>
    </row>
    <row r="2545" spans="1:22">
      <c r="A2545" s="1">
        <v>2</v>
      </c>
      <c r="B2545" s="1" t="s">
        <v>1982</v>
      </c>
      <c r="C2545" s="1">
        <v>61</v>
      </c>
      <c r="D2545" s="1" t="s">
        <v>1665</v>
      </c>
      <c r="E2545" s="1" t="s">
        <v>171</v>
      </c>
      <c r="F2545" s="42">
        <v>42580</v>
      </c>
      <c r="G2545" s="40" t="s">
        <v>7196</v>
      </c>
      <c r="H2545" s="1" t="s">
        <v>14</v>
      </c>
      <c r="I2545" s="1" t="str">
        <f t="shared" si="114"/>
        <v>104</v>
      </c>
      <c r="J2545" s="1" t="str">
        <f t="shared" si="115"/>
        <v>81</v>
      </c>
      <c r="K2545" s="1" t="s">
        <v>15</v>
      </c>
      <c r="L2545" s="44">
        <v>17346</v>
      </c>
      <c r="M2545" s="44">
        <v>1734</v>
      </c>
      <c r="N2545" s="44">
        <v>0</v>
      </c>
      <c r="O2545" s="44">
        <v>19080</v>
      </c>
      <c r="P2545" s="1" t="s">
        <v>4</v>
      </c>
      <c r="Q2545" s="1" t="s">
        <v>16</v>
      </c>
      <c r="R2545" s="1" t="s">
        <v>6</v>
      </c>
      <c r="S2545" s="1"/>
      <c r="T2545" s="1"/>
      <c r="U2545" s="1">
        <v>812</v>
      </c>
      <c r="V2545" s="1" t="s">
        <v>17</v>
      </c>
    </row>
    <row r="2546" spans="1:22">
      <c r="A2546" s="1">
        <v>2</v>
      </c>
      <c r="B2546" s="1" t="s">
        <v>1773</v>
      </c>
      <c r="C2546" s="1">
        <v>79</v>
      </c>
      <c r="D2546" s="1" t="s">
        <v>1668</v>
      </c>
      <c r="E2546" s="1" t="s">
        <v>171</v>
      </c>
      <c r="F2546" s="42">
        <v>42482</v>
      </c>
      <c r="G2546" s="40" t="s">
        <v>7196</v>
      </c>
      <c r="H2546" s="1" t="s">
        <v>14</v>
      </c>
      <c r="I2546" s="1" t="str">
        <f t="shared" si="114"/>
        <v>104</v>
      </c>
      <c r="J2546" s="1" t="str">
        <f t="shared" si="115"/>
        <v>81</v>
      </c>
      <c r="K2546" s="1" t="s">
        <v>15</v>
      </c>
      <c r="L2546" s="44">
        <v>14837</v>
      </c>
      <c r="M2546" s="44">
        <v>1483</v>
      </c>
      <c r="N2546" s="44">
        <v>0</v>
      </c>
      <c r="O2546" s="44">
        <v>16320</v>
      </c>
      <c r="P2546" s="1" t="s">
        <v>4</v>
      </c>
      <c r="Q2546" s="1" t="s">
        <v>16</v>
      </c>
      <c r="R2546" s="1" t="s">
        <v>6</v>
      </c>
      <c r="S2546" s="1"/>
      <c r="T2546" s="1"/>
      <c r="U2546" s="1">
        <v>812</v>
      </c>
      <c r="V2546" s="1" t="s">
        <v>17</v>
      </c>
    </row>
    <row r="2547" spans="1:22">
      <c r="A2547" s="1">
        <v>2</v>
      </c>
      <c r="B2547" s="1" t="s">
        <v>1829</v>
      </c>
      <c r="C2547" s="1">
        <v>46</v>
      </c>
      <c r="D2547" s="1" t="s">
        <v>1668</v>
      </c>
      <c r="E2547" s="1" t="s">
        <v>171</v>
      </c>
      <c r="F2547" s="42">
        <v>42506</v>
      </c>
      <c r="G2547" s="40" t="s">
        <v>7199</v>
      </c>
      <c r="H2547" s="1" t="s">
        <v>14</v>
      </c>
      <c r="I2547" s="1" t="str">
        <f t="shared" si="114"/>
        <v>104</v>
      </c>
      <c r="J2547" s="1" t="str">
        <f t="shared" si="115"/>
        <v>81</v>
      </c>
      <c r="K2547" s="1" t="s">
        <v>15</v>
      </c>
      <c r="L2547" s="44">
        <v>11273</v>
      </c>
      <c r="M2547" s="44">
        <v>1127</v>
      </c>
      <c r="N2547" s="44">
        <v>0</v>
      </c>
      <c r="O2547" s="44">
        <v>12400</v>
      </c>
      <c r="P2547" s="1" t="s">
        <v>4</v>
      </c>
      <c r="Q2547" s="1" t="s">
        <v>16</v>
      </c>
      <c r="R2547" s="1" t="s">
        <v>6</v>
      </c>
      <c r="S2547" s="1"/>
      <c r="T2547" s="1"/>
      <c r="U2547" s="1">
        <v>812</v>
      </c>
      <c r="V2547" s="1" t="s">
        <v>17</v>
      </c>
    </row>
    <row r="2548" spans="1:22">
      <c r="A2548" s="1">
        <v>2</v>
      </c>
      <c r="B2548" s="1" t="s">
        <v>1829</v>
      </c>
      <c r="C2548" s="1">
        <v>48</v>
      </c>
      <c r="D2548" s="1" t="s">
        <v>1668</v>
      </c>
      <c r="E2548" s="1" t="s">
        <v>171</v>
      </c>
      <c r="F2548" s="42">
        <v>42510</v>
      </c>
      <c r="G2548" s="40" t="s">
        <v>7196</v>
      </c>
      <c r="H2548" s="1" t="s">
        <v>14</v>
      </c>
      <c r="I2548" s="1" t="str">
        <f t="shared" si="114"/>
        <v>104</v>
      </c>
      <c r="J2548" s="1" t="str">
        <f t="shared" si="115"/>
        <v>81</v>
      </c>
      <c r="K2548" s="1" t="s">
        <v>15</v>
      </c>
      <c r="L2548" s="44">
        <v>14619</v>
      </c>
      <c r="M2548" s="44">
        <v>1461</v>
      </c>
      <c r="N2548" s="44">
        <v>0</v>
      </c>
      <c r="O2548" s="44">
        <v>16080</v>
      </c>
      <c r="P2548" s="1" t="s">
        <v>4</v>
      </c>
      <c r="Q2548" s="1" t="s">
        <v>16</v>
      </c>
      <c r="R2548" s="1" t="s">
        <v>6</v>
      </c>
      <c r="S2548" s="1"/>
      <c r="T2548" s="1"/>
      <c r="U2548" s="1">
        <v>812</v>
      </c>
      <c r="V2548" s="1" t="s">
        <v>17</v>
      </c>
    </row>
    <row r="2549" spans="1:22">
      <c r="A2549" s="1">
        <v>2</v>
      </c>
      <c r="B2549" s="1" t="s">
        <v>1895</v>
      </c>
      <c r="C2549" s="1">
        <v>45</v>
      </c>
      <c r="D2549" s="1" t="s">
        <v>1668</v>
      </c>
      <c r="E2549" s="1" t="s">
        <v>171</v>
      </c>
      <c r="F2549" s="42">
        <v>42529</v>
      </c>
      <c r="G2549" s="40" t="s">
        <v>7197</v>
      </c>
      <c r="H2549" s="1" t="s">
        <v>14</v>
      </c>
      <c r="I2549" s="1" t="str">
        <f t="shared" si="114"/>
        <v>104</v>
      </c>
      <c r="J2549" s="1" t="str">
        <f t="shared" si="115"/>
        <v>81</v>
      </c>
      <c r="K2549" s="1" t="s">
        <v>15</v>
      </c>
      <c r="L2549" s="44">
        <v>3637</v>
      </c>
      <c r="M2549" s="44">
        <v>363</v>
      </c>
      <c r="N2549" s="44">
        <v>0</v>
      </c>
      <c r="O2549" s="44">
        <v>4000</v>
      </c>
      <c r="P2549" s="1" t="s">
        <v>4</v>
      </c>
      <c r="Q2549" s="1" t="s">
        <v>16</v>
      </c>
      <c r="R2549" s="1" t="s">
        <v>6</v>
      </c>
      <c r="S2549" s="1"/>
      <c r="T2549" s="1"/>
      <c r="U2549" s="1">
        <v>812</v>
      </c>
      <c r="V2549" s="1" t="s">
        <v>17</v>
      </c>
    </row>
    <row r="2550" spans="1:22">
      <c r="A2550" s="1">
        <v>2</v>
      </c>
      <c r="B2550" s="1" t="s">
        <v>1895</v>
      </c>
      <c r="C2550" s="1">
        <v>47</v>
      </c>
      <c r="D2550" s="1" t="s">
        <v>1668</v>
      </c>
      <c r="E2550" s="1" t="s">
        <v>171</v>
      </c>
      <c r="F2550" s="42">
        <v>42532</v>
      </c>
      <c r="G2550" s="40" t="s">
        <v>7202</v>
      </c>
      <c r="H2550" s="1" t="s">
        <v>14</v>
      </c>
      <c r="I2550" s="1" t="str">
        <f t="shared" si="114"/>
        <v>104</v>
      </c>
      <c r="J2550" s="1" t="str">
        <f t="shared" si="115"/>
        <v>81</v>
      </c>
      <c r="K2550" s="1" t="s">
        <v>15</v>
      </c>
      <c r="L2550" s="44">
        <v>12019</v>
      </c>
      <c r="M2550" s="44">
        <v>1201</v>
      </c>
      <c r="N2550" s="44">
        <v>0</v>
      </c>
      <c r="O2550" s="44">
        <v>13220</v>
      </c>
      <c r="P2550" s="1" t="s">
        <v>4</v>
      </c>
      <c r="Q2550" s="1" t="s">
        <v>16</v>
      </c>
      <c r="R2550" s="1" t="s">
        <v>6</v>
      </c>
      <c r="S2550" s="1"/>
      <c r="T2550" s="1"/>
      <c r="U2550" s="1">
        <v>812</v>
      </c>
      <c r="V2550" s="1" t="s">
        <v>17</v>
      </c>
    </row>
    <row r="2551" spans="1:22">
      <c r="A2551" s="1">
        <v>2</v>
      </c>
      <c r="B2551" s="1" t="s">
        <v>1895</v>
      </c>
      <c r="C2551" s="1">
        <v>48</v>
      </c>
      <c r="D2551" s="1" t="s">
        <v>1668</v>
      </c>
      <c r="E2551" s="1" t="s">
        <v>171</v>
      </c>
      <c r="F2551" s="42">
        <v>42535</v>
      </c>
      <c r="G2551" s="40" t="s">
        <v>7201</v>
      </c>
      <c r="H2551" s="1" t="s">
        <v>14</v>
      </c>
      <c r="I2551" s="1" t="str">
        <f t="shared" si="114"/>
        <v>104</v>
      </c>
      <c r="J2551" s="1" t="str">
        <f t="shared" si="115"/>
        <v>81</v>
      </c>
      <c r="K2551" s="1" t="s">
        <v>15</v>
      </c>
      <c r="L2551" s="44">
        <v>11637</v>
      </c>
      <c r="M2551" s="44">
        <v>1163</v>
      </c>
      <c r="N2551" s="44">
        <v>0</v>
      </c>
      <c r="O2551" s="44">
        <v>12800</v>
      </c>
      <c r="P2551" s="1" t="s">
        <v>4</v>
      </c>
      <c r="Q2551" s="1" t="s">
        <v>16</v>
      </c>
      <c r="R2551" s="1" t="s">
        <v>6</v>
      </c>
      <c r="S2551" s="1"/>
      <c r="T2551" s="1"/>
      <c r="U2551" s="1">
        <v>812</v>
      </c>
      <c r="V2551" s="1" t="s">
        <v>17</v>
      </c>
    </row>
    <row r="2552" spans="1:22">
      <c r="A2552" s="1">
        <v>2</v>
      </c>
      <c r="B2552" s="1" t="s">
        <v>1895</v>
      </c>
      <c r="C2552" s="1">
        <v>56</v>
      </c>
      <c r="D2552" s="1" t="s">
        <v>1668</v>
      </c>
      <c r="E2552" s="1" t="s">
        <v>171</v>
      </c>
      <c r="F2552" s="42">
        <v>42542</v>
      </c>
      <c r="G2552" s="40" t="s">
        <v>7201</v>
      </c>
      <c r="H2552" s="1" t="s">
        <v>14</v>
      </c>
      <c r="I2552" s="1" t="str">
        <f t="shared" si="114"/>
        <v>104</v>
      </c>
      <c r="J2552" s="1" t="str">
        <f t="shared" si="115"/>
        <v>81</v>
      </c>
      <c r="K2552" s="1" t="s">
        <v>15</v>
      </c>
      <c r="L2552" s="44">
        <v>13000</v>
      </c>
      <c r="M2552" s="44">
        <v>1300</v>
      </c>
      <c r="N2552" s="44">
        <v>0</v>
      </c>
      <c r="O2552" s="44">
        <v>14300</v>
      </c>
      <c r="P2552" s="1" t="s">
        <v>4</v>
      </c>
      <c r="Q2552" s="1" t="s">
        <v>16</v>
      </c>
      <c r="R2552" s="1" t="s">
        <v>6</v>
      </c>
      <c r="S2552" s="1"/>
      <c r="T2552" s="1"/>
      <c r="U2552" s="1">
        <v>812</v>
      </c>
      <c r="V2552" s="1" t="s">
        <v>17</v>
      </c>
    </row>
    <row r="2553" spans="1:22">
      <c r="A2553" s="1">
        <v>2</v>
      </c>
      <c r="B2553" s="1" t="s">
        <v>1895</v>
      </c>
      <c r="C2553" s="1">
        <v>88</v>
      </c>
      <c r="D2553" s="1" t="s">
        <v>1668</v>
      </c>
      <c r="E2553" s="1" t="s">
        <v>171</v>
      </c>
      <c r="F2553" s="42">
        <v>42544</v>
      </c>
      <c r="G2553" s="40" t="s">
        <v>7198</v>
      </c>
      <c r="H2553" s="1" t="s">
        <v>14</v>
      </c>
      <c r="I2553" s="1" t="str">
        <f t="shared" si="114"/>
        <v>104</v>
      </c>
      <c r="J2553" s="1" t="str">
        <f t="shared" si="115"/>
        <v>81</v>
      </c>
      <c r="K2553" s="1" t="s">
        <v>15</v>
      </c>
      <c r="L2553" s="44">
        <v>12637</v>
      </c>
      <c r="M2553" s="44">
        <v>1263</v>
      </c>
      <c r="N2553" s="44">
        <v>0</v>
      </c>
      <c r="O2553" s="44">
        <v>13900</v>
      </c>
      <c r="P2553" s="1" t="s">
        <v>4</v>
      </c>
      <c r="Q2553" s="1" t="s">
        <v>16</v>
      </c>
      <c r="R2553" s="1" t="s">
        <v>6</v>
      </c>
      <c r="S2553" s="1"/>
      <c r="T2553" s="1"/>
      <c r="U2553" s="1">
        <v>812</v>
      </c>
      <c r="V2553" s="1" t="s">
        <v>17</v>
      </c>
    </row>
    <row r="2554" spans="1:22">
      <c r="A2554" s="1">
        <v>2</v>
      </c>
      <c r="B2554" s="1" t="s">
        <v>1895</v>
      </c>
      <c r="C2554" s="1">
        <v>89</v>
      </c>
      <c r="D2554" s="1" t="s">
        <v>1668</v>
      </c>
      <c r="E2554" s="1" t="s">
        <v>171</v>
      </c>
      <c r="F2554" s="42">
        <v>42547</v>
      </c>
      <c r="G2554" s="40" t="s">
        <v>7203</v>
      </c>
      <c r="H2554" s="1" t="s">
        <v>14</v>
      </c>
      <c r="I2554" s="1" t="str">
        <f t="shared" si="114"/>
        <v>104</v>
      </c>
      <c r="J2554" s="1" t="str">
        <f t="shared" si="115"/>
        <v>81</v>
      </c>
      <c r="K2554" s="1" t="s">
        <v>15</v>
      </c>
      <c r="L2554" s="44">
        <v>12819</v>
      </c>
      <c r="M2554" s="44">
        <v>1281</v>
      </c>
      <c r="N2554" s="44">
        <v>0</v>
      </c>
      <c r="O2554" s="44">
        <v>14100</v>
      </c>
      <c r="P2554" s="1" t="s">
        <v>4</v>
      </c>
      <c r="Q2554" s="1" t="s">
        <v>16</v>
      </c>
      <c r="R2554" s="1" t="s">
        <v>6</v>
      </c>
      <c r="S2554" s="1"/>
      <c r="T2554" s="1"/>
      <c r="U2554" s="1">
        <v>812</v>
      </c>
      <c r="V2554" s="1" t="s">
        <v>17</v>
      </c>
    </row>
    <row r="2555" spans="1:22">
      <c r="A2555" s="1">
        <v>2</v>
      </c>
      <c r="B2555" s="1" t="s">
        <v>1606</v>
      </c>
      <c r="C2555" s="1">
        <v>76</v>
      </c>
      <c r="D2555" s="1" t="s">
        <v>1674</v>
      </c>
      <c r="E2555" s="1" t="s">
        <v>171</v>
      </c>
      <c r="F2555" s="42">
        <v>42380</v>
      </c>
      <c r="G2555" s="40" t="s">
        <v>7199</v>
      </c>
      <c r="H2555" s="1" t="s">
        <v>14</v>
      </c>
      <c r="I2555" s="1" t="str">
        <f t="shared" si="114"/>
        <v>104</v>
      </c>
      <c r="J2555" s="1" t="str">
        <f t="shared" si="115"/>
        <v>81</v>
      </c>
      <c r="K2555" s="1" t="s">
        <v>15</v>
      </c>
      <c r="L2555" s="44">
        <v>9364</v>
      </c>
      <c r="M2555" s="44">
        <v>936</v>
      </c>
      <c r="N2555" s="44">
        <v>0</v>
      </c>
      <c r="O2555" s="44">
        <v>10300</v>
      </c>
      <c r="P2555" s="1" t="s">
        <v>4</v>
      </c>
      <c r="Q2555" s="1" t="s">
        <v>16</v>
      </c>
      <c r="R2555" s="1" t="s">
        <v>6</v>
      </c>
      <c r="S2555" s="1"/>
      <c r="T2555" s="1"/>
      <c r="U2555" s="1">
        <v>812</v>
      </c>
      <c r="V2555" s="1" t="s">
        <v>17</v>
      </c>
    </row>
    <row r="2556" spans="1:22">
      <c r="A2556" s="1">
        <v>2</v>
      </c>
      <c r="B2556" s="1" t="s">
        <v>1734</v>
      </c>
      <c r="C2556" s="1">
        <v>15</v>
      </c>
      <c r="D2556" s="1" t="s">
        <v>1674</v>
      </c>
      <c r="E2556" s="1" t="s">
        <v>171</v>
      </c>
      <c r="F2556" s="42">
        <v>42454</v>
      </c>
      <c r="G2556" s="40" t="s">
        <v>7196</v>
      </c>
      <c r="H2556" s="1" t="s">
        <v>14</v>
      </c>
      <c r="I2556" s="1" t="str">
        <f t="shared" si="114"/>
        <v>104</v>
      </c>
      <c r="J2556" s="1" t="str">
        <f t="shared" si="115"/>
        <v>81</v>
      </c>
      <c r="K2556" s="1" t="s">
        <v>15</v>
      </c>
      <c r="L2556" s="44">
        <v>12764</v>
      </c>
      <c r="M2556" s="44">
        <v>1276</v>
      </c>
      <c r="N2556" s="44">
        <v>0</v>
      </c>
      <c r="O2556" s="44">
        <v>14040</v>
      </c>
      <c r="P2556" s="1" t="s">
        <v>4</v>
      </c>
      <c r="Q2556" s="1" t="s">
        <v>16</v>
      </c>
      <c r="R2556" s="1" t="s">
        <v>6</v>
      </c>
      <c r="S2556" s="1"/>
      <c r="T2556" s="1"/>
      <c r="U2556" s="1">
        <v>812</v>
      </c>
      <c r="V2556" s="1" t="s">
        <v>17</v>
      </c>
    </row>
    <row r="2557" spans="1:22">
      <c r="A2557" s="1">
        <v>2</v>
      </c>
      <c r="B2557" s="1" t="s">
        <v>1982</v>
      </c>
      <c r="C2557" s="1">
        <v>72</v>
      </c>
      <c r="D2557" s="1" t="s">
        <v>1674</v>
      </c>
      <c r="E2557" s="1" t="s">
        <v>171</v>
      </c>
      <c r="F2557" s="42">
        <v>42559</v>
      </c>
      <c r="G2557" s="40" t="s">
        <v>7196</v>
      </c>
      <c r="H2557" s="1" t="s">
        <v>14</v>
      </c>
      <c r="I2557" s="1" t="str">
        <f t="shared" si="114"/>
        <v>104</v>
      </c>
      <c r="J2557" s="1" t="str">
        <f t="shared" si="115"/>
        <v>81</v>
      </c>
      <c r="K2557" s="1" t="s">
        <v>15</v>
      </c>
      <c r="L2557" s="44">
        <v>11564</v>
      </c>
      <c r="M2557" s="44">
        <v>1156</v>
      </c>
      <c r="N2557" s="44">
        <v>0</v>
      </c>
      <c r="O2557" s="44">
        <v>12720</v>
      </c>
      <c r="P2557" s="1" t="s">
        <v>4</v>
      </c>
      <c r="Q2557" s="1" t="s">
        <v>16</v>
      </c>
      <c r="R2557" s="1" t="s">
        <v>6</v>
      </c>
      <c r="S2557" s="1"/>
      <c r="T2557" s="1"/>
      <c r="U2557" s="1">
        <v>812</v>
      </c>
      <c r="V2557" s="1" t="s">
        <v>17</v>
      </c>
    </row>
    <row r="2558" spans="1:22">
      <c r="A2558" s="1">
        <v>2</v>
      </c>
      <c r="B2558" s="1" t="s">
        <v>1982</v>
      </c>
      <c r="C2558" s="1">
        <v>75</v>
      </c>
      <c r="D2558" s="1" t="s">
        <v>1674</v>
      </c>
      <c r="E2558" s="1" t="s">
        <v>171</v>
      </c>
      <c r="F2558" s="42">
        <v>42560</v>
      </c>
      <c r="G2558" s="40" t="s">
        <v>7202</v>
      </c>
      <c r="H2558" s="1" t="s">
        <v>14</v>
      </c>
      <c r="I2558" s="1" t="str">
        <f t="shared" si="114"/>
        <v>104</v>
      </c>
      <c r="J2558" s="1" t="str">
        <f t="shared" si="115"/>
        <v>81</v>
      </c>
      <c r="K2558" s="1" t="s">
        <v>15</v>
      </c>
      <c r="L2558" s="44">
        <v>10910</v>
      </c>
      <c r="M2558" s="44">
        <v>1090</v>
      </c>
      <c r="N2558" s="44">
        <v>0</v>
      </c>
      <c r="O2558" s="44">
        <v>12000</v>
      </c>
      <c r="P2558" s="1" t="s">
        <v>4</v>
      </c>
      <c r="Q2558" s="1" t="s">
        <v>16</v>
      </c>
      <c r="R2558" s="1" t="s">
        <v>6</v>
      </c>
      <c r="S2558" s="1"/>
      <c r="T2558" s="1"/>
      <c r="U2558" s="1">
        <v>812</v>
      </c>
      <c r="V2558" s="1" t="s">
        <v>17</v>
      </c>
    </row>
    <row r="2559" spans="1:22">
      <c r="A2559" s="1">
        <v>2</v>
      </c>
      <c r="B2559" s="1" t="s">
        <v>1982</v>
      </c>
      <c r="C2559" s="1">
        <v>79</v>
      </c>
      <c r="D2559" s="1" t="s">
        <v>1674</v>
      </c>
      <c r="E2559" s="1" t="s">
        <v>171</v>
      </c>
      <c r="F2559" s="42">
        <v>42562</v>
      </c>
      <c r="G2559" s="40" t="s">
        <v>7199</v>
      </c>
      <c r="H2559" s="1" t="s">
        <v>14</v>
      </c>
      <c r="I2559" s="1" t="str">
        <f t="shared" si="114"/>
        <v>104</v>
      </c>
      <c r="J2559" s="1" t="str">
        <f t="shared" si="115"/>
        <v>81</v>
      </c>
      <c r="K2559" s="1" t="s">
        <v>15</v>
      </c>
      <c r="L2559" s="44">
        <v>10582</v>
      </c>
      <c r="M2559" s="44">
        <v>1058</v>
      </c>
      <c r="N2559" s="44">
        <v>0</v>
      </c>
      <c r="O2559" s="44">
        <v>11640</v>
      </c>
      <c r="P2559" s="1" t="s">
        <v>4</v>
      </c>
      <c r="Q2559" s="1" t="s">
        <v>16</v>
      </c>
      <c r="R2559" s="1" t="s">
        <v>6</v>
      </c>
      <c r="S2559" s="1"/>
      <c r="T2559" s="1"/>
      <c r="U2559" s="1">
        <v>812</v>
      </c>
      <c r="V2559" s="1" t="s">
        <v>17</v>
      </c>
    </row>
    <row r="2560" spans="1:22">
      <c r="A2560" s="1">
        <v>2</v>
      </c>
      <c r="B2560" s="1" t="s">
        <v>1982</v>
      </c>
      <c r="C2560" s="1">
        <v>83</v>
      </c>
      <c r="D2560" s="1" t="s">
        <v>1674</v>
      </c>
      <c r="E2560" s="1" t="s">
        <v>171</v>
      </c>
      <c r="F2560" s="42">
        <v>42564</v>
      </c>
      <c r="G2560" s="40" t="s">
        <v>7197</v>
      </c>
      <c r="H2560" s="1" t="s">
        <v>14</v>
      </c>
      <c r="I2560" s="1" t="str">
        <f t="shared" si="114"/>
        <v>104</v>
      </c>
      <c r="J2560" s="1" t="str">
        <f t="shared" si="115"/>
        <v>81</v>
      </c>
      <c r="K2560" s="1" t="s">
        <v>15</v>
      </c>
      <c r="L2560" s="44">
        <v>9710</v>
      </c>
      <c r="M2560" s="44">
        <v>970</v>
      </c>
      <c r="N2560" s="44">
        <v>0</v>
      </c>
      <c r="O2560" s="44">
        <v>10680</v>
      </c>
      <c r="P2560" s="1" t="s">
        <v>4</v>
      </c>
      <c r="Q2560" s="1" t="s">
        <v>16</v>
      </c>
      <c r="R2560" s="1" t="s">
        <v>6</v>
      </c>
      <c r="S2560" s="1"/>
      <c r="T2560" s="1"/>
      <c r="U2560" s="1">
        <v>812</v>
      </c>
      <c r="V2560" s="1" t="s">
        <v>17</v>
      </c>
    </row>
    <row r="2561" spans="1:22">
      <c r="A2561" s="1">
        <v>2</v>
      </c>
      <c r="B2561" s="1" t="s">
        <v>1982</v>
      </c>
      <c r="C2561" s="1">
        <v>85</v>
      </c>
      <c r="D2561" s="1" t="s">
        <v>1674</v>
      </c>
      <c r="E2561" s="1" t="s">
        <v>171</v>
      </c>
      <c r="F2561" s="42">
        <v>42565</v>
      </c>
      <c r="G2561" s="40" t="s">
        <v>7198</v>
      </c>
      <c r="H2561" s="1" t="s">
        <v>14</v>
      </c>
      <c r="I2561" s="1" t="str">
        <f t="shared" si="114"/>
        <v>104</v>
      </c>
      <c r="J2561" s="1" t="str">
        <f t="shared" si="115"/>
        <v>81</v>
      </c>
      <c r="K2561" s="1" t="s">
        <v>15</v>
      </c>
      <c r="L2561" s="44">
        <v>10255</v>
      </c>
      <c r="M2561" s="44">
        <v>1025</v>
      </c>
      <c r="N2561" s="44">
        <v>0</v>
      </c>
      <c r="O2561" s="44">
        <v>11280</v>
      </c>
      <c r="P2561" s="1" t="s">
        <v>4</v>
      </c>
      <c r="Q2561" s="1" t="s">
        <v>16</v>
      </c>
      <c r="R2561" s="1" t="s">
        <v>6</v>
      </c>
      <c r="S2561" s="1"/>
      <c r="T2561" s="1"/>
      <c r="U2561" s="1">
        <v>812</v>
      </c>
      <c r="V2561" s="1" t="s">
        <v>17</v>
      </c>
    </row>
    <row r="2562" spans="1:22">
      <c r="A2562" s="1">
        <v>2</v>
      </c>
      <c r="B2562" s="1" t="s">
        <v>1982</v>
      </c>
      <c r="C2562" s="1">
        <v>86</v>
      </c>
      <c r="D2562" s="1" t="s">
        <v>1674</v>
      </c>
      <c r="E2562" s="1" t="s">
        <v>171</v>
      </c>
      <c r="F2562" s="42">
        <v>42565</v>
      </c>
      <c r="G2562" s="40" t="s">
        <v>7198</v>
      </c>
      <c r="H2562" s="1" t="s">
        <v>14</v>
      </c>
      <c r="I2562" s="1" t="str">
        <f t="shared" si="114"/>
        <v>104</v>
      </c>
      <c r="J2562" s="1" t="str">
        <f t="shared" si="115"/>
        <v>81</v>
      </c>
      <c r="K2562" s="1" t="s">
        <v>15</v>
      </c>
      <c r="L2562" s="44">
        <v>9091</v>
      </c>
      <c r="M2562" s="44">
        <v>909</v>
      </c>
      <c r="N2562" s="44">
        <v>0</v>
      </c>
      <c r="O2562" s="44">
        <v>10000</v>
      </c>
      <c r="P2562" s="1" t="s">
        <v>4</v>
      </c>
      <c r="Q2562" s="1" t="s">
        <v>16</v>
      </c>
      <c r="R2562" s="1" t="s">
        <v>6</v>
      </c>
      <c r="S2562" s="1"/>
      <c r="T2562" s="1"/>
      <c r="U2562" s="1">
        <v>812</v>
      </c>
      <c r="V2562" s="1" t="s">
        <v>17</v>
      </c>
    </row>
    <row r="2563" spans="1:22">
      <c r="A2563" s="1">
        <v>2</v>
      </c>
      <c r="B2563" s="1" t="s">
        <v>1829</v>
      </c>
      <c r="C2563" s="1">
        <v>67</v>
      </c>
      <c r="D2563" s="1" t="s">
        <v>1894</v>
      </c>
      <c r="E2563" s="1" t="s">
        <v>171</v>
      </c>
      <c r="F2563" s="42">
        <v>42503</v>
      </c>
      <c r="G2563" s="40" t="s">
        <v>7196</v>
      </c>
      <c r="H2563" s="1" t="s">
        <v>14</v>
      </c>
      <c r="I2563" s="1" t="str">
        <f t="shared" ref="I2563:I2626" si="116">MID(H2563,1,3)</f>
        <v>104</v>
      </c>
      <c r="J2563" s="1" t="str">
        <f t="shared" ref="J2563:J2626" si="117">MID(H2563,5,2)</f>
        <v>81</v>
      </c>
      <c r="K2563" s="1" t="s">
        <v>15</v>
      </c>
      <c r="L2563" s="44">
        <v>7728</v>
      </c>
      <c r="M2563" s="44">
        <v>772</v>
      </c>
      <c r="N2563" s="44">
        <v>0</v>
      </c>
      <c r="O2563" s="44">
        <v>8500</v>
      </c>
      <c r="P2563" s="1" t="s">
        <v>4</v>
      </c>
      <c r="Q2563" s="1" t="s">
        <v>16</v>
      </c>
      <c r="R2563" s="1" t="s">
        <v>6</v>
      </c>
      <c r="S2563" s="1"/>
      <c r="T2563" s="1"/>
      <c r="U2563" s="1">
        <v>812</v>
      </c>
      <c r="V2563" s="1" t="s">
        <v>17</v>
      </c>
    </row>
    <row r="2564" spans="1:22">
      <c r="A2564" s="1">
        <v>2</v>
      </c>
      <c r="B2564" s="1" t="s">
        <v>1829</v>
      </c>
      <c r="C2564" s="1">
        <v>68</v>
      </c>
      <c r="D2564" s="1" t="s">
        <v>1894</v>
      </c>
      <c r="E2564" s="1" t="s">
        <v>171</v>
      </c>
      <c r="F2564" s="42">
        <v>42509</v>
      </c>
      <c r="G2564" s="40" t="s">
        <v>7198</v>
      </c>
      <c r="H2564" s="1" t="s">
        <v>14</v>
      </c>
      <c r="I2564" s="1" t="str">
        <f t="shared" si="116"/>
        <v>104</v>
      </c>
      <c r="J2564" s="1" t="str">
        <f t="shared" si="117"/>
        <v>81</v>
      </c>
      <c r="K2564" s="1" t="s">
        <v>15</v>
      </c>
      <c r="L2564" s="44">
        <v>9273</v>
      </c>
      <c r="M2564" s="44">
        <v>927</v>
      </c>
      <c r="N2564" s="44">
        <v>0</v>
      </c>
      <c r="O2564" s="44">
        <v>10200</v>
      </c>
      <c r="P2564" s="1" t="s">
        <v>4</v>
      </c>
      <c r="Q2564" s="1" t="s">
        <v>16</v>
      </c>
      <c r="R2564" s="1" t="s">
        <v>6</v>
      </c>
      <c r="S2564" s="1"/>
      <c r="T2564" s="1"/>
      <c r="U2564" s="1">
        <v>812</v>
      </c>
      <c r="V2564" s="1" t="s">
        <v>17</v>
      </c>
    </row>
    <row r="2565" spans="1:22">
      <c r="A2565" s="1">
        <v>2</v>
      </c>
      <c r="B2565" s="1" t="s">
        <v>1895</v>
      </c>
      <c r="C2565" s="1">
        <v>57</v>
      </c>
      <c r="D2565" s="1" t="s">
        <v>1894</v>
      </c>
      <c r="E2565" s="1" t="s">
        <v>171</v>
      </c>
      <c r="F2565" s="42">
        <v>42522</v>
      </c>
      <c r="G2565" s="40" t="s">
        <v>7197</v>
      </c>
      <c r="H2565" s="1" t="s">
        <v>14</v>
      </c>
      <c r="I2565" s="1" t="str">
        <f t="shared" si="116"/>
        <v>104</v>
      </c>
      <c r="J2565" s="1" t="str">
        <f t="shared" si="117"/>
        <v>81</v>
      </c>
      <c r="K2565" s="1" t="s">
        <v>15</v>
      </c>
      <c r="L2565" s="44">
        <v>8091</v>
      </c>
      <c r="M2565" s="44">
        <v>809</v>
      </c>
      <c r="N2565" s="44">
        <v>0</v>
      </c>
      <c r="O2565" s="44">
        <v>8900</v>
      </c>
      <c r="P2565" s="1" t="s">
        <v>4</v>
      </c>
      <c r="Q2565" s="1" t="s">
        <v>16</v>
      </c>
      <c r="R2565" s="1" t="s">
        <v>6</v>
      </c>
      <c r="S2565" s="1"/>
      <c r="T2565" s="1"/>
      <c r="U2565" s="1">
        <v>812</v>
      </c>
      <c r="V2565" s="1" t="s">
        <v>17</v>
      </c>
    </row>
    <row r="2566" spans="1:22">
      <c r="A2566" s="1">
        <v>2</v>
      </c>
      <c r="B2566" s="1" t="s">
        <v>1895</v>
      </c>
      <c r="C2566" s="1">
        <v>60</v>
      </c>
      <c r="D2566" s="1" t="s">
        <v>1894</v>
      </c>
      <c r="E2566" s="1" t="s">
        <v>171</v>
      </c>
      <c r="F2566" s="42">
        <v>42532</v>
      </c>
      <c r="G2566" s="40" t="s">
        <v>7202</v>
      </c>
      <c r="H2566" s="1" t="s">
        <v>14</v>
      </c>
      <c r="I2566" s="1" t="str">
        <f t="shared" si="116"/>
        <v>104</v>
      </c>
      <c r="J2566" s="1" t="str">
        <f t="shared" si="117"/>
        <v>81</v>
      </c>
      <c r="K2566" s="1" t="s">
        <v>15</v>
      </c>
      <c r="L2566" s="44">
        <v>36782</v>
      </c>
      <c r="M2566" s="44">
        <v>3678</v>
      </c>
      <c r="N2566" s="44">
        <v>0</v>
      </c>
      <c r="O2566" s="44">
        <v>40460</v>
      </c>
      <c r="P2566" s="1" t="s">
        <v>4</v>
      </c>
      <c r="Q2566" s="1" t="s">
        <v>16</v>
      </c>
      <c r="R2566" s="1" t="s">
        <v>6</v>
      </c>
      <c r="S2566" s="1"/>
      <c r="T2566" s="1"/>
      <c r="U2566" s="1">
        <v>812</v>
      </c>
      <c r="V2566" s="1" t="s">
        <v>17</v>
      </c>
    </row>
    <row r="2567" spans="1:22">
      <c r="A2567" s="1">
        <v>2</v>
      </c>
      <c r="B2567" s="1" t="s">
        <v>1895</v>
      </c>
      <c r="C2567" s="1">
        <v>62</v>
      </c>
      <c r="D2567" s="1" t="s">
        <v>1894</v>
      </c>
      <c r="E2567" s="1" t="s">
        <v>171</v>
      </c>
      <c r="F2567" s="42">
        <v>42540</v>
      </c>
      <c r="G2567" s="40" t="s">
        <v>7203</v>
      </c>
      <c r="H2567" s="1" t="s">
        <v>14</v>
      </c>
      <c r="I2567" s="1" t="str">
        <f t="shared" si="116"/>
        <v>104</v>
      </c>
      <c r="J2567" s="1" t="str">
        <f t="shared" si="117"/>
        <v>81</v>
      </c>
      <c r="K2567" s="1" t="s">
        <v>15</v>
      </c>
      <c r="L2567" s="44">
        <v>9910</v>
      </c>
      <c r="M2567" s="44">
        <v>990</v>
      </c>
      <c r="N2567" s="44">
        <v>0</v>
      </c>
      <c r="O2567" s="44">
        <v>10900</v>
      </c>
      <c r="P2567" s="1" t="s">
        <v>4</v>
      </c>
      <c r="Q2567" s="1" t="s">
        <v>16</v>
      </c>
      <c r="R2567" s="1" t="s">
        <v>6</v>
      </c>
      <c r="S2567" s="1"/>
      <c r="T2567" s="1"/>
      <c r="U2567" s="1">
        <v>812</v>
      </c>
      <c r="V2567" s="1" t="s">
        <v>17</v>
      </c>
    </row>
    <row r="2568" spans="1:22">
      <c r="A2568" s="1">
        <v>2</v>
      </c>
      <c r="B2568" s="1" t="s">
        <v>1895</v>
      </c>
      <c r="C2568" s="1">
        <v>65</v>
      </c>
      <c r="D2568" s="1" t="s">
        <v>1894</v>
      </c>
      <c r="E2568" s="1" t="s">
        <v>171</v>
      </c>
      <c r="F2568" s="42">
        <v>42545</v>
      </c>
      <c r="G2568" s="40" t="s">
        <v>7196</v>
      </c>
      <c r="H2568" s="1" t="s">
        <v>14</v>
      </c>
      <c r="I2568" s="1" t="str">
        <f t="shared" si="116"/>
        <v>104</v>
      </c>
      <c r="J2568" s="1" t="str">
        <f t="shared" si="117"/>
        <v>81</v>
      </c>
      <c r="K2568" s="1" t="s">
        <v>15</v>
      </c>
      <c r="L2568" s="44">
        <v>39964</v>
      </c>
      <c r="M2568" s="44">
        <v>3996</v>
      </c>
      <c r="N2568" s="44">
        <v>0</v>
      </c>
      <c r="O2568" s="44">
        <v>43960</v>
      </c>
      <c r="P2568" s="1" t="s">
        <v>4</v>
      </c>
      <c r="Q2568" s="1" t="s">
        <v>16</v>
      </c>
      <c r="R2568" s="1" t="s">
        <v>6</v>
      </c>
      <c r="S2568" s="1"/>
      <c r="T2568" s="1"/>
      <c r="U2568" s="1">
        <v>812</v>
      </c>
      <c r="V2568" s="1" t="s">
        <v>17</v>
      </c>
    </row>
    <row r="2569" spans="1:22">
      <c r="A2569" s="1">
        <v>2</v>
      </c>
      <c r="B2569" s="1" t="s">
        <v>1895</v>
      </c>
      <c r="C2569" s="1">
        <v>66</v>
      </c>
      <c r="D2569" s="1" t="s">
        <v>1894</v>
      </c>
      <c r="E2569" s="1" t="s">
        <v>171</v>
      </c>
      <c r="F2569" s="42">
        <v>42545</v>
      </c>
      <c r="G2569" s="40" t="s">
        <v>7196</v>
      </c>
      <c r="H2569" s="1" t="s">
        <v>14</v>
      </c>
      <c r="I2569" s="1" t="str">
        <f t="shared" si="116"/>
        <v>104</v>
      </c>
      <c r="J2569" s="1" t="str">
        <f t="shared" si="117"/>
        <v>81</v>
      </c>
      <c r="K2569" s="1" t="s">
        <v>15</v>
      </c>
      <c r="L2569" s="44">
        <v>10364</v>
      </c>
      <c r="M2569" s="44">
        <v>1036</v>
      </c>
      <c r="N2569" s="44">
        <v>0</v>
      </c>
      <c r="O2569" s="44">
        <v>11400</v>
      </c>
      <c r="P2569" s="1" t="s">
        <v>4</v>
      </c>
      <c r="Q2569" s="1" t="s">
        <v>16</v>
      </c>
      <c r="R2569" s="1" t="s">
        <v>6</v>
      </c>
      <c r="S2569" s="1"/>
      <c r="T2569" s="1"/>
      <c r="U2569" s="1">
        <v>812</v>
      </c>
      <c r="V2569" s="1" t="s">
        <v>17</v>
      </c>
    </row>
    <row r="2570" spans="1:22">
      <c r="A2570" s="1">
        <v>2</v>
      </c>
      <c r="B2570" s="1" t="s">
        <v>1895</v>
      </c>
      <c r="C2570" s="1">
        <v>131</v>
      </c>
      <c r="D2570" s="1" t="s">
        <v>1894</v>
      </c>
      <c r="E2570" s="1" t="s">
        <v>171</v>
      </c>
      <c r="F2570" s="42">
        <v>42547</v>
      </c>
      <c r="G2570" s="40" t="s">
        <v>7203</v>
      </c>
      <c r="H2570" s="1" t="s">
        <v>14</v>
      </c>
      <c r="I2570" s="1" t="str">
        <f t="shared" si="116"/>
        <v>104</v>
      </c>
      <c r="J2570" s="1" t="str">
        <f t="shared" si="117"/>
        <v>81</v>
      </c>
      <c r="K2570" s="1" t="s">
        <v>15</v>
      </c>
      <c r="L2570" s="44">
        <v>42928</v>
      </c>
      <c r="M2570" s="44">
        <v>4292</v>
      </c>
      <c r="N2570" s="44">
        <v>0</v>
      </c>
      <c r="O2570" s="44">
        <v>47220</v>
      </c>
      <c r="P2570" s="1" t="s">
        <v>4</v>
      </c>
      <c r="Q2570" s="1" t="s">
        <v>16</v>
      </c>
      <c r="R2570" s="1" t="s">
        <v>6</v>
      </c>
      <c r="S2570" s="1"/>
      <c r="T2570" s="1"/>
      <c r="U2570" s="1">
        <v>812</v>
      </c>
      <c r="V2570" s="1" t="s">
        <v>17</v>
      </c>
    </row>
    <row r="2571" spans="1:22">
      <c r="A2571" s="1">
        <v>2</v>
      </c>
      <c r="B2571" s="1" t="s">
        <v>1982</v>
      </c>
      <c r="C2571" s="1">
        <v>102</v>
      </c>
      <c r="D2571" s="1" t="s">
        <v>1894</v>
      </c>
      <c r="E2571" s="1" t="s">
        <v>171</v>
      </c>
      <c r="F2571" s="42">
        <v>42555</v>
      </c>
      <c r="G2571" s="40" t="s">
        <v>7199</v>
      </c>
      <c r="H2571" s="1" t="s">
        <v>14</v>
      </c>
      <c r="I2571" s="1" t="str">
        <f t="shared" si="116"/>
        <v>104</v>
      </c>
      <c r="J2571" s="1" t="str">
        <f t="shared" si="117"/>
        <v>81</v>
      </c>
      <c r="K2571" s="1" t="s">
        <v>15</v>
      </c>
      <c r="L2571" s="44">
        <v>49491</v>
      </c>
      <c r="M2571" s="44">
        <v>4949</v>
      </c>
      <c r="N2571" s="44">
        <v>0</v>
      </c>
      <c r="O2571" s="44">
        <v>54440</v>
      </c>
      <c r="P2571" s="1" t="s">
        <v>4</v>
      </c>
      <c r="Q2571" s="1" t="s">
        <v>16</v>
      </c>
      <c r="R2571" s="1" t="s">
        <v>6</v>
      </c>
      <c r="S2571" s="1"/>
      <c r="T2571" s="1"/>
      <c r="U2571" s="1">
        <v>812</v>
      </c>
      <c r="V2571" s="1" t="s">
        <v>17</v>
      </c>
    </row>
    <row r="2572" spans="1:22">
      <c r="A2572" s="1">
        <v>2</v>
      </c>
      <c r="B2572" s="1" t="s">
        <v>1982</v>
      </c>
      <c r="C2572" s="1">
        <v>167</v>
      </c>
      <c r="D2572" s="1" t="s">
        <v>1894</v>
      </c>
      <c r="E2572" s="1" t="s">
        <v>171</v>
      </c>
      <c r="F2572" s="42">
        <v>42570</v>
      </c>
      <c r="G2572" s="40" t="s">
        <v>7201</v>
      </c>
      <c r="H2572" s="1" t="s">
        <v>14</v>
      </c>
      <c r="I2572" s="1" t="str">
        <f t="shared" si="116"/>
        <v>104</v>
      </c>
      <c r="J2572" s="1" t="str">
        <f t="shared" si="117"/>
        <v>81</v>
      </c>
      <c r="K2572" s="1" t="s">
        <v>15</v>
      </c>
      <c r="L2572" s="44">
        <v>10364</v>
      </c>
      <c r="M2572" s="44">
        <v>1036</v>
      </c>
      <c r="N2572" s="44">
        <v>0</v>
      </c>
      <c r="O2572" s="44">
        <v>11400</v>
      </c>
      <c r="P2572" s="1" t="s">
        <v>4</v>
      </c>
      <c r="Q2572" s="1" t="s">
        <v>16</v>
      </c>
      <c r="R2572" s="1" t="s">
        <v>6</v>
      </c>
      <c r="S2572" s="1"/>
      <c r="T2572" s="1"/>
      <c r="U2572" s="1">
        <v>812</v>
      </c>
      <c r="V2572" s="1" t="s">
        <v>17</v>
      </c>
    </row>
    <row r="2573" spans="1:22">
      <c r="A2573" s="1">
        <v>2</v>
      </c>
      <c r="B2573" s="1" t="s">
        <v>1964</v>
      </c>
      <c r="C2573" s="1">
        <v>3</v>
      </c>
      <c r="D2573" s="1" t="s">
        <v>1</v>
      </c>
      <c r="E2573" s="1" t="s">
        <v>2</v>
      </c>
      <c r="F2573" s="42">
        <v>42573</v>
      </c>
      <c r="G2573" s="40" t="s">
        <v>7196</v>
      </c>
      <c r="H2573" s="1" t="s">
        <v>14</v>
      </c>
      <c r="I2573" s="1" t="str">
        <f t="shared" si="116"/>
        <v>104</v>
      </c>
      <c r="J2573" s="1" t="str">
        <f t="shared" si="117"/>
        <v>81</v>
      </c>
      <c r="K2573" s="1" t="s">
        <v>15</v>
      </c>
      <c r="L2573" s="44">
        <v>11364</v>
      </c>
      <c r="M2573" s="44">
        <v>1136</v>
      </c>
      <c r="N2573" s="44">
        <v>0</v>
      </c>
      <c r="O2573" s="44">
        <v>12500</v>
      </c>
      <c r="P2573" s="1" t="s">
        <v>4</v>
      </c>
      <c r="Q2573" s="1" t="s">
        <v>16</v>
      </c>
      <c r="R2573" s="1" t="s">
        <v>6</v>
      </c>
      <c r="S2573" s="1"/>
      <c r="T2573" s="1"/>
      <c r="U2573" s="1">
        <v>812</v>
      </c>
      <c r="V2573" s="1" t="s">
        <v>17</v>
      </c>
    </row>
    <row r="2574" spans="1:22">
      <c r="A2574" s="1">
        <v>2</v>
      </c>
      <c r="B2574" s="1" t="s">
        <v>1964</v>
      </c>
      <c r="C2574" s="1">
        <v>4</v>
      </c>
      <c r="D2574" s="1" t="s">
        <v>1</v>
      </c>
      <c r="E2574" s="1" t="s">
        <v>2</v>
      </c>
      <c r="F2574" s="42">
        <v>42576</v>
      </c>
      <c r="G2574" s="40" t="s">
        <v>7199</v>
      </c>
      <c r="H2574" s="1" t="s">
        <v>14</v>
      </c>
      <c r="I2574" s="1" t="str">
        <f t="shared" si="116"/>
        <v>104</v>
      </c>
      <c r="J2574" s="1" t="str">
        <f t="shared" si="117"/>
        <v>81</v>
      </c>
      <c r="K2574" s="1" t="s">
        <v>15</v>
      </c>
      <c r="L2574" s="44">
        <v>9728</v>
      </c>
      <c r="M2574" s="44">
        <v>972</v>
      </c>
      <c r="N2574" s="44">
        <v>0</v>
      </c>
      <c r="O2574" s="44">
        <v>10700</v>
      </c>
      <c r="P2574" s="1" t="s">
        <v>4</v>
      </c>
      <c r="Q2574" s="1" t="s">
        <v>16</v>
      </c>
      <c r="R2574" s="1" t="s">
        <v>6</v>
      </c>
      <c r="S2574" s="1"/>
      <c r="T2574" s="1"/>
      <c r="U2574" s="1">
        <v>812</v>
      </c>
      <c r="V2574" s="1" t="s">
        <v>17</v>
      </c>
    </row>
    <row r="2575" spans="1:22">
      <c r="A2575" s="1">
        <v>2</v>
      </c>
      <c r="B2575" s="1" t="s">
        <v>1964</v>
      </c>
      <c r="C2575" s="1">
        <v>5</v>
      </c>
      <c r="D2575" s="1" t="s">
        <v>1</v>
      </c>
      <c r="E2575" s="1" t="s">
        <v>2</v>
      </c>
      <c r="F2575" s="42">
        <v>42577</v>
      </c>
      <c r="G2575" s="40" t="s">
        <v>7201</v>
      </c>
      <c r="H2575" s="1" t="s">
        <v>14</v>
      </c>
      <c r="I2575" s="1" t="str">
        <f t="shared" si="116"/>
        <v>104</v>
      </c>
      <c r="J2575" s="1" t="str">
        <f t="shared" si="117"/>
        <v>81</v>
      </c>
      <c r="K2575" s="1" t="s">
        <v>15</v>
      </c>
      <c r="L2575" s="44">
        <v>9546</v>
      </c>
      <c r="M2575" s="44">
        <v>954</v>
      </c>
      <c r="N2575" s="44">
        <v>0</v>
      </c>
      <c r="O2575" s="44">
        <v>10500</v>
      </c>
      <c r="P2575" s="1" t="s">
        <v>4</v>
      </c>
      <c r="Q2575" s="1" t="s">
        <v>16</v>
      </c>
      <c r="R2575" s="1" t="s">
        <v>6</v>
      </c>
      <c r="S2575" s="1"/>
      <c r="T2575" s="1"/>
      <c r="U2575" s="1">
        <v>812</v>
      </c>
      <c r="V2575" s="1" t="s">
        <v>17</v>
      </c>
    </row>
    <row r="2576" spans="1:22">
      <c r="A2576" s="1">
        <v>2</v>
      </c>
      <c r="B2576" s="1" t="s">
        <v>2040</v>
      </c>
      <c r="C2576" s="1">
        <v>111</v>
      </c>
      <c r="D2576" s="1" t="s">
        <v>1</v>
      </c>
      <c r="E2576" s="1" t="s">
        <v>2</v>
      </c>
      <c r="F2576" s="42">
        <v>42602</v>
      </c>
      <c r="G2576" s="40" t="s">
        <v>7202</v>
      </c>
      <c r="H2576" s="1" t="s">
        <v>14</v>
      </c>
      <c r="I2576" s="1" t="str">
        <f t="shared" si="116"/>
        <v>104</v>
      </c>
      <c r="J2576" s="1" t="str">
        <f t="shared" si="117"/>
        <v>81</v>
      </c>
      <c r="K2576" s="1" t="s">
        <v>15</v>
      </c>
      <c r="L2576" s="44">
        <v>10473</v>
      </c>
      <c r="M2576" s="44">
        <v>1047</v>
      </c>
      <c r="N2576" s="44">
        <v>0</v>
      </c>
      <c r="O2576" s="44">
        <v>11520</v>
      </c>
      <c r="P2576" s="1" t="s">
        <v>4</v>
      </c>
      <c r="Q2576" s="1" t="s">
        <v>16</v>
      </c>
      <c r="R2576" s="1" t="s">
        <v>6</v>
      </c>
      <c r="S2576" s="1"/>
      <c r="T2576" s="1"/>
      <c r="U2576" s="1">
        <v>812</v>
      </c>
      <c r="V2576" s="1" t="s">
        <v>17</v>
      </c>
    </row>
    <row r="2577" spans="1:22">
      <c r="A2577" s="1">
        <v>2</v>
      </c>
      <c r="B2577" s="1" t="s">
        <v>2040</v>
      </c>
      <c r="C2577" s="1">
        <v>114</v>
      </c>
      <c r="D2577" s="1" t="s">
        <v>1</v>
      </c>
      <c r="E2577" s="1" t="s">
        <v>2</v>
      </c>
      <c r="F2577" s="42">
        <v>42606</v>
      </c>
      <c r="G2577" s="40" t="s">
        <v>7197</v>
      </c>
      <c r="H2577" s="1" t="s">
        <v>14</v>
      </c>
      <c r="I2577" s="1" t="str">
        <f t="shared" si="116"/>
        <v>104</v>
      </c>
      <c r="J2577" s="1" t="str">
        <f t="shared" si="117"/>
        <v>81</v>
      </c>
      <c r="K2577" s="1" t="s">
        <v>15</v>
      </c>
      <c r="L2577" s="44">
        <v>11091</v>
      </c>
      <c r="M2577" s="44">
        <v>1109</v>
      </c>
      <c r="N2577" s="44">
        <v>0</v>
      </c>
      <c r="O2577" s="44">
        <v>12200</v>
      </c>
      <c r="P2577" s="1" t="s">
        <v>4</v>
      </c>
      <c r="Q2577" s="1" t="s">
        <v>16</v>
      </c>
      <c r="R2577" s="1" t="s">
        <v>6</v>
      </c>
      <c r="S2577" s="1"/>
      <c r="T2577" s="1"/>
      <c r="U2577" s="1">
        <v>812</v>
      </c>
      <c r="V2577" s="1" t="s">
        <v>17</v>
      </c>
    </row>
    <row r="2578" spans="1:22">
      <c r="A2578" s="1">
        <v>2</v>
      </c>
      <c r="B2578" s="1" t="s">
        <v>2040</v>
      </c>
      <c r="C2578" s="1">
        <v>117</v>
      </c>
      <c r="D2578" s="1" t="s">
        <v>1</v>
      </c>
      <c r="E2578" s="1" t="s">
        <v>2</v>
      </c>
      <c r="F2578" s="42">
        <v>42611</v>
      </c>
      <c r="G2578" s="40" t="s">
        <v>7199</v>
      </c>
      <c r="H2578" s="1" t="s">
        <v>14</v>
      </c>
      <c r="I2578" s="1" t="str">
        <f t="shared" si="116"/>
        <v>104</v>
      </c>
      <c r="J2578" s="1" t="str">
        <f t="shared" si="117"/>
        <v>81</v>
      </c>
      <c r="K2578" s="1" t="s">
        <v>15</v>
      </c>
      <c r="L2578" s="44">
        <v>11091</v>
      </c>
      <c r="M2578" s="44">
        <v>1109</v>
      </c>
      <c r="N2578" s="44">
        <v>0</v>
      </c>
      <c r="O2578" s="44">
        <v>12200</v>
      </c>
      <c r="P2578" s="1" t="s">
        <v>4</v>
      </c>
      <c r="Q2578" s="1" t="s">
        <v>16</v>
      </c>
      <c r="R2578" s="1" t="s">
        <v>6</v>
      </c>
      <c r="S2578" s="1"/>
      <c r="T2578" s="1"/>
      <c r="U2578" s="1">
        <v>812</v>
      </c>
      <c r="V2578" s="1" t="s">
        <v>17</v>
      </c>
    </row>
    <row r="2579" spans="1:22">
      <c r="A2579" s="1">
        <v>2</v>
      </c>
      <c r="B2579" s="1" t="s">
        <v>2103</v>
      </c>
      <c r="C2579" s="1">
        <v>79</v>
      </c>
      <c r="D2579" s="1" t="s">
        <v>1</v>
      </c>
      <c r="E2579" s="1" t="s">
        <v>2</v>
      </c>
      <c r="F2579" s="42">
        <v>42615</v>
      </c>
      <c r="G2579" s="40" t="s">
        <v>7196</v>
      </c>
      <c r="H2579" s="1" t="s">
        <v>14</v>
      </c>
      <c r="I2579" s="1" t="str">
        <f t="shared" si="116"/>
        <v>104</v>
      </c>
      <c r="J2579" s="1" t="str">
        <f t="shared" si="117"/>
        <v>81</v>
      </c>
      <c r="K2579" s="1" t="s">
        <v>15</v>
      </c>
      <c r="L2579" s="44">
        <v>11637</v>
      </c>
      <c r="M2579" s="44">
        <v>1163</v>
      </c>
      <c r="N2579" s="44">
        <v>0</v>
      </c>
      <c r="O2579" s="44">
        <v>12800</v>
      </c>
      <c r="P2579" s="1" t="s">
        <v>4</v>
      </c>
      <c r="Q2579" s="1" t="s">
        <v>16</v>
      </c>
      <c r="R2579" s="1" t="s">
        <v>6</v>
      </c>
      <c r="S2579" s="1"/>
      <c r="T2579" s="1"/>
      <c r="U2579" s="1">
        <v>812</v>
      </c>
      <c r="V2579" s="1" t="s">
        <v>17</v>
      </c>
    </row>
    <row r="2580" spans="1:22">
      <c r="A2580" s="1">
        <v>2</v>
      </c>
      <c r="B2580" s="1" t="s">
        <v>2167</v>
      </c>
      <c r="C2580" s="1">
        <v>2</v>
      </c>
      <c r="D2580" s="1" t="s">
        <v>1</v>
      </c>
      <c r="E2580" s="1" t="s">
        <v>2</v>
      </c>
      <c r="F2580" s="42">
        <v>42644</v>
      </c>
      <c r="G2580" s="40" t="s">
        <v>7202</v>
      </c>
      <c r="H2580" s="1" t="s">
        <v>14</v>
      </c>
      <c r="I2580" s="1" t="str">
        <f t="shared" si="116"/>
        <v>104</v>
      </c>
      <c r="J2580" s="1" t="str">
        <f t="shared" si="117"/>
        <v>81</v>
      </c>
      <c r="K2580" s="1" t="s">
        <v>15</v>
      </c>
      <c r="L2580" s="44">
        <v>41182</v>
      </c>
      <c r="M2580" s="44">
        <v>4118</v>
      </c>
      <c r="N2580" s="44">
        <v>0</v>
      </c>
      <c r="O2580" s="44">
        <v>45300</v>
      </c>
      <c r="P2580" s="1" t="s">
        <v>4</v>
      </c>
      <c r="Q2580" s="1" t="s">
        <v>16</v>
      </c>
      <c r="R2580" s="1" t="s">
        <v>6</v>
      </c>
      <c r="S2580" s="1"/>
      <c r="T2580" s="1"/>
      <c r="U2580" s="1">
        <v>812</v>
      </c>
      <c r="V2580" s="1" t="s">
        <v>17</v>
      </c>
    </row>
    <row r="2581" spans="1:22">
      <c r="A2581" s="1">
        <v>2</v>
      </c>
      <c r="B2581" s="1" t="s">
        <v>2167</v>
      </c>
      <c r="C2581" s="1">
        <v>3</v>
      </c>
      <c r="D2581" s="1" t="s">
        <v>1</v>
      </c>
      <c r="E2581" s="1" t="s">
        <v>2</v>
      </c>
      <c r="F2581" s="42">
        <v>42645</v>
      </c>
      <c r="G2581" s="40" t="s">
        <v>7203</v>
      </c>
      <c r="H2581" s="1" t="s">
        <v>14</v>
      </c>
      <c r="I2581" s="1" t="str">
        <f t="shared" si="116"/>
        <v>104</v>
      </c>
      <c r="J2581" s="1" t="str">
        <f t="shared" si="117"/>
        <v>81</v>
      </c>
      <c r="K2581" s="1" t="s">
        <v>15</v>
      </c>
      <c r="L2581" s="44">
        <v>4910</v>
      </c>
      <c r="M2581" s="44">
        <v>490</v>
      </c>
      <c r="N2581" s="44">
        <v>0</v>
      </c>
      <c r="O2581" s="44">
        <v>5400</v>
      </c>
      <c r="P2581" s="1" t="s">
        <v>4</v>
      </c>
      <c r="Q2581" s="1" t="s">
        <v>16</v>
      </c>
      <c r="R2581" s="1" t="s">
        <v>6</v>
      </c>
      <c r="S2581" s="1"/>
      <c r="T2581" s="1"/>
      <c r="U2581" s="1">
        <v>812</v>
      </c>
      <c r="V2581" s="1" t="s">
        <v>17</v>
      </c>
    </row>
    <row r="2582" spans="1:22">
      <c r="A2582" s="1">
        <v>2</v>
      </c>
      <c r="B2582" s="1" t="s">
        <v>2167</v>
      </c>
      <c r="C2582" s="1">
        <v>6</v>
      </c>
      <c r="D2582" s="1" t="s">
        <v>1</v>
      </c>
      <c r="E2582" s="1" t="s">
        <v>2</v>
      </c>
      <c r="F2582" s="42">
        <v>42648</v>
      </c>
      <c r="G2582" s="40" t="s">
        <v>7197</v>
      </c>
      <c r="H2582" s="1" t="s">
        <v>14</v>
      </c>
      <c r="I2582" s="1" t="str">
        <f t="shared" si="116"/>
        <v>104</v>
      </c>
      <c r="J2582" s="1" t="str">
        <f t="shared" si="117"/>
        <v>81</v>
      </c>
      <c r="K2582" s="1" t="s">
        <v>15</v>
      </c>
      <c r="L2582" s="44">
        <v>6000</v>
      </c>
      <c r="M2582" s="44">
        <v>600</v>
      </c>
      <c r="N2582" s="44">
        <v>0</v>
      </c>
      <c r="O2582" s="44">
        <v>6600</v>
      </c>
      <c r="P2582" s="1" t="s">
        <v>4</v>
      </c>
      <c r="Q2582" s="1" t="s">
        <v>16</v>
      </c>
      <c r="R2582" s="1" t="s">
        <v>6</v>
      </c>
      <c r="S2582" s="1"/>
      <c r="T2582" s="1"/>
      <c r="U2582" s="1">
        <v>812</v>
      </c>
      <c r="V2582" s="1" t="s">
        <v>17</v>
      </c>
    </row>
    <row r="2583" spans="1:22">
      <c r="A2583" s="1">
        <v>2</v>
      </c>
      <c r="B2583" s="1" t="s">
        <v>2167</v>
      </c>
      <c r="C2583" s="1">
        <v>8</v>
      </c>
      <c r="D2583" s="1" t="s">
        <v>1</v>
      </c>
      <c r="E2583" s="1" t="s">
        <v>2</v>
      </c>
      <c r="F2583" s="42">
        <v>42649</v>
      </c>
      <c r="G2583" s="40" t="s">
        <v>7198</v>
      </c>
      <c r="H2583" s="1" t="s">
        <v>14</v>
      </c>
      <c r="I2583" s="1" t="str">
        <f t="shared" si="116"/>
        <v>104</v>
      </c>
      <c r="J2583" s="1" t="str">
        <f t="shared" si="117"/>
        <v>81</v>
      </c>
      <c r="K2583" s="1" t="s">
        <v>15</v>
      </c>
      <c r="L2583" s="44">
        <v>11091</v>
      </c>
      <c r="M2583" s="44">
        <v>1109</v>
      </c>
      <c r="N2583" s="44">
        <v>0</v>
      </c>
      <c r="O2583" s="44">
        <v>12200</v>
      </c>
      <c r="P2583" s="1" t="s">
        <v>4</v>
      </c>
      <c r="Q2583" s="1" t="s">
        <v>16</v>
      </c>
      <c r="R2583" s="1" t="s">
        <v>6</v>
      </c>
      <c r="S2583" s="1"/>
      <c r="T2583" s="1"/>
      <c r="U2583" s="1">
        <v>812</v>
      </c>
      <c r="V2583" s="1" t="s">
        <v>17</v>
      </c>
    </row>
    <row r="2584" spans="1:22">
      <c r="A2584" s="1">
        <v>2</v>
      </c>
      <c r="B2584" s="1" t="s">
        <v>2167</v>
      </c>
      <c r="C2584" s="1">
        <v>9</v>
      </c>
      <c r="D2584" s="1" t="s">
        <v>1</v>
      </c>
      <c r="E2584" s="1" t="s">
        <v>2</v>
      </c>
      <c r="F2584" s="42">
        <v>42649</v>
      </c>
      <c r="G2584" s="40" t="s">
        <v>7198</v>
      </c>
      <c r="H2584" s="1" t="s">
        <v>14</v>
      </c>
      <c r="I2584" s="1" t="str">
        <f t="shared" si="116"/>
        <v>104</v>
      </c>
      <c r="J2584" s="1" t="str">
        <f t="shared" si="117"/>
        <v>81</v>
      </c>
      <c r="K2584" s="1" t="s">
        <v>15</v>
      </c>
      <c r="L2584" s="44">
        <v>10819</v>
      </c>
      <c r="M2584" s="44">
        <v>1081</v>
      </c>
      <c r="N2584" s="44">
        <v>0</v>
      </c>
      <c r="O2584" s="44">
        <v>11900</v>
      </c>
      <c r="P2584" s="1" t="s">
        <v>4</v>
      </c>
      <c r="Q2584" s="1" t="s">
        <v>16</v>
      </c>
      <c r="R2584" s="1" t="s">
        <v>6</v>
      </c>
      <c r="S2584" s="1"/>
      <c r="T2584" s="1"/>
      <c r="U2584" s="1">
        <v>812</v>
      </c>
      <c r="V2584" s="1" t="s">
        <v>17</v>
      </c>
    </row>
    <row r="2585" spans="1:22">
      <c r="A2585" s="1">
        <v>2</v>
      </c>
      <c r="B2585" s="1" t="s">
        <v>2231</v>
      </c>
      <c r="C2585" s="1">
        <v>2</v>
      </c>
      <c r="D2585" s="1" t="s">
        <v>1</v>
      </c>
      <c r="E2585" s="1" t="s">
        <v>2</v>
      </c>
      <c r="F2585" s="42">
        <v>42678</v>
      </c>
      <c r="G2585" s="40" t="s">
        <v>7196</v>
      </c>
      <c r="H2585" s="1" t="s">
        <v>14</v>
      </c>
      <c r="I2585" s="1" t="str">
        <f t="shared" si="116"/>
        <v>104</v>
      </c>
      <c r="J2585" s="1" t="str">
        <f t="shared" si="117"/>
        <v>81</v>
      </c>
      <c r="K2585" s="1" t="s">
        <v>15</v>
      </c>
      <c r="L2585" s="44">
        <v>9000</v>
      </c>
      <c r="M2585" s="44">
        <v>900</v>
      </c>
      <c r="N2585" s="44">
        <v>0</v>
      </c>
      <c r="O2585" s="44">
        <v>9900</v>
      </c>
      <c r="P2585" s="1" t="s">
        <v>4</v>
      </c>
      <c r="Q2585" s="1" t="s">
        <v>16</v>
      </c>
      <c r="R2585" s="1" t="s">
        <v>6</v>
      </c>
      <c r="S2585" s="1"/>
      <c r="T2585" s="1"/>
      <c r="U2585" s="1">
        <v>812</v>
      </c>
      <c r="V2585" s="1" t="s">
        <v>17</v>
      </c>
    </row>
    <row r="2586" spans="1:22">
      <c r="A2586" s="1">
        <v>2</v>
      </c>
      <c r="B2586" s="1" t="s">
        <v>2231</v>
      </c>
      <c r="C2586" s="1">
        <v>4</v>
      </c>
      <c r="D2586" s="1" t="s">
        <v>1</v>
      </c>
      <c r="E2586" s="1" t="s">
        <v>2</v>
      </c>
      <c r="F2586" s="42">
        <v>42680</v>
      </c>
      <c r="G2586" s="40" t="s">
        <v>7203</v>
      </c>
      <c r="H2586" s="1" t="s">
        <v>14</v>
      </c>
      <c r="I2586" s="1" t="str">
        <f t="shared" si="116"/>
        <v>104</v>
      </c>
      <c r="J2586" s="1" t="str">
        <f t="shared" si="117"/>
        <v>81</v>
      </c>
      <c r="K2586" s="1" t="s">
        <v>15</v>
      </c>
      <c r="L2586" s="44">
        <v>46182</v>
      </c>
      <c r="M2586" s="44">
        <v>4618</v>
      </c>
      <c r="N2586" s="44">
        <v>0</v>
      </c>
      <c r="O2586" s="44">
        <v>50800</v>
      </c>
      <c r="P2586" s="1" t="s">
        <v>4</v>
      </c>
      <c r="Q2586" s="1" t="s">
        <v>16</v>
      </c>
      <c r="R2586" s="1" t="s">
        <v>6</v>
      </c>
      <c r="S2586" s="1"/>
      <c r="T2586" s="1"/>
      <c r="U2586" s="1">
        <v>812</v>
      </c>
      <c r="V2586" s="1" t="s">
        <v>17</v>
      </c>
    </row>
    <row r="2587" spans="1:22">
      <c r="A2587" s="1">
        <v>2</v>
      </c>
      <c r="B2587" s="1" t="s">
        <v>2271</v>
      </c>
      <c r="C2587" s="1">
        <v>4</v>
      </c>
      <c r="D2587" s="1" t="s">
        <v>1</v>
      </c>
      <c r="E2587" s="1" t="s">
        <v>2</v>
      </c>
      <c r="F2587" s="42">
        <v>42711</v>
      </c>
      <c r="G2587" s="40" t="s">
        <v>7197</v>
      </c>
      <c r="H2587" s="1" t="s">
        <v>14</v>
      </c>
      <c r="I2587" s="1" t="str">
        <f t="shared" si="116"/>
        <v>104</v>
      </c>
      <c r="J2587" s="1" t="str">
        <f t="shared" si="117"/>
        <v>81</v>
      </c>
      <c r="K2587" s="1" t="s">
        <v>15</v>
      </c>
      <c r="L2587" s="44">
        <v>11364</v>
      </c>
      <c r="M2587" s="44">
        <v>1136</v>
      </c>
      <c r="N2587" s="44">
        <v>0</v>
      </c>
      <c r="O2587" s="44">
        <v>12500</v>
      </c>
      <c r="P2587" s="1" t="s">
        <v>4</v>
      </c>
      <c r="Q2587" s="1" t="s">
        <v>16</v>
      </c>
      <c r="R2587" s="1" t="s">
        <v>6</v>
      </c>
      <c r="S2587" s="1"/>
      <c r="T2587" s="1"/>
      <c r="U2587" s="1">
        <v>812</v>
      </c>
      <c r="V2587" s="1" t="s">
        <v>17</v>
      </c>
    </row>
    <row r="2588" spans="1:22">
      <c r="A2588" s="1">
        <v>2</v>
      </c>
      <c r="B2588" s="1" t="s">
        <v>2040</v>
      </c>
      <c r="C2588" s="1">
        <v>120</v>
      </c>
      <c r="D2588" s="1" t="s">
        <v>39</v>
      </c>
      <c r="E2588" s="1" t="s">
        <v>2</v>
      </c>
      <c r="F2588" s="42">
        <v>42590</v>
      </c>
      <c r="G2588" s="40" t="s">
        <v>7199</v>
      </c>
      <c r="H2588" s="1" t="s">
        <v>14</v>
      </c>
      <c r="I2588" s="1" t="str">
        <f t="shared" si="116"/>
        <v>104</v>
      </c>
      <c r="J2588" s="1" t="str">
        <f t="shared" si="117"/>
        <v>81</v>
      </c>
      <c r="K2588" s="1" t="s">
        <v>15</v>
      </c>
      <c r="L2588" s="44">
        <v>14455</v>
      </c>
      <c r="M2588" s="44">
        <v>1445</v>
      </c>
      <c r="N2588" s="44">
        <v>0</v>
      </c>
      <c r="O2588" s="44">
        <v>15900</v>
      </c>
      <c r="P2588" s="1" t="s">
        <v>4</v>
      </c>
      <c r="Q2588" s="1" t="s">
        <v>16</v>
      </c>
      <c r="R2588" s="1" t="s">
        <v>6</v>
      </c>
      <c r="S2588" s="1"/>
      <c r="T2588" s="1"/>
      <c r="U2588" s="1">
        <v>812</v>
      </c>
      <c r="V2588" s="1" t="s">
        <v>17</v>
      </c>
    </row>
    <row r="2589" spans="1:22">
      <c r="A2589" s="1">
        <v>2</v>
      </c>
      <c r="B2589" s="1" t="s">
        <v>2040</v>
      </c>
      <c r="C2589" s="1">
        <v>121</v>
      </c>
      <c r="D2589" s="1" t="s">
        <v>39</v>
      </c>
      <c r="E2589" s="1" t="s">
        <v>2</v>
      </c>
      <c r="F2589" s="42">
        <v>42591</v>
      </c>
      <c r="G2589" s="40" t="s">
        <v>7201</v>
      </c>
      <c r="H2589" s="1" t="s">
        <v>14</v>
      </c>
      <c r="I2589" s="1" t="str">
        <f t="shared" si="116"/>
        <v>104</v>
      </c>
      <c r="J2589" s="1" t="str">
        <f t="shared" si="117"/>
        <v>81</v>
      </c>
      <c r="K2589" s="1" t="s">
        <v>15</v>
      </c>
      <c r="L2589" s="44">
        <v>14182</v>
      </c>
      <c r="M2589" s="44">
        <v>1418</v>
      </c>
      <c r="N2589" s="44">
        <v>0</v>
      </c>
      <c r="O2589" s="44">
        <v>15600</v>
      </c>
      <c r="P2589" s="1" t="s">
        <v>4</v>
      </c>
      <c r="Q2589" s="1" t="s">
        <v>16</v>
      </c>
      <c r="R2589" s="1" t="s">
        <v>6</v>
      </c>
      <c r="S2589" s="1"/>
      <c r="T2589" s="1"/>
      <c r="U2589" s="1">
        <v>812</v>
      </c>
      <c r="V2589" s="1" t="s">
        <v>17</v>
      </c>
    </row>
    <row r="2590" spans="1:22">
      <c r="A2590" s="1">
        <v>2</v>
      </c>
      <c r="B2590" s="1" t="s">
        <v>2040</v>
      </c>
      <c r="C2590" s="1">
        <v>125</v>
      </c>
      <c r="D2590" s="1" t="s">
        <v>39</v>
      </c>
      <c r="E2590" s="1" t="s">
        <v>2</v>
      </c>
      <c r="F2590" s="42">
        <v>42595</v>
      </c>
      <c r="G2590" s="40" t="s">
        <v>7202</v>
      </c>
      <c r="H2590" s="1" t="s">
        <v>14</v>
      </c>
      <c r="I2590" s="1" t="str">
        <f t="shared" si="116"/>
        <v>104</v>
      </c>
      <c r="J2590" s="1" t="str">
        <f t="shared" si="117"/>
        <v>81</v>
      </c>
      <c r="K2590" s="1" t="s">
        <v>15</v>
      </c>
      <c r="L2590" s="44">
        <v>16364</v>
      </c>
      <c r="M2590" s="44">
        <v>1636</v>
      </c>
      <c r="N2590" s="44">
        <v>0</v>
      </c>
      <c r="O2590" s="44">
        <v>18000</v>
      </c>
      <c r="P2590" s="1" t="s">
        <v>4</v>
      </c>
      <c r="Q2590" s="1" t="s">
        <v>16</v>
      </c>
      <c r="R2590" s="1" t="s">
        <v>6</v>
      </c>
      <c r="S2590" s="1"/>
      <c r="T2590" s="1"/>
      <c r="U2590" s="1">
        <v>812</v>
      </c>
      <c r="V2590" s="1" t="s">
        <v>17</v>
      </c>
    </row>
    <row r="2591" spans="1:22">
      <c r="A2591" s="1">
        <v>2</v>
      </c>
      <c r="B2591" s="1" t="s">
        <v>2167</v>
      </c>
      <c r="C2591" s="1">
        <v>13</v>
      </c>
      <c r="D2591" s="1" t="s">
        <v>39</v>
      </c>
      <c r="E2591" s="1" t="s">
        <v>2</v>
      </c>
      <c r="F2591" s="42">
        <v>42644</v>
      </c>
      <c r="G2591" s="40" t="s">
        <v>7202</v>
      </c>
      <c r="H2591" s="1" t="s">
        <v>14</v>
      </c>
      <c r="I2591" s="1" t="str">
        <f t="shared" si="116"/>
        <v>104</v>
      </c>
      <c r="J2591" s="1" t="str">
        <f t="shared" si="117"/>
        <v>81</v>
      </c>
      <c r="K2591" s="1" t="s">
        <v>15</v>
      </c>
      <c r="L2591" s="44">
        <v>18764</v>
      </c>
      <c r="M2591" s="44">
        <v>1876</v>
      </c>
      <c r="N2591" s="44">
        <v>0</v>
      </c>
      <c r="O2591" s="44">
        <v>20640</v>
      </c>
      <c r="P2591" s="1" t="s">
        <v>4</v>
      </c>
      <c r="Q2591" s="1" t="s">
        <v>16</v>
      </c>
      <c r="R2591" s="1" t="s">
        <v>6</v>
      </c>
      <c r="S2591" s="1"/>
      <c r="T2591" s="1"/>
      <c r="U2591" s="1">
        <v>812</v>
      </c>
      <c r="V2591" s="1" t="s">
        <v>17</v>
      </c>
    </row>
    <row r="2592" spans="1:22">
      <c r="A2592" s="1">
        <v>2</v>
      </c>
      <c r="B2592" s="1" t="s">
        <v>2167</v>
      </c>
      <c r="C2592" s="1">
        <v>19</v>
      </c>
      <c r="D2592" s="1" t="s">
        <v>39</v>
      </c>
      <c r="E2592" s="1" t="s">
        <v>2</v>
      </c>
      <c r="F2592" s="42">
        <v>42664</v>
      </c>
      <c r="G2592" s="40" t="s">
        <v>7196</v>
      </c>
      <c r="H2592" s="1" t="s">
        <v>14</v>
      </c>
      <c r="I2592" s="1" t="str">
        <f t="shared" si="116"/>
        <v>104</v>
      </c>
      <c r="J2592" s="1" t="str">
        <f t="shared" si="117"/>
        <v>81</v>
      </c>
      <c r="K2592" s="1" t="s">
        <v>15</v>
      </c>
      <c r="L2592" s="44">
        <v>15182</v>
      </c>
      <c r="M2592" s="44">
        <v>1518</v>
      </c>
      <c r="N2592" s="44">
        <v>0</v>
      </c>
      <c r="O2592" s="44">
        <v>16700</v>
      </c>
      <c r="P2592" s="1" t="s">
        <v>4</v>
      </c>
      <c r="Q2592" s="1" t="s">
        <v>16</v>
      </c>
      <c r="R2592" s="1" t="s">
        <v>6</v>
      </c>
      <c r="S2592" s="1"/>
      <c r="T2592" s="1"/>
      <c r="U2592" s="1">
        <v>812</v>
      </c>
      <c r="V2592" s="1" t="s">
        <v>17</v>
      </c>
    </row>
    <row r="2593" spans="1:22">
      <c r="A2593" s="1">
        <v>2</v>
      </c>
      <c r="B2593" s="1" t="s">
        <v>2271</v>
      </c>
      <c r="C2593" s="1">
        <v>23</v>
      </c>
      <c r="D2593" s="1" t="s">
        <v>39</v>
      </c>
      <c r="E2593" s="1" t="s">
        <v>2</v>
      </c>
      <c r="F2593" s="42">
        <v>42714</v>
      </c>
      <c r="G2593" s="40" t="s">
        <v>7202</v>
      </c>
      <c r="H2593" s="1" t="s">
        <v>14</v>
      </c>
      <c r="I2593" s="1" t="str">
        <f t="shared" si="116"/>
        <v>104</v>
      </c>
      <c r="J2593" s="1" t="str">
        <f t="shared" si="117"/>
        <v>81</v>
      </c>
      <c r="K2593" s="1" t="s">
        <v>15</v>
      </c>
      <c r="L2593" s="44">
        <v>17019</v>
      </c>
      <c r="M2593" s="44">
        <v>1701</v>
      </c>
      <c r="N2593" s="44">
        <v>0</v>
      </c>
      <c r="O2593" s="44">
        <v>18720</v>
      </c>
      <c r="P2593" s="1" t="s">
        <v>4</v>
      </c>
      <c r="Q2593" s="1" t="s">
        <v>16</v>
      </c>
      <c r="R2593" s="1" t="s">
        <v>6</v>
      </c>
      <c r="S2593" s="1"/>
      <c r="T2593" s="1"/>
      <c r="U2593" s="1">
        <v>812</v>
      </c>
      <c r="V2593" s="1" t="s">
        <v>17</v>
      </c>
    </row>
    <row r="2594" spans="1:22">
      <c r="A2594" s="1">
        <v>2</v>
      </c>
      <c r="B2594" s="1" t="s">
        <v>2271</v>
      </c>
      <c r="C2594" s="1">
        <v>28</v>
      </c>
      <c r="D2594" s="1" t="s">
        <v>39</v>
      </c>
      <c r="E2594" s="1" t="s">
        <v>2</v>
      </c>
      <c r="F2594" s="42">
        <v>42732</v>
      </c>
      <c r="G2594" s="40" t="s">
        <v>7197</v>
      </c>
      <c r="H2594" s="1" t="s">
        <v>14</v>
      </c>
      <c r="I2594" s="1" t="str">
        <f t="shared" si="116"/>
        <v>104</v>
      </c>
      <c r="J2594" s="1" t="str">
        <f t="shared" si="117"/>
        <v>81</v>
      </c>
      <c r="K2594" s="1" t="s">
        <v>15</v>
      </c>
      <c r="L2594" s="44">
        <v>14000</v>
      </c>
      <c r="M2594" s="44">
        <v>1400</v>
      </c>
      <c r="N2594" s="44">
        <v>0</v>
      </c>
      <c r="O2594" s="44">
        <v>15400</v>
      </c>
      <c r="P2594" s="1" t="s">
        <v>4</v>
      </c>
      <c r="Q2594" s="1" t="s">
        <v>16</v>
      </c>
      <c r="R2594" s="1" t="s">
        <v>6</v>
      </c>
      <c r="S2594" s="1"/>
      <c r="T2594" s="1"/>
      <c r="U2594" s="1">
        <v>812</v>
      </c>
      <c r="V2594" s="1" t="s">
        <v>17</v>
      </c>
    </row>
    <row r="2595" spans="1:22">
      <c r="A2595" s="1">
        <v>2</v>
      </c>
      <c r="B2595" s="1" t="s">
        <v>2040</v>
      </c>
      <c r="C2595" s="1">
        <v>21</v>
      </c>
      <c r="D2595" s="1" t="s">
        <v>53</v>
      </c>
      <c r="E2595" s="1" t="s">
        <v>2</v>
      </c>
      <c r="F2595" s="42">
        <v>42599</v>
      </c>
      <c r="G2595" s="40" t="s">
        <v>7197</v>
      </c>
      <c r="H2595" s="1" t="s">
        <v>14</v>
      </c>
      <c r="I2595" s="1" t="str">
        <f t="shared" si="116"/>
        <v>104</v>
      </c>
      <c r="J2595" s="1" t="str">
        <f t="shared" si="117"/>
        <v>81</v>
      </c>
      <c r="K2595" s="1" t="s">
        <v>15</v>
      </c>
      <c r="L2595" s="44">
        <v>9600</v>
      </c>
      <c r="M2595" s="44">
        <v>960</v>
      </c>
      <c r="N2595" s="44">
        <v>0</v>
      </c>
      <c r="O2595" s="44">
        <v>10560</v>
      </c>
      <c r="P2595" s="1" t="s">
        <v>4</v>
      </c>
      <c r="Q2595" s="1" t="s">
        <v>16</v>
      </c>
      <c r="R2595" s="1" t="s">
        <v>6</v>
      </c>
      <c r="S2595" s="1"/>
      <c r="T2595" s="1"/>
      <c r="U2595" s="1">
        <v>812</v>
      </c>
      <c r="V2595" s="1" t="s">
        <v>17</v>
      </c>
    </row>
    <row r="2596" spans="1:22">
      <c r="A2596" s="1">
        <v>2</v>
      </c>
      <c r="B2596" s="1" t="s">
        <v>2040</v>
      </c>
      <c r="C2596" s="1">
        <v>22</v>
      </c>
      <c r="D2596" s="1" t="s">
        <v>53</v>
      </c>
      <c r="E2596" s="1" t="s">
        <v>2</v>
      </c>
      <c r="F2596" s="42">
        <v>42600</v>
      </c>
      <c r="G2596" s="40" t="s">
        <v>7198</v>
      </c>
      <c r="H2596" s="1" t="s">
        <v>14</v>
      </c>
      <c r="I2596" s="1" t="str">
        <f t="shared" si="116"/>
        <v>104</v>
      </c>
      <c r="J2596" s="1" t="str">
        <f t="shared" si="117"/>
        <v>81</v>
      </c>
      <c r="K2596" s="1" t="s">
        <v>15</v>
      </c>
      <c r="L2596" s="44">
        <v>10800</v>
      </c>
      <c r="M2596" s="44">
        <v>1080</v>
      </c>
      <c r="N2596" s="44">
        <v>0</v>
      </c>
      <c r="O2596" s="44">
        <v>11880</v>
      </c>
      <c r="P2596" s="1" t="s">
        <v>4</v>
      </c>
      <c r="Q2596" s="1" t="s">
        <v>16</v>
      </c>
      <c r="R2596" s="1" t="s">
        <v>6</v>
      </c>
      <c r="S2596" s="1"/>
      <c r="T2596" s="1"/>
      <c r="U2596" s="1">
        <v>812</v>
      </c>
      <c r="V2596" s="1" t="s">
        <v>17</v>
      </c>
    </row>
    <row r="2597" spans="1:22">
      <c r="A2597" s="1">
        <v>2</v>
      </c>
      <c r="B2597" s="1" t="s">
        <v>2040</v>
      </c>
      <c r="C2597" s="1">
        <v>28</v>
      </c>
      <c r="D2597" s="1" t="s">
        <v>53</v>
      </c>
      <c r="E2597" s="1" t="s">
        <v>2</v>
      </c>
      <c r="F2597" s="42">
        <v>42611</v>
      </c>
      <c r="G2597" s="40" t="s">
        <v>7199</v>
      </c>
      <c r="H2597" s="1" t="s">
        <v>14</v>
      </c>
      <c r="I2597" s="1" t="str">
        <f t="shared" si="116"/>
        <v>104</v>
      </c>
      <c r="J2597" s="1" t="str">
        <f t="shared" si="117"/>
        <v>81</v>
      </c>
      <c r="K2597" s="1" t="s">
        <v>15</v>
      </c>
      <c r="L2597" s="44">
        <v>5000</v>
      </c>
      <c r="M2597" s="44">
        <v>500</v>
      </c>
      <c r="N2597" s="44">
        <v>0</v>
      </c>
      <c r="O2597" s="44">
        <v>5500</v>
      </c>
      <c r="P2597" s="1" t="s">
        <v>4</v>
      </c>
      <c r="Q2597" s="1" t="s">
        <v>16</v>
      </c>
      <c r="R2597" s="1" t="s">
        <v>6</v>
      </c>
      <c r="S2597" s="1"/>
      <c r="T2597" s="1"/>
      <c r="U2597" s="1">
        <v>812</v>
      </c>
      <c r="V2597" s="1" t="s">
        <v>17</v>
      </c>
    </row>
    <row r="2598" spans="1:22">
      <c r="A2598" s="1">
        <v>2</v>
      </c>
      <c r="B2598" s="1" t="s">
        <v>2103</v>
      </c>
      <c r="C2598" s="1">
        <v>107</v>
      </c>
      <c r="D2598" s="1" t="s">
        <v>53</v>
      </c>
      <c r="E2598" s="1" t="s">
        <v>2</v>
      </c>
      <c r="F2598" s="42">
        <v>42619</v>
      </c>
      <c r="G2598" s="40" t="s">
        <v>7201</v>
      </c>
      <c r="H2598" s="1" t="s">
        <v>14</v>
      </c>
      <c r="I2598" s="1" t="str">
        <f t="shared" si="116"/>
        <v>104</v>
      </c>
      <c r="J2598" s="1" t="str">
        <f t="shared" si="117"/>
        <v>81</v>
      </c>
      <c r="K2598" s="1" t="s">
        <v>15</v>
      </c>
      <c r="L2598" s="44">
        <v>9382</v>
      </c>
      <c r="M2598" s="44">
        <v>938</v>
      </c>
      <c r="N2598" s="44">
        <v>0</v>
      </c>
      <c r="O2598" s="44">
        <v>10320</v>
      </c>
      <c r="P2598" s="1" t="s">
        <v>4</v>
      </c>
      <c r="Q2598" s="1" t="s">
        <v>16</v>
      </c>
      <c r="R2598" s="1" t="s">
        <v>6</v>
      </c>
      <c r="S2598" s="1"/>
      <c r="T2598" s="1"/>
      <c r="U2598" s="1">
        <v>812</v>
      </c>
      <c r="V2598" s="1" t="s">
        <v>17</v>
      </c>
    </row>
    <row r="2599" spans="1:22">
      <c r="A2599" s="1">
        <v>2</v>
      </c>
      <c r="B2599" s="1" t="s">
        <v>2167</v>
      </c>
      <c r="C2599" s="1">
        <v>28</v>
      </c>
      <c r="D2599" s="1" t="s">
        <v>53</v>
      </c>
      <c r="E2599" s="1" t="s">
        <v>2</v>
      </c>
      <c r="F2599" s="42">
        <v>42654</v>
      </c>
      <c r="G2599" s="40" t="s">
        <v>7201</v>
      </c>
      <c r="H2599" s="1" t="s">
        <v>14</v>
      </c>
      <c r="I2599" s="1" t="str">
        <f t="shared" si="116"/>
        <v>104</v>
      </c>
      <c r="J2599" s="1" t="str">
        <f t="shared" si="117"/>
        <v>81</v>
      </c>
      <c r="K2599" s="1" t="s">
        <v>15</v>
      </c>
      <c r="L2599" s="44">
        <v>10255</v>
      </c>
      <c r="M2599" s="44">
        <v>1025</v>
      </c>
      <c r="N2599" s="44">
        <v>0</v>
      </c>
      <c r="O2599" s="44">
        <v>11280</v>
      </c>
      <c r="P2599" s="1" t="s">
        <v>4</v>
      </c>
      <c r="Q2599" s="1" t="s">
        <v>16</v>
      </c>
      <c r="R2599" s="1" t="s">
        <v>6</v>
      </c>
      <c r="S2599" s="1"/>
      <c r="T2599" s="1"/>
      <c r="U2599" s="1">
        <v>812</v>
      </c>
      <c r="V2599" s="1" t="s">
        <v>17</v>
      </c>
    </row>
    <row r="2600" spans="1:22">
      <c r="A2600" s="1">
        <v>2</v>
      </c>
      <c r="B2600" s="1" t="s">
        <v>2167</v>
      </c>
      <c r="C2600" s="1">
        <v>29</v>
      </c>
      <c r="D2600" s="1" t="s">
        <v>53</v>
      </c>
      <c r="E2600" s="1" t="s">
        <v>2</v>
      </c>
      <c r="F2600" s="42">
        <v>42655</v>
      </c>
      <c r="G2600" s="40" t="s">
        <v>7197</v>
      </c>
      <c r="H2600" s="1" t="s">
        <v>14</v>
      </c>
      <c r="I2600" s="1" t="str">
        <f t="shared" si="116"/>
        <v>104</v>
      </c>
      <c r="J2600" s="1" t="str">
        <f t="shared" si="117"/>
        <v>81</v>
      </c>
      <c r="K2600" s="1" t="s">
        <v>15</v>
      </c>
      <c r="L2600" s="44">
        <v>10037</v>
      </c>
      <c r="M2600" s="44">
        <v>1003</v>
      </c>
      <c r="N2600" s="44">
        <v>0</v>
      </c>
      <c r="O2600" s="44">
        <v>11040</v>
      </c>
      <c r="P2600" s="1" t="s">
        <v>4</v>
      </c>
      <c r="Q2600" s="1" t="s">
        <v>16</v>
      </c>
      <c r="R2600" s="1" t="s">
        <v>6</v>
      </c>
      <c r="S2600" s="1"/>
      <c r="T2600" s="1"/>
      <c r="U2600" s="1">
        <v>812</v>
      </c>
      <c r="V2600" s="1" t="s">
        <v>17</v>
      </c>
    </row>
    <row r="2601" spans="1:22">
      <c r="A2601" s="1">
        <v>2</v>
      </c>
      <c r="B2601" s="1" t="s">
        <v>2271</v>
      </c>
      <c r="C2601" s="1">
        <v>33</v>
      </c>
      <c r="D2601" s="1" t="s">
        <v>53</v>
      </c>
      <c r="E2601" s="1" t="s">
        <v>2</v>
      </c>
      <c r="F2601" s="42">
        <v>42712</v>
      </c>
      <c r="G2601" s="40" t="s">
        <v>7198</v>
      </c>
      <c r="H2601" s="1" t="s">
        <v>14</v>
      </c>
      <c r="I2601" s="1" t="str">
        <f t="shared" si="116"/>
        <v>104</v>
      </c>
      <c r="J2601" s="1" t="str">
        <f t="shared" si="117"/>
        <v>81</v>
      </c>
      <c r="K2601" s="1" t="s">
        <v>15</v>
      </c>
      <c r="L2601" s="44">
        <v>7419</v>
      </c>
      <c r="M2601" s="44">
        <v>741</v>
      </c>
      <c r="N2601" s="44">
        <v>0</v>
      </c>
      <c r="O2601" s="44">
        <v>8160</v>
      </c>
      <c r="P2601" s="1" t="s">
        <v>4</v>
      </c>
      <c r="Q2601" s="1" t="s">
        <v>16</v>
      </c>
      <c r="R2601" s="1" t="s">
        <v>6</v>
      </c>
      <c r="S2601" s="1"/>
      <c r="T2601" s="1"/>
      <c r="U2601" s="1">
        <v>812</v>
      </c>
      <c r="V2601" s="1" t="s">
        <v>17</v>
      </c>
    </row>
    <row r="2602" spans="1:22">
      <c r="A2602" s="1">
        <v>2</v>
      </c>
      <c r="B2602" s="1" t="s">
        <v>2271</v>
      </c>
      <c r="C2602" s="1">
        <v>38</v>
      </c>
      <c r="D2602" s="1" t="s">
        <v>53</v>
      </c>
      <c r="E2602" s="1" t="s">
        <v>2</v>
      </c>
      <c r="F2602" s="42">
        <v>42731</v>
      </c>
      <c r="G2602" s="40" t="s">
        <v>7201</v>
      </c>
      <c r="H2602" s="1" t="s">
        <v>14</v>
      </c>
      <c r="I2602" s="1" t="str">
        <f t="shared" si="116"/>
        <v>104</v>
      </c>
      <c r="J2602" s="1" t="str">
        <f t="shared" si="117"/>
        <v>81</v>
      </c>
      <c r="K2602" s="1" t="s">
        <v>15</v>
      </c>
      <c r="L2602" s="44">
        <v>3273</v>
      </c>
      <c r="M2602" s="44">
        <v>327</v>
      </c>
      <c r="N2602" s="44">
        <v>0</v>
      </c>
      <c r="O2602" s="44">
        <v>3600</v>
      </c>
      <c r="P2602" s="1" t="s">
        <v>4</v>
      </c>
      <c r="Q2602" s="1" t="s">
        <v>16</v>
      </c>
      <c r="R2602" s="1" t="s">
        <v>6</v>
      </c>
      <c r="S2602" s="1"/>
      <c r="T2602" s="1"/>
      <c r="U2602" s="1">
        <v>812</v>
      </c>
      <c r="V2602" s="1" t="s">
        <v>17</v>
      </c>
    </row>
    <row r="2603" spans="1:22">
      <c r="A2603" s="1">
        <v>2</v>
      </c>
      <c r="B2603" s="1" t="s">
        <v>2167</v>
      </c>
      <c r="C2603" s="1">
        <v>42</v>
      </c>
      <c r="D2603" s="1" t="s">
        <v>63</v>
      </c>
      <c r="E2603" s="1" t="s">
        <v>2</v>
      </c>
      <c r="F2603" s="42">
        <v>42657</v>
      </c>
      <c r="G2603" s="40" t="s">
        <v>7196</v>
      </c>
      <c r="H2603" s="1" t="s">
        <v>14</v>
      </c>
      <c r="I2603" s="1" t="str">
        <f t="shared" si="116"/>
        <v>104</v>
      </c>
      <c r="J2603" s="1" t="str">
        <f t="shared" si="117"/>
        <v>81</v>
      </c>
      <c r="K2603" s="1" t="s">
        <v>15</v>
      </c>
      <c r="L2603" s="44">
        <v>7964</v>
      </c>
      <c r="M2603" s="44">
        <v>796</v>
      </c>
      <c r="N2603" s="44">
        <v>0</v>
      </c>
      <c r="O2603" s="44">
        <v>8760</v>
      </c>
      <c r="P2603" s="1" t="s">
        <v>4</v>
      </c>
      <c r="Q2603" s="1" t="s">
        <v>16</v>
      </c>
      <c r="R2603" s="1" t="s">
        <v>6</v>
      </c>
      <c r="S2603" s="1"/>
      <c r="T2603" s="1"/>
      <c r="U2603" s="1">
        <v>812</v>
      </c>
      <c r="V2603" s="1" t="s">
        <v>17</v>
      </c>
    </row>
    <row r="2604" spans="1:22">
      <c r="A2604" s="1">
        <v>2</v>
      </c>
      <c r="B2604" s="1" t="s">
        <v>2231</v>
      </c>
      <c r="C2604" s="1">
        <v>27</v>
      </c>
      <c r="D2604" s="1" t="s">
        <v>63</v>
      </c>
      <c r="E2604" s="1" t="s">
        <v>2</v>
      </c>
      <c r="F2604" s="42">
        <v>42682</v>
      </c>
      <c r="G2604" s="40" t="s">
        <v>7201</v>
      </c>
      <c r="H2604" s="1" t="s">
        <v>14</v>
      </c>
      <c r="I2604" s="1" t="str">
        <f t="shared" si="116"/>
        <v>104</v>
      </c>
      <c r="J2604" s="1" t="str">
        <f t="shared" si="117"/>
        <v>81</v>
      </c>
      <c r="K2604" s="1" t="s">
        <v>15</v>
      </c>
      <c r="L2604" s="44">
        <v>8110</v>
      </c>
      <c r="M2604" s="44">
        <v>810</v>
      </c>
      <c r="N2604" s="44">
        <v>0</v>
      </c>
      <c r="O2604" s="44">
        <v>8920</v>
      </c>
      <c r="P2604" s="1" t="s">
        <v>4</v>
      </c>
      <c r="Q2604" s="1" t="s">
        <v>16</v>
      </c>
      <c r="R2604" s="1" t="s">
        <v>6</v>
      </c>
      <c r="S2604" s="1"/>
      <c r="T2604" s="1"/>
      <c r="U2604" s="1">
        <v>812</v>
      </c>
      <c r="V2604" s="1" t="s">
        <v>17</v>
      </c>
    </row>
    <row r="2605" spans="1:22">
      <c r="A2605" s="1">
        <v>2</v>
      </c>
      <c r="B2605" s="1" t="s">
        <v>2040</v>
      </c>
      <c r="C2605" s="1">
        <v>42</v>
      </c>
      <c r="D2605" s="1" t="s">
        <v>123</v>
      </c>
      <c r="E2605" s="1" t="s">
        <v>2</v>
      </c>
      <c r="F2605" s="42">
        <v>42589</v>
      </c>
      <c r="G2605" s="40" t="s">
        <v>7203</v>
      </c>
      <c r="H2605" s="1" t="s">
        <v>14</v>
      </c>
      <c r="I2605" s="1" t="str">
        <f t="shared" si="116"/>
        <v>104</v>
      </c>
      <c r="J2605" s="1" t="str">
        <f t="shared" si="117"/>
        <v>81</v>
      </c>
      <c r="K2605" s="1" t="s">
        <v>15</v>
      </c>
      <c r="L2605" s="44">
        <v>5891</v>
      </c>
      <c r="M2605" s="44">
        <v>589</v>
      </c>
      <c r="N2605" s="44">
        <v>0</v>
      </c>
      <c r="O2605" s="44">
        <v>6480</v>
      </c>
      <c r="P2605" s="1" t="s">
        <v>4</v>
      </c>
      <c r="Q2605" s="1" t="s">
        <v>16</v>
      </c>
      <c r="R2605" s="1" t="s">
        <v>6</v>
      </c>
      <c r="S2605" s="1"/>
      <c r="T2605" s="1"/>
      <c r="U2605" s="1">
        <v>812</v>
      </c>
      <c r="V2605" s="1" t="s">
        <v>17</v>
      </c>
    </row>
    <row r="2606" spans="1:22">
      <c r="A2606" s="1">
        <v>2</v>
      </c>
      <c r="B2606" s="1" t="s">
        <v>2040</v>
      </c>
      <c r="C2606" s="1">
        <v>43</v>
      </c>
      <c r="D2606" s="1" t="s">
        <v>123</v>
      </c>
      <c r="E2606" s="1" t="s">
        <v>2</v>
      </c>
      <c r="F2606" s="42">
        <v>42591</v>
      </c>
      <c r="G2606" s="40" t="s">
        <v>7201</v>
      </c>
      <c r="H2606" s="1" t="s">
        <v>14</v>
      </c>
      <c r="I2606" s="1" t="str">
        <f t="shared" si="116"/>
        <v>104</v>
      </c>
      <c r="J2606" s="1" t="str">
        <f t="shared" si="117"/>
        <v>81</v>
      </c>
      <c r="K2606" s="1" t="s">
        <v>15</v>
      </c>
      <c r="L2606" s="44">
        <v>5564</v>
      </c>
      <c r="M2606" s="44">
        <v>556</v>
      </c>
      <c r="N2606" s="44">
        <v>0</v>
      </c>
      <c r="O2606" s="44">
        <v>6120</v>
      </c>
      <c r="P2606" s="1" t="s">
        <v>4</v>
      </c>
      <c r="Q2606" s="1" t="s">
        <v>16</v>
      </c>
      <c r="R2606" s="1" t="s">
        <v>6</v>
      </c>
      <c r="S2606" s="1"/>
      <c r="T2606" s="1"/>
      <c r="U2606" s="1">
        <v>812</v>
      </c>
      <c r="V2606" s="1" t="s">
        <v>17</v>
      </c>
    </row>
    <row r="2607" spans="1:22">
      <c r="A2607" s="1">
        <v>2</v>
      </c>
      <c r="B2607" s="1" t="s">
        <v>2040</v>
      </c>
      <c r="C2607" s="1">
        <v>45</v>
      </c>
      <c r="D2607" s="1" t="s">
        <v>123</v>
      </c>
      <c r="E2607" s="1" t="s">
        <v>2</v>
      </c>
      <c r="F2607" s="42">
        <v>42594</v>
      </c>
      <c r="G2607" s="40" t="s">
        <v>7196</v>
      </c>
      <c r="H2607" s="1" t="s">
        <v>14</v>
      </c>
      <c r="I2607" s="1" t="str">
        <f t="shared" si="116"/>
        <v>104</v>
      </c>
      <c r="J2607" s="1" t="str">
        <f t="shared" si="117"/>
        <v>81</v>
      </c>
      <c r="K2607" s="1" t="s">
        <v>15</v>
      </c>
      <c r="L2607" s="44">
        <v>5782</v>
      </c>
      <c r="M2607" s="44">
        <v>578</v>
      </c>
      <c r="N2607" s="44">
        <v>0</v>
      </c>
      <c r="O2607" s="44">
        <v>6360</v>
      </c>
      <c r="P2607" s="1" t="s">
        <v>4</v>
      </c>
      <c r="Q2607" s="1" t="s">
        <v>16</v>
      </c>
      <c r="R2607" s="1" t="s">
        <v>6</v>
      </c>
      <c r="S2607" s="1"/>
      <c r="T2607" s="1"/>
      <c r="U2607" s="1">
        <v>812</v>
      </c>
      <c r="V2607" s="1" t="s">
        <v>17</v>
      </c>
    </row>
    <row r="2608" spans="1:22">
      <c r="A2608" s="1">
        <v>2</v>
      </c>
      <c r="B2608" s="1" t="s">
        <v>2040</v>
      </c>
      <c r="C2608" s="1">
        <v>48</v>
      </c>
      <c r="D2608" s="1" t="s">
        <v>123</v>
      </c>
      <c r="E2608" s="1" t="s">
        <v>2</v>
      </c>
      <c r="F2608" s="42">
        <v>42599</v>
      </c>
      <c r="G2608" s="40" t="s">
        <v>7197</v>
      </c>
      <c r="H2608" s="1" t="s">
        <v>14</v>
      </c>
      <c r="I2608" s="1" t="str">
        <f t="shared" si="116"/>
        <v>104</v>
      </c>
      <c r="J2608" s="1" t="str">
        <f t="shared" si="117"/>
        <v>81</v>
      </c>
      <c r="K2608" s="1" t="s">
        <v>15</v>
      </c>
      <c r="L2608" s="44">
        <v>5891</v>
      </c>
      <c r="M2608" s="44">
        <v>589</v>
      </c>
      <c r="N2608" s="44">
        <v>0</v>
      </c>
      <c r="O2608" s="44">
        <v>6480</v>
      </c>
      <c r="P2608" s="1" t="s">
        <v>4</v>
      </c>
      <c r="Q2608" s="1" t="s">
        <v>16</v>
      </c>
      <c r="R2608" s="1" t="s">
        <v>6</v>
      </c>
      <c r="S2608" s="1"/>
      <c r="T2608" s="1"/>
      <c r="U2608" s="1">
        <v>812</v>
      </c>
      <c r="V2608" s="1" t="s">
        <v>17</v>
      </c>
    </row>
    <row r="2609" spans="1:22">
      <c r="A2609" s="1">
        <v>2</v>
      </c>
      <c r="B2609" s="1" t="s">
        <v>2040</v>
      </c>
      <c r="C2609" s="1">
        <v>50</v>
      </c>
      <c r="D2609" s="1" t="s">
        <v>123</v>
      </c>
      <c r="E2609" s="1" t="s">
        <v>2</v>
      </c>
      <c r="F2609" s="42">
        <v>42600</v>
      </c>
      <c r="G2609" s="40" t="s">
        <v>7198</v>
      </c>
      <c r="H2609" s="1" t="s">
        <v>14</v>
      </c>
      <c r="I2609" s="1" t="str">
        <f t="shared" si="116"/>
        <v>104</v>
      </c>
      <c r="J2609" s="1" t="str">
        <f t="shared" si="117"/>
        <v>81</v>
      </c>
      <c r="K2609" s="1" t="s">
        <v>15</v>
      </c>
      <c r="L2609" s="44">
        <v>6000</v>
      </c>
      <c r="M2609" s="44">
        <v>600</v>
      </c>
      <c r="N2609" s="44">
        <v>0</v>
      </c>
      <c r="O2609" s="44">
        <v>6600</v>
      </c>
      <c r="P2609" s="1" t="s">
        <v>4</v>
      </c>
      <c r="Q2609" s="1" t="s">
        <v>16</v>
      </c>
      <c r="R2609" s="1" t="s">
        <v>6</v>
      </c>
      <c r="S2609" s="1"/>
      <c r="T2609" s="1"/>
      <c r="U2609" s="1">
        <v>812</v>
      </c>
      <c r="V2609" s="1" t="s">
        <v>17</v>
      </c>
    </row>
    <row r="2610" spans="1:22">
      <c r="A2610" s="1">
        <v>2</v>
      </c>
      <c r="B2610" s="1" t="s">
        <v>2167</v>
      </c>
      <c r="C2610" s="1">
        <v>64</v>
      </c>
      <c r="D2610" s="1" t="s">
        <v>123</v>
      </c>
      <c r="E2610" s="1" t="s">
        <v>2</v>
      </c>
      <c r="F2610" s="42">
        <v>42654</v>
      </c>
      <c r="G2610" s="40" t="s">
        <v>7201</v>
      </c>
      <c r="H2610" s="1" t="s">
        <v>14</v>
      </c>
      <c r="I2610" s="1" t="str">
        <f t="shared" si="116"/>
        <v>104</v>
      </c>
      <c r="J2610" s="1" t="str">
        <f t="shared" si="117"/>
        <v>81</v>
      </c>
      <c r="K2610" s="1" t="s">
        <v>15</v>
      </c>
      <c r="L2610" s="44">
        <v>5673</v>
      </c>
      <c r="M2610" s="44">
        <v>567</v>
      </c>
      <c r="N2610" s="44">
        <v>0</v>
      </c>
      <c r="O2610" s="44">
        <v>6240</v>
      </c>
      <c r="P2610" s="1" t="s">
        <v>4</v>
      </c>
      <c r="Q2610" s="1" t="s">
        <v>16</v>
      </c>
      <c r="R2610" s="1" t="s">
        <v>6</v>
      </c>
      <c r="S2610" s="1"/>
      <c r="T2610" s="1"/>
      <c r="U2610" s="1">
        <v>812</v>
      </c>
      <c r="V2610" s="1" t="s">
        <v>17</v>
      </c>
    </row>
    <row r="2611" spans="1:22">
      <c r="A2611" s="1">
        <v>2</v>
      </c>
      <c r="B2611" s="1" t="s">
        <v>2167</v>
      </c>
      <c r="C2611" s="1">
        <v>66</v>
      </c>
      <c r="D2611" s="1" t="s">
        <v>123</v>
      </c>
      <c r="E2611" s="1" t="s">
        <v>2</v>
      </c>
      <c r="F2611" s="42">
        <v>42655</v>
      </c>
      <c r="G2611" s="40" t="s">
        <v>7197</v>
      </c>
      <c r="H2611" s="1" t="s">
        <v>14</v>
      </c>
      <c r="I2611" s="1" t="str">
        <f t="shared" si="116"/>
        <v>104</v>
      </c>
      <c r="J2611" s="1" t="str">
        <f t="shared" si="117"/>
        <v>81</v>
      </c>
      <c r="K2611" s="1" t="s">
        <v>15</v>
      </c>
      <c r="L2611" s="44">
        <v>5673</v>
      </c>
      <c r="M2611" s="44">
        <v>567</v>
      </c>
      <c r="N2611" s="44">
        <v>0</v>
      </c>
      <c r="O2611" s="44">
        <v>6240</v>
      </c>
      <c r="P2611" s="1" t="s">
        <v>4</v>
      </c>
      <c r="Q2611" s="1" t="s">
        <v>16</v>
      </c>
      <c r="R2611" s="1" t="s">
        <v>6</v>
      </c>
      <c r="S2611" s="1"/>
      <c r="T2611" s="1"/>
      <c r="U2611" s="1">
        <v>812</v>
      </c>
      <c r="V2611" s="1" t="s">
        <v>17</v>
      </c>
    </row>
    <row r="2612" spans="1:22">
      <c r="A2612" s="1">
        <v>2</v>
      </c>
      <c r="B2612" s="1" t="s">
        <v>2231</v>
      </c>
      <c r="C2612" s="1">
        <v>41</v>
      </c>
      <c r="D2612" s="1" t="s">
        <v>123</v>
      </c>
      <c r="E2612" s="1" t="s">
        <v>2</v>
      </c>
      <c r="F2612" s="42">
        <v>42698</v>
      </c>
      <c r="G2612" s="40" t="s">
        <v>7198</v>
      </c>
      <c r="H2612" s="1" t="s">
        <v>14</v>
      </c>
      <c r="I2612" s="1" t="str">
        <f t="shared" si="116"/>
        <v>104</v>
      </c>
      <c r="J2612" s="1" t="str">
        <f t="shared" si="117"/>
        <v>81</v>
      </c>
      <c r="K2612" s="1" t="s">
        <v>15</v>
      </c>
      <c r="L2612" s="44">
        <v>5546</v>
      </c>
      <c r="M2612" s="44">
        <v>554</v>
      </c>
      <c r="N2612" s="44">
        <v>0</v>
      </c>
      <c r="O2612" s="44">
        <v>6100</v>
      </c>
      <c r="P2612" s="1" t="s">
        <v>4</v>
      </c>
      <c r="Q2612" s="1" t="s">
        <v>16</v>
      </c>
      <c r="R2612" s="1" t="s">
        <v>6</v>
      </c>
      <c r="S2612" s="1"/>
      <c r="T2612" s="1"/>
      <c r="U2612" s="1">
        <v>812</v>
      </c>
      <c r="V2612" s="1" t="s">
        <v>17</v>
      </c>
    </row>
    <row r="2613" spans="1:22">
      <c r="A2613" s="1">
        <v>2</v>
      </c>
      <c r="B2613" s="1" t="s">
        <v>2040</v>
      </c>
      <c r="C2613" s="1">
        <v>142</v>
      </c>
      <c r="D2613" s="1" t="s">
        <v>135</v>
      </c>
      <c r="E2613" s="1" t="s">
        <v>2</v>
      </c>
      <c r="F2613" s="42">
        <v>42590</v>
      </c>
      <c r="G2613" s="40" t="s">
        <v>7199</v>
      </c>
      <c r="H2613" s="1" t="s">
        <v>14</v>
      </c>
      <c r="I2613" s="1" t="str">
        <f t="shared" si="116"/>
        <v>104</v>
      </c>
      <c r="J2613" s="1" t="str">
        <f t="shared" si="117"/>
        <v>81</v>
      </c>
      <c r="K2613" s="1" t="s">
        <v>15</v>
      </c>
      <c r="L2613" s="44">
        <v>3819</v>
      </c>
      <c r="M2613" s="44">
        <v>381</v>
      </c>
      <c r="N2613" s="44">
        <v>0</v>
      </c>
      <c r="O2613" s="44">
        <v>4200</v>
      </c>
      <c r="P2613" s="1" t="s">
        <v>4</v>
      </c>
      <c r="Q2613" s="1" t="s">
        <v>16</v>
      </c>
      <c r="R2613" s="1" t="s">
        <v>6</v>
      </c>
      <c r="S2613" s="1"/>
      <c r="T2613" s="1"/>
      <c r="U2613" s="1">
        <v>812</v>
      </c>
      <c r="V2613" s="1" t="s">
        <v>17</v>
      </c>
    </row>
    <row r="2614" spans="1:22">
      <c r="A2614" s="1">
        <v>2</v>
      </c>
      <c r="B2614" s="1" t="s">
        <v>2167</v>
      </c>
      <c r="C2614" s="1">
        <v>89</v>
      </c>
      <c r="D2614" s="1" t="s">
        <v>135</v>
      </c>
      <c r="E2614" s="1" t="s">
        <v>2</v>
      </c>
      <c r="F2614" s="42">
        <v>42674</v>
      </c>
      <c r="G2614" s="40" t="s">
        <v>7199</v>
      </c>
      <c r="H2614" s="1" t="s">
        <v>14</v>
      </c>
      <c r="I2614" s="1" t="str">
        <f t="shared" si="116"/>
        <v>104</v>
      </c>
      <c r="J2614" s="1" t="str">
        <f t="shared" si="117"/>
        <v>81</v>
      </c>
      <c r="K2614" s="1" t="s">
        <v>15</v>
      </c>
      <c r="L2614" s="44">
        <v>23000</v>
      </c>
      <c r="M2614" s="44">
        <v>2300</v>
      </c>
      <c r="N2614" s="44">
        <v>0</v>
      </c>
      <c r="O2614" s="44">
        <v>25300</v>
      </c>
      <c r="P2614" s="1" t="s">
        <v>4</v>
      </c>
      <c r="Q2614" s="1" t="s">
        <v>16</v>
      </c>
      <c r="R2614" s="1" t="s">
        <v>6</v>
      </c>
      <c r="S2614" s="1"/>
      <c r="T2614" s="1"/>
      <c r="U2614" s="1">
        <v>812</v>
      </c>
      <c r="V2614" s="1" t="s">
        <v>17</v>
      </c>
    </row>
    <row r="2615" spans="1:22">
      <c r="A2615" s="1">
        <v>2</v>
      </c>
      <c r="B2615" s="1" t="s">
        <v>2271</v>
      </c>
      <c r="C2615" s="1">
        <v>64</v>
      </c>
      <c r="D2615" s="1" t="s">
        <v>135</v>
      </c>
      <c r="E2615" s="1" t="s">
        <v>2</v>
      </c>
      <c r="F2615" s="42">
        <v>42705</v>
      </c>
      <c r="G2615" s="40" t="s">
        <v>7198</v>
      </c>
      <c r="H2615" s="1" t="s">
        <v>14</v>
      </c>
      <c r="I2615" s="1" t="str">
        <f t="shared" si="116"/>
        <v>104</v>
      </c>
      <c r="J2615" s="1" t="str">
        <f t="shared" si="117"/>
        <v>81</v>
      </c>
      <c r="K2615" s="1" t="s">
        <v>15</v>
      </c>
      <c r="L2615" s="44">
        <v>2837</v>
      </c>
      <c r="M2615" s="44">
        <v>283</v>
      </c>
      <c r="N2615" s="44">
        <v>0</v>
      </c>
      <c r="O2615" s="44">
        <v>3120</v>
      </c>
      <c r="P2615" s="1" t="s">
        <v>4</v>
      </c>
      <c r="Q2615" s="1" t="s">
        <v>16</v>
      </c>
      <c r="R2615" s="1" t="s">
        <v>6</v>
      </c>
      <c r="S2615" s="1"/>
      <c r="T2615" s="1"/>
      <c r="U2615" s="1">
        <v>812</v>
      </c>
      <c r="V2615" s="1" t="s">
        <v>17</v>
      </c>
    </row>
    <row r="2616" spans="1:22">
      <c r="A2616" s="1">
        <v>2</v>
      </c>
      <c r="B2616" s="1" t="s">
        <v>2271</v>
      </c>
      <c r="C2616" s="1">
        <v>65</v>
      </c>
      <c r="D2616" s="1" t="s">
        <v>135</v>
      </c>
      <c r="E2616" s="1" t="s">
        <v>2</v>
      </c>
      <c r="F2616" s="42">
        <v>42705</v>
      </c>
      <c r="G2616" s="40" t="s">
        <v>7198</v>
      </c>
      <c r="H2616" s="1" t="s">
        <v>14</v>
      </c>
      <c r="I2616" s="1" t="str">
        <f t="shared" si="116"/>
        <v>104</v>
      </c>
      <c r="J2616" s="1" t="str">
        <f t="shared" si="117"/>
        <v>81</v>
      </c>
      <c r="K2616" s="1" t="s">
        <v>15</v>
      </c>
      <c r="L2616" s="44">
        <v>2728</v>
      </c>
      <c r="M2616" s="44">
        <v>272</v>
      </c>
      <c r="N2616" s="44">
        <v>0</v>
      </c>
      <c r="O2616" s="44">
        <v>3000</v>
      </c>
      <c r="P2616" s="1" t="s">
        <v>4</v>
      </c>
      <c r="Q2616" s="1" t="s">
        <v>16</v>
      </c>
      <c r="R2616" s="1" t="s">
        <v>6</v>
      </c>
      <c r="S2616" s="1"/>
      <c r="T2616" s="1"/>
      <c r="U2616" s="1">
        <v>812</v>
      </c>
      <c r="V2616" s="1" t="s">
        <v>17</v>
      </c>
    </row>
    <row r="2617" spans="1:22">
      <c r="A2617" s="1">
        <v>2</v>
      </c>
      <c r="B2617" s="1" t="s">
        <v>2271</v>
      </c>
      <c r="C2617" s="1">
        <v>66</v>
      </c>
      <c r="D2617" s="1" t="s">
        <v>135</v>
      </c>
      <c r="E2617" s="1" t="s">
        <v>2</v>
      </c>
      <c r="F2617" s="42">
        <v>42707</v>
      </c>
      <c r="G2617" s="40" t="s">
        <v>7202</v>
      </c>
      <c r="H2617" s="1" t="s">
        <v>14</v>
      </c>
      <c r="I2617" s="1" t="str">
        <f t="shared" si="116"/>
        <v>104</v>
      </c>
      <c r="J2617" s="1" t="str">
        <f t="shared" si="117"/>
        <v>81</v>
      </c>
      <c r="K2617" s="1" t="s">
        <v>15</v>
      </c>
      <c r="L2617" s="44">
        <v>2837</v>
      </c>
      <c r="M2617" s="44">
        <v>283</v>
      </c>
      <c r="N2617" s="44">
        <v>0</v>
      </c>
      <c r="O2617" s="44">
        <v>3120</v>
      </c>
      <c r="P2617" s="1" t="s">
        <v>4</v>
      </c>
      <c r="Q2617" s="1" t="s">
        <v>16</v>
      </c>
      <c r="R2617" s="1" t="s">
        <v>6</v>
      </c>
      <c r="S2617" s="1"/>
      <c r="T2617" s="1"/>
      <c r="U2617" s="1">
        <v>812</v>
      </c>
      <c r="V2617" s="1" t="s">
        <v>17</v>
      </c>
    </row>
    <row r="2618" spans="1:22">
      <c r="A2618" s="1">
        <v>2</v>
      </c>
      <c r="B2618" s="1" t="s">
        <v>2271</v>
      </c>
      <c r="C2618" s="1">
        <v>71</v>
      </c>
      <c r="D2618" s="1" t="s">
        <v>135</v>
      </c>
      <c r="E2618" s="1" t="s">
        <v>2</v>
      </c>
      <c r="F2618" s="42">
        <v>42719</v>
      </c>
      <c r="G2618" s="40" t="s">
        <v>7198</v>
      </c>
      <c r="H2618" s="1" t="s">
        <v>14</v>
      </c>
      <c r="I2618" s="1" t="str">
        <f t="shared" si="116"/>
        <v>104</v>
      </c>
      <c r="J2618" s="1" t="str">
        <f t="shared" si="117"/>
        <v>81</v>
      </c>
      <c r="K2618" s="1" t="s">
        <v>15</v>
      </c>
      <c r="L2618" s="44">
        <v>3273</v>
      </c>
      <c r="M2618" s="44">
        <v>327</v>
      </c>
      <c r="N2618" s="44">
        <v>0</v>
      </c>
      <c r="O2618" s="44">
        <v>3600</v>
      </c>
      <c r="P2618" s="1" t="s">
        <v>4</v>
      </c>
      <c r="Q2618" s="1" t="s">
        <v>16</v>
      </c>
      <c r="R2618" s="1" t="s">
        <v>6</v>
      </c>
      <c r="S2618" s="1"/>
      <c r="T2618" s="1"/>
      <c r="U2618" s="1">
        <v>812</v>
      </c>
      <c r="V2618" s="1" t="s">
        <v>17</v>
      </c>
    </row>
    <row r="2619" spans="1:22">
      <c r="A2619" s="1">
        <v>2</v>
      </c>
      <c r="B2619" s="1" t="s">
        <v>2271</v>
      </c>
      <c r="C2619" s="1">
        <v>74</v>
      </c>
      <c r="D2619" s="1" t="s">
        <v>135</v>
      </c>
      <c r="E2619" s="1" t="s">
        <v>2</v>
      </c>
      <c r="F2619" s="42">
        <v>42723</v>
      </c>
      <c r="G2619" s="40" t="s">
        <v>7199</v>
      </c>
      <c r="H2619" s="1" t="s">
        <v>14</v>
      </c>
      <c r="I2619" s="1" t="str">
        <f t="shared" si="116"/>
        <v>104</v>
      </c>
      <c r="J2619" s="1" t="str">
        <f t="shared" si="117"/>
        <v>81</v>
      </c>
      <c r="K2619" s="1" t="s">
        <v>15</v>
      </c>
      <c r="L2619" s="44">
        <v>2728</v>
      </c>
      <c r="M2619" s="44">
        <v>272</v>
      </c>
      <c r="N2619" s="44">
        <v>0</v>
      </c>
      <c r="O2619" s="44">
        <v>3000</v>
      </c>
      <c r="P2619" s="1" t="s">
        <v>4</v>
      </c>
      <c r="Q2619" s="1" t="s">
        <v>16</v>
      </c>
      <c r="R2619" s="1" t="s">
        <v>6</v>
      </c>
      <c r="S2619" s="1"/>
      <c r="T2619" s="1"/>
      <c r="U2619" s="1">
        <v>812</v>
      </c>
      <c r="V2619" s="1" t="s">
        <v>17</v>
      </c>
    </row>
    <row r="2620" spans="1:22">
      <c r="A2620" s="1">
        <v>2</v>
      </c>
      <c r="B2620" s="1" t="s">
        <v>2040</v>
      </c>
      <c r="C2620" s="1">
        <v>67</v>
      </c>
      <c r="D2620" s="1" t="s">
        <v>138</v>
      </c>
      <c r="E2620" s="1" t="s">
        <v>2</v>
      </c>
      <c r="F2620" s="42">
        <v>42587</v>
      </c>
      <c r="G2620" s="40" t="s">
        <v>7196</v>
      </c>
      <c r="H2620" s="1" t="s">
        <v>14</v>
      </c>
      <c r="I2620" s="1" t="str">
        <f t="shared" si="116"/>
        <v>104</v>
      </c>
      <c r="J2620" s="1" t="str">
        <f t="shared" si="117"/>
        <v>81</v>
      </c>
      <c r="K2620" s="1" t="s">
        <v>15</v>
      </c>
      <c r="L2620" s="44">
        <v>33691</v>
      </c>
      <c r="M2620" s="44">
        <v>3369</v>
      </c>
      <c r="N2620" s="44">
        <v>0</v>
      </c>
      <c r="O2620" s="44">
        <v>37060</v>
      </c>
      <c r="P2620" s="1" t="s">
        <v>4</v>
      </c>
      <c r="Q2620" s="1" t="s">
        <v>16</v>
      </c>
      <c r="R2620" s="1" t="s">
        <v>6</v>
      </c>
      <c r="S2620" s="1"/>
      <c r="T2620" s="1"/>
      <c r="U2620" s="1">
        <v>812</v>
      </c>
      <c r="V2620" s="1" t="s">
        <v>17</v>
      </c>
    </row>
    <row r="2621" spans="1:22">
      <c r="A2621" s="1">
        <v>2</v>
      </c>
      <c r="B2621" s="1" t="s">
        <v>2040</v>
      </c>
      <c r="C2621" s="1">
        <v>83</v>
      </c>
      <c r="D2621" s="1" t="s">
        <v>138</v>
      </c>
      <c r="E2621" s="1" t="s">
        <v>2</v>
      </c>
      <c r="F2621" s="42">
        <v>42601</v>
      </c>
      <c r="G2621" s="40" t="s">
        <v>7196</v>
      </c>
      <c r="H2621" s="1" t="s">
        <v>14</v>
      </c>
      <c r="I2621" s="1" t="str">
        <f t="shared" si="116"/>
        <v>104</v>
      </c>
      <c r="J2621" s="1" t="str">
        <f t="shared" si="117"/>
        <v>81</v>
      </c>
      <c r="K2621" s="1" t="s">
        <v>15</v>
      </c>
      <c r="L2621" s="44">
        <v>14000</v>
      </c>
      <c r="M2621" s="44">
        <v>1400</v>
      </c>
      <c r="N2621" s="44">
        <v>0</v>
      </c>
      <c r="O2621" s="44">
        <v>15400</v>
      </c>
      <c r="P2621" s="1" t="s">
        <v>4</v>
      </c>
      <c r="Q2621" s="1" t="s">
        <v>16</v>
      </c>
      <c r="R2621" s="1" t="s">
        <v>6</v>
      </c>
      <c r="S2621" s="1"/>
      <c r="T2621" s="1"/>
      <c r="U2621" s="1">
        <v>812</v>
      </c>
      <c r="V2621" s="1" t="s">
        <v>17</v>
      </c>
    </row>
    <row r="2622" spans="1:22">
      <c r="A2622" s="1">
        <v>2</v>
      </c>
      <c r="B2622" s="1" t="s">
        <v>2040</v>
      </c>
      <c r="C2622" s="1">
        <v>155</v>
      </c>
      <c r="D2622" s="1" t="s">
        <v>138</v>
      </c>
      <c r="E2622" s="1" t="s">
        <v>2</v>
      </c>
      <c r="F2622" s="42">
        <v>42602</v>
      </c>
      <c r="G2622" s="40" t="s">
        <v>7202</v>
      </c>
      <c r="H2622" s="1" t="s">
        <v>14</v>
      </c>
      <c r="I2622" s="1" t="str">
        <f t="shared" si="116"/>
        <v>104</v>
      </c>
      <c r="J2622" s="1" t="str">
        <f t="shared" si="117"/>
        <v>81</v>
      </c>
      <c r="K2622" s="1" t="s">
        <v>15</v>
      </c>
      <c r="L2622" s="44">
        <v>21382</v>
      </c>
      <c r="M2622" s="44">
        <v>2138</v>
      </c>
      <c r="N2622" s="44">
        <v>0</v>
      </c>
      <c r="O2622" s="44">
        <v>23520</v>
      </c>
      <c r="P2622" s="1" t="s">
        <v>4</v>
      </c>
      <c r="Q2622" s="1" t="s">
        <v>16</v>
      </c>
      <c r="R2622" s="1" t="s">
        <v>6</v>
      </c>
      <c r="S2622" s="1"/>
      <c r="T2622" s="1"/>
      <c r="U2622" s="1">
        <v>812</v>
      </c>
      <c r="V2622" s="1" t="s">
        <v>17</v>
      </c>
    </row>
    <row r="2623" spans="1:22">
      <c r="A2623" s="1">
        <v>2</v>
      </c>
      <c r="B2623" s="1" t="s">
        <v>2103</v>
      </c>
      <c r="C2623" s="1">
        <v>35</v>
      </c>
      <c r="D2623" s="1" t="s">
        <v>138</v>
      </c>
      <c r="E2623" s="1" t="s">
        <v>2</v>
      </c>
      <c r="F2623" s="42">
        <v>42636</v>
      </c>
      <c r="G2623" s="40" t="s">
        <v>7196</v>
      </c>
      <c r="H2623" s="1" t="s">
        <v>14</v>
      </c>
      <c r="I2623" s="1" t="str">
        <f t="shared" si="116"/>
        <v>104</v>
      </c>
      <c r="J2623" s="1" t="str">
        <f t="shared" si="117"/>
        <v>81</v>
      </c>
      <c r="K2623" s="1" t="s">
        <v>15</v>
      </c>
      <c r="L2623" s="44">
        <v>27946</v>
      </c>
      <c r="M2623" s="44">
        <v>2794</v>
      </c>
      <c r="N2623" s="44">
        <v>0</v>
      </c>
      <c r="O2623" s="44">
        <v>30740</v>
      </c>
      <c r="P2623" s="1" t="s">
        <v>4</v>
      </c>
      <c r="Q2623" s="1" t="s">
        <v>16</v>
      </c>
      <c r="R2623" s="1" t="s">
        <v>6</v>
      </c>
      <c r="S2623" s="1"/>
      <c r="T2623" s="1"/>
      <c r="U2623" s="1">
        <v>812</v>
      </c>
      <c r="V2623" s="1" t="s">
        <v>17</v>
      </c>
    </row>
    <row r="2624" spans="1:22">
      <c r="A2624" s="1">
        <v>2</v>
      </c>
      <c r="B2624" s="1" t="s">
        <v>2231</v>
      </c>
      <c r="C2624" s="1">
        <v>70</v>
      </c>
      <c r="D2624" s="1" t="s">
        <v>138</v>
      </c>
      <c r="E2624" s="1" t="s">
        <v>2</v>
      </c>
      <c r="F2624" s="42">
        <v>42698</v>
      </c>
      <c r="G2624" s="40" t="s">
        <v>7198</v>
      </c>
      <c r="H2624" s="1" t="s">
        <v>14</v>
      </c>
      <c r="I2624" s="1" t="str">
        <f t="shared" si="116"/>
        <v>104</v>
      </c>
      <c r="J2624" s="1" t="str">
        <f t="shared" si="117"/>
        <v>81</v>
      </c>
      <c r="K2624" s="1" t="s">
        <v>15</v>
      </c>
      <c r="L2624" s="44">
        <v>19891</v>
      </c>
      <c r="M2624" s="44">
        <v>1989</v>
      </c>
      <c r="N2624" s="44">
        <v>0</v>
      </c>
      <c r="O2624" s="44">
        <v>21880</v>
      </c>
      <c r="P2624" s="1" t="s">
        <v>4</v>
      </c>
      <c r="Q2624" s="1" t="s">
        <v>16</v>
      </c>
      <c r="R2624" s="1" t="s">
        <v>6</v>
      </c>
      <c r="S2624" s="1"/>
      <c r="T2624" s="1"/>
      <c r="U2624" s="1">
        <v>812</v>
      </c>
      <c r="V2624" s="1" t="s">
        <v>17</v>
      </c>
    </row>
    <row r="2625" spans="1:22">
      <c r="A2625" s="1">
        <v>2</v>
      </c>
      <c r="B2625" s="1" t="s">
        <v>2103</v>
      </c>
      <c r="C2625" s="1">
        <v>48</v>
      </c>
      <c r="D2625" s="1" t="s">
        <v>149</v>
      </c>
      <c r="E2625" s="1" t="s">
        <v>2</v>
      </c>
      <c r="F2625" s="42">
        <v>42640</v>
      </c>
      <c r="G2625" s="40" t="s">
        <v>7201</v>
      </c>
      <c r="H2625" s="1" t="s">
        <v>14</v>
      </c>
      <c r="I2625" s="1" t="str">
        <f t="shared" si="116"/>
        <v>104</v>
      </c>
      <c r="J2625" s="1" t="str">
        <f t="shared" si="117"/>
        <v>81</v>
      </c>
      <c r="K2625" s="1" t="s">
        <v>15</v>
      </c>
      <c r="L2625" s="44">
        <v>36964</v>
      </c>
      <c r="M2625" s="44">
        <v>3696</v>
      </c>
      <c r="N2625" s="44">
        <v>0</v>
      </c>
      <c r="O2625" s="44">
        <v>40660</v>
      </c>
      <c r="P2625" s="1" t="s">
        <v>4</v>
      </c>
      <c r="Q2625" s="1" t="s">
        <v>16</v>
      </c>
      <c r="R2625" s="1" t="s">
        <v>6</v>
      </c>
      <c r="S2625" s="1"/>
      <c r="T2625" s="1"/>
      <c r="U2625" s="1">
        <v>812</v>
      </c>
      <c r="V2625" s="1" t="s">
        <v>17</v>
      </c>
    </row>
    <row r="2626" spans="1:22">
      <c r="A2626" s="1">
        <v>2</v>
      </c>
      <c r="B2626" s="1" t="s">
        <v>2167</v>
      </c>
      <c r="C2626" s="1">
        <v>118</v>
      </c>
      <c r="D2626" s="1" t="s">
        <v>149</v>
      </c>
      <c r="E2626" s="1" t="s">
        <v>2</v>
      </c>
      <c r="F2626" s="42">
        <v>42646</v>
      </c>
      <c r="G2626" s="40" t="s">
        <v>7199</v>
      </c>
      <c r="H2626" s="1" t="s">
        <v>14</v>
      </c>
      <c r="I2626" s="1" t="str">
        <f t="shared" si="116"/>
        <v>104</v>
      </c>
      <c r="J2626" s="1" t="str">
        <f t="shared" si="117"/>
        <v>81</v>
      </c>
      <c r="K2626" s="1" t="s">
        <v>15</v>
      </c>
      <c r="L2626" s="44">
        <v>37019</v>
      </c>
      <c r="M2626" s="44">
        <v>3701</v>
      </c>
      <c r="N2626" s="44">
        <v>0</v>
      </c>
      <c r="O2626" s="44">
        <v>40720</v>
      </c>
      <c r="P2626" s="1" t="s">
        <v>4</v>
      </c>
      <c r="Q2626" s="1" t="s">
        <v>16</v>
      </c>
      <c r="R2626" s="1" t="s">
        <v>6</v>
      </c>
      <c r="S2626" s="1"/>
      <c r="T2626" s="1"/>
      <c r="U2626" s="1">
        <v>812</v>
      </c>
      <c r="V2626" s="1" t="s">
        <v>17</v>
      </c>
    </row>
    <row r="2627" spans="1:22">
      <c r="A2627" s="1">
        <v>2</v>
      </c>
      <c r="B2627" s="1" t="s">
        <v>2167</v>
      </c>
      <c r="C2627" s="1">
        <v>122</v>
      </c>
      <c r="D2627" s="1" t="s">
        <v>149</v>
      </c>
      <c r="E2627" s="1" t="s">
        <v>2</v>
      </c>
      <c r="F2627" s="42">
        <v>42654</v>
      </c>
      <c r="G2627" s="40" t="s">
        <v>7201</v>
      </c>
      <c r="H2627" s="1" t="s">
        <v>14</v>
      </c>
      <c r="I2627" s="1" t="str">
        <f t="shared" ref="I2627:I2690" si="118">MID(H2627,1,3)</f>
        <v>104</v>
      </c>
      <c r="J2627" s="1" t="str">
        <f t="shared" ref="J2627:J2690" si="119">MID(H2627,5,2)</f>
        <v>81</v>
      </c>
      <c r="K2627" s="1" t="s">
        <v>15</v>
      </c>
      <c r="L2627" s="44">
        <v>43182</v>
      </c>
      <c r="M2627" s="44">
        <v>4318</v>
      </c>
      <c r="N2627" s="44">
        <v>0</v>
      </c>
      <c r="O2627" s="44">
        <v>47500</v>
      </c>
      <c r="P2627" s="1" t="s">
        <v>4</v>
      </c>
      <c r="Q2627" s="1" t="s">
        <v>16</v>
      </c>
      <c r="R2627" s="1" t="s">
        <v>6</v>
      </c>
      <c r="S2627" s="1"/>
      <c r="T2627" s="1"/>
      <c r="U2627" s="1">
        <v>812</v>
      </c>
      <c r="V2627" s="1" t="s">
        <v>17</v>
      </c>
    </row>
    <row r="2628" spans="1:22">
      <c r="A2628" s="1">
        <v>2</v>
      </c>
      <c r="B2628" s="1" t="s">
        <v>2167</v>
      </c>
      <c r="C2628" s="1">
        <v>124</v>
      </c>
      <c r="D2628" s="1" t="s">
        <v>149</v>
      </c>
      <c r="E2628" s="1" t="s">
        <v>2</v>
      </c>
      <c r="F2628" s="42">
        <v>42666</v>
      </c>
      <c r="G2628" s="40" t="s">
        <v>7203</v>
      </c>
      <c r="H2628" s="1" t="s">
        <v>14</v>
      </c>
      <c r="I2628" s="1" t="str">
        <f t="shared" si="118"/>
        <v>104</v>
      </c>
      <c r="J2628" s="1" t="str">
        <f t="shared" si="119"/>
        <v>81</v>
      </c>
      <c r="K2628" s="1" t="s">
        <v>15</v>
      </c>
      <c r="L2628" s="44">
        <v>45691</v>
      </c>
      <c r="M2628" s="44">
        <v>4569</v>
      </c>
      <c r="N2628" s="44">
        <v>0</v>
      </c>
      <c r="O2628" s="44">
        <v>50260</v>
      </c>
      <c r="P2628" s="1" t="s">
        <v>4</v>
      </c>
      <c r="Q2628" s="1" t="s">
        <v>16</v>
      </c>
      <c r="R2628" s="1" t="s">
        <v>6</v>
      </c>
      <c r="S2628" s="1"/>
      <c r="T2628" s="1"/>
      <c r="U2628" s="1">
        <v>812</v>
      </c>
      <c r="V2628" s="1" t="s">
        <v>17</v>
      </c>
    </row>
    <row r="2629" spans="1:22">
      <c r="A2629" s="1">
        <v>2</v>
      </c>
      <c r="B2629" s="1" t="s">
        <v>2231</v>
      </c>
      <c r="C2629" s="1">
        <v>77</v>
      </c>
      <c r="D2629" s="1" t="s">
        <v>149</v>
      </c>
      <c r="E2629" s="1" t="s">
        <v>2</v>
      </c>
      <c r="F2629" s="42">
        <v>42684</v>
      </c>
      <c r="G2629" s="40" t="s">
        <v>7198</v>
      </c>
      <c r="H2629" s="1" t="s">
        <v>14</v>
      </c>
      <c r="I2629" s="1" t="str">
        <f t="shared" si="118"/>
        <v>104</v>
      </c>
      <c r="J2629" s="1" t="str">
        <f t="shared" si="119"/>
        <v>81</v>
      </c>
      <c r="K2629" s="1" t="s">
        <v>15</v>
      </c>
      <c r="L2629" s="44">
        <v>37019</v>
      </c>
      <c r="M2629" s="44">
        <v>3701</v>
      </c>
      <c r="N2629" s="44">
        <v>0</v>
      </c>
      <c r="O2629" s="44">
        <v>40720</v>
      </c>
      <c r="P2629" s="1" t="s">
        <v>4</v>
      </c>
      <c r="Q2629" s="1" t="s">
        <v>16</v>
      </c>
      <c r="R2629" s="1" t="s">
        <v>6</v>
      </c>
      <c r="S2629" s="1"/>
      <c r="T2629" s="1"/>
      <c r="U2629" s="1">
        <v>812</v>
      </c>
      <c r="V2629" s="1" t="s">
        <v>17</v>
      </c>
    </row>
    <row r="2630" spans="1:22">
      <c r="A2630" s="1">
        <v>2</v>
      </c>
      <c r="B2630" s="1" t="s">
        <v>2167</v>
      </c>
      <c r="C2630" s="1">
        <v>133</v>
      </c>
      <c r="D2630" s="1" t="s">
        <v>153</v>
      </c>
      <c r="E2630" s="1" t="s">
        <v>2</v>
      </c>
      <c r="F2630" s="42">
        <v>42644</v>
      </c>
      <c r="G2630" s="40" t="s">
        <v>7202</v>
      </c>
      <c r="H2630" s="1" t="s">
        <v>14</v>
      </c>
      <c r="I2630" s="1" t="str">
        <f t="shared" si="118"/>
        <v>104</v>
      </c>
      <c r="J2630" s="1" t="str">
        <f t="shared" si="119"/>
        <v>81</v>
      </c>
      <c r="K2630" s="1" t="s">
        <v>15</v>
      </c>
      <c r="L2630" s="44">
        <v>10637</v>
      </c>
      <c r="M2630" s="44">
        <v>1063</v>
      </c>
      <c r="N2630" s="44">
        <v>0</v>
      </c>
      <c r="O2630" s="44">
        <v>11700</v>
      </c>
      <c r="P2630" s="1" t="s">
        <v>4</v>
      </c>
      <c r="Q2630" s="1" t="s">
        <v>16</v>
      </c>
      <c r="R2630" s="1" t="s">
        <v>6</v>
      </c>
      <c r="S2630" s="1"/>
      <c r="T2630" s="1"/>
      <c r="U2630" s="1">
        <v>812</v>
      </c>
      <c r="V2630" s="1" t="s">
        <v>17</v>
      </c>
    </row>
    <row r="2631" spans="1:22">
      <c r="A2631" s="1">
        <v>2</v>
      </c>
      <c r="B2631" s="1" t="s">
        <v>2167</v>
      </c>
      <c r="C2631" s="1">
        <v>95</v>
      </c>
      <c r="D2631" s="1" t="s">
        <v>153</v>
      </c>
      <c r="E2631" s="1" t="s">
        <v>2</v>
      </c>
      <c r="F2631" s="42">
        <v>42648</v>
      </c>
      <c r="G2631" s="40" t="s">
        <v>7197</v>
      </c>
      <c r="H2631" s="1" t="s">
        <v>14</v>
      </c>
      <c r="I2631" s="1" t="str">
        <f t="shared" si="118"/>
        <v>104</v>
      </c>
      <c r="J2631" s="1" t="str">
        <f t="shared" si="119"/>
        <v>81</v>
      </c>
      <c r="K2631" s="1" t="s">
        <v>15</v>
      </c>
      <c r="L2631" s="44">
        <v>13655</v>
      </c>
      <c r="M2631" s="44">
        <v>1365</v>
      </c>
      <c r="N2631" s="44">
        <v>0</v>
      </c>
      <c r="O2631" s="44">
        <v>15020</v>
      </c>
      <c r="P2631" s="1" t="s">
        <v>4</v>
      </c>
      <c r="Q2631" s="1" t="s">
        <v>16</v>
      </c>
      <c r="R2631" s="1" t="s">
        <v>6</v>
      </c>
      <c r="S2631" s="1"/>
      <c r="T2631" s="1"/>
      <c r="U2631" s="1">
        <v>812</v>
      </c>
      <c r="V2631" s="1" t="s">
        <v>17</v>
      </c>
    </row>
    <row r="2632" spans="1:22">
      <c r="A2632" s="1">
        <v>2</v>
      </c>
      <c r="B2632" s="1" t="s">
        <v>2271</v>
      </c>
      <c r="C2632" s="1">
        <v>115</v>
      </c>
      <c r="D2632" s="1" t="s">
        <v>153</v>
      </c>
      <c r="E2632" s="1" t="s">
        <v>2</v>
      </c>
      <c r="F2632" s="42">
        <v>42712</v>
      </c>
      <c r="G2632" s="40" t="s">
        <v>7198</v>
      </c>
      <c r="H2632" s="1" t="s">
        <v>14</v>
      </c>
      <c r="I2632" s="1" t="str">
        <f t="shared" si="118"/>
        <v>104</v>
      </c>
      <c r="J2632" s="1" t="str">
        <f t="shared" si="119"/>
        <v>81</v>
      </c>
      <c r="K2632" s="1" t="s">
        <v>15</v>
      </c>
      <c r="L2632" s="44">
        <v>28582</v>
      </c>
      <c r="M2632" s="44">
        <v>2858</v>
      </c>
      <c r="N2632" s="44">
        <v>0</v>
      </c>
      <c r="O2632" s="44">
        <v>31440</v>
      </c>
      <c r="P2632" s="1" t="s">
        <v>4</v>
      </c>
      <c r="Q2632" s="1" t="s">
        <v>16</v>
      </c>
      <c r="R2632" s="1" t="s">
        <v>6</v>
      </c>
      <c r="S2632" s="1"/>
      <c r="T2632" s="1"/>
      <c r="U2632" s="1">
        <v>812</v>
      </c>
      <c r="V2632" s="1" t="s">
        <v>17</v>
      </c>
    </row>
    <row r="2633" spans="1:22">
      <c r="A2633" s="1">
        <v>2</v>
      </c>
      <c r="B2633" s="1" t="s">
        <v>2167</v>
      </c>
      <c r="C2633" s="1">
        <v>144</v>
      </c>
      <c r="D2633" s="1" t="s">
        <v>153</v>
      </c>
      <c r="E2633" s="1" t="s">
        <v>2</v>
      </c>
      <c r="F2633" s="42">
        <v>42664</v>
      </c>
      <c r="G2633" s="40" t="s">
        <v>7196</v>
      </c>
      <c r="H2633" s="1" t="s">
        <v>2212</v>
      </c>
      <c r="I2633" s="1" t="str">
        <f t="shared" si="118"/>
        <v>104</v>
      </c>
      <c r="J2633" s="1" t="str">
        <f t="shared" si="119"/>
        <v>85</v>
      </c>
      <c r="K2633" s="1" t="s">
        <v>2213</v>
      </c>
      <c r="L2633" s="44">
        <v>7273</v>
      </c>
      <c r="M2633" s="44">
        <v>727</v>
      </c>
      <c r="N2633" s="44">
        <v>0</v>
      </c>
      <c r="O2633" s="44">
        <v>8000</v>
      </c>
      <c r="P2633" s="1" t="s">
        <v>4</v>
      </c>
      <c r="Q2633" s="1" t="s">
        <v>1009</v>
      </c>
      <c r="R2633" s="1" t="s">
        <v>6</v>
      </c>
      <c r="S2633" s="1"/>
      <c r="T2633" s="1"/>
      <c r="U2633" s="1">
        <v>812</v>
      </c>
      <c r="V2633" s="1" t="s">
        <v>17</v>
      </c>
    </row>
    <row r="2634" spans="1:22">
      <c r="A2634" s="1">
        <v>2</v>
      </c>
      <c r="B2634" s="1" t="s">
        <v>1734</v>
      </c>
      <c r="C2634" s="1">
        <v>4</v>
      </c>
      <c r="D2634" s="1" t="s">
        <v>170</v>
      </c>
      <c r="E2634" s="1" t="s">
        <v>171</v>
      </c>
      <c r="F2634" s="42">
        <v>42453</v>
      </c>
      <c r="G2634" s="40" t="s">
        <v>7198</v>
      </c>
      <c r="H2634" s="1" t="s">
        <v>1756</v>
      </c>
      <c r="I2634" s="1" t="str">
        <f t="shared" si="118"/>
        <v>104</v>
      </c>
      <c r="J2634" s="1" t="str">
        <f t="shared" si="119"/>
        <v>85</v>
      </c>
      <c r="K2634" s="1" t="s">
        <v>1757</v>
      </c>
      <c r="L2634" s="44">
        <v>9000</v>
      </c>
      <c r="M2634" s="44">
        <v>900</v>
      </c>
      <c r="N2634" s="44">
        <v>0</v>
      </c>
      <c r="O2634" s="44">
        <v>9900</v>
      </c>
      <c r="P2634" s="1" t="s">
        <v>4</v>
      </c>
      <c r="Q2634" s="1" t="s">
        <v>16</v>
      </c>
      <c r="R2634" s="1" t="s">
        <v>6</v>
      </c>
      <c r="S2634" s="1"/>
      <c r="T2634" s="1"/>
      <c r="U2634" s="1">
        <v>812</v>
      </c>
      <c r="V2634" s="1" t="s">
        <v>17</v>
      </c>
    </row>
    <row r="2635" spans="1:22">
      <c r="A2635" s="1">
        <v>2</v>
      </c>
      <c r="B2635" s="1" t="s">
        <v>2040</v>
      </c>
      <c r="C2635" s="1">
        <v>153</v>
      </c>
      <c r="D2635" s="1" t="s">
        <v>135</v>
      </c>
      <c r="E2635" s="1" t="s">
        <v>2</v>
      </c>
      <c r="F2635" s="42">
        <v>42601</v>
      </c>
      <c r="G2635" s="40" t="s">
        <v>7196</v>
      </c>
      <c r="H2635" s="1" t="s">
        <v>2069</v>
      </c>
      <c r="I2635" s="1" t="str">
        <f t="shared" si="118"/>
        <v>104</v>
      </c>
      <c r="J2635" s="1" t="str">
        <f t="shared" si="119"/>
        <v>85</v>
      </c>
      <c r="K2635" s="1" t="s">
        <v>2070</v>
      </c>
      <c r="L2635" s="44">
        <v>70000</v>
      </c>
      <c r="M2635" s="44">
        <v>7000</v>
      </c>
      <c r="N2635" s="44">
        <v>0</v>
      </c>
      <c r="O2635" s="44">
        <v>77000</v>
      </c>
      <c r="P2635" s="1" t="s">
        <v>4</v>
      </c>
      <c r="Q2635" s="1" t="s">
        <v>12</v>
      </c>
      <c r="R2635" s="1" t="s">
        <v>6</v>
      </c>
      <c r="S2635" s="1"/>
      <c r="T2635" s="1"/>
      <c r="U2635" s="1">
        <v>811</v>
      </c>
      <c r="V2635" s="1" t="s">
        <v>13</v>
      </c>
    </row>
    <row r="2636" spans="1:22">
      <c r="A2636" s="1">
        <v>2</v>
      </c>
      <c r="B2636" s="1" t="s">
        <v>2103</v>
      </c>
      <c r="C2636" s="1">
        <v>82</v>
      </c>
      <c r="D2636" s="1" t="s">
        <v>1</v>
      </c>
      <c r="E2636" s="1" t="s">
        <v>2</v>
      </c>
      <c r="F2636" s="42">
        <v>42615</v>
      </c>
      <c r="G2636" s="40" t="s">
        <v>7196</v>
      </c>
      <c r="H2636" s="1" t="s">
        <v>715</v>
      </c>
      <c r="I2636" s="1" t="str">
        <f t="shared" si="118"/>
        <v>104</v>
      </c>
      <c r="J2636" s="1" t="str">
        <f t="shared" si="119"/>
        <v>85</v>
      </c>
      <c r="K2636" s="1" t="s">
        <v>716</v>
      </c>
      <c r="L2636" s="44">
        <v>53546</v>
      </c>
      <c r="M2636" s="44">
        <v>5354</v>
      </c>
      <c r="N2636" s="44">
        <v>0</v>
      </c>
      <c r="O2636" s="44">
        <v>58900</v>
      </c>
      <c r="P2636" s="1" t="s">
        <v>4</v>
      </c>
      <c r="Q2636" s="1" t="s">
        <v>12</v>
      </c>
      <c r="R2636" s="1" t="s">
        <v>6</v>
      </c>
      <c r="S2636" s="1"/>
      <c r="T2636" s="1"/>
      <c r="U2636" s="1">
        <v>811</v>
      </c>
      <c r="V2636" s="1" t="s">
        <v>13</v>
      </c>
    </row>
    <row r="2637" spans="1:22">
      <c r="A2637" s="1">
        <v>2</v>
      </c>
      <c r="B2637" s="1" t="s">
        <v>2167</v>
      </c>
      <c r="C2637" s="1">
        <v>11</v>
      </c>
      <c r="D2637" s="1" t="s">
        <v>1</v>
      </c>
      <c r="E2637" s="1" t="s">
        <v>2</v>
      </c>
      <c r="F2637" s="42">
        <v>42650</v>
      </c>
      <c r="G2637" s="40" t="s">
        <v>7196</v>
      </c>
      <c r="H2637" s="1" t="s">
        <v>715</v>
      </c>
      <c r="I2637" s="1" t="str">
        <f t="shared" si="118"/>
        <v>104</v>
      </c>
      <c r="J2637" s="1" t="str">
        <f t="shared" si="119"/>
        <v>85</v>
      </c>
      <c r="K2637" s="1" t="s">
        <v>716</v>
      </c>
      <c r="L2637" s="44">
        <v>45819</v>
      </c>
      <c r="M2637" s="44">
        <v>4581</v>
      </c>
      <c r="N2637" s="44">
        <v>0</v>
      </c>
      <c r="O2637" s="44">
        <v>50400</v>
      </c>
      <c r="P2637" s="1" t="s">
        <v>4</v>
      </c>
      <c r="Q2637" s="1" t="s">
        <v>12</v>
      </c>
      <c r="R2637" s="1" t="s">
        <v>6</v>
      </c>
      <c r="S2637" s="1"/>
      <c r="T2637" s="1"/>
      <c r="U2637" s="1">
        <v>811</v>
      </c>
      <c r="V2637" s="1" t="s">
        <v>13</v>
      </c>
    </row>
    <row r="2638" spans="1:22">
      <c r="A2638" s="1">
        <v>2</v>
      </c>
      <c r="B2638" s="1" t="s">
        <v>2040</v>
      </c>
      <c r="C2638" s="1">
        <v>89</v>
      </c>
      <c r="D2638" s="1" t="s">
        <v>153</v>
      </c>
      <c r="E2638" s="1" t="s">
        <v>2</v>
      </c>
      <c r="F2638" s="42">
        <v>42593</v>
      </c>
      <c r="G2638" s="40" t="s">
        <v>7198</v>
      </c>
      <c r="H2638" s="1" t="s">
        <v>715</v>
      </c>
      <c r="I2638" s="1" t="str">
        <f t="shared" si="118"/>
        <v>104</v>
      </c>
      <c r="J2638" s="1" t="str">
        <f t="shared" si="119"/>
        <v>85</v>
      </c>
      <c r="K2638" s="1" t="s">
        <v>716</v>
      </c>
      <c r="L2638" s="44">
        <v>61182</v>
      </c>
      <c r="M2638" s="44">
        <v>6118</v>
      </c>
      <c r="N2638" s="44">
        <v>0</v>
      </c>
      <c r="O2638" s="44">
        <v>67300</v>
      </c>
      <c r="P2638" s="1" t="s">
        <v>4</v>
      </c>
      <c r="Q2638" s="1" t="s">
        <v>12</v>
      </c>
      <c r="R2638" s="1" t="s">
        <v>6</v>
      </c>
      <c r="S2638" s="1"/>
      <c r="T2638" s="1"/>
      <c r="U2638" s="1">
        <v>811</v>
      </c>
      <c r="V2638" s="1" t="s">
        <v>13</v>
      </c>
    </row>
    <row r="2639" spans="1:22">
      <c r="A2639" s="1">
        <v>2</v>
      </c>
      <c r="B2639" s="1" t="s">
        <v>1734</v>
      </c>
      <c r="C2639" s="1">
        <v>41</v>
      </c>
      <c r="D2639" s="1" t="s">
        <v>1668</v>
      </c>
      <c r="E2639" s="1" t="s">
        <v>171</v>
      </c>
      <c r="F2639" s="42">
        <v>42452</v>
      </c>
      <c r="G2639" s="40" t="s">
        <v>7197</v>
      </c>
      <c r="H2639" s="1" t="s">
        <v>1239</v>
      </c>
      <c r="I2639" s="1" t="str">
        <f t="shared" si="118"/>
        <v>104</v>
      </c>
      <c r="J2639" s="1" t="str">
        <f t="shared" si="119"/>
        <v>86</v>
      </c>
      <c r="K2639" s="1" t="s">
        <v>1240</v>
      </c>
      <c r="L2639" s="44">
        <v>33637</v>
      </c>
      <c r="M2639" s="44">
        <v>3363</v>
      </c>
      <c r="N2639" s="44">
        <v>0</v>
      </c>
      <c r="O2639" s="44">
        <v>37000</v>
      </c>
      <c r="P2639" s="1" t="s">
        <v>4</v>
      </c>
      <c r="Q2639" s="1" t="s">
        <v>452</v>
      </c>
      <c r="R2639" s="1" t="s">
        <v>6</v>
      </c>
      <c r="S2639" s="1"/>
      <c r="T2639" s="1"/>
      <c r="U2639" s="1">
        <v>814</v>
      </c>
      <c r="V2639" s="1" t="s">
        <v>4945</v>
      </c>
    </row>
    <row r="2640" spans="1:22">
      <c r="A2640" s="1">
        <v>2</v>
      </c>
      <c r="B2640" s="1" t="s">
        <v>2040</v>
      </c>
      <c r="C2640" s="1">
        <v>165</v>
      </c>
      <c r="D2640" s="1" t="s">
        <v>138</v>
      </c>
      <c r="E2640" s="1" t="s">
        <v>2</v>
      </c>
      <c r="F2640" s="42">
        <v>42611</v>
      </c>
      <c r="G2640" s="40" t="s">
        <v>7199</v>
      </c>
      <c r="H2640" s="1" t="s">
        <v>2085</v>
      </c>
      <c r="I2640" s="1" t="str">
        <f t="shared" si="118"/>
        <v>105</v>
      </c>
      <c r="J2640" s="1" t="str">
        <f t="shared" si="119"/>
        <v>01</v>
      </c>
      <c r="K2640" s="1" t="s">
        <v>2086</v>
      </c>
      <c r="L2640" s="44">
        <v>53091</v>
      </c>
      <c r="M2640" s="44">
        <v>5309</v>
      </c>
      <c r="N2640" s="44">
        <v>0</v>
      </c>
      <c r="O2640" s="44">
        <v>58400</v>
      </c>
      <c r="P2640" s="1" t="s">
        <v>11</v>
      </c>
      <c r="Q2640" s="1" t="s">
        <v>1101</v>
      </c>
      <c r="R2640" s="1" t="s">
        <v>6</v>
      </c>
      <c r="S2640" s="1"/>
      <c r="T2640" s="1"/>
      <c r="U2640" s="1">
        <v>812</v>
      </c>
      <c r="V2640" s="1" t="s">
        <v>17</v>
      </c>
    </row>
    <row r="2641" spans="1:22">
      <c r="A2641" s="1">
        <v>2</v>
      </c>
      <c r="B2641" s="1" t="s">
        <v>2040</v>
      </c>
      <c r="C2641" s="1">
        <v>55</v>
      </c>
      <c r="D2641" s="1" t="s">
        <v>123</v>
      </c>
      <c r="E2641" s="1" t="s">
        <v>2</v>
      </c>
      <c r="F2641" s="42">
        <v>42604</v>
      </c>
      <c r="G2641" s="40" t="s">
        <v>7199</v>
      </c>
      <c r="H2641" s="1" t="s">
        <v>2065</v>
      </c>
      <c r="I2641" s="1" t="str">
        <f t="shared" si="118"/>
        <v>105</v>
      </c>
      <c r="J2641" s="1" t="str">
        <f t="shared" si="119"/>
        <v>03</v>
      </c>
      <c r="K2641" s="1" t="s">
        <v>2066</v>
      </c>
      <c r="L2641" s="44">
        <v>20910</v>
      </c>
      <c r="M2641" s="44">
        <v>2090</v>
      </c>
      <c r="N2641" s="44">
        <v>0</v>
      </c>
      <c r="O2641" s="44">
        <v>23000</v>
      </c>
      <c r="P2641" s="1" t="s">
        <v>11</v>
      </c>
      <c r="Q2641" s="1" t="s">
        <v>12</v>
      </c>
      <c r="R2641" s="1" t="s">
        <v>6</v>
      </c>
      <c r="S2641" s="1"/>
      <c r="T2641" s="1"/>
      <c r="U2641" s="1">
        <v>811</v>
      </c>
      <c r="V2641" s="1" t="s">
        <v>13</v>
      </c>
    </row>
    <row r="2642" spans="1:22">
      <c r="A2642" s="1">
        <v>2</v>
      </c>
      <c r="B2642" s="1" t="s">
        <v>1734</v>
      </c>
      <c r="C2642" s="1">
        <v>53</v>
      </c>
      <c r="D2642" s="1" t="s">
        <v>1607</v>
      </c>
      <c r="E2642" s="1" t="s">
        <v>171</v>
      </c>
      <c r="F2642" s="42">
        <v>42437</v>
      </c>
      <c r="G2642" s="40" t="s">
        <v>7201</v>
      </c>
      <c r="H2642" s="1" t="s">
        <v>1211</v>
      </c>
      <c r="I2642" s="1" t="str">
        <f t="shared" si="118"/>
        <v>105</v>
      </c>
      <c r="J2642" s="1" t="str">
        <f t="shared" si="119"/>
        <v>04</v>
      </c>
      <c r="K2642" s="1" t="s">
        <v>1212</v>
      </c>
      <c r="L2642" s="44">
        <v>30000</v>
      </c>
      <c r="M2642" s="44">
        <v>3000</v>
      </c>
      <c r="N2642" s="44">
        <v>0</v>
      </c>
      <c r="O2642" s="44">
        <v>33000</v>
      </c>
      <c r="P2642" s="1" t="s">
        <v>11</v>
      </c>
      <c r="Q2642" s="1" t="s">
        <v>25</v>
      </c>
      <c r="R2642" s="1" t="s">
        <v>6</v>
      </c>
      <c r="S2642" s="1"/>
      <c r="T2642" s="1"/>
      <c r="U2642" s="1">
        <v>811</v>
      </c>
      <c r="V2642" s="1" t="s">
        <v>13</v>
      </c>
    </row>
    <row r="2643" spans="1:22">
      <c r="A2643" s="1">
        <v>2</v>
      </c>
      <c r="B2643" s="1" t="s">
        <v>1734</v>
      </c>
      <c r="C2643" s="1">
        <v>58</v>
      </c>
      <c r="D2643" s="1" t="s">
        <v>1607</v>
      </c>
      <c r="E2643" s="1" t="s">
        <v>171</v>
      </c>
      <c r="F2643" s="42">
        <v>42440</v>
      </c>
      <c r="G2643" s="40" t="s">
        <v>7196</v>
      </c>
      <c r="H2643" s="1" t="s">
        <v>1739</v>
      </c>
      <c r="I2643" s="1" t="str">
        <f t="shared" si="118"/>
        <v>105</v>
      </c>
      <c r="J2643" s="1" t="str">
        <f t="shared" si="119"/>
        <v>05</v>
      </c>
      <c r="K2643" s="1" t="s">
        <v>1740</v>
      </c>
      <c r="L2643" s="44">
        <v>91819</v>
      </c>
      <c r="M2643" s="44">
        <v>9181</v>
      </c>
      <c r="N2643" s="44">
        <v>0</v>
      </c>
      <c r="O2643" s="44">
        <v>101000</v>
      </c>
      <c r="P2643" s="1" t="s">
        <v>11</v>
      </c>
      <c r="Q2643" s="1" t="s">
        <v>319</v>
      </c>
      <c r="R2643" s="1" t="s">
        <v>6</v>
      </c>
      <c r="S2643" s="1"/>
      <c r="T2643" s="1"/>
      <c r="U2643" s="1">
        <v>811</v>
      </c>
      <c r="V2643" s="1" t="s">
        <v>13</v>
      </c>
    </row>
    <row r="2644" spans="1:22">
      <c r="A2644" s="1">
        <v>2</v>
      </c>
      <c r="B2644" s="1" t="s">
        <v>1982</v>
      </c>
      <c r="C2644" s="1">
        <v>137</v>
      </c>
      <c r="D2644" s="1" t="s">
        <v>1607</v>
      </c>
      <c r="E2644" s="1" t="s">
        <v>171</v>
      </c>
      <c r="F2644" s="42">
        <v>42557</v>
      </c>
      <c r="G2644" s="40" t="s">
        <v>7197</v>
      </c>
      <c r="H2644" s="1" t="s">
        <v>1988</v>
      </c>
      <c r="I2644" s="1" t="str">
        <f t="shared" si="118"/>
        <v>105</v>
      </c>
      <c r="J2644" s="1" t="str">
        <f t="shared" si="119"/>
        <v>05</v>
      </c>
      <c r="K2644" s="1" t="s">
        <v>1989</v>
      </c>
      <c r="L2644" s="44">
        <v>26500</v>
      </c>
      <c r="M2644" s="44">
        <v>0</v>
      </c>
      <c r="N2644" s="44">
        <v>0</v>
      </c>
      <c r="O2644" s="44">
        <v>26500</v>
      </c>
      <c r="P2644" s="1" t="s">
        <v>72</v>
      </c>
      <c r="Q2644" s="1" t="s">
        <v>12</v>
      </c>
      <c r="R2644" s="1" t="s">
        <v>6</v>
      </c>
      <c r="S2644" s="1"/>
      <c r="T2644" s="1"/>
      <c r="U2644" s="1">
        <v>811</v>
      </c>
      <c r="V2644" s="1" t="s">
        <v>13</v>
      </c>
    </row>
    <row r="2645" spans="1:22">
      <c r="A2645" s="1">
        <v>2</v>
      </c>
      <c r="B2645" s="1" t="s">
        <v>1895</v>
      </c>
      <c r="C2645" s="1">
        <v>33</v>
      </c>
      <c r="D2645" s="1" t="s">
        <v>1654</v>
      </c>
      <c r="E2645" s="1" t="s">
        <v>171</v>
      </c>
      <c r="F2645" s="42">
        <v>42551</v>
      </c>
      <c r="G2645" s="40" t="s">
        <v>7198</v>
      </c>
      <c r="H2645" s="1" t="s">
        <v>1938</v>
      </c>
      <c r="I2645" s="1" t="str">
        <f t="shared" si="118"/>
        <v>105</v>
      </c>
      <c r="J2645" s="1" t="str">
        <f t="shared" si="119"/>
        <v>06</v>
      </c>
      <c r="K2645" s="1" t="s">
        <v>1939</v>
      </c>
      <c r="L2645" s="44">
        <v>21819</v>
      </c>
      <c r="M2645" s="44">
        <v>2181</v>
      </c>
      <c r="N2645" s="44">
        <v>0</v>
      </c>
      <c r="O2645" s="44">
        <v>24000</v>
      </c>
      <c r="P2645" s="1" t="s">
        <v>11</v>
      </c>
      <c r="Q2645" s="1" t="s">
        <v>12</v>
      </c>
      <c r="R2645" s="1" t="s">
        <v>6</v>
      </c>
      <c r="S2645" s="1"/>
      <c r="T2645" s="1"/>
      <c r="U2645" s="1">
        <v>811</v>
      </c>
      <c r="V2645" s="1" t="s">
        <v>13</v>
      </c>
    </row>
    <row r="2646" spans="1:22">
      <c r="A2646" s="1">
        <v>2</v>
      </c>
      <c r="B2646" s="1" t="s">
        <v>1773</v>
      </c>
      <c r="C2646" s="1">
        <v>14</v>
      </c>
      <c r="D2646" s="1" t="s">
        <v>1607</v>
      </c>
      <c r="E2646" s="1" t="s">
        <v>171</v>
      </c>
      <c r="F2646" s="42">
        <v>42488</v>
      </c>
      <c r="G2646" s="40" t="s">
        <v>7198</v>
      </c>
      <c r="H2646" s="1" t="s">
        <v>1779</v>
      </c>
      <c r="I2646" s="1" t="str">
        <f t="shared" si="118"/>
        <v>105</v>
      </c>
      <c r="J2646" s="1" t="str">
        <f t="shared" si="119"/>
        <v>08</v>
      </c>
      <c r="K2646" s="1" t="s">
        <v>1780</v>
      </c>
      <c r="L2646" s="44">
        <v>24546</v>
      </c>
      <c r="M2646" s="44">
        <v>2454</v>
      </c>
      <c r="N2646" s="44">
        <v>0</v>
      </c>
      <c r="O2646" s="44">
        <v>27000</v>
      </c>
      <c r="P2646" s="1" t="s">
        <v>11</v>
      </c>
      <c r="Q2646" s="1" t="s">
        <v>319</v>
      </c>
      <c r="R2646" s="1" t="s">
        <v>6</v>
      </c>
      <c r="S2646" s="1"/>
      <c r="T2646" s="1"/>
      <c r="U2646" s="1">
        <v>811</v>
      </c>
      <c r="V2646" s="1" t="s">
        <v>13</v>
      </c>
    </row>
    <row r="2647" spans="1:22">
      <c r="A2647" s="1">
        <v>2</v>
      </c>
      <c r="B2647" s="1" t="s">
        <v>1606</v>
      </c>
      <c r="C2647" s="1">
        <v>34</v>
      </c>
      <c r="D2647" s="1" t="s">
        <v>170</v>
      </c>
      <c r="E2647" s="1" t="s">
        <v>171</v>
      </c>
      <c r="F2647" s="42">
        <v>42388</v>
      </c>
      <c r="G2647" s="40" t="s">
        <v>7201</v>
      </c>
      <c r="H2647" s="1" t="s">
        <v>1635</v>
      </c>
      <c r="I2647" s="1" t="str">
        <f t="shared" si="118"/>
        <v>105</v>
      </c>
      <c r="J2647" s="1" t="str">
        <f t="shared" si="119"/>
        <v>09</v>
      </c>
      <c r="K2647" s="1" t="s">
        <v>1636</v>
      </c>
      <c r="L2647" s="44">
        <v>34546</v>
      </c>
      <c r="M2647" s="44">
        <v>3454</v>
      </c>
      <c r="N2647" s="44">
        <v>0</v>
      </c>
      <c r="O2647" s="44">
        <v>38000</v>
      </c>
      <c r="P2647" s="1" t="s">
        <v>11</v>
      </c>
      <c r="Q2647" s="1" t="s">
        <v>12</v>
      </c>
      <c r="R2647" s="1" t="s">
        <v>6</v>
      </c>
      <c r="S2647" s="1"/>
      <c r="T2647" s="1"/>
      <c r="U2647" s="1">
        <v>811</v>
      </c>
      <c r="V2647" s="1" t="s">
        <v>13</v>
      </c>
    </row>
    <row r="2648" spans="1:22">
      <c r="A2648" s="1">
        <v>2</v>
      </c>
      <c r="B2648" s="1" t="s">
        <v>1606</v>
      </c>
      <c r="C2648" s="1">
        <v>37</v>
      </c>
      <c r="D2648" s="1" t="s">
        <v>170</v>
      </c>
      <c r="E2648" s="1" t="s">
        <v>171</v>
      </c>
      <c r="F2648" s="42">
        <v>42393</v>
      </c>
      <c r="G2648" s="40" t="s">
        <v>7203</v>
      </c>
      <c r="H2648" s="1" t="s">
        <v>1635</v>
      </c>
      <c r="I2648" s="1" t="str">
        <f t="shared" si="118"/>
        <v>105</v>
      </c>
      <c r="J2648" s="1" t="str">
        <f t="shared" si="119"/>
        <v>09</v>
      </c>
      <c r="K2648" s="1" t="s">
        <v>1636</v>
      </c>
      <c r="L2648" s="44">
        <v>19091</v>
      </c>
      <c r="M2648" s="44">
        <v>1909</v>
      </c>
      <c r="N2648" s="44">
        <v>0</v>
      </c>
      <c r="O2648" s="44">
        <v>21000</v>
      </c>
      <c r="P2648" s="1" t="s">
        <v>11</v>
      </c>
      <c r="Q2648" s="1" t="s">
        <v>12</v>
      </c>
      <c r="R2648" s="1" t="s">
        <v>6</v>
      </c>
      <c r="S2648" s="1"/>
      <c r="T2648" s="1"/>
      <c r="U2648" s="1">
        <v>811</v>
      </c>
      <c r="V2648" s="1" t="s">
        <v>13</v>
      </c>
    </row>
    <row r="2649" spans="1:22">
      <c r="A2649" s="1">
        <v>2</v>
      </c>
      <c r="B2649" s="1" t="s">
        <v>1606</v>
      </c>
      <c r="C2649" s="1">
        <v>67</v>
      </c>
      <c r="D2649" s="1" t="s">
        <v>1668</v>
      </c>
      <c r="E2649" s="1" t="s">
        <v>171</v>
      </c>
      <c r="F2649" s="42">
        <v>42374</v>
      </c>
      <c r="G2649" s="40" t="s">
        <v>7201</v>
      </c>
      <c r="H2649" s="1" t="s">
        <v>1635</v>
      </c>
      <c r="I2649" s="1" t="str">
        <f t="shared" si="118"/>
        <v>105</v>
      </c>
      <c r="J2649" s="1" t="str">
        <f t="shared" si="119"/>
        <v>09</v>
      </c>
      <c r="K2649" s="1" t="s">
        <v>1636</v>
      </c>
      <c r="L2649" s="44">
        <v>10000</v>
      </c>
      <c r="M2649" s="44">
        <v>1000</v>
      </c>
      <c r="N2649" s="44">
        <v>0</v>
      </c>
      <c r="O2649" s="44">
        <v>11000</v>
      </c>
      <c r="P2649" s="1" t="s">
        <v>11</v>
      </c>
      <c r="Q2649" s="1" t="s">
        <v>12</v>
      </c>
      <c r="R2649" s="1" t="s">
        <v>6</v>
      </c>
      <c r="S2649" s="1"/>
      <c r="T2649" s="1"/>
      <c r="U2649" s="1">
        <v>811</v>
      </c>
      <c r="V2649" s="1" t="s">
        <v>13</v>
      </c>
    </row>
    <row r="2650" spans="1:22">
      <c r="A2650" s="1">
        <v>2</v>
      </c>
      <c r="B2650" s="1" t="s">
        <v>1895</v>
      </c>
      <c r="C2650" s="1">
        <v>46</v>
      </c>
      <c r="D2650" s="1" t="s">
        <v>1668</v>
      </c>
      <c r="E2650" s="1" t="s">
        <v>171</v>
      </c>
      <c r="F2650" s="42">
        <v>42531</v>
      </c>
      <c r="G2650" s="40" t="s">
        <v>7196</v>
      </c>
      <c r="H2650" s="1" t="s">
        <v>1635</v>
      </c>
      <c r="I2650" s="1" t="str">
        <f t="shared" si="118"/>
        <v>105</v>
      </c>
      <c r="J2650" s="1" t="str">
        <f t="shared" si="119"/>
        <v>09</v>
      </c>
      <c r="K2650" s="1" t="s">
        <v>1636</v>
      </c>
      <c r="L2650" s="44">
        <v>16364</v>
      </c>
      <c r="M2650" s="44">
        <v>1636</v>
      </c>
      <c r="N2650" s="44">
        <v>0</v>
      </c>
      <c r="O2650" s="44">
        <v>18000</v>
      </c>
      <c r="P2650" s="1" t="s">
        <v>11</v>
      </c>
      <c r="Q2650" s="1" t="s">
        <v>12</v>
      </c>
      <c r="R2650" s="1" t="s">
        <v>6</v>
      </c>
      <c r="S2650" s="1"/>
      <c r="T2650" s="1"/>
      <c r="U2650" s="1">
        <v>811</v>
      </c>
      <c r="V2650" s="1" t="s">
        <v>13</v>
      </c>
    </row>
    <row r="2651" spans="1:22">
      <c r="A2651" s="1">
        <v>2</v>
      </c>
      <c r="B2651" s="1" t="s">
        <v>1773</v>
      </c>
      <c r="C2651" s="1">
        <v>29</v>
      </c>
      <c r="D2651" s="1" t="s">
        <v>1826</v>
      </c>
      <c r="E2651" s="1" t="s">
        <v>171</v>
      </c>
      <c r="F2651" s="42">
        <v>42465</v>
      </c>
      <c r="G2651" s="40" t="s">
        <v>7201</v>
      </c>
      <c r="H2651" s="1" t="s">
        <v>1635</v>
      </c>
      <c r="I2651" s="1" t="str">
        <f t="shared" si="118"/>
        <v>105</v>
      </c>
      <c r="J2651" s="1" t="str">
        <f t="shared" si="119"/>
        <v>09</v>
      </c>
      <c r="K2651" s="1" t="s">
        <v>1636</v>
      </c>
      <c r="L2651" s="44">
        <v>13637</v>
      </c>
      <c r="M2651" s="44">
        <v>1363</v>
      </c>
      <c r="N2651" s="44">
        <v>0</v>
      </c>
      <c r="O2651" s="44">
        <v>15000</v>
      </c>
      <c r="P2651" s="1" t="s">
        <v>11</v>
      </c>
      <c r="Q2651" s="1" t="s">
        <v>12</v>
      </c>
      <c r="R2651" s="1" t="s">
        <v>6</v>
      </c>
      <c r="S2651" s="1"/>
      <c r="T2651" s="1"/>
      <c r="U2651" s="1">
        <v>811</v>
      </c>
      <c r="V2651" s="1" t="s">
        <v>13</v>
      </c>
    </row>
    <row r="2652" spans="1:22">
      <c r="A2652" s="1">
        <v>2</v>
      </c>
      <c r="B2652" s="1" t="s">
        <v>1606</v>
      </c>
      <c r="C2652" s="1">
        <v>56</v>
      </c>
      <c r="D2652" s="1" t="s">
        <v>1654</v>
      </c>
      <c r="E2652" s="1" t="s">
        <v>171</v>
      </c>
      <c r="F2652" s="42">
        <v>42388</v>
      </c>
      <c r="G2652" s="40" t="s">
        <v>7201</v>
      </c>
      <c r="H2652" s="1" t="s">
        <v>1661</v>
      </c>
      <c r="I2652" s="1" t="str">
        <f t="shared" si="118"/>
        <v>105</v>
      </c>
      <c r="J2652" s="1" t="str">
        <f t="shared" si="119"/>
        <v>11</v>
      </c>
      <c r="K2652" s="1" t="s">
        <v>1662</v>
      </c>
      <c r="L2652" s="44">
        <v>11819</v>
      </c>
      <c r="M2652" s="44">
        <v>1181</v>
      </c>
      <c r="N2652" s="44">
        <v>0</v>
      </c>
      <c r="O2652" s="44">
        <v>13000</v>
      </c>
      <c r="P2652" s="1" t="s">
        <v>11</v>
      </c>
      <c r="Q2652" s="1" t="s">
        <v>166</v>
      </c>
      <c r="R2652" s="1" t="s">
        <v>6</v>
      </c>
      <c r="S2652" s="1"/>
      <c r="T2652" s="1"/>
      <c r="U2652" s="1">
        <v>829</v>
      </c>
      <c r="V2652" s="1" t="s">
        <v>4972</v>
      </c>
    </row>
    <row r="2653" spans="1:22">
      <c r="A2653" s="1">
        <v>2</v>
      </c>
      <c r="B2653" s="1" t="s">
        <v>1895</v>
      </c>
      <c r="C2653" s="1">
        <v>26</v>
      </c>
      <c r="D2653" s="1" t="s">
        <v>1654</v>
      </c>
      <c r="E2653" s="1" t="s">
        <v>171</v>
      </c>
      <c r="F2653" s="42">
        <v>42537</v>
      </c>
      <c r="G2653" s="40" t="s">
        <v>7198</v>
      </c>
      <c r="H2653" s="1" t="s">
        <v>1930</v>
      </c>
      <c r="I2653" s="1" t="str">
        <f t="shared" si="118"/>
        <v>105</v>
      </c>
      <c r="J2653" s="1" t="str">
        <f t="shared" si="119"/>
        <v>11</v>
      </c>
      <c r="K2653" s="1" t="s">
        <v>1931</v>
      </c>
      <c r="L2653" s="44">
        <v>38182</v>
      </c>
      <c r="M2653" s="44">
        <v>3818</v>
      </c>
      <c r="N2653" s="44">
        <v>0</v>
      </c>
      <c r="O2653" s="44">
        <v>42000</v>
      </c>
      <c r="P2653" s="1" t="s">
        <v>11</v>
      </c>
      <c r="Q2653" s="1" t="s">
        <v>12</v>
      </c>
      <c r="R2653" s="1" t="s">
        <v>6</v>
      </c>
      <c r="S2653" s="1"/>
      <c r="T2653" s="1"/>
      <c r="U2653" s="1">
        <v>811</v>
      </c>
      <c r="V2653" s="1" t="s">
        <v>13</v>
      </c>
    </row>
    <row r="2654" spans="1:22">
      <c r="A2654" s="1">
        <v>2</v>
      </c>
      <c r="B2654" s="1" t="s">
        <v>2103</v>
      </c>
      <c r="C2654" s="1">
        <v>134</v>
      </c>
      <c r="D2654" s="1" t="s">
        <v>123</v>
      </c>
      <c r="E2654" s="1" t="s">
        <v>2</v>
      </c>
      <c r="F2654" s="42">
        <v>42642</v>
      </c>
      <c r="G2654" s="40" t="s">
        <v>7198</v>
      </c>
      <c r="H2654" s="1" t="s">
        <v>1930</v>
      </c>
      <c r="I2654" s="1" t="str">
        <f t="shared" si="118"/>
        <v>105</v>
      </c>
      <c r="J2654" s="1" t="str">
        <f t="shared" si="119"/>
        <v>11</v>
      </c>
      <c r="K2654" s="1" t="s">
        <v>1931</v>
      </c>
      <c r="L2654" s="44">
        <v>76364</v>
      </c>
      <c r="M2654" s="44">
        <v>7636</v>
      </c>
      <c r="N2654" s="44">
        <v>0</v>
      </c>
      <c r="O2654" s="44">
        <v>84000</v>
      </c>
      <c r="P2654" s="1" t="s">
        <v>11</v>
      </c>
      <c r="Q2654" s="1" t="s">
        <v>12</v>
      </c>
      <c r="R2654" s="1" t="s">
        <v>6</v>
      </c>
      <c r="S2654" s="1"/>
      <c r="T2654" s="1"/>
      <c r="U2654" s="1">
        <v>811</v>
      </c>
      <c r="V2654" s="1" t="s">
        <v>13</v>
      </c>
    </row>
    <row r="2655" spans="1:22">
      <c r="A2655" s="1">
        <v>2</v>
      </c>
      <c r="B2655" s="1" t="s">
        <v>1734</v>
      </c>
      <c r="C2655" s="1">
        <v>59</v>
      </c>
      <c r="D2655" s="1" t="s">
        <v>1607</v>
      </c>
      <c r="E2655" s="1" t="s">
        <v>171</v>
      </c>
      <c r="F2655" s="42">
        <v>42440</v>
      </c>
      <c r="G2655" s="40" t="s">
        <v>7196</v>
      </c>
      <c r="H2655" s="1" t="s">
        <v>1741</v>
      </c>
      <c r="I2655" s="1" t="str">
        <f t="shared" si="118"/>
        <v>105</v>
      </c>
      <c r="J2655" s="1" t="str">
        <f t="shared" si="119"/>
        <v>12</v>
      </c>
      <c r="K2655" s="1" t="s">
        <v>1742</v>
      </c>
      <c r="L2655" s="44">
        <v>52728</v>
      </c>
      <c r="M2655" s="44">
        <v>5272</v>
      </c>
      <c r="N2655" s="44">
        <v>0</v>
      </c>
      <c r="O2655" s="44">
        <v>58000</v>
      </c>
      <c r="P2655" s="1" t="s">
        <v>11</v>
      </c>
      <c r="Q2655" s="1" t="s">
        <v>25</v>
      </c>
      <c r="R2655" s="1" t="s">
        <v>6</v>
      </c>
      <c r="S2655" s="1"/>
      <c r="T2655" s="1"/>
      <c r="U2655" s="1">
        <v>811</v>
      </c>
      <c r="V2655" s="1" t="s">
        <v>13</v>
      </c>
    </row>
    <row r="2656" spans="1:22">
      <c r="A2656" s="1">
        <v>2</v>
      </c>
      <c r="B2656" s="1" t="s">
        <v>1829</v>
      </c>
      <c r="C2656" s="1">
        <v>89</v>
      </c>
      <c r="D2656" s="1" t="s">
        <v>1607</v>
      </c>
      <c r="E2656" s="1" t="s">
        <v>171</v>
      </c>
      <c r="F2656" s="42">
        <v>42520</v>
      </c>
      <c r="G2656" s="40" t="s">
        <v>7199</v>
      </c>
      <c r="H2656" s="1" t="s">
        <v>1854</v>
      </c>
      <c r="I2656" s="1" t="str">
        <f t="shared" si="118"/>
        <v>105</v>
      </c>
      <c r="J2656" s="1" t="str">
        <f t="shared" si="119"/>
        <v>13</v>
      </c>
      <c r="K2656" s="1" t="s">
        <v>1855</v>
      </c>
      <c r="L2656" s="44">
        <v>53637</v>
      </c>
      <c r="M2656" s="44">
        <v>5363</v>
      </c>
      <c r="N2656" s="44">
        <v>0</v>
      </c>
      <c r="O2656" s="44">
        <v>59000</v>
      </c>
      <c r="P2656" s="1" t="s">
        <v>11</v>
      </c>
      <c r="Q2656" s="1" t="s">
        <v>56</v>
      </c>
      <c r="R2656" s="1" t="s">
        <v>6</v>
      </c>
      <c r="S2656" s="1"/>
      <c r="T2656" s="1"/>
      <c r="U2656" s="1">
        <v>811</v>
      </c>
      <c r="V2656" s="1" t="s">
        <v>13</v>
      </c>
    </row>
    <row r="2657" spans="1:22">
      <c r="A2657" s="1">
        <v>2</v>
      </c>
      <c r="B2657" s="1" t="s">
        <v>2231</v>
      </c>
      <c r="C2657" s="1">
        <v>29</v>
      </c>
      <c r="D2657" s="1" t="s">
        <v>123</v>
      </c>
      <c r="E2657" s="1" t="s">
        <v>2</v>
      </c>
      <c r="F2657" s="42">
        <v>42675</v>
      </c>
      <c r="G2657" s="40" t="s">
        <v>7201</v>
      </c>
      <c r="H2657" s="1" t="s">
        <v>1854</v>
      </c>
      <c r="I2657" s="1" t="str">
        <f t="shared" si="118"/>
        <v>105</v>
      </c>
      <c r="J2657" s="1" t="str">
        <f t="shared" si="119"/>
        <v>13</v>
      </c>
      <c r="K2657" s="1" t="s">
        <v>1855</v>
      </c>
      <c r="L2657" s="44">
        <v>10909</v>
      </c>
      <c r="M2657" s="44">
        <v>1091</v>
      </c>
      <c r="N2657" s="44">
        <v>0</v>
      </c>
      <c r="O2657" s="44">
        <v>12000</v>
      </c>
      <c r="P2657" s="1" t="s">
        <v>11</v>
      </c>
      <c r="Q2657" s="1" t="s">
        <v>56</v>
      </c>
      <c r="R2657" s="1" t="s">
        <v>6</v>
      </c>
      <c r="S2657" s="1"/>
      <c r="T2657" s="1"/>
      <c r="U2657" s="1">
        <v>811</v>
      </c>
      <c r="V2657" s="1" t="s">
        <v>13</v>
      </c>
    </row>
    <row r="2658" spans="1:22">
      <c r="A2658" s="1">
        <v>2</v>
      </c>
      <c r="B2658" s="1" t="s">
        <v>2040</v>
      </c>
      <c r="C2658" s="1">
        <v>75</v>
      </c>
      <c r="D2658" s="1" t="s">
        <v>138</v>
      </c>
      <c r="E2658" s="1" t="s">
        <v>2</v>
      </c>
      <c r="F2658" s="42">
        <v>42598</v>
      </c>
      <c r="G2658" s="40" t="s">
        <v>7201</v>
      </c>
      <c r="H2658" s="1" t="s">
        <v>1854</v>
      </c>
      <c r="I2658" s="1" t="str">
        <f t="shared" si="118"/>
        <v>105</v>
      </c>
      <c r="J2658" s="1" t="str">
        <f t="shared" si="119"/>
        <v>13</v>
      </c>
      <c r="K2658" s="1" t="s">
        <v>1855</v>
      </c>
      <c r="L2658" s="44">
        <v>16364</v>
      </c>
      <c r="M2658" s="44">
        <v>1636</v>
      </c>
      <c r="N2658" s="44">
        <v>0</v>
      </c>
      <c r="O2658" s="44">
        <v>18000</v>
      </c>
      <c r="P2658" s="1" t="s">
        <v>11</v>
      </c>
      <c r="Q2658" s="1" t="s">
        <v>56</v>
      </c>
      <c r="R2658" s="1" t="s">
        <v>6</v>
      </c>
      <c r="S2658" s="1"/>
      <c r="T2658" s="1"/>
      <c r="U2658" s="1">
        <v>811</v>
      </c>
      <c r="V2658" s="1" t="s">
        <v>13</v>
      </c>
    </row>
    <row r="2659" spans="1:22">
      <c r="A2659" s="1">
        <v>2</v>
      </c>
      <c r="B2659" s="1" t="s">
        <v>1773</v>
      </c>
      <c r="C2659" s="1">
        <v>3</v>
      </c>
      <c r="D2659" s="1" t="s">
        <v>1607</v>
      </c>
      <c r="E2659" s="1" t="s">
        <v>171</v>
      </c>
      <c r="F2659" s="42">
        <v>42464</v>
      </c>
      <c r="G2659" s="40" t="s">
        <v>7199</v>
      </c>
      <c r="H2659" s="1" t="s">
        <v>1775</v>
      </c>
      <c r="I2659" s="1" t="str">
        <f t="shared" si="118"/>
        <v>105</v>
      </c>
      <c r="J2659" s="1" t="str">
        <f t="shared" si="119"/>
        <v>14</v>
      </c>
      <c r="K2659" s="1" t="s">
        <v>1776</v>
      </c>
      <c r="L2659" s="44">
        <v>54546</v>
      </c>
      <c r="M2659" s="44">
        <v>5454</v>
      </c>
      <c r="N2659" s="44">
        <v>0</v>
      </c>
      <c r="O2659" s="44">
        <v>60000</v>
      </c>
      <c r="P2659" s="1" t="s">
        <v>11</v>
      </c>
      <c r="Q2659" s="1" t="s">
        <v>56</v>
      </c>
      <c r="R2659" s="1" t="s">
        <v>6</v>
      </c>
      <c r="S2659" s="1"/>
      <c r="T2659" s="1"/>
      <c r="U2659" s="1">
        <v>811</v>
      </c>
      <c r="V2659" s="1" t="s">
        <v>13</v>
      </c>
    </row>
    <row r="2660" spans="1:22">
      <c r="A2660" s="1">
        <v>2</v>
      </c>
      <c r="B2660" s="1" t="s">
        <v>1982</v>
      </c>
      <c r="C2660" s="1">
        <v>140</v>
      </c>
      <c r="D2660" s="1" t="s">
        <v>1607</v>
      </c>
      <c r="E2660" s="1" t="s">
        <v>171</v>
      </c>
      <c r="F2660" s="42">
        <v>42558</v>
      </c>
      <c r="G2660" s="40" t="s">
        <v>7198</v>
      </c>
      <c r="H2660" s="1" t="s">
        <v>1990</v>
      </c>
      <c r="I2660" s="1" t="str">
        <f t="shared" si="118"/>
        <v>105</v>
      </c>
      <c r="J2660" s="1" t="str">
        <f t="shared" si="119"/>
        <v>14</v>
      </c>
      <c r="K2660" s="1" t="s">
        <v>1991</v>
      </c>
      <c r="L2660" s="44">
        <v>61819</v>
      </c>
      <c r="M2660" s="44">
        <v>6181</v>
      </c>
      <c r="N2660" s="44">
        <v>0</v>
      </c>
      <c r="O2660" s="44">
        <v>68000</v>
      </c>
      <c r="P2660" s="1" t="s">
        <v>11</v>
      </c>
      <c r="Q2660" s="1" t="s">
        <v>12</v>
      </c>
      <c r="R2660" s="1" t="s">
        <v>6</v>
      </c>
      <c r="S2660" s="1"/>
      <c r="T2660" s="1"/>
      <c r="U2660" s="1">
        <v>811</v>
      </c>
      <c r="V2660" s="1" t="s">
        <v>13</v>
      </c>
    </row>
    <row r="2661" spans="1:22">
      <c r="A2661" s="1">
        <v>2</v>
      </c>
      <c r="B2661" s="1" t="s">
        <v>1895</v>
      </c>
      <c r="C2661" s="1">
        <v>116</v>
      </c>
      <c r="D2661" s="1" t="s">
        <v>1607</v>
      </c>
      <c r="E2661" s="1" t="s">
        <v>171</v>
      </c>
      <c r="F2661" s="42">
        <v>42549</v>
      </c>
      <c r="G2661" s="40" t="s">
        <v>7201</v>
      </c>
      <c r="H2661" s="1" t="s">
        <v>1918</v>
      </c>
      <c r="I2661" s="1" t="str">
        <f t="shared" si="118"/>
        <v>105</v>
      </c>
      <c r="J2661" s="1" t="str">
        <f t="shared" si="119"/>
        <v>15</v>
      </c>
      <c r="K2661" s="1" t="s">
        <v>1919</v>
      </c>
      <c r="L2661" s="44">
        <v>9546</v>
      </c>
      <c r="M2661" s="44">
        <v>954</v>
      </c>
      <c r="N2661" s="44">
        <v>0</v>
      </c>
      <c r="O2661" s="44">
        <v>10500</v>
      </c>
      <c r="P2661" s="1" t="s">
        <v>11</v>
      </c>
      <c r="Q2661" s="1" t="s">
        <v>12</v>
      </c>
      <c r="R2661" s="1" t="s">
        <v>6</v>
      </c>
      <c r="S2661" s="1"/>
      <c r="T2661" s="1"/>
      <c r="U2661" s="1">
        <v>811</v>
      </c>
      <c r="V2661" s="1" t="s">
        <v>13</v>
      </c>
    </row>
    <row r="2662" spans="1:22">
      <c r="A2662" s="1">
        <v>2</v>
      </c>
      <c r="B2662" s="1" t="s">
        <v>1895</v>
      </c>
      <c r="C2662" s="1">
        <v>118</v>
      </c>
      <c r="D2662" s="1" t="s">
        <v>1607</v>
      </c>
      <c r="E2662" s="1" t="s">
        <v>171</v>
      </c>
      <c r="F2662" s="42">
        <v>42550</v>
      </c>
      <c r="G2662" s="40" t="s">
        <v>7197</v>
      </c>
      <c r="H2662" s="1" t="s">
        <v>1918</v>
      </c>
      <c r="I2662" s="1" t="str">
        <f t="shared" si="118"/>
        <v>105</v>
      </c>
      <c r="J2662" s="1" t="str">
        <f t="shared" si="119"/>
        <v>15</v>
      </c>
      <c r="K2662" s="1" t="s">
        <v>1919</v>
      </c>
      <c r="L2662" s="44">
        <v>4546</v>
      </c>
      <c r="M2662" s="44">
        <v>454</v>
      </c>
      <c r="N2662" s="44">
        <v>0</v>
      </c>
      <c r="O2662" s="44">
        <v>5000</v>
      </c>
      <c r="P2662" s="1" t="s">
        <v>11</v>
      </c>
      <c r="Q2662" s="1" t="s">
        <v>12</v>
      </c>
      <c r="R2662" s="1" t="s">
        <v>6</v>
      </c>
      <c r="S2662" s="1"/>
      <c r="T2662" s="1"/>
      <c r="U2662" s="1">
        <v>811</v>
      </c>
      <c r="V2662" s="1" t="s">
        <v>13</v>
      </c>
    </row>
    <row r="2663" spans="1:22">
      <c r="A2663" s="1">
        <v>2</v>
      </c>
      <c r="B2663" s="1" t="s">
        <v>1895</v>
      </c>
      <c r="C2663" s="1">
        <v>133</v>
      </c>
      <c r="D2663" s="1" t="s">
        <v>1894</v>
      </c>
      <c r="E2663" s="1" t="s">
        <v>171</v>
      </c>
      <c r="F2663" s="42">
        <v>42549</v>
      </c>
      <c r="G2663" s="40" t="s">
        <v>7201</v>
      </c>
      <c r="H2663" s="1" t="s">
        <v>1918</v>
      </c>
      <c r="I2663" s="1" t="str">
        <f t="shared" si="118"/>
        <v>105</v>
      </c>
      <c r="J2663" s="1" t="str">
        <f t="shared" si="119"/>
        <v>15</v>
      </c>
      <c r="K2663" s="1" t="s">
        <v>1919</v>
      </c>
      <c r="L2663" s="44">
        <v>4546</v>
      </c>
      <c r="M2663" s="44">
        <v>454</v>
      </c>
      <c r="N2663" s="44">
        <v>0</v>
      </c>
      <c r="O2663" s="44">
        <v>5000</v>
      </c>
      <c r="P2663" s="1" t="s">
        <v>11</v>
      </c>
      <c r="Q2663" s="1" t="s">
        <v>12</v>
      </c>
      <c r="R2663" s="1" t="s">
        <v>6</v>
      </c>
      <c r="S2663" s="1"/>
      <c r="T2663" s="1"/>
      <c r="U2663" s="1">
        <v>811</v>
      </c>
      <c r="V2663" s="1" t="s">
        <v>13</v>
      </c>
    </row>
    <row r="2664" spans="1:22">
      <c r="A2664" s="1">
        <v>2</v>
      </c>
      <c r="B2664" s="1" t="s">
        <v>1734</v>
      </c>
      <c r="C2664" s="1">
        <v>27</v>
      </c>
      <c r="D2664" s="1" t="s">
        <v>1654</v>
      </c>
      <c r="E2664" s="1" t="s">
        <v>171</v>
      </c>
      <c r="F2664" s="42">
        <v>42452</v>
      </c>
      <c r="G2664" s="40" t="s">
        <v>7197</v>
      </c>
      <c r="H2664" s="1" t="s">
        <v>1765</v>
      </c>
      <c r="I2664" s="1" t="str">
        <f t="shared" si="118"/>
        <v>105</v>
      </c>
      <c r="J2664" s="1" t="str">
        <f t="shared" si="119"/>
        <v>16</v>
      </c>
      <c r="K2664" s="1" t="s">
        <v>1766</v>
      </c>
      <c r="L2664" s="44">
        <v>101819</v>
      </c>
      <c r="M2664" s="44">
        <v>10181</v>
      </c>
      <c r="N2664" s="44">
        <v>0</v>
      </c>
      <c r="O2664" s="44">
        <v>112000</v>
      </c>
      <c r="P2664" s="1" t="s">
        <v>11</v>
      </c>
      <c r="Q2664" s="1" t="s">
        <v>12</v>
      </c>
      <c r="R2664" s="1" t="s">
        <v>6</v>
      </c>
      <c r="S2664" s="1"/>
      <c r="T2664" s="1"/>
      <c r="U2664" s="1">
        <v>811</v>
      </c>
      <c r="V2664" s="1" t="s">
        <v>13</v>
      </c>
    </row>
    <row r="2665" spans="1:22">
      <c r="A2665" s="1">
        <v>2</v>
      </c>
      <c r="B2665" s="1" t="s">
        <v>1895</v>
      </c>
      <c r="C2665" s="1">
        <v>71</v>
      </c>
      <c r="D2665" s="1" t="s">
        <v>1607</v>
      </c>
      <c r="E2665" s="1" t="s">
        <v>171</v>
      </c>
      <c r="F2665" s="42">
        <v>42525</v>
      </c>
      <c r="G2665" s="40" t="s">
        <v>7202</v>
      </c>
      <c r="H2665" s="1" t="s">
        <v>1900</v>
      </c>
      <c r="I2665" s="1" t="str">
        <f t="shared" si="118"/>
        <v>105</v>
      </c>
      <c r="J2665" s="1" t="str">
        <f t="shared" si="119"/>
        <v>16</v>
      </c>
      <c r="K2665" s="1" t="s">
        <v>1901</v>
      </c>
      <c r="L2665" s="44">
        <v>34546</v>
      </c>
      <c r="M2665" s="44">
        <v>3454</v>
      </c>
      <c r="N2665" s="44">
        <v>0</v>
      </c>
      <c r="O2665" s="44">
        <v>38000</v>
      </c>
      <c r="P2665" s="1" t="s">
        <v>11</v>
      </c>
      <c r="Q2665" s="1" t="s">
        <v>12</v>
      </c>
      <c r="R2665" s="1" t="s">
        <v>6</v>
      </c>
      <c r="S2665" s="1"/>
      <c r="T2665" s="1"/>
      <c r="U2665" s="1">
        <v>811</v>
      </c>
      <c r="V2665" s="1" t="s">
        <v>13</v>
      </c>
    </row>
    <row r="2666" spans="1:22">
      <c r="A2666" s="1">
        <v>2</v>
      </c>
      <c r="B2666" s="1" t="s">
        <v>1895</v>
      </c>
      <c r="C2666" s="1">
        <v>84</v>
      </c>
      <c r="D2666" s="1" t="s">
        <v>1607</v>
      </c>
      <c r="E2666" s="1" t="s">
        <v>171</v>
      </c>
      <c r="F2666" s="42">
        <v>42546</v>
      </c>
      <c r="G2666" s="40" t="s">
        <v>7202</v>
      </c>
      <c r="H2666" s="1" t="s">
        <v>1900</v>
      </c>
      <c r="I2666" s="1" t="str">
        <f t="shared" si="118"/>
        <v>105</v>
      </c>
      <c r="J2666" s="1" t="str">
        <f t="shared" si="119"/>
        <v>16</v>
      </c>
      <c r="K2666" s="1" t="s">
        <v>1901</v>
      </c>
      <c r="L2666" s="44">
        <v>31364</v>
      </c>
      <c r="M2666" s="44">
        <v>3136</v>
      </c>
      <c r="N2666" s="44">
        <v>0</v>
      </c>
      <c r="O2666" s="44">
        <v>34500</v>
      </c>
      <c r="P2666" s="1" t="s">
        <v>11</v>
      </c>
      <c r="Q2666" s="1" t="s">
        <v>12</v>
      </c>
      <c r="R2666" s="1" t="s">
        <v>6</v>
      </c>
      <c r="S2666" s="1"/>
      <c r="T2666" s="1"/>
      <c r="U2666" s="1">
        <v>811</v>
      </c>
      <c r="V2666" s="1" t="s">
        <v>13</v>
      </c>
    </row>
    <row r="2667" spans="1:22">
      <c r="A2667" s="1">
        <v>2</v>
      </c>
      <c r="B2667" s="1" t="s">
        <v>1982</v>
      </c>
      <c r="C2667" s="1">
        <v>35</v>
      </c>
      <c r="D2667" s="1" t="s">
        <v>1654</v>
      </c>
      <c r="E2667" s="1" t="s">
        <v>171</v>
      </c>
      <c r="F2667" s="42">
        <v>42561</v>
      </c>
      <c r="G2667" s="40" t="s">
        <v>7203</v>
      </c>
      <c r="H2667" s="1" t="s">
        <v>1900</v>
      </c>
      <c r="I2667" s="1" t="str">
        <f t="shared" si="118"/>
        <v>105</v>
      </c>
      <c r="J2667" s="1" t="str">
        <f t="shared" si="119"/>
        <v>16</v>
      </c>
      <c r="K2667" s="1" t="s">
        <v>1901</v>
      </c>
      <c r="L2667" s="44">
        <v>21819</v>
      </c>
      <c r="M2667" s="44">
        <v>2181</v>
      </c>
      <c r="N2667" s="44">
        <v>0</v>
      </c>
      <c r="O2667" s="44">
        <v>24000</v>
      </c>
      <c r="P2667" s="1" t="s">
        <v>11</v>
      </c>
      <c r="Q2667" s="1" t="s">
        <v>12</v>
      </c>
      <c r="R2667" s="1" t="s">
        <v>6</v>
      </c>
      <c r="S2667" s="1"/>
      <c r="T2667" s="1"/>
      <c r="U2667" s="1">
        <v>811</v>
      </c>
      <c r="V2667" s="1" t="s">
        <v>13</v>
      </c>
    </row>
    <row r="2668" spans="1:22">
      <c r="A2668" s="1">
        <v>2</v>
      </c>
      <c r="B2668" s="1" t="s">
        <v>1982</v>
      </c>
      <c r="C2668" s="1">
        <v>45</v>
      </c>
      <c r="D2668" s="1" t="s">
        <v>1654</v>
      </c>
      <c r="E2668" s="1" t="s">
        <v>171</v>
      </c>
      <c r="F2668" s="42">
        <v>42578</v>
      </c>
      <c r="G2668" s="40" t="s">
        <v>7197</v>
      </c>
      <c r="H2668" s="1" t="s">
        <v>1900</v>
      </c>
      <c r="I2668" s="1" t="str">
        <f t="shared" si="118"/>
        <v>105</v>
      </c>
      <c r="J2668" s="1" t="str">
        <f t="shared" si="119"/>
        <v>16</v>
      </c>
      <c r="K2668" s="1" t="s">
        <v>1901</v>
      </c>
      <c r="L2668" s="44">
        <v>16819</v>
      </c>
      <c r="M2668" s="44">
        <v>1681</v>
      </c>
      <c r="N2668" s="44">
        <v>0</v>
      </c>
      <c r="O2668" s="44">
        <v>18500</v>
      </c>
      <c r="P2668" s="1" t="s">
        <v>11</v>
      </c>
      <c r="Q2668" s="1" t="s">
        <v>12</v>
      </c>
      <c r="R2668" s="1" t="s">
        <v>6</v>
      </c>
      <c r="S2668" s="1"/>
      <c r="T2668" s="1"/>
      <c r="U2668" s="1">
        <v>811</v>
      </c>
      <c r="V2668" s="1" t="s">
        <v>13</v>
      </c>
    </row>
    <row r="2669" spans="1:22">
      <c r="A2669" s="1">
        <v>2</v>
      </c>
      <c r="B2669" s="1" t="s">
        <v>2040</v>
      </c>
      <c r="C2669" s="1">
        <v>106</v>
      </c>
      <c r="D2669" s="1" t="s">
        <v>1</v>
      </c>
      <c r="E2669" s="1" t="s">
        <v>2</v>
      </c>
      <c r="F2669" s="42">
        <v>42593</v>
      </c>
      <c r="G2669" s="40" t="s">
        <v>7198</v>
      </c>
      <c r="H2669" s="1" t="s">
        <v>1900</v>
      </c>
      <c r="I2669" s="1" t="str">
        <f t="shared" si="118"/>
        <v>105</v>
      </c>
      <c r="J2669" s="1" t="str">
        <f t="shared" si="119"/>
        <v>16</v>
      </c>
      <c r="K2669" s="1" t="s">
        <v>1901</v>
      </c>
      <c r="L2669" s="44">
        <v>30455</v>
      </c>
      <c r="M2669" s="44">
        <v>3045</v>
      </c>
      <c r="N2669" s="44">
        <v>0</v>
      </c>
      <c r="O2669" s="44">
        <v>33500</v>
      </c>
      <c r="P2669" s="1" t="s">
        <v>11</v>
      </c>
      <c r="Q2669" s="1" t="s">
        <v>12</v>
      </c>
      <c r="R2669" s="1" t="s">
        <v>6</v>
      </c>
      <c r="S2669" s="1"/>
      <c r="T2669" s="1"/>
      <c r="U2669" s="1">
        <v>811</v>
      </c>
      <c r="V2669" s="1" t="s">
        <v>13</v>
      </c>
    </row>
    <row r="2670" spans="1:22">
      <c r="A2670" s="1">
        <v>2</v>
      </c>
      <c r="B2670" s="1" t="s">
        <v>2103</v>
      </c>
      <c r="C2670" s="1">
        <v>135</v>
      </c>
      <c r="D2670" s="1" t="s">
        <v>123</v>
      </c>
      <c r="E2670" s="1" t="s">
        <v>2</v>
      </c>
      <c r="F2670" s="42">
        <v>42643</v>
      </c>
      <c r="G2670" s="40" t="s">
        <v>7196</v>
      </c>
      <c r="H2670" s="1" t="s">
        <v>1900</v>
      </c>
      <c r="I2670" s="1" t="str">
        <f t="shared" si="118"/>
        <v>105</v>
      </c>
      <c r="J2670" s="1" t="str">
        <f t="shared" si="119"/>
        <v>16</v>
      </c>
      <c r="K2670" s="1" t="s">
        <v>1901</v>
      </c>
      <c r="L2670" s="44">
        <v>18182</v>
      </c>
      <c r="M2670" s="44">
        <v>1818</v>
      </c>
      <c r="N2670" s="44">
        <v>0</v>
      </c>
      <c r="O2670" s="44">
        <v>20000</v>
      </c>
      <c r="P2670" s="1" t="s">
        <v>11</v>
      </c>
      <c r="Q2670" s="1" t="s">
        <v>12</v>
      </c>
      <c r="R2670" s="1" t="s">
        <v>6</v>
      </c>
      <c r="S2670" s="1"/>
      <c r="T2670" s="1"/>
      <c r="U2670" s="1">
        <v>811</v>
      </c>
      <c r="V2670" s="1" t="s">
        <v>13</v>
      </c>
    </row>
    <row r="2671" spans="1:22">
      <c r="A2671" s="1">
        <v>2</v>
      </c>
      <c r="B2671" s="1" t="s">
        <v>2231</v>
      </c>
      <c r="C2671" s="1">
        <v>30</v>
      </c>
      <c r="D2671" s="1" t="s">
        <v>123</v>
      </c>
      <c r="E2671" s="1" t="s">
        <v>2</v>
      </c>
      <c r="F2671" s="42">
        <v>42678</v>
      </c>
      <c r="G2671" s="40" t="s">
        <v>7196</v>
      </c>
      <c r="H2671" s="1" t="s">
        <v>1900</v>
      </c>
      <c r="I2671" s="1" t="str">
        <f t="shared" si="118"/>
        <v>105</v>
      </c>
      <c r="J2671" s="1" t="str">
        <f t="shared" si="119"/>
        <v>16</v>
      </c>
      <c r="K2671" s="1" t="s">
        <v>1901</v>
      </c>
      <c r="L2671" s="44">
        <v>20001</v>
      </c>
      <c r="M2671" s="44">
        <v>1999</v>
      </c>
      <c r="N2671" s="44">
        <v>0</v>
      </c>
      <c r="O2671" s="44">
        <v>22000</v>
      </c>
      <c r="P2671" s="1" t="s">
        <v>11</v>
      </c>
      <c r="Q2671" s="1" t="s">
        <v>12</v>
      </c>
      <c r="R2671" s="1" t="s">
        <v>6</v>
      </c>
      <c r="S2671" s="1"/>
      <c r="T2671" s="1"/>
      <c r="U2671" s="1">
        <v>811</v>
      </c>
      <c r="V2671" s="1" t="s">
        <v>13</v>
      </c>
    </row>
    <row r="2672" spans="1:22">
      <c r="A2672" s="1">
        <v>2</v>
      </c>
      <c r="B2672" s="1" t="s">
        <v>1683</v>
      </c>
      <c r="C2672" s="1">
        <v>14</v>
      </c>
      <c r="D2672" s="1" t="s">
        <v>1607</v>
      </c>
      <c r="E2672" s="1" t="s">
        <v>171</v>
      </c>
      <c r="F2672" s="42">
        <v>42422</v>
      </c>
      <c r="G2672" s="40" t="s">
        <v>7199</v>
      </c>
      <c r="H2672" s="1" t="s">
        <v>1663</v>
      </c>
      <c r="I2672" s="1" t="str">
        <f t="shared" si="118"/>
        <v>105</v>
      </c>
      <c r="J2672" s="1" t="str">
        <f t="shared" si="119"/>
        <v>17</v>
      </c>
      <c r="K2672" s="1" t="s">
        <v>1664</v>
      </c>
      <c r="L2672" s="44">
        <v>6364</v>
      </c>
      <c r="M2672" s="44">
        <v>636</v>
      </c>
      <c r="N2672" s="44">
        <v>0</v>
      </c>
      <c r="O2672" s="44">
        <v>7000</v>
      </c>
      <c r="P2672" s="1" t="s">
        <v>11</v>
      </c>
      <c r="Q2672" s="1" t="s">
        <v>56</v>
      </c>
      <c r="R2672" s="1" t="s">
        <v>6</v>
      </c>
      <c r="S2672" s="1"/>
      <c r="T2672" s="1"/>
      <c r="U2672" s="1">
        <v>811</v>
      </c>
      <c r="V2672" s="1" t="s">
        <v>13</v>
      </c>
    </row>
    <row r="2673" spans="1:22">
      <c r="A2673" s="1">
        <v>2</v>
      </c>
      <c r="B2673" s="1" t="s">
        <v>1773</v>
      </c>
      <c r="C2673" s="1">
        <v>1</v>
      </c>
      <c r="D2673" s="1" t="s">
        <v>1607</v>
      </c>
      <c r="E2673" s="1" t="s">
        <v>171</v>
      </c>
      <c r="F2673" s="42">
        <v>42461</v>
      </c>
      <c r="G2673" s="40" t="s">
        <v>7196</v>
      </c>
      <c r="H2673" s="1" t="s">
        <v>1663</v>
      </c>
      <c r="I2673" s="1" t="str">
        <f t="shared" si="118"/>
        <v>105</v>
      </c>
      <c r="J2673" s="1" t="str">
        <f t="shared" si="119"/>
        <v>17</v>
      </c>
      <c r="K2673" s="1" t="s">
        <v>1664</v>
      </c>
      <c r="L2673" s="44">
        <v>9546</v>
      </c>
      <c r="M2673" s="44">
        <v>954</v>
      </c>
      <c r="N2673" s="44">
        <v>0</v>
      </c>
      <c r="O2673" s="44">
        <v>10500</v>
      </c>
      <c r="P2673" s="1" t="s">
        <v>11</v>
      </c>
      <c r="Q2673" s="1" t="s">
        <v>56</v>
      </c>
      <c r="R2673" s="1" t="s">
        <v>6</v>
      </c>
      <c r="S2673" s="1"/>
      <c r="T2673" s="1"/>
      <c r="U2673" s="1">
        <v>811</v>
      </c>
      <c r="V2673" s="1" t="s">
        <v>13</v>
      </c>
    </row>
    <row r="2674" spans="1:22">
      <c r="A2674" s="1">
        <v>2</v>
      </c>
      <c r="B2674" s="1" t="s">
        <v>1606</v>
      </c>
      <c r="C2674" s="1">
        <v>57</v>
      </c>
      <c r="D2674" s="1" t="s">
        <v>1654</v>
      </c>
      <c r="E2674" s="1" t="s">
        <v>171</v>
      </c>
      <c r="F2674" s="42">
        <v>42397</v>
      </c>
      <c r="G2674" s="40" t="s">
        <v>7198</v>
      </c>
      <c r="H2674" s="1" t="s">
        <v>1663</v>
      </c>
      <c r="I2674" s="1" t="str">
        <f t="shared" si="118"/>
        <v>105</v>
      </c>
      <c r="J2674" s="1" t="str">
        <f t="shared" si="119"/>
        <v>17</v>
      </c>
      <c r="K2674" s="1" t="s">
        <v>1664</v>
      </c>
      <c r="L2674" s="44">
        <v>6819</v>
      </c>
      <c r="M2674" s="44">
        <v>681</v>
      </c>
      <c r="N2674" s="44">
        <v>0</v>
      </c>
      <c r="O2674" s="44">
        <v>7500</v>
      </c>
      <c r="P2674" s="1" t="s">
        <v>11</v>
      </c>
      <c r="Q2674" s="1" t="s">
        <v>56</v>
      </c>
      <c r="R2674" s="1" t="s">
        <v>6</v>
      </c>
      <c r="S2674" s="1"/>
      <c r="T2674" s="1"/>
      <c r="U2674" s="1">
        <v>811</v>
      </c>
      <c r="V2674" s="1" t="s">
        <v>13</v>
      </c>
    </row>
    <row r="2675" spans="1:22">
      <c r="A2675" s="1">
        <v>2</v>
      </c>
      <c r="B2675" s="1" t="s">
        <v>1895</v>
      </c>
      <c r="C2675" s="1">
        <v>25</v>
      </c>
      <c r="D2675" s="1" t="s">
        <v>1654</v>
      </c>
      <c r="E2675" s="1" t="s">
        <v>171</v>
      </c>
      <c r="F2675" s="42">
        <v>42533</v>
      </c>
      <c r="G2675" s="40" t="s">
        <v>7203</v>
      </c>
      <c r="H2675" s="1" t="s">
        <v>1663</v>
      </c>
      <c r="I2675" s="1" t="str">
        <f t="shared" si="118"/>
        <v>105</v>
      </c>
      <c r="J2675" s="1" t="str">
        <f t="shared" si="119"/>
        <v>17</v>
      </c>
      <c r="K2675" s="1" t="s">
        <v>1664</v>
      </c>
      <c r="L2675" s="44">
        <v>6364</v>
      </c>
      <c r="M2675" s="44">
        <v>636</v>
      </c>
      <c r="N2675" s="44">
        <v>0</v>
      </c>
      <c r="O2675" s="44">
        <v>7000</v>
      </c>
      <c r="P2675" s="1" t="s">
        <v>11</v>
      </c>
      <c r="Q2675" s="1" t="s">
        <v>56</v>
      </c>
      <c r="R2675" s="1" t="s">
        <v>6</v>
      </c>
      <c r="S2675" s="1"/>
      <c r="T2675" s="1"/>
      <c r="U2675" s="1">
        <v>811</v>
      </c>
      <c r="V2675" s="1" t="s">
        <v>13</v>
      </c>
    </row>
    <row r="2676" spans="1:22">
      <c r="A2676" s="1">
        <v>2</v>
      </c>
      <c r="B2676" s="1" t="s">
        <v>1982</v>
      </c>
      <c r="C2676" s="1">
        <v>78</v>
      </c>
      <c r="D2676" s="1" t="s">
        <v>1674</v>
      </c>
      <c r="E2676" s="1" t="s">
        <v>171</v>
      </c>
      <c r="F2676" s="42">
        <v>42561</v>
      </c>
      <c r="G2676" s="40" t="s">
        <v>7203</v>
      </c>
      <c r="H2676" s="1" t="s">
        <v>1663</v>
      </c>
      <c r="I2676" s="1" t="str">
        <f t="shared" si="118"/>
        <v>105</v>
      </c>
      <c r="J2676" s="1" t="str">
        <f t="shared" si="119"/>
        <v>17</v>
      </c>
      <c r="K2676" s="1" t="s">
        <v>1664</v>
      </c>
      <c r="L2676" s="44">
        <v>6364</v>
      </c>
      <c r="M2676" s="44">
        <v>636</v>
      </c>
      <c r="N2676" s="44">
        <v>0</v>
      </c>
      <c r="O2676" s="44">
        <v>7000</v>
      </c>
      <c r="P2676" s="1" t="s">
        <v>11</v>
      </c>
      <c r="Q2676" s="1" t="s">
        <v>56</v>
      </c>
      <c r="R2676" s="1" t="s">
        <v>6</v>
      </c>
      <c r="S2676" s="1"/>
      <c r="T2676" s="1"/>
      <c r="U2676" s="1">
        <v>811</v>
      </c>
      <c r="V2676" s="1" t="s">
        <v>13</v>
      </c>
    </row>
    <row r="2677" spans="1:22">
      <c r="A2677" s="1">
        <v>2</v>
      </c>
      <c r="B2677" s="1" t="s">
        <v>1829</v>
      </c>
      <c r="C2677" s="1">
        <v>66</v>
      </c>
      <c r="D2677" s="1" t="s">
        <v>1894</v>
      </c>
      <c r="E2677" s="1" t="s">
        <v>171</v>
      </c>
      <c r="F2677" s="42">
        <v>42502</v>
      </c>
      <c r="G2677" s="40" t="s">
        <v>7198</v>
      </c>
      <c r="H2677" s="1" t="s">
        <v>1663</v>
      </c>
      <c r="I2677" s="1" t="str">
        <f t="shared" si="118"/>
        <v>105</v>
      </c>
      <c r="J2677" s="1" t="str">
        <f t="shared" si="119"/>
        <v>17</v>
      </c>
      <c r="K2677" s="1" t="s">
        <v>1664</v>
      </c>
      <c r="L2677" s="44">
        <v>5910</v>
      </c>
      <c r="M2677" s="44">
        <v>590</v>
      </c>
      <c r="N2677" s="44">
        <v>0</v>
      </c>
      <c r="O2677" s="44">
        <v>6500</v>
      </c>
      <c r="P2677" s="1" t="s">
        <v>11</v>
      </c>
      <c r="Q2677" s="1" t="s">
        <v>56</v>
      </c>
      <c r="R2677" s="1" t="s">
        <v>6</v>
      </c>
      <c r="S2677" s="1"/>
      <c r="T2677" s="1"/>
      <c r="U2677" s="1">
        <v>811</v>
      </c>
      <c r="V2677" s="1" t="s">
        <v>13</v>
      </c>
    </row>
    <row r="2678" spans="1:22">
      <c r="A2678" s="1">
        <v>2</v>
      </c>
      <c r="B2678" s="1" t="s">
        <v>2167</v>
      </c>
      <c r="C2678" s="1">
        <v>35</v>
      </c>
      <c r="D2678" s="1" t="s">
        <v>53</v>
      </c>
      <c r="E2678" s="1" t="s">
        <v>2</v>
      </c>
      <c r="F2678" s="42">
        <v>42667</v>
      </c>
      <c r="G2678" s="40" t="s">
        <v>7199</v>
      </c>
      <c r="H2678" s="1" t="s">
        <v>1663</v>
      </c>
      <c r="I2678" s="1" t="str">
        <f t="shared" si="118"/>
        <v>105</v>
      </c>
      <c r="J2678" s="1" t="str">
        <f t="shared" si="119"/>
        <v>17</v>
      </c>
      <c r="K2678" s="1" t="s">
        <v>1664</v>
      </c>
      <c r="L2678" s="44">
        <v>8182</v>
      </c>
      <c r="M2678" s="44">
        <v>818</v>
      </c>
      <c r="N2678" s="44">
        <v>0</v>
      </c>
      <c r="O2678" s="44">
        <v>9000</v>
      </c>
      <c r="P2678" s="1" t="s">
        <v>11</v>
      </c>
      <c r="Q2678" s="1" t="s">
        <v>56</v>
      </c>
      <c r="R2678" s="1" t="s">
        <v>6</v>
      </c>
      <c r="S2678" s="1"/>
      <c r="T2678" s="1"/>
      <c r="U2678" s="1">
        <v>811</v>
      </c>
      <c r="V2678" s="1" t="s">
        <v>13</v>
      </c>
    </row>
    <row r="2679" spans="1:22">
      <c r="A2679" s="1">
        <v>2</v>
      </c>
      <c r="B2679" s="1" t="s">
        <v>2103</v>
      </c>
      <c r="C2679" s="1">
        <v>125</v>
      </c>
      <c r="D2679" s="1" t="s">
        <v>123</v>
      </c>
      <c r="E2679" s="1" t="s">
        <v>2</v>
      </c>
      <c r="F2679" s="42">
        <v>42626</v>
      </c>
      <c r="G2679" s="40" t="s">
        <v>7201</v>
      </c>
      <c r="H2679" s="1" t="s">
        <v>1663</v>
      </c>
      <c r="I2679" s="1" t="str">
        <f t="shared" si="118"/>
        <v>105</v>
      </c>
      <c r="J2679" s="1" t="str">
        <f t="shared" si="119"/>
        <v>17</v>
      </c>
      <c r="K2679" s="1" t="s">
        <v>1664</v>
      </c>
      <c r="L2679" s="44">
        <v>9545</v>
      </c>
      <c r="M2679" s="44">
        <v>955</v>
      </c>
      <c r="N2679" s="44">
        <v>0</v>
      </c>
      <c r="O2679" s="44">
        <v>10500</v>
      </c>
      <c r="P2679" s="1" t="s">
        <v>11</v>
      </c>
      <c r="Q2679" s="1" t="s">
        <v>56</v>
      </c>
      <c r="R2679" s="1" t="s">
        <v>6</v>
      </c>
      <c r="S2679" s="1"/>
      <c r="T2679" s="1"/>
      <c r="U2679" s="1">
        <v>811</v>
      </c>
      <c r="V2679" s="1" t="s">
        <v>13</v>
      </c>
    </row>
    <row r="2680" spans="1:22">
      <c r="A2680" s="1">
        <v>2</v>
      </c>
      <c r="B2680" s="1" t="s">
        <v>2103</v>
      </c>
      <c r="C2680" s="1">
        <v>128</v>
      </c>
      <c r="D2680" s="1" t="s">
        <v>123</v>
      </c>
      <c r="E2680" s="1" t="s">
        <v>2</v>
      </c>
      <c r="F2680" s="42">
        <v>42633</v>
      </c>
      <c r="G2680" s="40" t="s">
        <v>7201</v>
      </c>
      <c r="H2680" s="1" t="s">
        <v>1663</v>
      </c>
      <c r="I2680" s="1" t="str">
        <f t="shared" si="118"/>
        <v>105</v>
      </c>
      <c r="J2680" s="1" t="str">
        <f t="shared" si="119"/>
        <v>17</v>
      </c>
      <c r="K2680" s="1" t="s">
        <v>1664</v>
      </c>
      <c r="L2680" s="44">
        <v>8182</v>
      </c>
      <c r="M2680" s="44">
        <v>818</v>
      </c>
      <c r="N2680" s="44">
        <v>0</v>
      </c>
      <c r="O2680" s="44">
        <v>9000</v>
      </c>
      <c r="P2680" s="1" t="s">
        <v>11</v>
      </c>
      <c r="Q2680" s="1" t="s">
        <v>56</v>
      </c>
      <c r="R2680" s="1" t="s">
        <v>6</v>
      </c>
      <c r="S2680" s="1"/>
      <c r="T2680" s="1"/>
      <c r="U2680" s="1">
        <v>811</v>
      </c>
      <c r="V2680" s="1" t="s">
        <v>13</v>
      </c>
    </row>
    <row r="2681" spans="1:22">
      <c r="A2681" s="1">
        <v>2</v>
      </c>
      <c r="B2681" s="1" t="s">
        <v>2167</v>
      </c>
      <c r="C2681" s="1">
        <v>59</v>
      </c>
      <c r="D2681" s="1" t="s">
        <v>123</v>
      </c>
      <c r="E2681" s="1" t="s">
        <v>2</v>
      </c>
      <c r="F2681" s="42">
        <v>42650</v>
      </c>
      <c r="G2681" s="40" t="s">
        <v>7196</v>
      </c>
      <c r="H2681" s="1" t="s">
        <v>1663</v>
      </c>
      <c r="I2681" s="1" t="str">
        <f t="shared" si="118"/>
        <v>105</v>
      </c>
      <c r="J2681" s="1" t="str">
        <f t="shared" si="119"/>
        <v>17</v>
      </c>
      <c r="K2681" s="1" t="s">
        <v>1664</v>
      </c>
      <c r="L2681" s="44">
        <v>10000</v>
      </c>
      <c r="M2681" s="44">
        <v>1000</v>
      </c>
      <c r="N2681" s="44">
        <v>0</v>
      </c>
      <c r="O2681" s="44">
        <v>11000</v>
      </c>
      <c r="P2681" s="1" t="s">
        <v>11</v>
      </c>
      <c r="Q2681" s="1" t="s">
        <v>56</v>
      </c>
      <c r="R2681" s="1" t="s">
        <v>6</v>
      </c>
      <c r="S2681" s="1"/>
      <c r="T2681" s="1"/>
      <c r="U2681" s="1">
        <v>811</v>
      </c>
      <c r="V2681" s="1" t="s">
        <v>13</v>
      </c>
    </row>
    <row r="2682" spans="1:22">
      <c r="A2682" s="1">
        <v>2</v>
      </c>
      <c r="B2682" s="1" t="s">
        <v>2167</v>
      </c>
      <c r="C2682" s="1">
        <v>63</v>
      </c>
      <c r="D2682" s="1" t="s">
        <v>123</v>
      </c>
      <c r="E2682" s="1" t="s">
        <v>2</v>
      </c>
      <c r="F2682" s="42">
        <v>42653</v>
      </c>
      <c r="G2682" s="40" t="s">
        <v>7199</v>
      </c>
      <c r="H2682" s="1" t="s">
        <v>1663</v>
      </c>
      <c r="I2682" s="1" t="str">
        <f t="shared" si="118"/>
        <v>105</v>
      </c>
      <c r="J2682" s="1" t="str">
        <f t="shared" si="119"/>
        <v>17</v>
      </c>
      <c r="K2682" s="1" t="s">
        <v>1664</v>
      </c>
      <c r="L2682" s="44">
        <v>8182</v>
      </c>
      <c r="M2682" s="44">
        <v>818</v>
      </c>
      <c r="N2682" s="44">
        <v>0</v>
      </c>
      <c r="O2682" s="44">
        <v>9000</v>
      </c>
      <c r="P2682" s="1" t="s">
        <v>11</v>
      </c>
      <c r="Q2682" s="1" t="s">
        <v>56</v>
      </c>
      <c r="R2682" s="1" t="s">
        <v>6</v>
      </c>
      <c r="S2682" s="1"/>
      <c r="T2682" s="1"/>
      <c r="U2682" s="1">
        <v>811</v>
      </c>
      <c r="V2682" s="1" t="s">
        <v>13</v>
      </c>
    </row>
    <row r="2683" spans="1:22">
      <c r="A2683" s="1">
        <v>2</v>
      </c>
      <c r="B2683" s="1" t="s">
        <v>2271</v>
      </c>
      <c r="C2683" s="1">
        <v>59</v>
      </c>
      <c r="D2683" s="1" t="s">
        <v>123</v>
      </c>
      <c r="E2683" s="1" t="s">
        <v>2</v>
      </c>
      <c r="F2683" s="42">
        <v>42706</v>
      </c>
      <c r="G2683" s="40" t="s">
        <v>7196</v>
      </c>
      <c r="H2683" s="1" t="s">
        <v>1663</v>
      </c>
      <c r="I2683" s="1" t="str">
        <f t="shared" si="118"/>
        <v>105</v>
      </c>
      <c r="J2683" s="1" t="str">
        <f t="shared" si="119"/>
        <v>17</v>
      </c>
      <c r="K2683" s="1" t="s">
        <v>1664</v>
      </c>
      <c r="L2683" s="44">
        <v>5455</v>
      </c>
      <c r="M2683" s="44">
        <v>545</v>
      </c>
      <c r="N2683" s="44">
        <v>0</v>
      </c>
      <c r="O2683" s="44">
        <v>6000</v>
      </c>
      <c r="P2683" s="1" t="s">
        <v>11</v>
      </c>
      <c r="Q2683" s="1" t="s">
        <v>56</v>
      </c>
      <c r="R2683" s="1" t="s">
        <v>6</v>
      </c>
      <c r="S2683" s="1"/>
      <c r="T2683" s="1"/>
      <c r="U2683" s="1">
        <v>811</v>
      </c>
      <c r="V2683" s="1" t="s">
        <v>13</v>
      </c>
    </row>
    <row r="2684" spans="1:22">
      <c r="A2684" s="1">
        <v>2</v>
      </c>
      <c r="B2684" s="1" t="s">
        <v>2040</v>
      </c>
      <c r="C2684" s="1">
        <v>63</v>
      </c>
      <c r="D2684" s="1" t="s">
        <v>138</v>
      </c>
      <c r="E2684" s="1" t="s">
        <v>2</v>
      </c>
      <c r="F2684" s="42">
        <v>42584</v>
      </c>
      <c r="G2684" s="40" t="s">
        <v>7201</v>
      </c>
      <c r="H2684" s="1" t="s">
        <v>1663</v>
      </c>
      <c r="I2684" s="1" t="str">
        <f t="shared" si="118"/>
        <v>105</v>
      </c>
      <c r="J2684" s="1" t="str">
        <f t="shared" si="119"/>
        <v>17</v>
      </c>
      <c r="K2684" s="1" t="s">
        <v>1664</v>
      </c>
      <c r="L2684" s="44">
        <v>6364</v>
      </c>
      <c r="M2684" s="44">
        <v>636</v>
      </c>
      <c r="N2684" s="44">
        <v>0</v>
      </c>
      <c r="O2684" s="44">
        <v>7000</v>
      </c>
      <c r="P2684" s="1" t="s">
        <v>11</v>
      </c>
      <c r="Q2684" s="1" t="s">
        <v>56</v>
      </c>
      <c r="R2684" s="1" t="s">
        <v>6</v>
      </c>
      <c r="S2684" s="1"/>
      <c r="T2684" s="1"/>
      <c r="U2684" s="1">
        <v>811</v>
      </c>
      <c r="V2684" s="1" t="s">
        <v>13</v>
      </c>
    </row>
    <row r="2685" spans="1:22">
      <c r="A2685" s="1">
        <v>2</v>
      </c>
      <c r="B2685" s="1" t="s">
        <v>2040</v>
      </c>
      <c r="C2685" s="1">
        <v>173</v>
      </c>
      <c r="D2685" s="1" t="s">
        <v>149</v>
      </c>
      <c r="E2685" s="1" t="s">
        <v>2</v>
      </c>
      <c r="F2685" s="42">
        <v>42594</v>
      </c>
      <c r="G2685" s="40" t="s">
        <v>7196</v>
      </c>
      <c r="H2685" s="1" t="s">
        <v>1663</v>
      </c>
      <c r="I2685" s="1" t="str">
        <f t="shared" si="118"/>
        <v>105</v>
      </c>
      <c r="J2685" s="1" t="str">
        <f t="shared" si="119"/>
        <v>17</v>
      </c>
      <c r="K2685" s="1" t="s">
        <v>1664</v>
      </c>
      <c r="L2685" s="44">
        <v>9545</v>
      </c>
      <c r="M2685" s="44">
        <v>955</v>
      </c>
      <c r="N2685" s="44">
        <v>0</v>
      </c>
      <c r="O2685" s="44">
        <v>10500</v>
      </c>
      <c r="P2685" s="1" t="s">
        <v>11</v>
      </c>
      <c r="Q2685" s="1" t="s">
        <v>56</v>
      </c>
      <c r="R2685" s="1" t="s">
        <v>6</v>
      </c>
      <c r="S2685" s="1"/>
      <c r="T2685" s="1"/>
      <c r="U2685" s="1">
        <v>811</v>
      </c>
      <c r="V2685" s="1" t="s">
        <v>13</v>
      </c>
    </row>
    <row r="2686" spans="1:22">
      <c r="A2686" s="1">
        <v>2</v>
      </c>
      <c r="B2686" s="1" t="s">
        <v>2040</v>
      </c>
      <c r="C2686" s="1">
        <v>177</v>
      </c>
      <c r="D2686" s="1" t="s">
        <v>149</v>
      </c>
      <c r="E2686" s="1" t="s">
        <v>2</v>
      </c>
      <c r="F2686" s="42">
        <v>42604</v>
      </c>
      <c r="G2686" s="40" t="s">
        <v>7199</v>
      </c>
      <c r="H2686" s="1" t="s">
        <v>1663</v>
      </c>
      <c r="I2686" s="1" t="str">
        <f t="shared" si="118"/>
        <v>105</v>
      </c>
      <c r="J2686" s="1" t="str">
        <f t="shared" si="119"/>
        <v>17</v>
      </c>
      <c r="K2686" s="1" t="s">
        <v>1664</v>
      </c>
      <c r="L2686" s="44">
        <v>3182</v>
      </c>
      <c r="M2686" s="44">
        <v>318</v>
      </c>
      <c r="N2686" s="44">
        <v>0</v>
      </c>
      <c r="O2686" s="44">
        <v>3500</v>
      </c>
      <c r="P2686" s="1" t="s">
        <v>11</v>
      </c>
      <c r="Q2686" s="1" t="s">
        <v>56</v>
      </c>
      <c r="R2686" s="1" t="s">
        <v>6</v>
      </c>
      <c r="S2686" s="1"/>
      <c r="T2686" s="1"/>
      <c r="U2686" s="1">
        <v>811</v>
      </c>
      <c r="V2686" s="1" t="s">
        <v>13</v>
      </c>
    </row>
    <row r="2687" spans="1:22">
      <c r="A2687" s="1">
        <v>2</v>
      </c>
      <c r="B2687" s="1" t="s">
        <v>1982</v>
      </c>
      <c r="C2687" s="1">
        <v>31</v>
      </c>
      <c r="D2687" s="1" t="s">
        <v>1654</v>
      </c>
      <c r="E2687" s="1" t="s">
        <v>171</v>
      </c>
      <c r="F2687" s="42">
        <v>42555</v>
      </c>
      <c r="G2687" s="40" t="s">
        <v>7199</v>
      </c>
      <c r="H2687" s="1" t="s">
        <v>2019</v>
      </c>
      <c r="I2687" s="1" t="str">
        <f t="shared" si="118"/>
        <v>105</v>
      </c>
      <c r="J2687" s="1" t="str">
        <f t="shared" si="119"/>
        <v>18</v>
      </c>
      <c r="K2687" s="1" t="s">
        <v>2020</v>
      </c>
      <c r="L2687" s="44">
        <v>65000</v>
      </c>
      <c r="M2687" s="44">
        <v>6500</v>
      </c>
      <c r="N2687" s="44">
        <v>0</v>
      </c>
      <c r="O2687" s="44">
        <v>71500</v>
      </c>
      <c r="P2687" s="1" t="s">
        <v>11</v>
      </c>
      <c r="Q2687" s="1" t="s">
        <v>25</v>
      </c>
      <c r="R2687" s="1" t="s">
        <v>6</v>
      </c>
      <c r="S2687" s="1"/>
      <c r="T2687" s="1"/>
      <c r="U2687" s="1">
        <v>811</v>
      </c>
      <c r="V2687" s="1" t="s">
        <v>13</v>
      </c>
    </row>
    <row r="2688" spans="1:22">
      <c r="A2688" s="1">
        <v>2</v>
      </c>
      <c r="B2688" s="1" t="s">
        <v>1982</v>
      </c>
      <c r="C2688" s="1">
        <v>38</v>
      </c>
      <c r="D2688" s="1" t="s">
        <v>1654</v>
      </c>
      <c r="E2688" s="1" t="s">
        <v>171</v>
      </c>
      <c r="F2688" s="42">
        <v>42565</v>
      </c>
      <c r="G2688" s="40" t="s">
        <v>7198</v>
      </c>
      <c r="H2688" s="1" t="s">
        <v>2019</v>
      </c>
      <c r="I2688" s="1" t="str">
        <f t="shared" si="118"/>
        <v>105</v>
      </c>
      <c r="J2688" s="1" t="str">
        <f t="shared" si="119"/>
        <v>18</v>
      </c>
      <c r="K2688" s="1" t="s">
        <v>2020</v>
      </c>
      <c r="L2688" s="44">
        <v>23637</v>
      </c>
      <c r="M2688" s="44">
        <v>2363</v>
      </c>
      <c r="N2688" s="44">
        <v>0</v>
      </c>
      <c r="O2688" s="44">
        <v>26000</v>
      </c>
      <c r="P2688" s="1" t="s">
        <v>11</v>
      </c>
      <c r="Q2688" s="1" t="s">
        <v>25</v>
      </c>
      <c r="R2688" s="1" t="s">
        <v>6</v>
      </c>
      <c r="S2688" s="1"/>
      <c r="T2688" s="1"/>
      <c r="U2688" s="1">
        <v>811</v>
      </c>
      <c r="V2688" s="1" t="s">
        <v>13</v>
      </c>
    </row>
    <row r="2689" spans="1:22">
      <c r="A2689" s="1">
        <v>2</v>
      </c>
      <c r="B2689" s="1" t="s">
        <v>2040</v>
      </c>
      <c r="C2689" s="1">
        <v>44</v>
      </c>
      <c r="D2689" s="1" t="s">
        <v>123</v>
      </c>
      <c r="E2689" s="1" t="s">
        <v>2</v>
      </c>
      <c r="F2689" s="42">
        <v>42591</v>
      </c>
      <c r="G2689" s="40" t="s">
        <v>7201</v>
      </c>
      <c r="H2689" s="1" t="s">
        <v>2019</v>
      </c>
      <c r="I2689" s="1" t="str">
        <f t="shared" si="118"/>
        <v>105</v>
      </c>
      <c r="J2689" s="1" t="str">
        <f t="shared" si="119"/>
        <v>18</v>
      </c>
      <c r="K2689" s="1" t="s">
        <v>2020</v>
      </c>
      <c r="L2689" s="44">
        <v>13637</v>
      </c>
      <c r="M2689" s="44">
        <v>1363</v>
      </c>
      <c r="N2689" s="44">
        <v>0</v>
      </c>
      <c r="O2689" s="44">
        <v>15000</v>
      </c>
      <c r="P2689" s="1" t="s">
        <v>11</v>
      </c>
      <c r="Q2689" s="1" t="s">
        <v>25</v>
      </c>
      <c r="R2689" s="1" t="s">
        <v>6</v>
      </c>
      <c r="S2689" s="1"/>
      <c r="T2689" s="1"/>
      <c r="U2689" s="1">
        <v>811</v>
      </c>
      <c r="V2689" s="1" t="s">
        <v>13</v>
      </c>
    </row>
    <row r="2690" spans="1:22">
      <c r="A2690" s="1">
        <v>2</v>
      </c>
      <c r="B2690" s="1" t="s">
        <v>2103</v>
      </c>
      <c r="C2690" s="1">
        <v>127</v>
      </c>
      <c r="D2690" s="1" t="s">
        <v>123</v>
      </c>
      <c r="E2690" s="1" t="s">
        <v>2</v>
      </c>
      <c r="F2690" s="42">
        <v>42632</v>
      </c>
      <c r="G2690" s="40" t="s">
        <v>7199</v>
      </c>
      <c r="H2690" s="1" t="s">
        <v>2019</v>
      </c>
      <c r="I2690" s="1" t="str">
        <f t="shared" si="118"/>
        <v>105</v>
      </c>
      <c r="J2690" s="1" t="str">
        <f t="shared" si="119"/>
        <v>18</v>
      </c>
      <c r="K2690" s="1" t="s">
        <v>2020</v>
      </c>
      <c r="L2690" s="44">
        <v>24546</v>
      </c>
      <c r="M2690" s="44">
        <v>2454</v>
      </c>
      <c r="N2690" s="44">
        <v>0</v>
      </c>
      <c r="O2690" s="44">
        <v>27000</v>
      </c>
      <c r="P2690" s="1" t="s">
        <v>11</v>
      </c>
      <c r="Q2690" s="1" t="s">
        <v>25</v>
      </c>
      <c r="R2690" s="1" t="s">
        <v>6</v>
      </c>
      <c r="S2690" s="1"/>
      <c r="T2690" s="1"/>
      <c r="U2690" s="1">
        <v>811</v>
      </c>
      <c r="V2690" s="1" t="s">
        <v>13</v>
      </c>
    </row>
    <row r="2691" spans="1:22">
      <c r="A2691" s="1">
        <v>2</v>
      </c>
      <c r="B2691" s="1" t="s">
        <v>1895</v>
      </c>
      <c r="C2691" s="1">
        <v>21</v>
      </c>
      <c r="D2691" s="1" t="s">
        <v>1649</v>
      </c>
      <c r="E2691" s="1" t="s">
        <v>171</v>
      </c>
      <c r="F2691" s="42">
        <v>42546</v>
      </c>
      <c r="G2691" s="40" t="s">
        <v>7202</v>
      </c>
      <c r="H2691" s="1" t="s">
        <v>1928</v>
      </c>
      <c r="I2691" s="1" t="str">
        <f t="shared" ref="I2691:I2754" si="120">MID(H2691,1,3)</f>
        <v>105</v>
      </c>
      <c r="J2691" s="1" t="str">
        <f t="shared" ref="J2691:J2754" si="121">MID(H2691,5,2)</f>
        <v>18</v>
      </c>
      <c r="K2691" s="1" t="s">
        <v>1929</v>
      </c>
      <c r="L2691" s="44">
        <v>4546</v>
      </c>
      <c r="M2691" s="44">
        <v>454</v>
      </c>
      <c r="N2691" s="44">
        <v>0</v>
      </c>
      <c r="O2691" s="44">
        <v>5000</v>
      </c>
      <c r="P2691" s="1" t="s">
        <v>11</v>
      </c>
      <c r="Q2691" s="1" t="s">
        <v>25</v>
      </c>
      <c r="R2691" s="1" t="s">
        <v>6</v>
      </c>
      <c r="S2691" s="1"/>
      <c r="T2691" s="1"/>
      <c r="U2691" s="1">
        <v>811</v>
      </c>
      <c r="V2691" s="1" t="s">
        <v>13</v>
      </c>
    </row>
    <row r="2692" spans="1:22">
      <c r="A2692" s="1">
        <v>2</v>
      </c>
      <c r="B2692" s="1" t="s">
        <v>1982</v>
      </c>
      <c r="C2692" s="1">
        <v>43</v>
      </c>
      <c r="D2692" s="1" t="s">
        <v>1654</v>
      </c>
      <c r="E2692" s="1" t="s">
        <v>171</v>
      </c>
      <c r="F2692" s="42">
        <v>42572</v>
      </c>
      <c r="G2692" s="40" t="s">
        <v>7198</v>
      </c>
      <c r="H2692" s="1" t="s">
        <v>2023</v>
      </c>
      <c r="I2692" s="1" t="str">
        <f t="shared" si="120"/>
        <v>105</v>
      </c>
      <c r="J2692" s="1" t="str">
        <f t="shared" si="121"/>
        <v>18</v>
      </c>
      <c r="K2692" s="1" t="s">
        <v>2024</v>
      </c>
      <c r="L2692" s="44">
        <v>6364</v>
      </c>
      <c r="M2692" s="44">
        <v>636</v>
      </c>
      <c r="N2692" s="44">
        <v>0</v>
      </c>
      <c r="O2692" s="44">
        <v>7000</v>
      </c>
      <c r="P2692" s="1" t="s">
        <v>11</v>
      </c>
      <c r="Q2692" s="1" t="s">
        <v>25</v>
      </c>
      <c r="R2692" s="1" t="s">
        <v>6</v>
      </c>
      <c r="S2692" s="1"/>
      <c r="T2692" s="1"/>
      <c r="U2692" s="1">
        <v>811</v>
      </c>
      <c r="V2692" s="1" t="s">
        <v>13</v>
      </c>
    </row>
    <row r="2693" spans="1:22">
      <c r="A2693" s="1">
        <v>2</v>
      </c>
      <c r="B2693" s="1" t="s">
        <v>1982</v>
      </c>
      <c r="C2693" s="1">
        <v>42</v>
      </c>
      <c r="D2693" s="1" t="s">
        <v>1654</v>
      </c>
      <c r="E2693" s="1" t="s">
        <v>171</v>
      </c>
      <c r="F2693" s="42">
        <v>42571</v>
      </c>
      <c r="G2693" s="40" t="s">
        <v>7197</v>
      </c>
      <c r="H2693" s="1" t="s">
        <v>2021</v>
      </c>
      <c r="I2693" s="1" t="str">
        <f t="shared" si="120"/>
        <v>105</v>
      </c>
      <c r="J2693" s="1" t="str">
        <f t="shared" si="121"/>
        <v>18</v>
      </c>
      <c r="K2693" s="1" t="s">
        <v>2022</v>
      </c>
      <c r="L2693" s="44">
        <v>24546</v>
      </c>
      <c r="M2693" s="44">
        <v>2454</v>
      </c>
      <c r="N2693" s="44">
        <v>0</v>
      </c>
      <c r="O2693" s="44">
        <v>27000</v>
      </c>
      <c r="P2693" s="1" t="s">
        <v>11</v>
      </c>
      <c r="Q2693" s="1" t="s">
        <v>25</v>
      </c>
      <c r="R2693" s="1" t="s">
        <v>6</v>
      </c>
      <c r="S2693" s="1"/>
      <c r="T2693" s="1"/>
      <c r="U2693" s="1">
        <v>811</v>
      </c>
      <c r="V2693" s="1" t="s">
        <v>13</v>
      </c>
    </row>
    <row r="2694" spans="1:22">
      <c r="A2694" s="1">
        <v>2</v>
      </c>
      <c r="B2694" s="1" t="s">
        <v>1982</v>
      </c>
      <c r="C2694" s="1">
        <v>108</v>
      </c>
      <c r="D2694" s="1" t="s">
        <v>1607</v>
      </c>
      <c r="E2694" s="1" t="s">
        <v>171</v>
      </c>
      <c r="F2694" s="42">
        <v>42555</v>
      </c>
      <c r="G2694" s="40" t="s">
        <v>7199</v>
      </c>
      <c r="H2694" s="1" t="s">
        <v>1983</v>
      </c>
      <c r="I2694" s="1" t="str">
        <f t="shared" si="120"/>
        <v>105</v>
      </c>
      <c r="J2694" s="1" t="str">
        <f t="shared" si="121"/>
        <v>20</v>
      </c>
      <c r="K2694" s="1" t="s">
        <v>1984</v>
      </c>
      <c r="L2694" s="44">
        <v>14546</v>
      </c>
      <c r="M2694" s="44">
        <v>1454</v>
      </c>
      <c r="N2694" s="44">
        <v>0</v>
      </c>
      <c r="O2694" s="44">
        <v>16000</v>
      </c>
      <c r="P2694" s="1" t="s">
        <v>11</v>
      </c>
      <c r="Q2694" s="1" t="s">
        <v>12</v>
      </c>
      <c r="R2694" s="1" t="s">
        <v>6</v>
      </c>
      <c r="S2694" s="1"/>
      <c r="T2694" s="1"/>
      <c r="U2694" s="1">
        <v>811</v>
      </c>
      <c r="V2694" s="1" t="s">
        <v>13</v>
      </c>
    </row>
    <row r="2695" spans="1:22">
      <c r="A2695" s="1">
        <v>2</v>
      </c>
      <c r="B2695" s="1" t="s">
        <v>2167</v>
      </c>
      <c r="C2695" s="1">
        <v>71</v>
      </c>
      <c r="D2695" s="1" t="s">
        <v>123</v>
      </c>
      <c r="E2695" s="1" t="s">
        <v>2</v>
      </c>
      <c r="F2695" s="42">
        <v>42671</v>
      </c>
      <c r="G2695" s="40" t="s">
        <v>7196</v>
      </c>
      <c r="H2695" s="1" t="s">
        <v>1983</v>
      </c>
      <c r="I2695" s="1" t="str">
        <f t="shared" si="120"/>
        <v>105</v>
      </c>
      <c r="J2695" s="1" t="str">
        <f t="shared" si="121"/>
        <v>20</v>
      </c>
      <c r="K2695" s="1" t="s">
        <v>1984</v>
      </c>
      <c r="L2695" s="44">
        <v>39091</v>
      </c>
      <c r="M2695" s="44">
        <v>3909</v>
      </c>
      <c r="N2695" s="44">
        <v>0</v>
      </c>
      <c r="O2695" s="44">
        <v>43000</v>
      </c>
      <c r="P2695" s="1" t="s">
        <v>11</v>
      </c>
      <c r="Q2695" s="1" t="s">
        <v>12</v>
      </c>
      <c r="R2695" s="1" t="s">
        <v>6</v>
      </c>
      <c r="S2695" s="1"/>
      <c r="T2695" s="1"/>
      <c r="U2695" s="1">
        <v>811</v>
      </c>
      <c r="V2695" s="1" t="s">
        <v>13</v>
      </c>
    </row>
    <row r="2696" spans="1:22">
      <c r="A2696" s="1">
        <v>2</v>
      </c>
      <c r="B2696" s="1" t="s">
        <v>2231</v>
      </c>
      <c r="C2696" s="1">
        <v>37</v>
      </c>
      <c r="D2696" s="1" t="s">
        <v>123</v>
      </c>
      <c r="E2696" s="1" t="s">
        <v>2</v>
      </c>
      <c r="F2696" s="42">
        <v>42689</v>
      </c>
      <c r="G2696" s="40" t="s">
        <v>7201</v>
      </c>
      <c r="H2696" s="1" t="s">
        <v>1983</v>
      </c>
      <c r="I2696" s="1" t="str">
        <f t="shared" si="120"/>
        <v>105</v>
      </c>
      <c r="J2696" s="1" t="str">
        <f t="shared" si="121"/>
        <v>20</v>
      </c>
      <c r="K2696" s="1" t="s">
        <v>1984</v>
      </c>
      <c r="L2696" s="44">
        <v>10000</v>
      </c>
      <c r="M2696" s="44">
        <v>1000</v>
      </c>
      <c r="N2696" s="44">
        <v>0</v>
      </c>
      <c r="O2696" s="44">
        <v>11000</v>
      </c>
      <c r="P2696" s="1" t="s">
        <v>11</v>
      </c>
      <c r="Q2696" s="1" t="s">
        <v>12</v>
      </c>
      <c r="R2696" s="1" t="s">
        <v>6</v>
      </c>
      <c r="S2696" s="1"/>
      <c r="T2696" s="1"/>
      <c r="U2696" s="1">
        <v>811</v>
      </c>
      <c r="V2696" s="1" t="s">
        <v>13</v>
      </c>
    </row>
    <row r="2697" spans="1:22">
      <c r="A2697" s="1">
        <v>2</v>
      </c>
      <c r="B2697" s="1" t="s">
        <v>2040</v>
      </c>
      <c r="C2697" s="1">
        <v>166</v>
      </c>
      <c r="D2697" s="1" t="s">
        <v>138</v>
      </c>
      <c r="E2697" s="1" t="s">
        <v>2</v>
      </c>
      <c r="F2697" s="42">
        <v>42611</v>
      </c>
      <c r="G2697" s="40" t="s">
        <v>7199</v>
      </c>
      <c r="H2697" s="1" t="s">
        <v>1983</v>
      </c>
      <c r="I2697" s="1" t="str">
        <f t="shared" si="120"/>
        <v>105</v>
      </c>
      <c r="J2697" s="1" t="str">
        <f t="shared" si="121"/>
        <v>20</v>
      </c>
      <c r="K2697" s="1" t="s">
        <v>1984</v>
      </c>
      <c r="L2697" s="44">
        <v>32728</v>
      </c>
      <c r="M2697" s="44">
        <v>3272</v>
      </c>
      <c r="N2697" s="44">
        <v>0</v>
      </c>
      <c r="O2697" s="44">
        <v>36000</v>
      </c>
      <c r="P2697" s="1" t="s">
        <v>11</v>
      </c>
      <c r="Q2697" s="1" t="s">
        <v>12</v>
      </c>
      <c r="R2697" s="1" t="s">
        <v>6</v>
      </c>
      <c r="S2697" s="1"/>
      <c r="T2697" s="1"/>
      <c r="U2697" s="1">
        <v>811</v>
      </c>
      <c r="V2697" s="1" t="s">
        <v>13</v>
      </c>
    </row>
    <row r="2698" spans="1:22">
      <c r="A2698" s="1">
        <v>2</v>
      </c>
      <c r="B2698" s="1" t="s">
        <v>1982</v>
      </c>
      <c r="C2698" s="1">
        <v>148</v>
      </c>
      <c r="D2698" s="1" t="s">
        <v>1607</v>
      </c>
      <c r="E2698" s="1" t="s">
        <v>171</v>
      </c>
      <c r="F2698" s="42">
        <v>42559</v>
      </c>
      <c r="G2698" s="40" t="s">
        <v>7196</v>
      </c>
      <c r="H2698" s="1" t="s">
        <v>1926</v>
      </c>
      <c r="I2698" s="1" t="str">
        <f t="shared" si="120"/>
        <v>105</v>
      </c>
      <c r="J2698" s="1" t="str">
        <f t="shared" si="121"/>
        <v>20</v>
      </c>
      <c r="K2698" s="1" t="s">
        <v>1927</v>
      </c>
      <c r="L2698" s="44">
        <v>44546</v>
      </c>
      <c r="M2698" s="44">
        <v>4454</v>
      </c>
      <c r="N2698" s="44">
        <v>0</v>
      </c>
      <c r="O2698" s="44">
        <v>49000</v>
      </c>
      <c r="P2698" s="1" t="s">
        <v>11</v>
      </c>
      <c r="Q2698" s="1" t="s">
        <v>12</v>
      </c>
      <c r="R2698" s="1" t="s">
        <v>6</v>
      </c>
      <c r="S2698" s="1"/>
      <c r="T2698" s="1"/>
      <c r="U2698" s="1">
        <v>811</v>
      </c>
      <c r="V2698" s="1" t="s">
        <v>13</v>
      </c>
    </row>
    <row r="2699" spans="1:22">
      <c r="A2699" s="1">
        <v>2</v>
      </c>
      <c r="B2699" s="1" t="s">
        <v>1895</v>
      </c>
      <c r="C2699" s="1">
        <v>15</v>
      </c>
      <c r="D2699" s="1" t="s">
        <v>1649</v>
      </c>
      <c r="E2699" s="1" t="s">
        <v>171</v>
      </c>
      <c r="F2699" s="42">
        <v>42541</v>
      </c>
      <c r="G2699" s="40" t="s">
        <v>7199</v>
      </c>
      <c r="H2699" s="1" t="s">
        <v>1926</v>
      </c>
      <c r="I2699" s="1" t="str">
        <f t="shared" si="120"/>
        <v>105</v>
      </c>
      <c r="J2699" s="1" t="str">
        <f t="shared" si="121"/>
        <v>20</v>
      </c>
      <c r="K2699" s="1" t="s">
        <v>1927</v>
      </c>
      <c r="L2699" s="44">
        <v>17273</v>
      </c>
      <c r="M2699" s="44">
        <v>1727</v>
      </c>
      <c r="N2699" s="44">
        <v>0</v>
      </c>
      <c r="O2699" s="44">
        <v>19000</v>
      </c>
      <c r="P2699" s="1" t="s">
        <v>11</v>
      </c>
      <c r="Q2699" s="1" t="s">
        <v>12</v>
      </c>
      <c r="R2699" s="1" t="s">
        <v>6</v>
      </c>
      <c r="S2699" s="1"/>
      <c r="T2699" s="1"/>
      <c r="U2699" s="1">
        <v>811</v>
      </c>
      <c r="V2699" s="1" t="s">
        <v>13</v>
      </c>
    </row>
    <row r="2700" spans="1:22">
      <c r="A2700" s="1">
        <v>2</v>
      </c>
      <c r="B2700" s="1" t="s">
        <v>1829</v>
      </c>
      <c r="C2700" s="1">
        <v>19</v>
      </c>
      <c r="D2700" s="1" t="s">
        <v>1654</v>
      </c>
      <c r="E2700" s="1" t="s">
        <v>171</v>
      </c>
      <c r="F2700" s="42">
        <v>42500</v>
      </c>
      <c r="G2700" s="40" t="s">
        <v>7201</v>
      </c>
      <c r="H2700" s="1" t="s">
        <v>1880</v>
      </c>
      <c r="I2700" s="1" t="str">
        <f t="shared" si="120"/>
        <v>105</v>
      </c>
      <c r="J2700" s="1" t="str">
        <f t="shared" si="121"/>
        <v>20</v>
      </c>
      <c r="K2700" s="1" t="s">
        <v>1881</v>
      </c>
      <c r="L2700" s="44">
        <v>12291</v>
      </c>
      <c r="M2700" s="44">
        <v>1229</v>
      </c>
      <c r="N2700" s="44">
        <v>0</v>
      </c>
      <c r="O2700" s="44">
        <v>13520</v>
      </c>
      <c r="P2700" s="1" t="s">
        <v>11</v>
      </c>
      <c r="Q2700" s="1" t="s">
        <v>90</v>
      </c>
      <c r="R2700" s="1" t="s">
        <v>6</v>
      </c>
      <c r="S2700" s="1"/>
      <c r="T2700" s="1"/>
      <c r="U2700" s="1">
        <v>811</v>
      </c>
      <c r="V2700" s="1" t="s">
        <v>13</v>
      </c>
    </row>
    <row r="2701" spans="1:22">
      <c r="A2701" s="1">
        <v>2</v>
      </c>
      <c r="B2701" s="1" t="s">
        <v>1982</v>
      </c>
      <c r="C2701" s="1">
        <v>81</v>
      </c>
      <c r="D2701" s="1" t="s">
        <v>1674</v>
      </c>
      <c r="E2701" s="1" t="s">
        <v>171</v>
      </c>
      <c r="F2701" s="42">
        <v>42563</v>
      </c>
      <c r="G2701" s="40" t="s">
        <v>7201</v>
      </c>
      <c r="H2701" s="1" t="s">
        <v>1880</v>
      </c>
      <c r="I2701" s="1" t="str">
        <f t="shared" si="120"/>
        <v>105</v>
      </c>
      <c r="J2701" s="1" t="str">
        <f t="shared" si="121"/>
        <v>20</v>
      </c>
      <c r="K2701" s="1" t="s">
        <v>1881</v>
      </c>
      <c r="L2701" s="44">
        <v>2546</v>
      </c>
      <c r="M2701" s="44">
        <v>254</v>
      </c>
      <c r="N2701" s="44">
        <v>0</v>
      </c>
      <c r="O2701" s="44">
        <v>2800</v>
      </c>
      <c r="P2701" s="1" t="s">
        <v>11</v>
      </c>
      <c r="Q2701" s="1" t="s">
        <v>90</v>
      </c>
      <c r="R2701" s="1" t="s">
        <v>6</v>
      </c>
      <c r="S2701" s="1"/>
      <c r="T2701" s="1"/>
      <c r="U2701" s="1">
        <v>811</v>
      </c>
      <c r="V2701" s="1" t="s">
        <v>13</v>
      </c>
    </row>
    <row r="2702" spans="1:22">
      <c r="A2702" s="1">
        <v>2</v>
      </c>
      <c r="B2702" s="1" t="s">
        <v>2040</v>
      </c>
      <c r="C2702" s="1">
        <v>18</v>
      </c>
      <c r="D2702" s="1" t="s">
        <v>53</v>
      </c>
      <c r="E2702" s="1" t="s">
        <v>2</v>
      </c>
      <c r="F2702" s="42">
        <v>42599</v>
      </c>
      <c r="G2702" s="40" t="s">
        <v>7197</v>
      </c>
      <c r="H2702" s="1" t="s">
        <v>1880</v>
      </c>
      <c r="I2702" s="1" t="str">
        <f t="shared" si="120"/>
        <v>105</v>
      </c>
      <c r="J2702" s="1" t="str">
        <f t="shared" si="121"/>
        <v>20</v>
      </c>
      <c r="K2702" s="1" t="s">
        <v>1881</v>
      </c>
      <c r="L2702" s="44">
        <v>4000</v>
      </c>
      <c r="M2702" s="44">
        <v>400</v>
      </c>
      <c r="N2702" s="44">
        <v>0</v>
      </c>
      <c r="O2702" s="44">
        <v>4400</v>
      </c>
      <c r="P2702" s="1" t="s">
        <v>11</v>
      </c>
      <c r="Q2702" s="1" t="s">
        <v>90</v>
      </c>
      <c r="R2702" s="1" t="s">
        <v>6</v>
      </c>
      <c r="S2702" s="1"/>
      <c r="T2702" s="1"/>
      <c r="U2702" s="1">
        <v>811</v>
      </c>
      <c r="V2702" s="1" t="s">
        <v>13</v>
      </c>
    </row>
    <row r="2703" spans="1:22">
      <c r="A2703" s="1">
        <v>2</v>
      </c>
      <c r="B2703" s="1" t="s">
        <v>2040</v>
      </c>
      <c r="C2703" s="1">
        <v>23</v>
      </c>
      <c r="D2703" s="1" t="s">
        <v>53</v>
      </c>
      <c r="E2703" s="1" t="s">
        <v>2</v>
      </c>
      <c r="F2703" s="42">
        <v>42601</v>
      </c>
      <c r="G2703" s="40" t="s">
        <v>7196</v>
      </c>
      <c r="H2703" s="1" t="s">
        <v>1880</v>
      </c>
      <c r="I2703" s="1" t="str">
        <f t="shared" si="120"/>
        <v>105</v>
      </c>
      <c r="J2703" s="1" t="str">
        <f t="shared" si="121"/>
        <v>20</v>
      </c>
      <c r="K2703" s="1" t="s">
        <v>1881</v>
      </c>
      <c r="L2703" s="44">
        <v>2455</v>
      </c>
      <c r="M2703" s="44">
        <v>245</v>
      </c>
      <c r="N2703" s="44">
        <v>0</v>
      </c>
      <c r="O2703" s="44">
        <v>2700</v>
      </c>
      <c r="P2703" s="1" t="s">
        <v>11</v>
      </c>
      <c r="Q2703" s="1" t="s">
        <v>90</v>
      </c>
      <c r="R2703" s="1" t="s">
        <v>6</v>
      </c>
      <c r="S2703" s="1"/>
      <c r="T2703" s="1"/>
      <c r="U2703" s="1">
        <v>811</v>
      </c>
      <c r="V2703" s="1" t="s">
        <v>13</v>
      </c>
    </row>
    <row r="2704" spans="1:22">
      <c r="A2704" s="1">
        <v>2</v>
      </c>
      <c r="B2704" s="1" t="s">
        <v>2167</v>
      </c>
      <c r="C2704" s="1">
        <v>67</v>
      </c>
      <c r="D2704" s="1" t="s">
        <v>123</v>
      </c>
      <c r="E2704" s="1" t="s">
        <v>2</v>
      </c>
      <c r="F2704" s="42">
        <v>42661</v>
      </c>
      <c r="G2704" s="40" t="s">
        <v>7201</v>
      </c>
      <c r="H2704" s="1" t="s">
        <v>1880</v>
      </c>
      <c r="I2704" s="1" t="str">
        <f t="shared" si="120"/>
        <v>105</v>
      </c>
      <c r="J2704" s="1" t="str">
        <f t="shared" si="121"/>
        <v>20</v>
      </c>
      <c r="K2704" s="1" t="s">
        <v>1881</v>
      </c>
      <c r="L2704" s="44">
        <v>7910</v>
      </c>
      <c r="M2704" s="44">
        <v>790</v>
      </c>
      <c r="N2704" s="44">
        <v>0</v>
      </c>
      <c r="O2704" s="44">
        <v>8700</v>
      </c>
      <c r="P2704" s="1" t="s">
        <v>11</v>
      </c>
      <c r="Q2704" s="1" t="s">
        <v>90</v>
      </c>
      <c r="R2704" s="1" t="s">
        <v>6</v>
      </c>
      <c r="S2704" s="1"/>
      <c r="T2704" s="1"/>
      <c r="U2704" s="1">
        <v>811</v>
      </c>
      <c r="V2704" s="1" t="s">
        <v>13</v>
      </c>
    </row>
    <row r="2705" spans="1:22">
      <c r="A2705" s="1">
        <v>2</v>
      </c>
      <c r="B2705" s="1" t="s">
        <v>1829</v>
      </c>
      <c r="C2705" s="1">
        <v>83</v>
      </c>
      <c r="D2705" s="1" t="s">
        <v>1607</v>
      </c>
      <c r="E2705" s="1" t="s">
        <v>171</v>
      </c>
      <c r="F2705" s="42">
        <v>42508</v>
      </c>
      <c r="G2705" s="40" t="s">
        <v>7197</v>
      </c>
      <c r="H2705" s="1" t="s">
        <v>1846</v>
      </c>
      <c r="I2705" s="1" t="str">
        <f t="shared" si="120"/>
        <v>105</v>
      </c>
      <c r="J2705" s="1" t="str">
        <f t="shared" si="121"/>
        <v>20</v>
      </c>
      <c r="K2705" s="1" t="s">
        <v>1847</v>
      </c>
      <c r="L2705" s="44">
        <v>55910</v>
      </c>
      <c r="M2705" s="44">
        <v>5590</v>
      </c>
      <c r="N2705" s="44">
        <v>0</v>
      </c>
      <c r="O2705" s="44">
        <v>61500</v>
      </c>
      <c r="P2705" s="1" t="s">
        <v>11</v>
      </c>
      <c r="Q2705" s="1" t="s">
        <v>12</v>
      </c>
      <c r="R2705" s="1" t="s">
        <v>6</v>
      </c>
      <c r="S2705" s="1"/>
      <c r="T2705" s="1"/>
      <c r="U2705" s="1">
        <v>811</v>
      </c>
      <c r="V2705" s="1" t="s">
        <v>13</v>
      </c>
    </row>
    <row r="2706" spans="1:22">
      <c r="A2706" s="1">
        <v>2</v>
      </c>
      <c r="B2706" s="1" t="s">
        <v>2040</v>
      </c>
      <c r="C2706" s="1">
        <v>15</v>
      </c>
      <c r="D2706" s="1" t="s">
        <v>53</v>
      </c>
      <c r="E2706" s="1" t="s">
        <v>2</v>
      </c>
      <c r="F2706" s="42">
        <v>42595</v>
      </c>
      <c r="G2706" s="40" t="s">
        <v>7202</v>
      </c>
      <c r="H2706" s="1" t="s">
        <v>1846</v>
      </c>
      <c r="I2706" s="1" t="str">
        <f t="shared" si="120"/>
        <v>105</v>
      </c>
      <c r="J2706" s="1" t="str">
        <f t="shared" si="121"/>
        <v>20</v>
      </c>
      <c r="K2706" s="1" t="s">
        <v>1847</v>
      </c>
      <c r="L2706" s="44">
        <v>23637</v>
      </c>
      <c r="M2706" s="44">
        <v>2363</v>
      </c>
      <c r="N2706" s="44">
        <v>0</v>
      </c>
      <c r="O2706" s="44">
        <v>26000</v>
      </c>
      <c r="P2706" s="1" t="s">
        <v>11</v>
      </c>
      <c r="Q2706" s="1" t="s">
        <v>12</v>
      </c>
      <c r="R2706" s="1" t="s">
        <v>6</v>
      </c>
      <c r="S2706" s="1"/>
      <c r="T2706" s="1"/>
      <c r="U2706" s="1">
        <v>811</v>
      </c>
      <c r="V2706" s="1" t="s">
        <v>13</v>
      </c>
    </row>
    <row r="2707" spans="1:22">
      <c r="A2707" s="1">
        <v>2</v>
      </c>
      <c r="B2707" s="1" t="s">
        <v>2040</v>
      </c>
      <c r="C2707" s="1">
        <v>39</v>
      </c>
      <c r="D2707" s="1" t="s">
        <v>123</v>
      </c>
      <c r="E2707" s="1" t="s">
        <v>2</v>
      </c>
      <c r="F2707" s="42">
        <v>42588</v>
      </c>
      <c r="G2707" s="40" t="s">
        <v>7202</v>
      </c>
      <c r="H2707" s="1" t="s">
        <v>1846</v>
      </c>
      <c r="I2707" s="1" t="str">
        <f t="shared" si="120"/>
        <v>105</v>
      </c>
      <c r="J2707" s="1" t="str">
        <f t="shared" si="121"/>
        <v>20</v>
      </c>
      <c r="K2707" s="1" t="s">
        <v>1847</v>
      </c>
      <c r="L2707" s="44">
        <v>18182</v>
      </c>
      <c r="M2707" s="44">
        <v>1818</v>
      </c>
      <c r="N2707" s="44">
        <v>0</v>
      </c>
      <c r="O2707" s="44">
        <v>20000</v>
      </c>
      <c r="P2707" s="1" t="s">
        <v>11</v>
      </c>
      <c r="Q2707" s="1" t="s">
        <v>12</v>
      </c>
      <c r="R2707" s="1" t="s">
        <v>6</v>
      </c>
      <c r="S2707" s="1"/>
      <c r="T2707" s="1"/>
      <c r="U2707" s="1">
        <v>811</v>
      </c>
      <c r="V2707" s="1" t="s">
        <v>13</v>
      </c>
    </row>
    <row r="2708" spans="1:22">
      <c r="A2708" s="1">
        <v>2</v>
      </c>
      <c r="B2708" s="1" t="s">
        <v>2167</v>
      </c>
      <c r="C2708" s="1">
        <v>68</v>
      </c>
      <c r="D2708" s="1" t="s">
        <v>123</v>
      </c>
      <c r="E2708" s="1" t="s">
        <v>2</v>
      </c>
      <c r="F2708" s="42">
        <v>42665</v>
      </c>
      <c r="G2708" s="40" t="s">
        <v>7202</v>
      </c>
      <c r="H2708" s="1" t="s">
        <v>1846</v>
      </c>
      <c r="I2708" s="1" t="str">
        <f t="shared" si="120"/>
        <v>105</v>
      </c>
      <c r="J2708" s="1" t="str">
        <f t="shared" si="121"/>
        <v>20</v>
      </c>
      <c r="K2708" s="1" t="s">
        <v>1847</v>
      </c>
      <c r="L2708" s="44">
        <v>16364</v>
      </c>
      <c r="M2708" s="44">
        <v>1636</v>
      </c>
      <c r="N2708" s="44">
        <v>0</v>
      </c>
      <c r="O2708" s="44">
        <v>18000</v>
      </c>
      <c r="P2708" s="1" t="s">
        <v>11</v>
      </c>
      <c r="Q2708" s="1" t="s">
        <v>12</v>
      </c>
      <c r="R2708" s="1" t="s">
        <v>6</v>
      </c>
      <c r="S2708" s="1"/>
      <c r="T2708" s="1"/>
      <c r="U2708" s="1">
        <v>811</v>
      </c>
      <c r="V2708" s="1" t="s">
        <v>13</v>
      </c>
    </row>
    <row r="2709" spans="1:22">
      <c r="A2709" s="1">
        <v>2</v>
      </c>
      <c r="B2709" s="1" t="s">
        <v>2167</v>
      </c>
      <c r="C2709" s="1">
        <v>69</v>
      </c>
      <c r="D2709" s="1" t="s">
        <v>123</v>
      </c>
      <c r="E2709" s="1" t="s">
        <v>2</v>
      </c>
      <c r="F2709" s="42">
        <v>42668</v>
      </c>
      <c r="G2709" s="40" t="s">
        <v>7201</v>
      </c>
      <c r="H2709" s="1" t="s">
        <v>1846</v>
      </c>
      <c r="I2709" s="1" t="str">
        <f t="shared" si="120"/>
        <v>105</v>
      </c>
      <c r="J2709" s="1" t="str">
        <f t="shared" si="121"/>
        <v>20</v>
      </c>
      <c r="K2709" s="1" t="s">
        <v>1847</v>
      </c>
      <c r="L2709" s="44">
        <v>17273</v>
      </c>
      <c r="M2709" s="44">
        <v>1727</v>
      </c>
      <c r="N2709" s="44">
        <v>0</v>
      </c>
      <c r="O2709" s="44">
        <v>19000</v>
      </c>
      <c r="P2709" s="1" t="s">
        <v>11</v>
      </c>
      <c r="Q2709" s="1" t="s">
        <v>12</v>
      </c>
      <c r="R2709" s="1" t="s">
        <v>6</v>
      </c>
      <c r="S2709" s="1"/>
      <c r="T2709" s="1"/>
      <c r="U2709" s="1">
        <v>811</v>
      </c>
      <c r="V2709" s="1" t="s">
        <v>13</v>
      </c>
    </row>
    <row r="2710" spans="1:22">
      <c r="A2710" s="1">
        <v>2</v>
      </c>
      <c r="B2710" s="1" t="s">
        <v>2231</v>
      </c>
      <c r="C2710" s="1">
        <v>38</v>
      </c>
      <c r="D2710" s="1" t="s">
        <v>123</v>
      </c>
      <c r="E2710" s="1" t="s">
        <v>2</v>
      </c>
      <c r="F2710" s="42">
        <v>42695</v>
      </c>
      <c r="G2710" s="40" t="s">
        <v>7199</v>
      </c>
      <c r="H2710" s="1" t="s">
        <v>1846</v>
      </c>
      <c r="I2710" s="1" t="str">
        <f t="shared" si="120"/>
        <v>105</v>
      </c>
      <c r="J2710" s="1" t="str">
        <f t="shared" si="121"/>
        <v>20</v>
      </c>
      <c r="K2710" s="1" t="s">
        <v>1847</v>
      </c>
      <c r="L2710" s="44">
        <v>15455</v>
      </c>
      <c r="M2710" s="44">
        <v>1545</v>
      </c>
      <c r="N2710" s="44">
        <v>0</v>
      </c>
      <c r="O2710" s="44">
        <v>17000</v>
      </c>
      <c r="P2710" s="1" t="s">
        <v>11</v>
      </c>
      <c r="Q2710" s="1" t="s">
        <v>12</v>
      </c>
      <c r="R2710" s="1" t="s">
        <v>6</v>
      </c>
      <c r="S2710" s="1"/>
      <c r="T2710" s="1"/>
      <c r="U2710" s="1">
        <v>811</v>
      </c>
      <c r="V2710" s="1" t="s">
        <v>13</v>
      </c>
    </row>
    <row r="2711" spans="1:22">
      <c r="A2711" s="1">
        <v>2</v>
      </c>
      <c r="B2711" s="1" t="s">
        <v>2167</v>
      </c>
      <c r="C2711" s="1">
        <v>120</v>
      </c>
      <c r="D2711" s="1" t="s">
        <v>149</v>
      </c>
      <c r="E2711" s="1" t="s">
        <v>2</v>
      </c>
      <c r="F2711" s="42">
        <v>42652</v>
      </c>
      <c r="G2711" s="40" t="s">
        <v>7203</v>
      </c>
      <c r="H2711" s="1" t="s">
        <v>1846</v>
      </c>
      <c r="I2711" s="1" t="str">
        <f t="shared" si="120"/>
        <v>105</v>
      </c>
      <c r="J2711" s="1" t="str">
        <f t="shared" si="121"/>
        <v>20</v>
      </c>
      <c r="K2711" s="1" t="s">
        <v>1847</v>
      </c>
      <c r="L2711" s="44">
        <v>24091</v>
      </c>
      <c r="M2711" s="44">
        <v>2409</v>
      </c>
      <c r="N2711" s="44">
        <v>0</v>
      </c>
      <c r="O2711" s="44">
        <v>26500</v>
      </c>
      <c r="P2711" s="1" t="s">
        <v>11</v>
      </c>
      <c r="Q2711" s="1" t="s">
        <v>12</v>
      </c>
      <c r="R2711" s="1" t="s">
        <v>6</v>
      </c>
      <c r="S2711" s="1"/>
      <c r="T2711" s="1"/>
      <c r="U2711" s="1">
        <v>811</v>
      </c>
      <c r="V2711" s="1" t="s">
        <v>13</v>
      </c>
    </row>
    <row r="2712" spans="1:22">
      <c r="A2712" s="1">
        <v>2</v>
      </c>
      <c r="B2712" s="1" t="s">
        <v>1829</v>
      </c>
      <c r="C2712" s="1">
        <v>12</v>
      </c>
      <c r="D2712" s="1" t="s">
        <v>1649</v>
      </c>
      <c r="E2712" s="1" t="s">
        <v>171</v>
      </c>
      <c r="F2712" s="42">
        <v>42513</v>
      </c>
      <c r="G2712" s="40" t="s">
        <v>7199</v>
      </c>
      <c r="H2712" s="1" t="s">
        <v>1877</v>
      </c>
      <c r="I2712" s="1" t="str">
        <f t="shared" si="120"/>
        <v>105</v>
      </c>
      <c r="J2712" s="1" t="str">
        <f t="shared" si="121"/>
        <v>20</v>
      </c>
      <c r="K2712" s="1" t="s">
        <v>1878</v>
      </c>
      <c r="L2712" s="44">
        <v>121455</v>
      </c>
      <c r="M2712" s="44">
        <v>12145</v>
      </c>
      <c r="N2712" s="44">
        <v>0</v>
      </c>
      <c r="O2712" s="44">
        <v>133600</v>
      </c>
      <c r="P2712" s="1" t="s">
        <v>11</v>
      </c>
      <c r="Q2712" s="1" t="s">
        <v>56</v>
      </c>
      <c r="R2712" s="1" t="s">
        <v>6</v>
      </c>
      <c r="S2712" s="1"/>
      <c r="T2712" s="1"/>
      <c r="U2712" s="1">
        <v>811</v>
      </c>
      <c r="V2712" s="1" t="s">
        <v>13</v>
      </c>
    </row>
    <row r="2713" spans="1:22">
      <c r="A2713" s="1">
        <v>2</v>
      </c>
      <c r="B2713" s="1" t="s">
        <v>1982</v>
      </c>
      <c r="C2713" s="1">
        <v>33</v>
      </c>
      <c r="D2713" s="1" t="s">
        <v>1654</v>
      </c>
      <c r="E2713" s="1" t="s">
        <v>171</v>
      </c>
      <c r="F2713" s="42">
        <v>42559</v>
      </c>
      <c r="G2713" s="40" t="s">
        <v>7196</v>
      </c>
      <c r="H2713" s="1" t="s">
        <v>671</v>
      </c>
      <c r="I2713" s="1" t="str">
        <f t="shared" si="120"/>
        <v>105</v>
      </c>
      <c r="J2713" s="1" t="str">
        <f t="shared" si="121"/>
        <v>20</v>
      </c>
      <c r="K2713" s="1" t="s">
        <v>672</v>
      </c>
      <c r="L2713" s="44">
        <v>13182</v>
      </c>
      <c r="M2713" s="44">
        <v>1318</v>
      </c>
      <c r="N2713" s="44">
        <v>0</v>
      </c>
      <c r="O2713" s="44">
        <v>14500</v>
      </c>
      <c r="P2713" s="1" t="s">
        <v>11</v>
      </c>
      <c r="Q2713" s="1" t="s">
        <v>12</v>
      </c>
      <c r="R2713" s="1" t="s">
        <v>6</v>
      </c>
      <c r="S2713" s="1"/>
      <c r="T2713" s="1"/>
      <c r="U2713" s="1">
        <v>811</v>
      </c>
      <c r="V2713" s="1" t="s">
        <v>13</v>
      </c>
    </row>
    <row r="2714" spans="1:22">
      <c r="A2714" s="1">
        <v>2</v>
      </c>
      <c r="B2714" s="1" t="s">
        <v>2040</v>
      </c>
      <c r="C2714" s="1">
        <v>17</v>
      </c>
      <c r="D2714" s="1" t="s">
        <v>53</v>
      </c>
      <c r="E2714" s="1" t="s">
        <v>2</v>
      </c>
      <c r="F2714" s="42">
        <v>42598</v>
      </c>
      <c r="G2714" s="40" t="s">
        <v>7201</v>
      </c>
      <c r="H2714" s="1" t="s">
        <v>671</v>
      </c>
      <c r="I2714" s="1" t="str">
        <f t="shared" si="120"/>
        <v>105</v>
      </c>
      <c r="J2714" s="1" t="str">
        <f t="shared" si="121"/>
        <v>20</v>
      </c>
      <c r="K2714" s="1" t="s">
        <v>672</v>
      </c>
      <c r="L2714" s="44">
        <v>14091</v>
      </c>
      <c r="M2714" s="44">
        <v>1409</v>
      </c>
      <c r="N2714" s="44">
        <v>0</v>
      </c>
      <c r="O2714" s="44">
        <v>15500</v>
      </c>
      <c r="P2714" s="1" t="s">
        <v>11</v>
      </c>
      <c r="Q2714" s="1" t="s">
        <v>12</v>
      </c>
      <c r="R2714" s="1" t="s">
        <v>6</v>
      </c>
      <c r="S2714" s="1"/>
      <c r="T2714" s="1"/>
      <c r="U2714" s="1">
        <v>811</v>
      </c>
      <c r="V2714" s="1" t="s">
        <v>13</v>
      </c>
    </row>
    <row r="2715" spans="1:22">
      <c r="A2715" s="1">
        <v>2</v>
      </c>
      <c r="B2715" s="1" t="s">
        <v>2040</v>
      </c>
      <c r="C2715" s="1">
        <v>30</v>
      </c>
      <c r="D2715" s="1" t="s">
        <v>53</v>
      </c>
      <c r="E2715" s="1" t="s">
        <v>2</v>
      </c>
      <c r="F2715" s="42">
        <v>42613</v>
      </c>
      <c r="G2715" s="40" t="s">
        <v>7197</v>
      </c>
      <c r="H2715" s="1" t="s">
        <v>671</v>
      </c>
      <c r="I2715" s="1" t="str">
        <f t="shared" si="120"/>
        <v>105</v>
      </c>
      <c r="J2715" s="1" t="str">
        <f t="shared" si="121"/>
        <v>20</v>
      </c>
      <c r="K2715" s="1" t="s">
        <v>672</v>
      </c>
      <c r="L2715" s="44">
        <v>12728</v>
      </c>
      <c r="M2715" s="44">
        <v>1272</v>
      </c>
      <c r="N2715" s="44">
        <v>0</v>
      </c>
      <c r="O2715" s="44">
        <v>14000</v>
      </c>
      <c r="P2715" s="1" t="s">
        <v>11</v>
      </c>
      <c r="Q2715" s="1" t="s">
        <v>12</v>
      </c>
      <c r="R2715" s="1" t="s">
        <v>6</v>
      </c>
      <c r="S2715" s="1"/>
      <c r="T2715" s="1"/>
      <c r="U2715" s="1">
        <v>811</v>
      </c>
      <c r="V2715" s="1" t="s">
        <v>13</v>
      </c>
    </row>
    <row r="2716" spans="1:22">
      <c r="A2716" s="1">
        <v>2</v>
      </c>
      <c r="B2716" s="1" t="s">
        <v>2103</v>
      </c>
      <c r="C2716" s="1">
        <v>108</v>
      </c>
      <c r="D2716" s="1" t="s">
        <v>53</v>
      </c>
      <c r="E2716" s="1" t="s">
        <v>2</v>
      </c>
      <c r="F2716" s="42">
        <v>42619</v>
      </c>
      <c r="G2716" s="40" t="s">
        <v>7201</v>
      </c>
      <c r="H2716" s="1" t="s">
        <v>671</v>
      </c>
      <c r="I2716" s="1" t="str">
        <f t="shared" si="120"/>
        <v>105</v>
      </c>
      <c r="J2716" s="1" t="str">
        <f t="shared" si="121"/>
        <v>20</v>
      </c>
      <c r="K2716" s="1" t="s">
        <v>672</v>
      </c>
      <c r="L2716" s="44">
        <v>12728</v>
      </c>
      <c r="M2716" s="44">
        <v>1272</v>
      </c>
      <c r="N2716" s="44">
        <v>0</v>
      </c>
      <c r="O2716" s="44">
        <v>14000</v>
      </c>
      <c r="P2716" s="1" t="s">
        <v>11</v>
      </c>
      <c r="Q2716" s="1" t="s">
        <v>12</v>
      </c>
      <c r="R2716" s="1" t="s">
        <v>6</v>
      </c>
      <c r="S2716" s="1"/>
      <c r="T2716" s="1"/>
      <c r="U2716" s="1">
        <v>811</v>
      </c>
      <c r="V2716" s="1" t="s">
        <v>13</v>
      </c>
    </row>
    <row r="2717" spans="1:22">
      <c r="A2717" s="1">
        <v>2</v>
      </c>
      <c r="B2717" s="1" t="s">
        <v>2167</v>
      </c>
      <c r="C2717" s="1">
        <v>26</v>
      </c>
      <c r="D2717" s="1" t="s">
        <v>53</v>
      </c>
      <c r="E2717" s="1" t="s">
        <v>2</v>
      </c>
      <c r="F2717" s="42">
        <v>42651</v>
      </c>
      <c r="G2717" s="40" t="s">
        <v>7202</v>
      </c>
      <c r="H2717" s="1" t="s">
        <v>671</v>
      </c>
      <c r="I2717" s="1" t="str">
        <f t="shared" si="120"/>
        <v>105</v>
      </c>
      <c r="J2717" s="1" t="str">
        <f t="shared" si="121"/>
        <v>20</v>
      </c>
      <c r="K2717" s="1" t="s">
        <v>672</v>
      </c>
      <c r="L2717" s="44">
        <v>14091</v>
      </c>
      <c r="M2717" s="44">
        <v>1409</v>
      </c>
      <c r="N2717" s="44">
        <v>0</v>
      </c>
      <c r="O2717" s="44">
        <v>15500</v>
      </c>
      <c r="P2717" s="1" t="s">
        <v>11</v>
      </c>
      <c r="Q2717" s="1" t="s">
        <v>12</v>
      </c>
      <c r="R2717" s="1" t="s">
        <v>6</v>
      </c>
      <c r="S2717" s="1"/>
      <c r="T2717" s="1"/>
      <c r="U2717" s="1">
        <v>811</v>
      </c>
      <c r="V2717" s="1" t="s">
        <v>13</v>
      </c>
    </row>
    <row r="2718" spans="1:22">
      <c r="A2718" s="1">
        <v>2</v>
      </c>
      <c r="B2718" s="1" t="s">
        <v>2103</v>
      </c>
      <c r="C2718" s="1">
        <v>123</v>
      </c>
      <c r="D2718" s="1" t="s">
        <v>123</v>
      </c>
      <c r="E2718" s="1" t="s">
        <v>2</v>
      </c>
      <c r="F2718" s="42">
        <v>42622</v>
      </c>
      <c r="G2718" s="40" t="s">
        <v>7196</v>
      </c>
      <c r="H2718" s="1" t="s">
        <v>671</v>
      </c>
      <c r="I2718" s="1" t="str">
        <f t="shared" si="120"/>
        <v>105</v>
      </c>
      <c r="J2718" s="1" t="str">
        <f t="shared" si="121"/>
        <v>20</v>
      </c>
      <c r="K2718" s="1" t="s">
        <v>672</v>
      </c>
      <c r="L2718" s="44">
        <v>32637</v>
      </c>
      <c r="M2718" s="44">
        <v>3263</v>
      </c>
      <c r="N2718" s="44">
        <v>0</v>
      </c>
      <c r="O2718" s="44">
        <v>35900</v>
      </c>
      <c r="P2718" s="1" t="s">
        <v>11</v>
      </c>
      <c r="Q2718" s="1" t="s">
        <v>12</v>
      </c>
      <c r="R2718" s="1" t="s">
        <v>6</v>
      </c>
      <c r="S2718" s="1"/>
      <c r="T2718" s="1"/>
      <c r="U2718" s="1">
        <v>811</v>
      </c>
      <c r="V2718" s="1" t="s">
        <v>13</v>
      </c>
    </row>
    <row r="2719" spans="1:22">
      <c r="A2719" s="1">
        <v>2</v>
      </c>
      <c r="B2719" s="1" t="s">
        <v>2103</v>
      </c>
      <c r="C2719" s="1">
        <v>132</v>
      </c>
      <c r="D2719" s="1" t="s">
        <v>123</v>
      </c>
      <c r="E2719" s="1" t="s">
        <v>2</v>
      </c>
      <c r="F2719" s="42">
        <v>42640</v>
      </c>
      <c r="G2719" s="40" t="s">
        <v>7201</v>
      </c>
      <c r="H2719" s="1" t="s">
        <v>671</v>
      </c>
      <c r="I2719" s="1" t="str">
        <f t="shared" si="120"/>
        <v>105</v>
      </c>
      <c r="J2719" s="1" t="str">
        <f t="shared" si="121"/>
        <v>20</v>
      </c>
      <c r="K2719" s="1" t="s">
        <v>672</v>
      </c>
      <c r="L2719" s="44">
        <v>28637</v>
      </c>
      <c r="M2719" s="44">
        <v>2863</v>
      </c>
      <c r="N2719" s="44">
        <v>0</v>
      </c>
      <c r="O2719" s="44">
        <v>31500</v>
      </c>
      <c r="P2719" s="1" t="s">
        <v>11</v>
      </c>
      <c r="Q2719" s="1" t="s">
        <v>12</v>
      </c>
      <c r="R2719" s="1" t="s">
        <v>6</v>
      </c>
      <c r="S2719" s="1"/>
      <c r="T2719" s="1"/>
      <c r="U2719" s="1">
        <v>811</v>
      </c>
      <c r="V2719" s="1" t="s">
        <v>13</v>
      </c>
    </row>
    <row r="2720" spans="1:22">
      <c r="A2720" s="1">
        <v>2</v>
      </c>
      <c r="B2720" s="1" t="s">
        <v>2167</v>
      </c>
      <c r="C2720" s="1">
        <v>58</v>
      </c>
      <c r="D2720" s="1" t="s">
        <v>123</v>
      </c>
      <c r="E2720" s="1" t="s">
        <v>2</v>
      </c>
      <c r="F2720" s="42">
        <v>42646</v>
      </c>
      <c r="G2720" s="40" t="s">
        <v>7199</v>
      </c>
      <c r="H2720" s="1" t="s">
        <v>671</v>
      </c>
      <c r="I2720" s="1" t="str">
        <f t="shared" si="120"/>
        <v>105</v>
      </c>
      <c r="J2720" s="1" t="str">
        <f t="shared" si="121"/>
        <v>20</v>
      </c>
      <c r="K2720" s="1" t="s">
        <v>672</v>
      </c>
      <c r="L2720" s="44">
        <v>20455</v>
      </c>
      <c r="M2720" s="44">
        <v>2045</v>
      </c>
      <c r="N2720" s="44">
        <v>0</v>
      </c>
      <c r="O2720" s="44">
        <v>22500</v>
      </c>
      <c r="P2720" s="1" t="s">
        <v>11</v>
      </c>
      <c r="Q2720" s="1" t="s">
        <v>12</v>
      </c>
      <c r="R2720" s="1" t="s">
        <v>6</v>
      </c>
      <c r="S2720" s="1"/>
      <c r="T2720" s="1"/>
      <c r="U2720" s="1">
        <v>811</v>
      </c>
      <c r="V2720" s="1" t="s">
        <v>13</v>
      </c>
    </row>
    <row r="2721" spans="1:22">
      <c r="A2721" s="1">
        <v>2</v>
      </c>
      <c r="B2721" s="1" t="s">
        <v>2167</v>
      </c>
      <c r="C2721" s="1">
        <v>60</v>
      </c>
      <c r="D2721" s="1" t="s">
        <v>123</v>
      </c>
      <c r="E2721" s="1" t="s">
        <v>2</v>
      </c>
      <c r="F2721" s="42">
        <v>42651</v>
      </c>
      <c r="G2721" s="40" t="s">
        <v>7202</v>
      </c>
      <c r="H2721" s="1" t="s">
        <v>671</v>
      </c>
      <c r="I2721" s="1" t="str">
        <f t="shared" si="120"/>
        <v>105</v>
      </c>
      <c r="J2721" s="1" t="str">
        <f t="shared" si="121"/>
        <v>20</v>
      </c>
      <c r="K2721" s="1" t="s">
        <v>672</v>
      </c>
      <c r="L2721" s="44">
        <v>27273</v>
      </c>
      <c r="M2721" s="44">
        <v>2727</v>
      </c>
      <c r="N2721" s="44">
        <v>0</v>
      </c>
      <c r="O2721" s="44">
        <v>30000</v>
      </c>
      <c r="P2721" s="1" t="s">
        <v>11</v>
      </c>
      <c r="Q2721" s="1" t="s">
        <v>12</v>
      </c>
      <c r="R2721" s="1" t="s">
        <v>6</v>
      </c>
      <c r="S2721" s="1"/>
      <c r="T2721" s="1"/>
      <c r="U2721" s="1">
        <v>811</v>
      </c>
      <c r="V2721" s="1" t="s">
        <v>13</v>
      </c>
    </row>
    <row r="2722" spans="1:22">
      <c r="A2722" s="1">
        <v>2</v>
      </c>
      <c r="B2722" s="1" t="s">
        <v>2167</v>
      </c>
      <c r="C2722" s="1">
        <v>61</v>
      </c>
      <c r="D2722" s="1" t="s">
        <v>123</v>
      </c>
      <c r="E2722" s="1" t="s">
        <v>2</v>
      </c>
      <c r="F2722" s="42">
        <v>42653</v>
      </c>
      <c r="G2722" s="40" t="s">
        <v>7199</v>
      </c>
      <c r="H2722" s="1" t="s">
        <v>671</v>
      </c>
      <c r="I2722" s="1" t="str">
        <f t="shared" si="120"/>
        <v>105</v>
      </c>
      <c r="J2722" s="1" t="str">
        <f t="shared" si="121"/>
        <v>20</v>
      </c>
      <c r="K2722" s="1" t="s">
        <v>672</v>
      </c>
      <c r="L2722" s="44">
        <v>21364</v>
      </c>
      <c r="M2722" s="44">
        <v>2136</v>
      </c>
      <c r="N2722" s="44">
        <v>0</v>
      </c>
      <c r="O2722" s="44">
        <v>23500</v>
      </c>
      <c r="P2722" s="1" t="s">
        <v>11</v>
      </c>
      <c r="Q2722" s="1" t="s">
        <v>12</v>
      </c>
      <c r="R2722" s="1" t="s">
        <v>6</v>
      </c>
      <c r="S2722" s="1"/>
      <c r="T2722" s="1"/>
      <c r="U2722" s="1">
        <v>811</v>
      </c>
      <c r="V2722" s="1" t="s">
        <v>13</v>
      </c>
    </row>
    <row r="2723" spans="1:22">
      <c r="A2723" s="1">
        <v>2</v>
      </c>
      <c r="B2723" s="1" t="s">
        <v>2167</v>
      </c>
      <c r="C2723" s="1">
        <v>70</v>
      </c>
      <c r="D2723" s="1" t="s">
        <v>123</v>
      </c>
      <c r="E2723" s="1" t="s">
        <v>2</v>
      </c>
      <c r="F2723" s="42">
        <v>42668</v>
      </c>
      <c r="G2723" s="40" t="s">
        <v>7201</v>
      </c>
      <c r="H2723" s="1" t="s">
        <v>671</v>
      </c>
      <c r="I2723" s="1" t="str">
        <f t="shared" si="120"/>
        <v>105</v>
      </c>
      <c r="J2723" s="1" t="str">
        <f t="shared" si="121"/>
        <v>20</v>
      </c>
      <c r="K2723" s="1" t="s">
        <v>672</v>
      </c>
      <c r="L2723" s="44">
        <v>21364</v>
      </c>
      <c r="M2723" s="44">
        <v>2136</v>
      </c>
      <c r="N2723" s="44">
        <v>0</v>
      </c>
      <c r="O2723" s="44">
        <v>23500</v>
      </c>
      <c r="P2723" s="1" t="s">
        <v>11</v>
      </c>
      <c r="Q2723" s="1" t="s">
        <v>12</v>
      </c>
      <c r="R2723" s="1" t="s">
        <v>6</v>
      </c>
      <c r="S2723" s="1"/>
      <c r="T2723" s="1"/>
      <c r="U2723" s="1">
        <v>811</v>
      </c>
      <c r="V2723" s="1" t="s">
        <v>13</v>
      </c>
    </row>
    <row r="2724" spans="1:22">
      <c r="A2724" s="1">
        <v>2</v>
      </c>
      <c r="B2724" s="1" t="s">
        <v>2040</v>
      </c>
      <c r="C2724" s="1">
        <v>72</v>
      </c>
      <c r="D2724" s="1" t="s">
        <v>138</v>
      </c>
      <c r="E2724" s="1" t="s">
        <v>2</v>
      </c>
      <c r="F2724" s="42">
        <v>42592</v>
      </c>
      <c r="G2724" s="40" t="s">
        <v>7197</v>
      </c>
      <c r="H2724" s="1" t="s">
        <v>671</v>
      </c>
      <c r="I2724" s="1" t="str">
        <f t="shared" si="120"/>
        <v>105</v>
      </c>
      <c r="J2724" s="1" t="str">
        <f t="shared" si="121"/>
        <v>20</v>
      </c>
      <c r="K2724" s="1" t="s">
        <v>672</v>
      </c>
      <c r="L2724" s="44">
        <v>12728</v>
      </c>
      <c r="M2724" s="44">
        <v>1272</v>
      </c>
      <c r="N2724" s="44">
        <v>0</v>
      </c>
      <c r="O2724" s="44">
        <v>14000</v>
      </c>
      <c r="P2724" s="1" t="s">
        <v>11</v>
      </c>
      <c r="Q2724" s="1" t="s">
        <v>12</v>
      </c>
      <c r="R2724" s="1" t="s">
        <v>6</v>
      </c>
      <c r="S2724" s="1"/>
      <c r="T2724" s="1"/>
      <c r="U2724" s="1">
        <v>811</v>
      </c>
      <c r="V2724" s="1" t="s">
        <v>13</v>
      </c>
    </row>
    <row r="2725" spans="1:22">
      <c r="A2725" s="1">
        <v>2</v>
      </c>
      <c r="B2725" s="1" t="s">
        <v>2167</v>
      </c>
      <c r="C2725" s="1">
        <v>117</v>
      </c>
      <c r="D2725" s="1" t="s">
        <v>149</v>
      </c>
      <c r="E2725" s="1" t="s">
        <v>2</v>
      </c>
      <c r="F2725" s="42">
        <v>42645</v>
      </c>
      <c r="G2725" s="40" t="s">
        <v>7203</v>
      </c>
      <c r="H2725" s="1" t="s">
        <v>671</v>
      </c>
      <c r="I2725" s="1" t="str">
        <f t="shared" si="120"/>
        <v>105</v>
      </c>
      <c r="J2725" s="1" t="str">
        <f t="shared" si="121"/>
        <v>20</v>
      </c>
      <c r="K2725" s="1" t="s">
        <v>672</v>
      </c>
      <c r="L2725" s="44">
        <v>13637</v>
      </c>
      <c r="M2725" s="44">
        <v>1363</v>
      </c>
      <c r="N2725" s="44">
        <v>0</v>
      </c>
      <c r="O2725" s="44">
        <v>15000</v>
      </c>
      <c r="P2725" s="1" t="s">
        <v>11</v>
      </c>
      <c r="Q2725" s="1" t="s">
        <v>12</v>
      </c>
      <c r="R2725" s="1" t="s">
        <v>6</v>
      </c>
      <c r="S2725" s="1"/>
      <c r="T2725" s="1"/>
      <c r="U2725" s="1">
        <v>811</v>
      </c>
      <c r="V2725" s="1" t="s">
        <v>13</v>
      </c>
    </row>
    <row r="2726" spans="1:22">
      <c r="A2726" s="1">
        <v>2</v>
      </c>
      <c r="B2726" s="1" t="s">
        <v>1895</v>
      </c>
      <c r="C2726" s="1">
        <v>114</v>
      </c>
      <c r="D2726" s="1" t="s">
        <v>1607</v>
      </c>
      <c r="E2726" s="1" t="s">
        <v>171</v>
      </c>
      <c r="F2726" s="42">
        <v>42547</v>
      </c>
      <c r="G2726" s="40" t="s">
        <v>7203</v>
      </c>
      <c r="H2726" s="1" t="s">
        <v>1914</v>
      </c>
      <c r="I2726" s="1" t="str">
        <f t="shared" si="120"/>
        <v>105</v>
      </c>
      <c r="J2726" s="1" t="str">
        <f t="shared" si="121"/>
        <v>22</v>
      </c>
      <c r="K2726" s="1" t="s">
        <v>1915</v>
      </c>
      <c r="L2726" s="44">
        <v>12182</v>
      </c>
      <c r="M2726" s="44">
        <v>1218</v>
      </c>
      <c r="N2726" s="44">
        <v>0</v>
      </c>
      <c r="O2726" s="44">
        <v>13400</v>
      </c>
      <c r="P2726" s="1" t="s">
        <v>11</v>
      </c>
      <c r="Q2726" s="1" t="s">
        <v>240</v>
      </c>
      <c r="R2726" s="1" t="s">
        <v>6</v>
      </c>
      <c r="S2726" s="1"/>
      <c r="T2726" s="1"/>
      <c r="U2726" s="1">
        <v>811</v>
      </c>
      <c r="V2726" s="1" t="s">
        <v>13</v>
      </c>
    </row>
    <row r="2727" spans="1:22">
      <c r="A2727" s="1">
        <v>2</v>
      </c>
      <c r="B2727" s="1" t="s">
        <v>2167</v>
      </c>
      <c r="C2727" s="1">
        <v>57</v>
      </c>
      <c r="D2727" s="1" t="s">
        <v>123</v>
      </c>
      <c r="E2727" s="1" t="s">
        <v>2</v>
      </c>
      <c r="F2727" s="42">
        <v>42646</v>
      </c>
      <c r="G2727" s="40" t="s">
        <v>7199</v>
      </c>
      <c r="H2727" s="1" t="s">
        <v>1914</v>
      </c>
      <c r="I2727" s="1" t="str">
        <f t="shared" si="120"/>
        <v>105</v>
      </c>
      <c r="J2727" s="1" t="str">
        <f t="shared" si="121"/>
        <v>22</v>
      </c>
      <c r="K2727" s="1" t="s">
        <v>1915</v>
      </c>
      <c r="L2727" s="44">
        <v>6546</v>
      </c>
      <c r="M2727" s="44">
        <v>654</v>
      </c>
      <c r="N2727" s="44">
        <v>0</v>
      </c>
      <c r="O2727" s="44">
        <v>7200</v>
      </c>
      <c r="P2727" s="1" t="s">
        <v>11</v>
      </c>
      <c r="Q2727" s="1" t="s">
        <v>240</v>
      </c>
      <c r="R2727" s="1" t="s">
        <v>6</v>
      </c>
      <c r="S2727" s="1"/>
      <c r="T2727" s="1"/>
      <c r="U2727" s="1">
        <v>811</v>
      </c>
      <c r="V2727" s="1" t="s">
        <v>13</v>
      </c>
    </row>
    <row r="2728" spans="1:22">
      <c r="A2728" s="1">
        <v>2</v>
      </c>
      <c r="B2728" s="1" t="s">
        <v>2040</v>
      </c>
      <c r="C2728" s="1">
        <v>174</v>
      </c>
      <c r="D2728" s="1" t="s">
        <v>149</v>
      </c>
      <c r="E2728" s="1" t="s">
        <v>2</v>
      </c>
      <c r="F2728" s="42">
        <v>42596</v>
      </c>
      <c r="G2728" s="40" t="s">
        <v>7203</v>
      </c>
      <c r="H2728" s="1" t="s">
        <v>1914</v>
      </c>
      <c r="I2728" s="1" t="str">
        <f t="shared" si="120"/>
        <v>105</v>
      </c>
      <c r="J2728" s="1" t="str">
        <f t="shared" si="121"/>
        <v>22</v>
      </c>
      <c r="K2728" s="1" t="s">
        <v>1915</v>
      </c>
      <c r="L2728" s="44">
        <v>6818</v>
      </c>
      <c r="M2728" s="44">
        <v>682</v>
      </c>
      <c r="N2728" s="44">
        <v>0</v>
      </c>
      <c r="O2728" s="44">
        <v>7500</v>
      </c>
      <c r="P2728" s="1" t="s">
        <v>11</v>
      </c>
      <c r="Q2728" s="1" t="s">
        <v>240</v>
      </c>
      <c r="R2728" s="1" t="s">
        <v>6</v>
      </c>
      <c r="S2728" s="1"/>
      <c r="T2728" s="1"/>
      <c r="U2728" s="1">
        <v>811</v>
      </c>
      <c r="V2728" s="1" t="s">
        <v>13</v>
      </c>
    </row>
    <row r="2729" spans="1:22">
      <c r="A2729" s="1">
        <v>2</v>
      </c>
      <c r="B2729" s="1" t="s">
        <v>1895</v>
      </c>
      <c r="C2729" s="1">
        <v>61</v>
      </c>
      <c r="D2729" s="1" t="s">
        <v>1894</v>
      </c>
      <c r="E2729" s="1" t="s">
        <v>171</v>
      </c>
      <c r="F2729" s="42">
        <v>42540</v>
      </c>
      <c r="G2729" s="40" t="s">
        <v>7203</v>
      </c>
      <c r="H2729" s="1" t="s">
        <v>1954</v>
      </c>
      <c r="I2729" s="1" t="str">
        <f t="shared" si="120"/>
        <v>105</v>
      </c>
      <c r="J2729" s="1" t="str">
        <f t="shared" si="121"/>
        <v>85</v>
      </c>
      <c r="K2729" s="1" t="s">
        <v>1955</v>
      </c>
      <c r="L2729" s="44">
        <v>3546</v>
      </c>
      <c r="M2729" s="44">
        <v>354</v>
      </c>
      <c r="N2729" s="44">
        <v>0</v>
      </c>
      <c r="O2729" s="44">
        <v>3900</v>
      </c>
      <c r="P2729" s="1" t="s">
        <v>4</v>
      </c>
      <c r="Q2729" s="1" t="s">
        <v>90</v>
      </c>
      <c r="R2729" s="1" t="s">
        <v>6</v>
      </c>
      <c r="S2729" s="1"/>
      <c r="T2729" s="1"/>
      <c r="U2729" s="1">
        <v>811</v>
      </c>
      <c r="V2729" s="1" t="s">
        <v>13</v>
      </c>
    </row>
    <row r="2730" spans="1:22">
      <c r="A2730" s="1">
        <v>2</v>
      </c>
      <c r="B2730" s="1" t="s">
        <v>1982</v>
      </c>
      <c r="C2730" s="1">
        <v>101</v>
      </c>
      <c r="D2730" s="1" t="s">
        <v>1894</v>
      </c>
      <c r="E2730" s="1" t="s">
        <v>171</v>
      </c>
      <c r="F2730" s="42">
        <v>42553</v>
      </c>
      <c r="G2730" s="40" t="s">
        <v>7202</v>
      </c>
      <c r="H2730" s="1" t="s">
        <v>1954</v>
      </c>
      <c r="I2730" s="1" t="str">
        <f t="shared" si="120"/>
        <v>105</v>
      </c>
      <c r="J2730" s="1" t="str">
        <f t="shared" si="121"/>
        <v>85</v>
      </c>
      <c r="K2730" s="1" t="s">
        <v>1955</v>
      </c>
      <c r="L2730" s="44">
        <v>4455</v>
      </c>
      <c r="M2730" s="44">
        <v>445</v>
      </c>
      <c r="N2730" s="44">
        <v>0</v>
      </c>
      <c r="O2730" s="44">
        <v>4900</v>
      </c>
      <c r="P2730" s="1" t="s">
        <v>4</v>
      </c>
      <c r="Q2730" s="1" t="s">
        <v>90</v>
      </c>
      <c r="R2730" s="1" t="s">
        <v>6</v>
      </c>
      <c r="S2730" s="1"/>
      <c r="T2730" s="1"/>
      <c r="U2730" s="1">
        <v>811</v>
      </c>
      <c r="V2730" s="1" t="s">
        <v>13</v>
      </c>
    </row>
    <row r="2731" spans="1:22">
      <c r="A2731" s="1">
        <v>2</v>
      </c>
      <c r="B2731" s="1" t="s">
        <v>2040</v>
      </c>
      <c r="C2731" s="1">
        <v>175</v>
      </c>
      <c r="D2731" s="1" t="s">
        <v>149</v>
      </c>
      <c r="E2731" s="1" t="s">
        <v>2</v>
      </c>
      <c r="F2731" s="42">
        <v>42596</v>
      </c>
      <c r="G2731" s="40" t="s">
        <v>7203</v>
      </c>
      <c r="H2731" s="1" t="s">
        <v>1954</v>
      </c>
      <c r="I2731" s="1" t="str">
        <f t="shared" si="120"/>
        <v>105</v>
      </c>
      <c r="J2731" s="1" t="str">
        <f t="shared" si="121"/>
        <v>85</v>
      </c>
      <c r="K2731" s="1" t="s">
        <v>1955</v>
      </c>
      <c r="L2731" s="44">
        <v>4000</v>
      </c>
      <c r="M2731" s="44">
        <v>400</v>
      </c>
      <c r="N2731" s="44">
        <v>0</v>
      </c>
      <c r="O2731" s="44">
        <v>4400</v>
      </c>
      <c r="P2731" s="1" t="s">
        <v>4</v>
      </c>
      <c r="Q2731" s="1" t="s">
        <v>90</v>
      </c>
      <c r="R2731" s="1" t="s">
        <v>6</v>
      </c>
      <c r="S2731" s="1"/>
      <c r="T2731" s="1"/>
      <c r="U2731" s="1">
        <v>811</v>
      </c>
      <c r="V2731" s="1" t="s">
        <v>13</v>
      </c>
    </row>
    <row r="2732" spans="1:22">
      <c r="A2732" s="1">
        <v>2</v>
      </c>
      <c r="B2732" s="1" t="s">
        <v>1829</v>
      </c>
      <c r="C2732" s="1">
        <v>8</v>
      </c>
      <c r="D2732" s="1" t="s">
        <v>1649</v>
      </c>
      <c r="E2732" s="1" t="s">
        <v>171</v>
      </c>
      <c r="F2732" s="42">
        <v>42494</v>
      </c>
      <c r="G2732" s="40" t="s">
        <v>7197</v>
      </c>
      <c r="H2732" s="1" t="s">
        <v>124</v>
      </c>
      <c r="I2732" s="1" t="str">
        <f t="shared" si="120"/>
        <v>105</v>
      </c>
      <c r="J2732" s="1" t="str">
        <f t="shared" si="121"/>
        <v>85</v>
      </c>
      <c r="K2732" s="1" t="s">
        <v>125</v>
      </c>
      <c r="L2732" s="44">
        <v>18182</v>
      </c>
      <c r="M2732" s="44">
        <v>1818</v>
      </c>
      <c r="N2732" s="44">
        <v>0</v>
      </c>
      <c r="O2732" s="44">
        <v>20000</v>
      </c>
      <c r="P2732" s="1" t="s">
        <v>4</v>
      </c>
      <c r="Q2732" s="1" t="s">
        <v>12</v>
      </c>
      <c r="R2732" s="1" t="s">
        <v>6</v>
      </c>
      <c r="S2732" s="1"/>
      <c r="T2732" s="1"/>
      <c r="U2732" s="1">
        <v>811</v>
      </c>
      <c r="V2732" s="1" t="s">
        <v>13</v>
      </c>
    </row>
    <row r="2733" spans="1:22">
      <c r="A2733" s="1">
        <v>2</v>
      </c>
      <c r="B2733" s="1" t="s">
        <v>1829</v>
      </c>
      <c r="C2733" s="1">
        <v>15</v>
      </c>
      <c r="D2733" s="1" t="s">
        <v>1649</v>
      </c>
      <c r="E2733" s="1" t="s">
        <v>171</v>
      </c>
      <c r="F2733" s="42">
        <v>42519</v>
      </c>
      <c r="G2733" s="40" t="s">
        <v>7203</v>
      </c>
      <c r="H2733" s="1" t="s">
        <v>124</v>
      </c>
      <c r="I2733" s="1" t="str">
        <f t="shared" si="120"/>
        <v>105</v>
      </c>
      <c r="J2733" s="1" t="str">
        <f t="shared" si="121"/>
        <v>85</v>
      </c>
      <c r="K2733" s="1" t="s">
        <v>125</v>
      </c>
      <c r="L2733" s="44">
        <v>4910</v>
      </c>
      <c r="M2733" s="44">
        <v>490</v>
      </c>
      <c r="N2733" s="44">
        <v>0</v>
      </c>
      <c r="O2733" s="44">
        <v>5400</v>
      </c>
      <c r="P2733" s="1" t="s">
        <v>4</v>
      </c>
      <c r="Q2733" s="1" t="s">
        <v>12</v>
      </c>
      <c r="R2733" s="1" t="s">
        <v>6</v>
      </c>
      <c r="S2733" s="1"/>
      <c r="T2733" s="1"/>
      <c r="U2733" s="1">
        <v>811</v>
      </c>
      <c r="V2733" s="1" t="s">
        <v>13</v>
      </c>
    </row>
    <row r="2734" spans="1:22">
      <c r="A2734" s="1">
        <v>2</v>
      </c>
      <c r="B2734" s="1" t="s">
        <v>1895</v>
      </c>
      <c r="C2734" s="1">
        <v>8</v>
      </c>
      <c r="D2734" s="1" t="s">
        <v>1649</v>
      </c>
      <c r="E2734" s="1" t="s">
        <v>171</v>
      </c>
      <c r="F2734" s="42">
        <v>42526</v>
      </c>
      <c r="G2734" s="40" t="s">
        <v>7203</v>
      </c>
      <c r="H2734" s="1" t="s">
        <v>124</v>
      </c>
      <c r="I2734" s="1" t="str">
        <f t="shared" si="120"/>
        <v>105</v>
      </c>
      <c r="J2734" s="1" t="str">
        <f t="shared" si="121"/>
        <v>85</v>
      </c>
      <c r="K2734" s="1" t="s">
        <v>125</v>
      </c>
      <c r="L2734" s="44">
        <v>4910</v>
      </c>
      <c r="M2734" s="44">
        <v>490</v>
      </c>
      <c r="N2734" s="44">
        <v>0</v>
      </c>
      <c r="O2734" s="44">
        <v>5400</v>
      </c>
      <c r="P2734" s="1" t="s">
        <v>4</v>
      </c>
      <c r="Q2734" s="1" t="s">
        <v>12</v>
      </c>
      <c r="R2734" s="1" t="s">
        <v>6</v>
      </c>
      <c r="S2734" s="1"/>
      <c r="T2734" s="1"/>
      <c r="U2734" s="1">
        <v>811</v>
      </c>
      <c r="V2734" s="1" t="s">
        <v>13</v>
      </c>
    </row>
    <row r="2735" spans="1:22">
      <c r="A2735" s="1">
        <v>2</v>
      </c>
      <c r="B2735" s="1" t="s">
        <v>1895</v>
      </c>
      <c r="C2735" s="1">
        <v>12</v>
      </c>
      <c r="D2735" s="1" t="s">
        <v>1649</v>
      </c>
      <c r="E2735" s="1" t="s">
        <v>171</v>
      </c>
      <c r="F2735" s="42">
        <v>42540</v>
      </c>
      <c r="G2735" s="40" t="s">
        <v>7203</v>
      </c>
      <c r="H2735" s="1" t="s">
        <v>124</v>
      </c>
      <c r="I2735" s="1" t="str">
        <f t="shared" si="120"/>
        <v>105</v>
      </c>
      <c r="J2735" s="1" t="str">
        <f t="shared" si="121"/>
        <v>85</v>
      </c>
      <c r="K2735" s="1" t="s">
        <v>125</v>
      </c>
      <c r="L2735" s="44">
        <v>3182</v>
      </c>
      <c r="M2735" s="44">
        <v>318</v>
      </c>
      <c r="N2735" s="44">
        <v>0</v>
      </c>
      <c r="O2735" s="44">
        <v>3500</v>
      </c>
      <c r="P2735" s="1" t="s">
        <v>4</v>
      </c>
      <c r="Q2735" s="1" t="s">
        <v>12</v>
      </c>
      <c r="R2735" s="1" t="s">
        <v>6</v>
      </c>
      <c r="S2735" s="1"/>
      <c r="T2735" s="1"/>
      <c r="U2735" s="1">
        <v>811</v>
      </c>
      <c r="V2735" s="1" t="s">
        <v>13</v>
      </c>
    </row>
    <row r="2736" spans="1:22">
      <c r="A2736" s="1">
        <v>2</v>
      </c>
      <c r="B2736" s="1" t="s">
        <v>1895</v>
      </c>
      <c r="C2736" s="1">
        <v>13</v>
      </c>
      <c r="D2736" s="1" t="s">
        <v>1649</v>
      </c>
      <c r="E2736" s="1" t="s">
        <v>171</v>
      </c>
      <c r="F2736" s="42">
        <v>42540</v>
      </c>
      <c r="G2736" s="40" t="s">
        <v>7203</v>
      </c>
      <c r="H2736" s="1" t="s">
        <v>124</v>
      </c>
      <c r="I2736" s="1" t="str">
        <f t="shared" si="120"/>
        <v>105</v>
      </c>
      <c r="J2736" s="1" t="str">
        <f t="shared" si="121"/>
        <v>85</v>
      </c>
      <c r="K2736" s="1" t="s">
        <v>125</v>
      </c>
      <c r="L2736" s="44">
        <v>16728</v>
      </c>
      <c r="M2736" s="44">
        <v>1672</v>
      </c>
      <c r="N2736" s="44">
        <v>0</v>
      </c>
      <c r="O2736" s="44">
        <v>18400</v>
      </c>
      <c r="P2736" s="1" t="s">
        <v>4</v>
      </c>
      <c r="Q2736" s="1" t="s">
        <v>12</v>
      </c>
      <c r="R2736" s="1" t="s">
        <v>6</v>
      </c>
      <c r="S2736" s="1"/>
      <c r="T2736" s="1"/>
      <c r="U2736" s="1">
        <v>811</v>
      </c>
      <c r="V2736" s="1" t="s">
        <v>13</v>
      </c>
    </row>
    <row r="2737" spans="1:22">
      <c r="A2737" s="1">
        <v>2</v>
      </c>
      <c r="B2737" s="1" t="s">
        <v>1895</v>
      </c>
      <c r="C2737" s="1">
        <v>16</v>
      </c>
      <c r="D2737" s="1" t="s">
        <v>1649</v>
      </c>
      <c r="E2737" s="1" t="s">
        <v>171</v>
      </c>
      <c r="F2737" s="42">
        <v>42542</v>
      </c>
      <c r="G2737" s="40" t="s">
        <v>7201</v>
      </c>
      <c r="H2737" s="1" t="s">
        <v>124</v>
      </c>
      <c r="I2737" s="1" t="str">
        <f t="shared" si="120"/>
        <v>105</v>
      </c>
      <c r="J2737" s="1" t="str">
        <f t="shared" si="121"/>
        <v>85</v>
      </c>
      <c r="K2737" s="1" t="s">
        <v>125</v>
      </c>
      <c r="L2737" s="44">
        <v>12000</v>
      </c>
      <c r="M2737" s="44">
        <v>1200</v>
      </c>
      <c r="N2737" s="44">
        <v>0</v>
      </c>
      <c r="O2737" s="44">
        <v>13200</v>
      </c>
      <c r="P2737" s="1" t="s">
        <v>4</v>
      </c>
      <c r="Q2737" s="1" t="s">
        <v>12</v>
      </c>
      <c r="R2737" s="1" t="s">
        <v>6</v>
      </c>
      <c r="S2737" s="1"/>
      <c r="T2737" s="1"/>
      <c r="U2737" s="1">
        <v>811</v>
      </c>
      <c r="V2737" s="1" t="s">
        <v>13</v>
      </c>
    </row>
    <row r="2738" spans="1:22">
      <c r="A2738" s="1">
        <v>2</v>
      </c>
      <c r="B2738" s="1" t="s">
        <v>1895</v>
      </c>
      <c r="C2738" s="1">
        <v>19</v>
      </c>
      <c r="D2738" s="1" t="s">
        <v>1649</v>
      </c>
      <c r="E2738" s="1" t="s">
        <v>171</v>
      </c>
      <c r="F2738" s="42">
        <v>42546</v>
      </c>
      <c r="G2738" s="40" t="s">
        <v>7202</v>
      </c>
      <c r="H2738" s="1" t="s">
        <v>124</v>
      </c>
      <c r="I2738" s="1" t="str">
        <f t="shared" si="120"/>
        <v>105</v>
      </c>
      <c r="J2738" s="1" t="str">
        <f t="shared" si="121"/>
        <v>85</v>
      </c>
      <c r="K2738" s="1" t="s">
        <v>125</v>
      </c>
      <c r="L2738" s="44">
        <v>4910</v>
      </c>
      <c r="M2738" s="44">
        <v>490</v>
      </c>
      <c r="N2738" s="44">
        <v>0</v>
      </c>
      <c r="O2738" s="44">
        <v>5400</v>
      </c>
      <c r="P2738" s="1" t="s">
        <v>4</v>
      </c>
      <c r="Q2738" s="1" t="s">
        <v>12</v>
      </c>
      <c r="R2738" s="1" t="s">
        <v>6</v>
      </c>
      <c r="S2738" s="1"/>
      <c r="T2738" s="1"/>
      <c r="U2738" s="1">
        <v>811</v>
      </c>
      <c r="V2738" s="1" t="s">
        <v>13</v>
      </c>
    </row>
    <row r="2739" spans="1:22">
      <c r="A2739" s="1">
        <v>2</v>
      </c>
      <c r="B2739" s="1" t="s">
        <v>1895</v>
      </c>
      <c r="C2739" s="1">
        <v>22</v>
      </c>
      <c r="D2739" s="1" t="s">
        <v>1649</v>
      </c>
      <c r="E2739" s="1" t="s">
        <v>171</v>
      </c>
      <c r="F2739" s="42">
        <v>42547</v>
      </c>
      <c r="G2739" s="40" t="s">
        <v>7203</v>
      </c>
      <c r="H2739" s="1" t="s">
        <v>124</v>
      </c>
      <c r="I2739" s="1" t="str">
        <f t="shared" si="120"/>
        <v>105</v>
      </c>
      <c r="J2739" s="1" t="str">
        <f t="shared" si="121"/>
        <v>85</v>
      </c>
      <c r="K2739" s="1" t="s">
        <v>125</v>
      </c>
      <c r="L2739" s="44">
        <v>4910</v>
      </c>
      <c r="M2739" s="44">
        <v>490</v>
      </c>
      <c r="N2739" s="44">
        <v>0</v>
      </c>
      <c r="O2739" s="44">
        <v>5400</v>
      </c>
      <c r="P2739" s="1" t="s">
        <v>4</v>
      </c>
      <c r="Q2739" s="1" t="s">
        <v>12</v>
      </c>
      <c r="R2739" s="1" t="s">
        <v>6</v>
      </c>
      <c r="S2739" s="1"/>
      <c r="T2739" s="1"/>
      <c r="U2739" s="1">
        <v>811</v>
      </c>
      <c r="V2739" s="1" t="s">
        <v>13</v>
      </c>
    </row>
    <row r="2740" spans="1:22">
      <c r="A2740" s="1">
        <v>2</v>
      </c>
      <c r="B2740" s="1" t="s">
        <v>1829</v>
      </c>
      <c r="C2740" s="1">
        <v>21</v>
      </c>
      <c r="D2740" s="1" t="s">
        <v>1654</v>
      </c>
      <c r="E2740" s="1" t="s">
        <v>171</v>
      </c>
      <c r="F2740" s="42">
        <v>42504</v>
      </c>
      <c r="G2740" s="40" t="s">
        <v>7202</v>
      </c>
      <c r="H2740" s="1" t="s">
        <v>124</v>
      </c>
      <c r="I2740" s="1" t="str">
        <f t="shared" si="120"/>
        <v>105</v>
      </c>
      <c r="J2740" s="1" t="str">
        <f t="shared" si="121"/>
        <v>85</v>
      </c>
      <c r="K2740" s="1" t="s">
        <v>125</v>
      </c>
      <c r="L2740" s="44">
        <v>4273</v>
      </c>
      <c r="M2740" s="44">
        <v>427</v>
      </c>
      <c r="N2740" s="44">
        <v>0</v>
      </c>
      <c r="O2740" s="44">
        <v>4700</v>
      </c>
      <c r="P2740" s="1" t="s">
        <v>4</v>
      </c>
      <c r="Q2740" s="1" t="s">
        <v>12</v>
      </c>
      <c r="R2740" s="1" t="s">
        <v>6</v>
      </c>
      <c r="S2740" s="1"/>
      <c r="T2740" s="1"/>
      <c r="U2740" s="1">
        <v>811</v>
      </c>
      <c r="V2740" s="1" t="s">
        <v>13</v>
      </c>
    </row>
    <row r="2741" spans="1:22">
      <c r="A2741" s="1">
        <v>2</v>
      </c>
      <c r="B2741" s="1" t="s">
        <v>1982</v>
      </c>
      <c r="C2741" s="1">
        <v>68</v>
      </c>
      <c r="D2741" s="1" t="s">
        <v>1674</v>
      </c>
      <c r="E2741" s="1" t="s">
        <v>171</v>
      </c>
      <c r="F2741" s="42">
        <v>42555</v>
      </c>
      <c r="G2741" s="40" t="s">
        <v>7199</v>
      </c>
      <c r="H2741" s="1" t="s">
        <v>124</v>
      </c>
      <c r="I2741" s="1" t="str">
        <f t="shared" si="120"/>
        <v>105</v>
      </c>
      <c r="J2741" s="1" t="str">
        <f t="shared" si="121"/>
        <v>85</v>
      </c>
      <c r="K2741" s="1" t="s">
        <v>125</v>
      </c>
      <c r="L2741" s="44">
        <v>6000</v>
      </c>
      <c r="M2741" s="44">
        <v>600</v>
      </c>
      <c r="N2741" s="44">
        <v>0</v>
      </c>
      <c r="O2741" s="44">
        <v>6600</v>
      </c>
      <c r="P2741" s="1" t="s">
        <v>4</v>
      </c>
      <c r="Q2741" s="1" t="s">
        <v>12</v>
      </c>
      <c r="R2741" s="1" t="s">
        <v>6</v>
      </c>
      <c r="S2741" s="1"/>
      <c r="T2741" s="1"/>
      <c r="U2741" s="1">
        <v>811</v>
      </c>
      <c r="V2741" s="1" t="s">
        <v>13</v>
      </c>
    </row>
    <row r="2742" spans="1:22">
      <c r="A2742" s="1">
        <v>2</v>
      </c>
      <c r="B2742" s="1" t="s">
        <v>1982</v>
      </c>
      <c r="C2742" s="1">
        <v>74</v>
      </c>
      <c r="D2742" s="1" t="s">
        <v>1674</v>
      </c>
      <c r="E2742" s="1" t="s">
        <v>171</v>
      </c>
      <c r="F2742" s="42">
        <v>42560</v>
      </c>
      <c r="G2742" s="40" t="s">
        <v>7202</v>
      </c>
      <c r="H2742" s="1" t="s">
        <v>124</v>
      </c>
      <c r="I2742" s="1" t="str">
        <f t="shared" si="120"/>
        <v>105</v>
      </c>
      <c r="J2742" s="1" t="str">
        <f t="shared" si="121"/>
        <v>85</v>
      </c>
      <c r="K2742" s="1" t="s">
        <v>125</v>
      </c>
      <c r="L2742" s="44">
        <v>4910</v>
      </c>
      <c r="M2742" s="44">
        <v>490</v>
      </c>
      <c r="N2742" s="44">
        <v>0</v>
      </c>
      <c r="O2742" s="44">
        <v>5400</v>
      </c>
      <c r="P2742" s="1" t="s">
        <v>4</v>
      </c>
      <c r="Q2742" s="1" t="s">
        <v>12</v>
      </c>
      <c r="R2742" s="1" t="s">
        <v>6</v>
      </c>
      <c r="S2742" s="1"/>
      <c r="T2742" s="1"/>
      <c r="U2742" s="1">
        <v>811</v>
      </c>
      <c r="V2742" s="1" t="s">
        <v>13</v>
      </c>
    </row>
    <row r="2743" spans="1:22">
      <c r="A2743" s="1">
        <v>2</v>
      </c>
      <c r="B2743" s="1" t="s">
        <v>1982</v>
      </c>
      <c r="C2743" s="1">
        <v>77</v>
      </c>
      <c r="D2743" s="1" t="s">
        <v>1674</v>
      </c>
      <c r="E2743" s="1" t="s">
        <v>171</v>
      </c>
      <c r="F2743" s="42">
        <v>42561</v>
      </c>
      <c r="G2743" s="40" t="s">
        <v>7203</v>
      </c>
      <c r="H2743" s="1" t="s">
        <v>124</v>
      </c>
      <c r="I2743" s="1" t="str">
        <f t="shared" si="120"/>
        <v>105</v>
      </c>
      <c r="J2743" s="1" t="str">
        <f t="shared" si="121"/>
        <v>85</v>
      </c>
      <c r="K2743" s="1" t="s">
        <v>125</v>
      </c>
      <c r="L2743" s="44">
        <v>5182</v>
      </c>
      <c r="M2743" s="44">
        <v>518</v>
      </c>
      <c r="N2743" s="44">
        <v>0</v>
      </c>
      <c r="O2743" s="44">
        <v>5700</v>
      </c>
      <c r="P2743" s="1" t="s">
        <v>4</v>
      </c>
      <c r="Q2743" s="1" t="s">
        <v>12</v>
      </c>
      <c r="R2743" s="1" t="s">
        <v>6</v>
      </c>
      <c r="S2743" s="1"/>
      <c r="T2743" s="1"/>
      <c r="U2743" s="1">
        <v>811</v>
      </c>
      <c r="V2743" s="1" t="s">
        <v>13</v>
      </c>
    </row>
    <row r="2744" spans="1:22">
      <c r="A2744" s="1">
        <v>2</v>
      </c>
      <c r="B2744" s="1" t="s">
        <v>2040</v>
      </c>
      <c r="C2744" s="1">
        <v>9</v>
      </c>
      <c r="D2744" s="1" t="s">
        <v>53</v>
      </c>
      <c r="E2744" s="1" t="s">
        <v>2</v>
      </c>
      <c r="F2744" s="42">
        <v>42586</v>
      </c>
      <c r="G2744" s="40" t="s">
        <v>7198</v>
      </c>
      <c r="H2744" s="1" t="s">
        <v>124</v>
      </c>
      <c r="I2744" s="1" t="str">
        <f t="shared" si="120"/>
        <v>105</v>
      </c>
      <c r="J2744" s="1" t="str">
        <f t="shared" si="121"/>
        <v>85</v>
      </c>
      <c r="K2744" s="1" t="s">
        <v>125</v>
      </c>
      <c r="L2744" s="44">
        <v>6000</v>
      </c>
      <c r="M2744" s="44">
        <v>600</v>
      </c>
      <c r="N2744" s="44">
        <v>0</v>
      </c>
      <c r="O2744" s="44">
        <v>6600</v>
      </c>
      <c r="P2744" s="1" t="s">
        <v>4</v>
      </c>
      <c r="Q2744" s="1" t="s">
        <v>12</v>
      </c>
      <c r="R2744" s="1" t="s">
        <v>6</v>
      </c>
      <c r="S2744" s="1"/>
      <c r="T2744" s="1"/>
      <c r="U2744" s="1">
        <v>811</v>
      </c>
      <c r="V2744" s="1" t="s">
        <v>13</v>
      </c>
    </row>
    <row r="2745" spans="1:22">
      <c r="A2745" s="1">
        <v>2</v>
      </c>
      <c r="B2745" s="1" t="s">
        <v>2040</v>
      </c>
      <c r="C2745" s="1">
        <v>10</v>
      </c>
      <c r="D2745" s="1" t="s">
        <v>53</v>
      </c>
      <c r="E2745" s="1" t="s">
        <v>2</v>
      </c>
      <c r="F2745" s="42">
        <v>42587</v>
      </c>
      <c r="G2745" s="40" t="s">
        <v>7196</v>
      </c>
      <c r="H2745" s="1" t="s">
        <v>124</v>
      </c>
      <c r="I2745" s="1" t="str">
        <f t="shared" si="120"/>
        <v>105</v>
      </c>
      <c r="J2745" s="1" t="str">
        <f t="shared" si="121"/>
        <v>85</v>
      </c>
      <c r="K2745" s="1" t="s">
        <v>125</v>
      </c>
      <c r="L2745" s="44">
        <v>6000</v>
      </c>
      <c r="M2745" s="44">
        <v>600</v>
      </c>
      <c r="N2745" s="44">
        <v>0</v>
      </c>
      <c r="O2745" s="44">
        <v>6600</v>
      </c>
      <c r="P2745" s="1" t="s">
        <v>4</v>
      </c>
      <c r="Q2745" s="1" t="s">
        <v>12</v>
      </c>
      <c r="R2745" s="1" t="s">
        <v>6</v>
      </c>
      <c r="S2745" s="1"/>
      <c r="T2745" s="1"/>
      <c r="U2745" s="1">
        <v>811</v>
      </c>
      <c r="V2745" s="1" t="s">
        <v>13</v>
      </c>
    </row>
    <row r="2746" spans="1:22">
      <c r="A2746" s="1">
        <v>2</v>
      </c>
      <c r="B2746" s="1" t="s">
        <v>2040</v>
      </c>
      <c r="C2746" s="1">
        <v>11</v>
      </c>
      <c r="D2746" s="1" t="s">
        <v>53</v>
      </c>
      <c r="E2746" s="1" t="s">
        <v>2</v>
      </c>
      <c r="F2746" s="42">
        <v>42588</v>
      </c>
      <c r="G2746" s="40" t="s">
        <v>7202</v>
      </c>
      <c r="H2746" s="1" t="s">
        <v>124</v>
      </c>
      <c r="I2746" s="1" t="str">
        <f t="shared" si="120"/>
        <v>105</v>
      </c>
      <c r="J2746" s="1" t="str">
        <f t="shared" si="121"/>
        <v>85</v>
      </c>
      <c r="K2746" s="1" t="s">
        <v>125</v>
      </c>
      <c r="L2746" s="44">
        <v>6000</v>
      </c>
      <c r="M2746" s="44">
        <v>600</v>
      </c>
      <c r="N2746" s="44">
        <v>0</v>
      </c>
      <c r="O2746" s="44">
        <v>6600</v>
      </c>
      <c r="P2746" s="1" t="s">
        <v>4</v>
      </c>
      <c r="Q2746" s="1" t="s">
        <v>12</v>
      </c>
      <c r="R2746" s="1" t="s">
        <v>6</v>
      </c>
      <c r="S2746" s="1"/>
      <c r="T2746" s="1"/>
      <c r="U2746" s="1">
        <v>811</v>
      </c>
      <c r="V2746" s="1" t="s">
        <v>13</v>
      </c>
    </row>
    <row r="2747" spans="1:22">
      <c r="A2747" s="1">
        <v>2</v>
      </c>
      <c r="B2747" s="1" t="s">
        <v>2040</v>
      </c>
      <c r="C2747" s="1">
        <v>12</v>
      </c>
      <c r="D2747" s="1" t="s">
        <v>53</v>
      </c>
      <c r="E2747" s="1" t="s">
        <v>2</v>
      </c>
      <c r="F2747" s="42">
        <v>42589</v>
      </c>
      <c r="G2747" s="40" t="s">
        <v>7203</v>
      </c>
      <c r="H2747" s="1" t="s">
        <v>124</v>
      </c>
      <c r="I2747" s="1" t="str">
        <f t="shared" si="120"/>
        <v>105</v>
      </c>
      <c r="J2747" s="1" t="str">
        <f t="shared" si="121"/>
        <v>85</v>
      </c>
      <c r="K2747" s="1" t="s">
        <v>125</v>
      </c>
      <c r="L2747" s="44">
        <v>6000</v>
      </c>
      <c r="M2747" s="44">
        <v>600</v>
      </c>
      <c r="N2747" s="44">
        <v>0</v>
      </c>
      <c r="O2747" s="44">
        <v>6600</v>
      </c>
      <c r="P2747" s="1" t="s">
        <v>4</v>
      </c>
      <c r="Q2747" s="1" t="s">
        <v>12</v>
      </c>
      <c r="R2747" s="1" t="s">
        <v>6</v>
      </c>
      <c r="S2747" s="1"/>
      <c r="T2747" s="1"/>
      <c r="U2747" s="1">
        <v>811</v>
      </c>
      <c r="V2747" s="1" t="s">
        <v>13</v>
      </c>
    </row>
    <row r="2748" spans="1:22">
      <c r="A2748" s="1">
        <v>2</v>
      </c>
      <c r="B2748" s="1" t="s">
        <v>2167</v>
      </c>
      <c r="C2748" s="1">
        <v>27</v>
      </c>
      <c r="D2748" s="1" t="s">
        <v>53</v>
      </c>
      <c r="E2748" s="1" t="s">
        <v>2</v>
      </c>
      <c r="F2748" s="42">
        <v>42653</v>
      </c>
      <c r="G2748" s="40" t="s">
        <v>7199</v>
      </c>
      <c r="H2748" s="1" t="s">
        <v>124</v>
      </c>
      <c r="I2748" s="1" t="str">
        <f t="shared" si="120"/>
        <v>105</v>
      </c>
      <c r="J2748" s="1" t="str">
        <f t="shared" si="121"/>
        <v>85</v>
      </c>
      <c r="K2748" s="1" t="s">
        <v>125</v>
      </c>
      <c r="L2748" s="44">
        <v>2728</v>
      </c>
      <c r="M2748" s="44">
        <v>272</v>
      </c>
      <c r="N2748" s="44">
        <v>0</v>
      </c>
      <c r="O2748" s="44">
        <v>3000</v>
      </c>
      <c r="P2748" s="1" t="s">
        <v>4</v>
      </c>
      <c r="Q2748" s="1" t="s">
        <v>12</v>
      </c>
      <c r="R2748" s="1" t="s">
        <v>6</v>
      </c>
      <c r="S2748" s="1"/>
      <c r="T2748" s="1"/>
      <c r="U2748" s="1">
        <v>811</v>
      </c>
      <c r="V2748" s="1" t="s">
        <v>13</v>
      </c>
    </row>
    <row r="2749" spans="1:22">
      <c r="A2749" s="1">
        <v>2</v>
      </c>
      <c r="B2749" s="1" t="s">
        <v>2040</v>
      </c>
      <c r="C2749" s="1">
        <v>41</v>
      </c>
      <c r="D2749" s="1" t="s">
        <v>123</v>
      </c>
      <c r="E2749" s="1" t="s">
        <v>2</v>
      </c>
      <c r="F2749" s="42">
        <v>42589</v>
      </c>
      <c r="G2749" s="40" t="s">
        <v>7203</v>
      </c>
      <c r="H2749" s="1" t="s">
        <v>124</v>
      </c>
      <c r="I2749" s="1" t="str">
        <f t="shared" si="120"/>
        <v>105</v>
      </c>
      <c r="J2749" s="1" t="str">
        <f t="shared" si="121"/>
        <v>85</v>
      </c>
      <c r="K2749" s="1" t="s">
        <v>125</v>
      </c>
      <c r="L2749" s="44">
        <v>14637</v>
      </c>
      <c r="M2749" s="44">
        <v>1463</v>
      </c>
      <c r="N2749" s="44">
        <v>0</v>
      </c>
      <c r="O2749" s="44">
        <v>16100</v>
      </c>
      <c r="P2749" s="1" t="s">
        <v>4</v>
      </c>
      <c r="Q2749" s="1" t="s">
        <v>12</v>
      </c>
      <c r="R2749" s="1" t="s">
        <v>6</v>
      </c>
      <c r="S2749" s="1"/>
      <c r="T2749" s="1"/>
      <c r="U2749" s="1">
        <v>811</v>
      </c>
      <c r="V2749" s="1" t="s">
        <v>13</v>
      </c>
    </row>
    <row r="2750" spans="1:22">
      <c r="A2750" s="1">
        <v>2</v>
      </c>
      <c r="B2750" s="1" t="s">
        <v>2040</v>
      </c>
      <c r="C2750" s="1">
        <v>53</v>
      </c>
      <c r="D2750" s="1" t="s">
        <v>123</v>
      </c>
      <c r="E2750" s="1" t="s">
        <v>2</v>
      </c>
      <c r="F2750" s="42">
        <v>42603</v>
      </c>
      <c r="G2750" s="40" t="s">
        <v>7203</v>
      </c>
      <c r="H2750" s="1" t="s">
        <v>124</v>
      </c>
      <c r="I2750" s="1" t="str">
        <f t="shared" si="120"/>
        <v>105</v>
      </c>
      <c r="J2750" s="1" t="str">
        <f t="shared" si="121"/>
        <v>85</v>
      </c>
      <c r="K2750" s="1" t="s">
        <v>125</v>
      </c>
      <c r="L2750" s="44">
        <v>6728</v>
      </c>
      <c r="M2750" s="44">
        <v>672</v>
      </c>
      <c r="N2750" s="44">
        <v>0</v>
      </c>
      <c r="O2750" s="44">
        <v>7400</v>
      </c>
      <c r="P2750" s="1" t="s">
        <v>4</v>
      </c>
      <c r="Q2750" s="1" t="s">
        <v>12</v>
      </c>
      <c r="R2750" s="1" t="s">
        <v>6</v>
      </c>
      <c r="S2750" s="1"/>
      <c r="T2750" s="1"/>
      <c r="U2750" s="1">
        <v>811</v>
      </c>
      <c r="V2750" s="1" t="s">
        <v>13</v>
      </c>
    </row>
    <row r="2751" spans="1:22">
      <c r="A2751" s="1">
        <v>2</v>
      </c>
      <c r="B2751" s="1" t="s">
        <v>2103</v>
      </c>
      <c r="C2751" s="1">
        <v>124</v>
      </c>
      <c r="D2751" s="1" t="s">
        <v>123</v>
      </c>
      <c r="E2751" s="1" t="s">
        <v>2</v>
      </c>
      <c r="F2751" s="42">
        <v>42623</v>
      </c>
      <c r="G2751" s="40" t="s">
        <v>7202</v>
      </c>
      <c r="H2751" s="1" t="s">
        <v>124</v>
      </c>
      <c r="I2751" s="1" t="str">
        <f t="shared" si="120"/>
        <v>105</v>
      </c>
      <c r="J2751" s="1" t="str">
        <f t="shared" si="121"/>
        <v>85</v>
      </c>
      <c r="K2751" s="1" t="s">
        <v>125</v>
      </c>
      <c r="L2751" s="44">
        <v>6091</v>
      </c>
      <c r="M2751" s="44">
        <v>609</v>
      </c>
      <c r="N2751" s="44">
        <v>0</v>
      </c>
      <c r="O2751" s="44">
        <v>6700</v>
      </c>
      <c r="P2751" s="1" t="s">
        <v>4</v>
      </c>
      <c r="Q2751" s="1" t="s">
        <v>12</v>
      </c>
      <c r="R2751" s="1" t="s">
        <v>6</v>
      </c>
      <c r="S2751" s="1"/>
      <c r="T2751" s="1"/>
      <c r="U2751" s="1">
        <v>811</v>
      </c>
      <c r="V2751" s="1" t="s">
        <v>13</v>
      </c>
    </row>
    <row r="2752" spans="1:22">
      <c r="A2752" s="1">
        <v>2</v>
      </c>
      <c r="B2752" s="1" t="s">
        <v>2103</v>
      </c>
      <c r="C2752" s="1">
        <v>130</v>
      </c>
      <c r="D2752" s="1" t="s">
        <v>123</v>
      </c>
      <c r="E2752" s="1" t="s">
        <v>2</v>
      </c>
      <c r="F2752" s="42">
        <v>42638</v>
      </c>
      <c r="G2752" s="40" t="s">
        <v>7203</v>
      </c>
      <c r="H2752" s="1" t="s">
        <v>124</v>
      </c>
      <c r="I2752" s="1" t="str">
        <f t="shared" si="120"/>
        <v>105</v>
      </c>
      <c r="J2752" s="1" t="str">
        <f t="shared" si="121"/>
        <v>85</v>
      </c>
      <c r="K2752" s="1" t="s">
        <v>125</v>
      </c>
      <c r="L2752" s="44">
        <v>6091</v>
      </c>
      <c r="M2752" s="44">
        <v>609</v>
      </c>
      <c r="N2752" s="44">
        <v>0</v>
      </c>
      <c r="O2752" s="44">
        <v>6700</v>
      </c>
      <c r="P2752" s="1" t="s">
        <v>4</v>
      </c>
      <c r="Q2752" s="1" t="s">
        <v>12</v>
      </c>
      <c r="R2752" s="1" t="s">
        <v>6</v>
      </c>
      <c r="S2752" s="1"/>
      <c r="T2752" s="1"/>
      <c r="U2752" s="1">
        <v>811</v>
      </c>
      <c r="V2752" s="1" t="s">
        <v>13</v>
      </c>
    </row>
    <row r="2753" spans="1:22">
      <c r="A2753" s="1">
        <v>2</v>
      </c>
      <c r="B2753" s="1" t="s">
        <v>2167</v>
      </c>
      <c r="C2753" s="1">
        <v>121</v>
      </c>
      <c r="D2753" s="1" t="s">
        <v>149</v>
      </c>
      <c r="E2753" s="1" t="s">
        <v>2</v>
      </c>
      <c r="F2753" s="42">
        <v>42653</v>
      </c>
      <c r="G2753" s="40" t="s">
        <v>7199</v>
      </c>
      <c r="H2753" s="1" t="s">
        <v>124</v>
      </c>
      <c r="I2753" s="1" t="str">
        <f t="shared" si="120"/>
        <v>105</v>
      </c>
      <c r="J2753" s="1" t="str">
        <f t="shared" si="121"/>
        <v>85</v>
      </c>
      <c r="K2753" s="1" t="s">
        <v>125</v>
      </c>
      <c r="L2753" s="44">
        <v>4091</v>
      </c>
      <c r="M2753" s="44">
        <v>409</v>
      </c>
      <c r="N2753" s="44">
        <v>0</v>
      </c>
      <c r="O2753" s="44">
        <v>4500</v>
      </c>
      <c r="P2753" s="1" t="s">
        <v>4</v>
      </c>
      <c r="Q2753" s="1" t="s">
        <v>12</v>
      </c>
      <c r="R2753" s="1" t="s">
        <v>6</v>
      </c>
      <c r="S2753" s="1"/>
      <c r="T2753" s="1"/>
      <c r="U2753" s="1">
        <v>811</v>
      </c>
      <c r="V2753" s="1" t="s">
        <v>13</v>
      </c>
    </row>
    <row r="2754" spans="1:22">
      <c r="A2754" s="1">
        <v>2</v>
      </c>
      <c r="B2754" s="1" t="s">
        <v>1773</v>
      </c>
      <c r="C2754" s="1">
        <v>32</v>
      </c>
      <c r="D2754" s="1" t="s">
        <v>170</v>
      </c>
      <c r="E2754" s="1" t="s">
        <v>171</v>
      </c>
      <c r="F2754" s="42">
        <v>42489</v>
      </c>
      <c r="G2754" s="40" t="s">
        <v>7196</v>
      </c>
      <c r="H2754" s="1" t="s">
        <v>1804</v>
      </c>
      <c r="I2754" s="1" t="str">
        <f t="shared" si="120"/>
        <v>105</v>
      </c>
      <c r="J2754" s="1" t="str">
        <f t="shared" si="121"/>
        <v>87</v>
      </c>
      <c r="K2754" s="1" t="s">
        <v>1805</v>
      </c>
      <c r="L2754" s="44">
        <v>150910</v>
      </c>
      <c r="M2754" s="44">
        <v>15090</v>
      </c>
      <c r="N2754" s="44">
        <v>0</v>
      </c>
      <c r="O2754" s="44">
        <v>166000</v>
      </c>
      <c r="P2754" s="1" t="s">
        <v>4</v>
      </c>
      <c r="Q2754" s="1" t="s">
        <v>25</v>
      </c>
      <c r="R2754" s="1" t="s">
        <v>6</v>
      </c>
      <c r="S2754" s="1"/>
      <c r="T2754" s="1"/>
      <c r="U2754" s="1">
        <v>811</v>
      </c>
      <c r="V2754" s="1" t="s">
        <v>13</v>
      </c>
    </row>
    <row r="2755" spans="1:22">
      <c r="A2755" s="1">
        <v>2</v>
      </c>
      <c r="B2755" s="1" t="s">
        <v>1683</v>
      </c>
      <c r="C2755" s="1">
        <v>40</v>
      </c>
      <c r="D2755" s="1" t="s">
        <v>1649</v>
      </c>
      <c r="E2755" s="1" t="s">
        <v>171</v>
      </c>
      <c r="F2755" s="42">
        <v>42417</v>
      </c>
      <c r="G2755" s="40" t="s">
        <v>7197</v>
      </c>
      <c r="H2755" s="1" t="s">
        <v>1722</v>
      </c>
      <c r="I2755" s="1" t="str">
        <f t="shared" ref="I2755:I2818" si="122">MID(H2755,1,3)</f>
        <v>105</v>
      </c>
      <c r="J2755" s="1" t="str">
        <f t="shared" ref="J2755:J2818" si="123">MID(H2755,5,2)</f>
        <v>88</v>
      </c>
      <c r="K2755" s="1" t="s">
        <v>1723</v>
      </c>
      <c r="L2755" s="44">
        <v>6000</v>
      </c>
      <c r="M2755" s="44">
        <v>600</v>
      </c>
      <c r="N2755" s="44">
        <v>0</v>
      </c>
      <c r="O2755" s="44">
        <v>6600</v>
      </c>
      <c r="P2755" s="1" t="s">
        <v>4</v>
      </c>
      <c r="Q2755" s="1" t="s">
        <v>12</v>
      </c>
      <c r="R2755" s="1" t="s">
        <v>6</v>
      </c>
      <c r="S2755" s="1"/>
      <c r="T2755" s="1"/>
      <c r="U2755" s="1">
        <v>811</v>
      </c>
      <c r="V2755" s="1" t="s">
        <v>13</v>
      </c>
    </row>
    <row r="2756" spans="1:22">
      <c r="A2756" s="1">
        <v>2</v>
      </c>
      <c r="B2756" s="1" t="s">
        <v>1683</v>
      </c>
      <c r="C2756" s="1">
        <v>41</v>
      </c>
      <c r="D2756" s="1" t="s">
        <v>1649</v>
      </c>
      <c r="E2756" s="1" t="s">
        <v>171</v>
      </c>
      <c r="F2756" s="42">
        <v>42420</v>
      </c>
      <c r="G2756" s="40" t="s">
        <v>7202</v>
      </c>
      <c r="H2756" s="1" t="s">
        <v>1722</v>
      </c>
      <c r="I2756" s="1" t="str">
        <f t="shared" si="122"/>
        <v>105</v>
      </c>
      <c r="J2756" s="1" t="str">
        <f t="shared" si="123"/>
        <v>88</v>
      </c>
      <c r="K2756" s="1" t="s">
        <v>1723</v>
      </c>
      <c r="L2756" s="44">
        <v>6000</v>
      </c>
      <c r="M2756" s="44">
        <v>600</v>
      </c>
      <c r="N2756" s="44">
        <v>0</v>
      </c>
      <c r="O2756" s="44">
        <v>6600</v>
      </c>
      <c r="P2756" s="1" t="s">
        <v>4</v>
      </c>
      <c r="Q2756" s="1" t="s">
        <v>12</v>
      </c>
      <c r="R2756" s="1" t="s">
        <v>6</v>
      </c>
      <c r="S2756" s="1"/>
      <c r="T2756" s="1"/>
      <c r="U2756" s="1">
        <v>811</v>
      </c>
      <c r="V2756" s="1" t="s">
        <v>13</v>
      </c>
    </row>
    <row r="2757" spans="1:22">
      <c r="A2757" s="1">
        <v>2</v>
      </c>
      <c r="B2757" s="1" t="s">
        <v>1606</v>
      </c>
      <c r="C2757" s="1">
        <v>17</v>
      </c>
      <c r="D2757" s="1" t="s">
        <v>1607</v>
      </c>
      <c r="E2757" s="1" t="s">
        <v>171</v>
      </c>
      <c r="F2757" s="42">
        <v>42397</v>
      </c>
      <c r="G2757" s="40" t="s">
        <v>7198</v>
      </c>
      <c r="H2757" s="1" t="s">
        <v>1613</v>
      </c>
      <c r="I2757" s="1" t="str">
        <f t="shared" si="122"/>
        <v>105</v>
      </c>
      <c r="J2757" s="1" t="str">
        <f t="shared" si="123"/>
        <v>90</v>
      </c>
      <c r="K2757" s="1" t="s">
        <v>1614</v>
      </c>
      <c r="L2757" s="44">
        <v>62000</v>
      </c>
      <c r="M2757" s="44">
        <v>0</v>
      </c>
      <c r="N2757" s="44">
        <v>0</v>
      </c>
      <c r="O2757" s="44">
        <v>62000</v>
      </c>
      <c r="P2757" s="1" t="s">
        <v>68</v>
      </c>
      <c r="Q2757" s="1" t="s">
        <v>76</v>
      </c>
      <c r="R2757" s="1" t="s">
        <v>6</v>
      </c>
      <c r="S2757" s="1"/>
      <c r="T2757" s="1"/>
      <c r="U2757" s="1">
        <v>812</v>
      </c>
      <c r="V2757" s="1" t="s">
        <v>17</v>
      </c>
    </row>
    <row r="2758" spans="1:22">
      <c r="A2758" s="1">
        <v>2</v>
      </c>
      <c r="B2758" s="1" t="s">
        <v>1734</v>
      </c>
      <c r="C2758" s="1">
        <v>76</v>
      </c>
      <c r="D2758" s="1" t="s">
        <v>170</v>
      </c>
      <c r="E2758" s="1" t="s">
        <v>171</v>
      </c>
      <c r="F2758" s="42">
        <v>42446</v>
      </c>
      <c r="G2758" s="40" t="s">
        <v>7198</v>
      </c>
      <c r="H2758" s="1" t="s">
        <v>1753</v>
      </c>
      <c r="I2758" s="1" t="str">
        <f t="shared" si="122"/>
        <v>106</v>
      </c>
      <c r="J2758" s="1" t="str">
        <f t="shared" si="123"/>
        <v>02</v>
      </c>
      <c r="K2758" s="1" t="s">
        <v>1754</v>
      </c>
      <c r="L2758" s="44">
        <v>33637</v>
      </c>
      <c r="M2758" s="44">
        <v>3363</v>
      </c>
      <c r="N2758" s="44">
        <v>0</v>
      </c>
      <c r="O2758" s="44">
        <v>37000</v>
      </c>
      <c r="P2758" s="1" t="s">
        <v>11</v>
      </c>
      <c r="Q2758" s="1" t="s">
        <v>12</v>
      </c>
      <c r="R2758" s="1" t="s">
        <v>6</v>
      </c>
      <c r="S2758" s="1"/>
      <c r="T2758" s="1"/>
      <c r="U2758" s="1">
        <v>812</v>
      </c>
      <c r="V2758" s="1" t="s">
        <v>17</v>
      </c>
    </row>
    <row r="2759" spans="1:22">
      <c r="A2759" s="1">
        <v>2</v>
      </c>
      <c r="B2759" s="1" t="s">
        <v>1895</v>
      </c>
      <c r="C2759" s="1">
        <v>72</v>
      </c>
      <c r="D2759" s="1" t="s">
        <v>1607</v>
      </c>
      <c r="E2759" s="1" t="s">
        <v>171</v>
      </c>
      <c r="F2759" s="42">
        <v>42526</v>
      </c>
      <c r="G2759" s="40" t="s">
        <v>7203</v>
      </c>
      <c r="H2759" s="1" t="s">
        <v>1902</v>
      </c>
      <c r="I2759" s="1" t="str">
        <f t="shared" si="122"/>
        <v>106</v>
      </c>
      <c r="J2759" s="1" t="str">
        <f t="shared" si="123"/>
        <v>06</v>
      </c>
      <c r="K2759" s="1" t="s">
        <v>1903</v>
      </c>
      <c r="L2759" s="44">
        <v>141819</v>
      </c>
      <c r="M2759" s="44">
        <v>14181</v>
      </c>
      <c r="N2759" s="44">
        <v>0</v>
      </c>
      <c r="O2759" s="44">
        <v>156000</v>
      </c>
      <c r="P2759" s="1" t="s">
        <v>11</v>
      </c>
      <c r="Q2759" s="1" t="s">
        <v>12</v>
      </c>
      <c r="R2759" s="1" t="s">
        <v>6</v>
      </c>
      <c r="S2759" s="1"/>
      <c r="T2759" s="1"/>
      <c r="U2759" s="1">
        <v>812</v>
      </c>
      <c r="V2759" s="1" t="s">
        <v>17</v>
      </c>
    </row>
    <row r="2760" spans="1:22">
      <c r="A2760" s="1">
        <v>2</v>
      </c>
      <c r="B2760" s="1" t="s">
        <v>2167</v>
      </c>
      <c r="C2760" s="1">
        <v>136</v>
      </c>
      <c r="D2760" s="1" t="s">
        <v>153</v>
      </c>
      <c r="E2760" s="1" t="s">
        <v>2</v>
      </c>
      <c r="F2760" s="42">
        <v>42647</v>
      </c>
      <c r="G2760" s="40" t="s">
        <v>7201</v>
      </c>
      <c r="H2760" s="1" t="s">
        <v>2204</v>
      </c>
      <c r="I2760" s="1" t="str">
        <f t="shared" si="122"/>
        <v>106</v>
      </c>
      <c r="J2760" s="1" t="str">
        <f t="shared" si="123"/>
        <v>81</v>
      </c>
      <c r="K2760" s="1" t="s">
        <v>2205</v>
      </c>
      <c r="L2760" s="44">
        <v>5000</v>
      </c>
      <c r="M2760" s="44">
        <v>500</v>
      </c>
      <c r="N2760" s="44">
        <v>0</v>
      </c>
      <c r="O2760" s="44">
        <v>5500</v>
      </c>
      <c r="P2760" s="1" t="s">
        <v>4</v>
      </c>
      <c r="Q2760" s="1" t="s">
        <v>76</v>
      </c>
      <c r="R2760" s="1" t="s">
        <v>6</v>
      </c>
      <c r="S2760" s="1"/>
      <c r="T2760" s="1"/>
      <c r="U2760" s="1">
        <v>829</v>
      </c>
      <c r="V2760" s="1" t="s">
        <v>174</v>
      </c>
    </row>
    <row r="2761" spans="1:22">
      <c r="A2761" s="1">
        <v>2</v>
      </c>
      <c r="B2761" s="1" t="s">
        <v>1773</v>
      </c>
      <c r="C2761" s="1">
        <v>27</v>
      </c>
      <c r="D2761" s="1" t="s">
        <v>170</v>
      </c>
      <c r="E2761" s="1" t="s">
        <v>171</v>
      </c>
      <c r="F2761" s="42">
        <v>42474</v>
      </c>
      <c r="G2761" s="40" t="s">
        <v>7198</v>
      </c>
      <c r="H2761" s="1" t="s">
        <v>1794</v>
      </c>
      <c r="I2761" s="1" t="str">
        <f t="shared" si="122"/>
        <v>106</v>
      </c>
      <c r="J2761" s="1" t="str">
        <f t="shared" si="123"/>
        <v>86</v>
      </c>
      <c r="K2761" s="1" t="s">
        <v>1795</v>
      </c>
      <c r="L2761" s="44">
        <v>93637</v>
      </c>
      <c r="M2761" s="44">
        <v>9363</v>
      </c>
      <c r="N2761" s="44">
        <v>0</v>
      </c>
      <c r="O2761" s="44">
        <v>103000</v>
      </c>
      <c r="P2761" s="1" t="s">
        <v>4</v>
      </c>
      <c r="Q2761" s="1" t="s">
        <v>12</v>
      </c>
      <c r="R2761" s="1" t="s">
        <v>6</v>
      </c>
      <c r="S2761" s="1"/>
      <c r="T2761" s="1"/>
      <c r="U2761" s="1">
        <v>811</v>
      </c>
      <c r="V2761" s="1" t="s">
        <v>13</v>
      </c>
    </row>
    <row r="2762" spans="1:22">
      <c r="A2762" s="1">
        <v>2</v>
      </c>
      <c r="B2762" s="1" t="s">
        <v>1829</v>
      </c>
      <c r="C2762" s="1">
        <v>1</v>
      </c>
      <c r="D2762" s="1" t="s">
        <v>170</v>
      </c>
      <c r="E2762" s="1" t="s">
        <v>171</v>
      </c>
      <c r="F2762" s="42">
        <v>42513</v>
      </c>
      <c r="G2762" s="40" t="s">
        <v>7199</v>
      </c>
      <c r="H2762" s="1" t="s">
        <v>1864</v>
      </c>
      <c r="I2762" s="1" t="str">
        <f t="shared" si="122"/>
        <v>107</v>
      </c>
      <c r="J2762" s="1" t="str">
        <f t="shared" si="123"/>
        <v>10</v>
      </c>
      <c r="K2762" s="1" t="s">
        <v>1865</v>
      </c>
      <c r="L2762" s="44">
        <v>63637</v>
      </c>
      <c r="M2762" s="44">
        <v>6363</v>
      </c>
      <c r="N2762" s="44">
        <v>0</v>
      </c>
      <c r="O2762" s="44">
        <v>70000</v>
      </c>
      <c r="P2762" s="1" t="s">
        <v>11</v>
      </c>
      <c r="Q2762" s="1" t="s">
        <v>12</v>
      </c>
      <c r="R2762" s="1" t="s">
        <v>6</v>
      </c>
      <c r="S2762" s="1"/>
      <c r="T2762" s="1"/>
      <c r="U2762" s="1">
        <v>811</v>
      </c>
      <c r="V2762" s="1" t="s">
        <v>13</v>
      </c>
    </row>
    <row r="2763" spans="1:22">
      <c r="A2763" s="1">
        <v>2</v>
      </c>
      <c r="B2763" s="1" t="s">
        <v>2271</v>
      </c>
      <c r="C2763" s="1">
        <v>49</v>
      </c>
      <c r="D2763" s="1" t="s">
        <v>105</v>
      </c>
      <c r="E2763" s="1" t="s">
        <v>2</v>
      </c>
      <c r="F2763" s="42">
        <v>42714</v>
      </c>
      <c r="G2763" s="40" t="s">
        <v>7202</v>
      </c>
      <c r="H2763" s="1" t="s">
        <v>2306</v>
      </c>
      <c r="I2763" s="1" t="str">
        <f t="shared" si="122"/>
        <v>107</v>
      </c>
      <c r="J2763" s="1" t="str">
        <f t="shared" si="123"/>
        <v>18</v>
      </c>
      <c r="K2763" s="1" t="s">
        <v>2307</v>
      </c>
      <c r="L2763" s="44">
        <v>145455</v>
      </c>
      <c r="M2763" s="44">
        <v>14545</v>
      </c>
      <c r="N2763" s="44">
        <v>0</v>
      </c>
      <c r="O2763" s="44">
        <v>160000</v>
      </c>
      <c r="P2763" s="1" t="s">
        <v>11</v>
      </c>
      <c r="Q2763" s="1" t="s">
        <v>12</v>
      </c>
      <c r="R2763" s="1" t="s">
        <v>6</v>
      </c>
      <c r="S2763" s="1"/>
      <c r="T2763" s="1"/>
      <c r="U2763" s="1">
        <v>811</v>
      </c>
      <c r="V2763" s="1" t="s">
        <v>13</v>
      </c>
    </row>
    <row r="2764" spans="1:22">
      <c r="A2764" s="1">
        <v>2</v>
      </c>
      <c r="B2764" s="1" t="s">
        <v>2271</v>
      </c>
      <c r="C2764" s="1">
        <v>50</v>
      </c>
      <c r="D2764" s="1" t="s">
        <v>105</v>
      </c>
      <c r="E2764" s="1" t="s">
        <v>2</v>
      </c>
      <c r="F2764" s="42">
        <v>42714</v>
      </c>
      <c r="G2764" s="40" t="s">
        <v>7202</v>
      </c>
      <c r="H2764" s="1" t="s">
        <v>2306</v>
      </c>
      <c r="I2764" s="1" t="str">
        <f t="shared" si="122"/>
        <v>107</v>
      </c>
      <c r="J2764" s="1" t="str">
        <f t="shared" si="123"/>
        <v>18</v>
      </c>
      <c r="K2764" s="1" t="s">
        <v>2307</v>
      </c>
      <c r="L2764" s="44">
        <v>136364</v>
      </c>
      <c r="M2764" s="44">
        <v>13636</v>
      </c>
      <c r="N2764" s="44">
        <v>0</v>
      </c>
      <c r="O2764" s="44">
        <v>150000</v>
      </c>
      <c r="P2764" s="1" t="s">
        <v>11</v>
      </c>
      <c r="Q2764" s="1" t="s">
        <v>12</v>
      </c>
      <c r="R2764" s="1" t="s">
        <v>6</v>
      </c>
      <c r="S2764" s="1"/>
      <c r="T2764" s="1"/>
      <c r="U2764" s="1">
        <v>811</v>
      </c>
      <c r="V2764" s="1" t="s">
        <v>13</v>
      </c>
    </row>
    <row r="2765" spans="1:22">
      <c r="A2765" s="1">
        <v>2</v>
      </c>
      <c r="B2765" s="1" t="s">
        <v>1606</v>
      </c>
      <c r="C2765" s="1">
        <v>13</v>
      </c>
      <c r="D2765" s="1" t="s">
        <v>1607</v>
      </c>
      <c r="E2765" s="1" t="s">
        <v>171</v>
      </c>
      <c r="F2765" s="42">
        <v>42384</v>
      </c>
      <c r="G2765" s="40" t="s">
        <v>7196</v>
      </c>
      <c r="H2765" s="1" t="s">
        <v>453</v>
      </c>
      <c r="I2765" s="1" t="str">
        <f t="shared" si="122"/>
        <v>107</v>
      </c>
      <c r="J2765" s="1" t="str">
        <f t="shared" si="123"/>
        <v>45</v>
      </c>
      <c r="K2765" s="1" t="s">
        <v>454</v>
      </c>
      <c r="L2765" s="44">
        <v>19091</v>
      </c>
      <c r="M2765" s="44">
        <v>1909</v>
      </c>
      <c r="N2765" s="44">
        <v>0</v>
      </c>
      <c r="O2765" s="44">
        <v>21000</v>
      </c>
      <c r="P2765" s="1" t="s">
        <v>11</v>
      </c>
      <c r="Q2765" s="1" t="s">
        <v>12</v>
      </c>
      <c r="R2765" s="1" t="s">
        <v>6</v>
      </c>
      <c r="S2765" s="1"/>
      <c r="T2765" s="1"/>
      <c r="U2765" s="1">
        <v>811</v>
      </c>
      <c r="V2765" s="1" t="s">
        <v>13</v>
      </c>
    </row>
    <row r="2766" spans="1:22">
      <c r="A2766" s="1">
        <v>2</v>
      </c>
      <c r="B2766" s="1" t="s">
        <v>2271</v>
      </c>
      <c r="C2766" s="1">
        <v>101</v>
      </c>
      <c r="D2766" s="1" t="s">
        <v>150</v>
      </c>
      <c r="E2766" s="1" t="s">
        <v>2</v>
      </c>
      <c r="F2766" s="42">
        <v>42713</v>
      </c>
      <c r="G2766" s="40" t="s">
        <v>7196</v>
      </c>
      <c r="H2766" s="1" t="s">
        <v>453</v>
      </c>
      <c r="I2766" s="1" t="str">
        <f t="shared" si="122"/>
        <v>107</v>
      </c>
      <c r="J2766" s="1" t="str">
        <f t="shared" si="123"/>
        <v>45</v>
      </c>
      <c r="K2766" s="1" t="s">
        <v>454</v>
      </c>
      <c r="L2766" s="44">
        <v>35910</v>
      </c>
      <c r="M2766" s="44">
        <v>3590</v>
      </c>
      <c r="N2766" s="44">
        <v>0</v>
      </c>
      <c r="O2766" s="44">
        <v>39500</v>
      </c>
      <c r="P2766" s="1" t="s">
        <v>11</v>
      </c>
      <c r="Q2766" s="1" t="s">
        <v>12</v>
      </c>
      <c r="R2766" s="1" t="s">
        <v>6</v>
      </c>
      <c r="S2766" s="1"/>
      <c r="T2766" s="1"/>
      <c r="U2766" s="1">
        <v>811</v>
      </c>
      <c r="V2766" s="1" t="s">
        <v>13</v>
      </c>
    </row>
    <row r="2767" spans="1:22">
      <c r="A2767" s="1">
        <v>2</v>
      </c>
      <c r="B2767" s="1" t="s">
        <v>1606</v>
      </c>
      <c r="C2767" s="1">
        <v>7</v>
      </c>
      <c r="D2767" s="1" t="s">
        <v>1607</v>
      </c>
      <c r="E2767" s="1" t="s">
        <v>171</v>
      </c>
      <c r="F2767" s="42">
        <v>42382</v>
      </c>
      <c r="G2767" s="40" t="s">
        <v>7197</v>
      </c>
      <c r="H2767" s="1" t="s">
        <v>959</v>
      </c>
      <c r="I2767" s="1" t="str">
        <f t="shared" si="122"/>
        <v>107</v>
      </c>
      <c r="J2767" s="1" t="str">
        <f t="shared" si="123"/>
        <v>86</v>
      </c>
      <c r="K2767" s="1" t="s">
        <v>960</v>
      </c>
      <c r="L2767" s="44">
        <v>4910</v>
      </c>
      <c r="M2767" s="44">
        <v>490</v>
      </c>
      <c r="N2767" s="44">
        <v>0</v>
      </c>
      <c r="O2767" s="44">
        <v>5400</v>
      </c>
      <c r="P2767" s="1" t="s">
        <v>4</v>
      </c>
      <c r="Q2767" s="1" t="s">
        <v>961</v>
      </c>
      <c r="R2767" s="1" t="s">
        <v>6</v>
      </c>
      <c r="S2767" s="1"/>
      <c r="T2767" s="1"/>
      <c r="U2767" s="1">
        <v>812</v>
      </c>
      <c r="V2767" s="1" t="s">
        <v>17</v>
      </c>
    </row>
    <row r="2768" spans="1:22">
      <c r="A2768" s="1">
        <v>2</v>
      </c>
      <c r="B2768" s="1" t="s">
        <v>1734</v>
      </c>
      <c r="C2768" s="1">
        <v>21</v>
      </c>
      <c r="D2768" s="1" t="s">
        <v>1649</v>
      </c>
      <c r="E2768" s="1" t="s">
        <v>171</v>
      </c>
      <c r="F2768" s="42">
        <v>42460</v>
      </c>
      <c r="G2768" s="40" t="s">
        <v>7198</v>
      </c>
      <c r="H2768" s="1" t="s">
        <v>959</v>
      </c>
      <c r="I2768" s="1" t="str">
        <f t="shared" si="122"/>
        <v>107</v>
      </c>
      <c r="J2768" s="1" t="str">
        <f t="shared" si="123"/>
        <v>86</v>
      </c>
      <c r="K2768" s="1" t="s">
        <v>960</v>
      </c>
      <c r="L2768" s="44">
        <v>1955</v>
      </c>
      <c r="M2768" s="44">
        <v>195</v>
      </c>
      <c r="N2768" s="44">
        <v>0</v>
      </c>
      <c r="O2768" s="44">
        <v>2150</v>
      </c>
      <c r="P2768" s="1" t="s">
        <v>4</v>
      </c>
      <c r="Q2768" s="1" t="s">
        <v>961</v>
      </c>
      <c r="R2768" s="1" t="s">
        <v>6</v>
      </c>
      <c r="S2768" s="1"/>
      <c r="T2768" s="1"/>
      <c r="U2768" s="1">
        <v>812</v>
      </c>
      <c r="V2768" s="1" t="s">
        <v>17</v>
      </c>
    </row>
    <row r="2769" spans="1:22">
      <c r="A2769" s="1">
        <v>2</v>
      </c>
      <c r="B2769" s="1" t="s">
        <v>1773</v>
      </c>
      <c r="C2769" s="1">
        <v>36</v>
      </c>
      <c r="D2769" s="1" t="s">
        <v>1649</v>
      </c>
      <c r="E2769" s="1" t="s">
        <v>171</v>
      </c>
      <c r="F2769" s="42">
        <v>42464</v>
      </c>
      <c r="G2769" s="40" t="s">
        <v>7199</v>
      </c>
      <c r="H2769" s="1" t="s">
        <v>959</v>
      </c>
      <c r="I2769" s="1" t="str">
        <f t="shared" si="122"/>
        <v>107</v>
      </c>
      <c r="J2769" s="1" t="str">
        <f t="shared" si="123"/>
        <v>86</v>
      </c>
      <c r="K2769" s="1" t="s">
        <v>960</v>
      </c>
      <c r="L2769" s="44">
        <v>5273</v>
      </c>
      <c r="M2769" s="44">
        <v>527</v>
      </c>
      <c r="N2769" s="44">
        <v>0</v>
      </c>
      <c r="O2769" s="44">
        <v>5800</v>
      </c>
      <c r="P2769" s="1" t="s">
        <v>4</v>
      </c>
      <c r="Q2769" s="1" t="s">
        <v>961</v>
      </c>
      <c r="R2769" s="1" t="s">
        <v>6</v>
      </c>
      <c r="S2769" s="1"/>
      <c r="T2769" s="1"/>
      <c r="U2769" s="1">
        <v>812</v>
      </c>
      <c r="V2769" s="1" t="s">
        <v>17</v>
      </c>
    </row>
    <row r="2770" spans="1:22">
      <c r="A2770" s="1">
        <v>2</v>
      </c>
      <c r="B2770" s="1" t="s">
        <v>1606</v>
      </c>
      <c r="C2770" s="1">
        <v>78</v>
      </c>
      <c r="D2770" s="1" t="s">
        <v>1674</v>
      </c>
      <c r="E2770" s="1" t="s">
        <v>171</v>
      </c>
      <c r="F2770" s="42">
        <v>42380</v>
      </c>
      <c r="G2770" s="40" t="s">
        <v>7199</v>
      </c>
      <c r="H2770" s="1" t="s">
        <v>959</v>
      </c>
      <c r="I2770" s="1" t="str">
        <f t="shared" si="122"/>
        <v>107</v>
      </c>
      <c r="J2770" s="1" t="str">
        <f t="shared" si="123"/>
        <v>86</v>
      </c>
      <c r="K2770" s="1" t="s">
        <v>960</v>
      </c>
      <c r="L2770" s="44">
        <v>5000</v>
      </c>
      <c r="M2770" s="44">
        <v>500</v>
      </c>
      <c r="N2770" s="44">
        <v>0</v>
      </c>
      <c r="O2770" s="44">
        <v>5500</v>
      </c>
      <c r="P2770" s="1" t="s">
        <v>4</v>
      </c>
      <c r="Q2770" s="1" t="s">
        <v>961</v>
      </c>
      <c r="R2770" s="1" t="s">
        <v>6</v>
      </c>
      <c r="S2770" s="1"/>
      <c r="T2770" s="1"/>
      <c r="U2770" s="1">
        <v>812</v>
      </c>
      <c r="V2770" s="1" t="s">
        <v>17</v>
      </c>
    </row>
    <row r="2771" spans="1:22">
      <c r="A2771" s="1">
        <v>2</v>
      </c>
      <c r="B2771" s="1" t="s">
        <v>1606</v>
      </c>
      <c r="C2771" s="1">
        <v>87</v>
      </c>
      <c r="D2771" s="1" t="s">
        <v>1674</v>
      </c>
      <c r="E2771" s="1" t="s">
        <v>171</v>
      </c>
      <c r="F2771" s="42">
        <v>42383</v>
      </c>
      <c r="G2771" s="40" t="s">
        <v>7198</v>
      </c>
      <c r="H2771" s="1" t="s">
        <v>959</v>
      </c>
      <c r="I2771" s="1" t="str">
        <f t="shared" si="122"/>
        <v>107</v>
      </c>
      <c r="J2771" s="1" t="str">
        <f t="shared" si="123"/>
        <v>86</v>
      </c>
      <c r="K2771" s="1" t="s">
        <v>960</v>
      </c>
      <c r="L2771" s="44">
        <v>6364</v>
      </c>
      <c r="M2771" s="44">
        <v>636</v>
      </c>
      <c r="N2771" s="44">
        <v>0</v>
      </c>
      <c r="O2771" s="44">
        <v>7000</v>
      </c>
      <c r="P2771" s="1" t="s">
        <v>4</v>
      </c>
      <c r="Q2771" s="1" t="s">
        <v>961</v>
      </c>
      <c r="R2771" s="1" t="s">
        <v>6</v>
      </c>
      <c r="S2771" s="1"/>
      <c r="T2771" s="1"/>
      <c r="U2771" s="1">
        <v>812</v>
      </c>
      <c r="V2771" s="1" t="s">
        <v>17</v>
      </c>
    </row>
    <row r="2772" spans="1:22">
      <c r="A2772" s="1">
        <v>2</v>
      </c>
      <c r="B2772" s="1" t="s">
        <v>1606</v>
      </c>
      <c r="C2772" s="1">
        <v>89</v>
      </c>
      <c r="D2772" s="1" t="s">
        <v>1674</v>
      </c>
      <c r="E2772" s="1" t="s">
        <v>171</v>
      </c>
      <c r="F2772" s="42">
        <v>42384</v>
      </c>
      <c r="G2772" s="40" t="s">
        <v>7196</v>
      </c>
      <c r="H2772" s="1" t="s">
        <v>959</v>
      </c>
      <c r="I2772" s="1" t="str">
        <f t="shared" si="122"/>
        <v>107</v>
      </c>
      <c r="J2772" s="1" t="str">
        <f t="shared" si="123"/>
        <v>86</v>
      </c>
      <c r="K2772" s="1" t="s">
        <v>960</v>
      </c>
      <c r="L2772" s="44">
        <v>7819</v>
      </c>
      <c r="M2772" s="44">
        <v>781</v>
      </c>
      <c r="N2772" s="44">
        <v>0</v>
      </c>
      <c r="O2772" s="44">
        <v>8600</v>
      </c>
      <c r="P2772" s="1" t="s">
        <v>4</v>
      </c>
      <c r="Q2772" s="1" t="s">
        <v>961</v>
      </c>
      <c r="R2772" s="1" t="s">
        <v>6</v>
      </c>
      <c r="S2772" s="1"/>
      <c r="T2772" s="1"/>
      <c r="U2772" s="1">
        <v>812</v>
      </c>
      <c r="V2772" s="1" t="s">
        <v>17</v>
      </c>
    </row>
    <row r="2773" spans="1:22">
      <c r="A2773" s="1">
        <v>2</v>
      </c>
      <c r="B2773" s="1" t="s">
        <v>2040</v>
      </c>
      <c r="C2773" s="1">
        <v>26</v>
      </c>
      <c r="D2773" s="1" t="s">
        <v>53</v>
      </c>
      <c r="E2773" s="1" t="s">
        <v>2</v>
      </c>
      <c r="F2773" s="42">
        <v>42611</v>
      </c>
      <c r="G2773" s="40" t="s">
        <v>7199</v>
      </c>
      <c r="H2773" s="1" t="s">
        <v>959</v>
      </c>
      <c r="I2773" s="1" t="str">
        <f t="shared" si="122"/>
        <v>107</v>
      </c>
      <c r="J2773" s="1" t="str">
        <f t="shared" si="123"/>
        <v>86</v>
      </c>
      <c r="K2773" s="1" t="s">
        <v>960</v>
      </c>
      <c r="L2773" s="44">
        <v>4546</v>
      </c>
      <c r="M2773" s="44">
        <v>454</v>
      </c>
      <c r="N2773" s="44">
        <v>0</v>
      </c>
      <c r="O2773" s="44">
        <v>5000</v>
      </c>
      <c r="P2773" s="1" t="s">
        <v>4</v>
      </c>
      <c r="Q2773" s="1" t="s">
        <v>961</v>
      </c>
      <c r="R2773" s="1" t="s">
        <v>6</v>
      </c>
      <c r="S2773" s="1"/>
      <c r="T2773" s="1"/>
      <c r="U2773" s="1">
        <v>812</v>
      </c>
      <c r="V2773" s="1" t="s">
        <v>17</v>
      </c>
    </row>
    <row r="2774" spans="1:22">
      <c r="A2774" s="1">
        <v>2</v>
      </c>
      <c r="B2774" s="1" t="s">
        <v>2167</v>
      </c>
      <c r="C2774" s="1">
        <v>45</v>
      </c>
      <c r="D2774" s="1" t="s">
        <v>63</v>
      </c>
      <c r="E2774" s="1" t="s">
        <v>2</v>
      </c>
      <c r="F2774" s="42">
        <v>42657</v>
      </c>
      <c r="G2774" s="40" t="s">
        <v>7196</v>
      </c>
      <c r="H2774" s="1" t="s">
        <v>959</v>
      </c>
      <c r="I2774" s="1" t="str">
        <f t="shared" si="122"/>
        <v>107</v>
      </c>
      <c r="J2774" s="1" t="str">
        <f t="shared" si="123"/>
        <v>86</v>
      </c>
      <c r="K2774" s="1" t="s">
        <v>960</v>
      </c>
      <c r="L2774" s="44">
        <v>5455</v>
      </c>
      <c r="M2774" s="44">
        <v>545</v>
      </c>
      <c r="N2774" s="44">
        <v>0</v>
      </c>
      <c r="O2774" s="44">
        <v>6000</v>
      </c>
      <c r="P2774" s="1" t="s">
        <v>4</v>
      </c>
      <c r="Q2774" s="1" t="s">
        <v>961</v>
      </c>
      <c r="R2774" s="1" t="s">
        <v>6</v>
      </c>
      <c r="S2774" s="1"/>
      <c r="T2774" s="1"/>
      <c r="U2774" s="1">
        <v>812</v>
      </c>
      <c r="V2774" s="1" t="s">
        <v>17</v>
      </c>
    </row>
    <row r="2775" spans="1:22">
      <c r="A2775" s="1">
        <v>2</v>
      </c>
      <c r="B2775" s="1" t="s">
        <v>2040</v>
      </c>
      <c r="C2775" s="1">
        <v>81</v>
      </c>
      <c r="D2775" s="1" t="s">
        <v>138</v>
      </c>
      <c r="E2775" s="1" t="s">
        <v>2</v>
      </c>
      <c r="F2775" s="42">
        <v>42600</v>
      </c>
      <c r="G2775" s="40" t="s">
        <v>7198</v>
      </c>
      <c r="H2775" s="1" t="s">
        <v>959</v>
      </c>
      <c r="I2775" s="1" t="str">
        <f t="shared" si="122"/>
        <v>107</v>
      </c>
      <c r="J2775" s="1" t="str">
        <f t="shared" si="123"/>
        <v>86</v>
      </c>
      <c r="K2775" s="1" t="s">
        <v>960</v>
      </c>
      <c r="L2775" s="44">
        <v>2637</v>
      </c>
      <c r="M2775" s="44">
        <v>263</v>
      </c>
      <c r="N2775" s="44">
        <v>0</v>
      </c>
      <c r="O2775" s="44">
        <v>2900</v>
      </c>
      <c r="P2775" s="1" t="s">
        <v>4</v>
      </c>
      <c r="Q2775" s="1" t="s">
        <v>961</v>
      </c>
      <c r="R2775" s="1" t="s">
        <v>6</v>
      </c>
      <c r="S2775" s="1"/>
      <c r="T2775" s="1"/>
      <c r="U2775" s="1">
        <v>812</v>
      </c>
      <c r="V2775" s="1" t="s">
        <v>17</v>
      </c>
    </row>
    <row r="2776" spans="1:22">
      <c r="A2776" s="1">
        <v>2</v>
      </c>
      <c r="B2776" s="1" t="s">
        <v>2040</v>
      </c>
      <c r="C2776" s="1">
        <v>82</v>
      </c>
      <c r="D2776" s="1" t="s">
        <v>138</v>
      </c>
      <c r="E2776" s="1" t="s">
        <v>2</v>
      </c>
      <c r="F2776" s="42">
        <v>42600</v>
      </c>
      <c r="G2776" s="40" t="s">
        <v>7198</v>
      </c>
      <c r="H2776" s="1" t="s">
        <v>959</v>
      </c>
      <c r="I2776" s="1" t="str">
        <f t="shared" si="122"/>
        <v>107</v>
      </c>
      <c r="J2776" s="1" t="str">
        <f t="shared" si="123"/>
        <v>86</v>
      </c>
      <c r="K2776" s="1" t="s">
        <v>960</v>
      </c>
      <c r="L2776" s="44">
        <v>7455</v>
      </c>
      <c r="M2776" s="44">
        <v>745</v>
      </c>
      <c r="N2776" s="44">
        <v>0</v>
      </c>
      <c r="O2776" s="44">
        <v>8200</v>
      </c>
      <c r="P2776" s="1" t="s">
        <v>4</v>
      </c>
      <c r="Q2776" s="1" t="s">
        <v>961</v>
      </c>
      <c r="R2776" s="1" t="s">
        <v>6</v>
      </c>
      <c r="S2776" s="1"/>
      <c r="T2776" s="1"/>
      <c r="U2776" s="1">
        <v>812</v>
      </c>
      <c r="V2776" s="1" t="s">
        <v>17</v>
      </c>
    </row>
    <row r="2777" spans="1:22">
      <c r="A2777" s="1">
        <v>2</v>
      </c>
      <c r="B2777" s="1" t="s">
        <v>2103</v>
      </c>
      <c r="C2777" s="1">
        <v>33</v>
      </c>
      <c r="D2777" s="1" t="s">
        <v>138</v>
      </c>
      <c r="E2777" s="1" t="s">
        <v>2</v>
      </c>
      <c r="F2777" s="42">
        <v>42635</v>
      </c>
      <c r="G2777" s="40" t="s">
        <v>7198</v>
      </c>
      <c r="H2777" s="1" t="s">
        <v>959</v>
      </c>
      <c r="I2777" s="1" t="str">
        <f t="shared" si="122"/>
        <v>107</v>
      </c>
      <c r="J2777" s="1" t="str">
        <f t="shared" si="123"/>
        <v>86</v>
      </c>
      <c r="K2777" s="1" t="s">
        <v>960</v>
      </c>
      <c r="L2777" s="44">
        <v>6364</v>
      </c>
      <c r="M2777" s="44">
        <v>636</v>
      </c>
      <c r="N2777" s="44">
        <v>0</v>
      </c>
      <c r="O2777" s="44">
        <v>7000</v>
      </c>
      <c r="P2777" s="1" t="s">
        <v>4</v>
      </c>
      <c r="Q2777" s="1" t="s">
        <v>961</v>
      </c>
      <c r="R2777" s="1" t="s">
        <v>6</v>
      </c>
      <c r="S2777" s="1"/>
      <c r="T2777" s="1"/>
      <c r="U2777" s="1">
        <v>812</v>
      </c>
      <c r="V2777" s="1" t="s">
        <v>17</v>
      </c>
    </row>
    <row r="2778" spans="1:22">
      <c r="A2778" s="1">
        <v>2</v>
      </c>
      <c r="B2778" s="1" t="s">
        <v>2040</v>
      </c>
      <c r="C2778" s="1">
        <v>36</v>
      </c>
      <c r="D2778" s="1" t="s">
        <v>63</v>
      </c>
      <c r="E2778" s="1" t="s">
        <v>2</v>
      </c>
      <c r="F2778" s="42">
        <v>42607</v>
      </c>
      <c r="G2778" s="40" t="s">
        <v>7198</v>
      </c>
      <c r="H2778" s="1" t="s">
        <v>54</v>
      </c>
      <c r="I2778" s="1" t="str">
        <f t="shared" si="122"/>
        <v>108</v>
      </c>
      <c r="J2778" s="1" t="str">
        <f t="shared" si="123"/>
        <v>01</v>
      </c>
      <c r="K2778" s="1" t="s">
        <v>55</v>
      </c>
      <c r="L2778" s="44">
        <v>19091</v>
      </c>
      <c r="M2778" s="44">
        <v>1909</v>
      </c>
      <c r="N2778" s="44">
        <v>0</v>
      </c>
      <c r="O2778" s="44">
        <v>21000</v>
      </c>
      <c r="P2778" s="1" t="s">
        <v>11</v>
      </c>
      <c r="Q2778" s="1" t="s">
        <v>56</v>
      </c>
      <c r="R2778" s="1" t="s">
        <v>6</v>
      </c>
      <c r="S2778" s="1"/>
      <c r="T2778" s="1"/>
      <c r="U2778" s="1">
        <v>811</v>
      </c>
      <c r="V2778" s="1" t="s">
        <v>13</v>
      </c>
    </row>
    <row r="2779" spans="1:22">
      <c r="A2779" s="1">
        <v>2</v>
      </c>
      <c r="B2779" s="1" t="s">
        <v>2103</v>
      </c>
      <c r="C2779" s="1">
        <v>120</v>
      </c>
      <c r="D2779" s="1" t="s">
        <v>63</v>
      </c>
      <c r="E2779" s="1" t="s">
        <v>2</v>
      </c>
      <c r="F2779" s="42">
        <v>42640</v>
      </c>
      <c r="G2779" s="40" t="s">
        <v>7201</v>
      </c>
      <c r="H2779" s="1" t="s">
        <v>54</v>
      </c>
      <c r="I2779" s="1" t="str">
        <f t="shared" si="122"/>
        <v>108</v>
      </c>
      <c r="J2779" s="1" t="str">
        <f t="shared" si="123"/>
        <v>01</v>
      </c>
      <c r="K2779" s="1" t="s">
        <v>55</v>
      </c>
      <c r="L2779" s="44">
        <v>40000</v>
      </c>
      <c r="M2779" s="44">
        <v>4000</v>
      </c>
      <c r="N2779" s="44">
        <v>0</v>
      </c>
      <c r="O2779" s="44">
        <v>44000</v>
      </c>
      <c r="P2779" s="1" t="s">
        <v>11</v>
      </c>
      <c r="Q2779" s="1" t="s">
        <v>56</v>
      </c>
      <c r="R2779" s="1" t="s">
        <v>6</v>
      </c>
      <c r="S2779" s="1"/>
      <c r="T2779" s="1"/>
      <c r="U2779" s="1">
        <v>811</v>
      </c>
      <c r="V2779" s="1" t="s">
        <v>13</v>
      </c>
    </row>
    <row r="2780" spans="1:22">
      <c r="A2780" s="1">
        <v>2</v>
      </c>
      <c r="B2780" s="1" t="s">
        <v>2103</v>
      </c>
      <c r="C2780" s="1">
        <v>141</v>
      </c>
      <c r="D2780" s="1" t="s">
        <v>134</v>
      </c>
      <c r="E2780" s="1" t="s">
        <v>2</v>
      </c>
      <c r="F2780" s="42">
        <v>42641</v>
      </c>
      <c r="G2780" s="40" t="s">
        <v>7197</v>
      </c>
      <c r="H2780" s="1" t="s">
        <v>54</v>
      </c>
      <c r="I2780" s="1" t="str">
        <f t="shared" si="122"/>
        <v>108</v>
      </c>
      <c r="J2780" s="1" t="str">
        <f t="shared" si="123"/>
        <v>01</v>
      </c>
      <c r="K2780" s="1" t="s">
        <v>55</v>
      </c>
      <c r="L2780" s="44">
        <v>12727</v>
      </c>
      <c r="M2780" s="44">
        <v>1273</v>
      </c>
      <c r="N2780" s="44">
        <v>0</v>
      </c>
      <c r="O2780" s="44">
        <v>14000</v>
      </c>
      <c r="P2780" s="1" t="s">
        <v>11</v>
      </c>
      <c r="Q2780" s="1" t="s">
        <v>56</v>
      </c>
      <c r="R2780" s="1" t="s">
        <v>6</v>
      </c>
      <c r="S2780" s="1"/>
      <c r="T2780" s="1"/>
      <c r="U2780" s="1">
        <v>811</v>
      </c>
      <c r="V2780" s="1" t="s">
        <v>13</v>
      </c>
    </row>
    <row r="2781" spans="1:22">
      <c r="A2781" s="1">
        <v>2</v>
      </c>
      <c r="B2781" s="1" t="s">
        <v>2103</v>
      </c>
      <c r="C2781" s="1">
        <v>9</v>
      </c>
      <c r="D2781" s="1" t="s">
        <v>135</v>
      </c>
      <c r="E2781" s="1" t="s">
        <v>2</v>
      </c>
      <c r="F2781" s="42">
        <v>42634</v>
      </c>
      <c r="G2781" s="40" t="s">
        <v>7197</v>
      </c>
      <c r="H2781" s="1" t="s">
        <v>54</v>
      </c>
      <c r="I2781" s="1" t="str">
        <f t="shared" si="122"/>
        <v>108</v>
      </c>
      <c r="J2781" s="1" t="str">
        <f t="shared" si="123"/>
        <v>01</v>
      </c>
      <c r="K2781" s="1" t="s">
        <v>55</v>
      </c>
      <c r="L2781" s="44">
        <v>16364</v>
      </c>
      <c r="M2781" s="44">
        <v>1636</v>
      </c>
      <c r="N2781" s="44">
        <v>0</v>
      </c>
      <c r="O2781" s="44">
        <v>18000</v>
      </c>
      <c r="P2781" s="1" t="s">
        <v>11</v>
      </c>
      <c r="Q2781" s="1" t="s">
        <v>56</v>
      </c>
      <c r="R2781" s="1" t="s">
        <v>6</v>
      </c>
      <c r="S2781" s="1"/>
      <c r="T2781" s="1"/>
      <c r="U2781" s="1">
        <v>811</v>
      </c>
      <c r="V2781" s="1" t="s">
        <v>13</v>
      </c>
    </row>
    <row r="2782" spans="1:22">
      <c r="A2782" s="1">
        <v>2</v>
      </c>
      <c r="B2782" s="1" t="s">
        <v>2103</v>
      </c>
      <c r="C2782" s="1">
        <v>21</v>
      </c>
      <c r="D2782" s="1" t="s">
        <v>138</v>
      </c>
      <c r="E2782" s="1" t="s">
        <v>2</v>
      </c>
      <c r="F2782" s="42">
        <v>42615</v>
      </c>
      <c r="G2782" s="40" t="s">
        <v>7196</v>
      </c>
      <c r="H2782" s="1" t="s">
        <v>54</v>
      </c>
      <c r="I2782" s="1" t="str">
        <f t="shared" si="122"/>
        <v>108</v>
      </c>
      <c r="J2782" s="1" t="str">
        <f t="shared" si="123"/>
        <v>01</v>
      </c>
      <c r="K2782" s="1" t="s">
        <v>55</v>
      </c>
      <c r="L2782" s="44">
        <v>38182</v>
      </c>
      <c r="M2782" s="44">
        <v>3818</v>
      </c>
      <c r="N2782" s="44">
        <v>0</v>
      </c>
      <c r="O2782" s="44">
        <v>42000</v>
      </c>
      <c r="P2782" s="1" t="s">
        <v>11</v>
      </c>
      <c r="Q2782" s="1" t="s">
        <v>56</v>
      </c>
      <c r="R2782" s="1" t="s">
        <v>6</v>
      </c>
      <c r="S2782" s="1"/>
      <c r="T2782" s="1"/>
      <c r="U2782" s="1">
        <v>811</v>
      </c>
      <c r="V2782" s="1" t="s">
        <v>13</v>
      </c>
    </row>
    <row r="2783" spans="1:22">
      <c r="A2783" s="1">
        <v>2</v>
      </c>
      <c r="B2783" s="1" t="s">
        <v>2103</v>
      </c>
      <c r="C2783" s="1">
        <v>43</v>
      </c>
      <c r="D2783" s="1" t="s">
        <v>149</v>
      </c>
      <c r="E2783" s="1" t="s">
        <v>2</v>
      </c>
      <c r="F2783" s="42">
        <v>42621</v>
      </c>
      <c r="G2783" s="40" t="s">
        <v>7198</v>
      </c>
      <c r="H2783" s="1" t="s">
        <v>54</v>
      </c>
      <c r="I2783" s="1" t="str">
        <f t="shared" si="122"/>
        <v>108</v>
      </c>
      <c r="J2783" s="1" t="str">
        <f t="shared" si="123"/>
        <v>01</v>
      </c>
      <c r="K2783" s="1" t="s">
        <v>55</v>
      </c>
      <c r="L2783" s="44">
        <v>38182</v>
      </c>
      <c r="M2783" s="44">
        <v>3818</v>
      </c>
      <c r="N2783" s="44">
        <v>0</v>
      </c>
      <c r="O2783" s="44">
        <v>42000</v>
      </c>
      <c r="P2783" s="1" t="s">
        <v>11</v>
      </c>
      <c r="Q2783" s="1" t="s">
        <v>56</v>
      </c>
      <c r="R2783" s="1" t="s">
        <v>6</v>
      </c>
      <c r="S2783" s="1"/>
      <c r="T2783" s="1"/>
      <c r="U2783" s="1">
        <v>811</v>
      </c>
      <c r="V2783" s="1" t="s">
        <v>13</v>
      </c>
    </row>
    <row r="2784" spans="1:22">
      <c r="A2784" s="1">
        <v>2</v>
      </c>
      <c r="B2784" s="1" t="s">
        <v>2103</v>
      </c>
      <c r="C2784" s="1">
        <v>36</v>
      </c>
      <c r="D2784" s="1" t="s">
        <v>138</v>
      </c>
      <c r="E2784" s="1" t="s">
        <v>2</v>
      </c>
      <c r="F2784" s="42">
        <v>42640</v>
      </c>
      <c r="G2784" s="40" t="s">
        <v>7201</v>
      </c>
      <c r="H2784" s="1" t="s">
        <v>2144</v>
      </c>
      <c r="I2784" s="1" t="str">
        <f t="shared" si="122"/>
        <v>108</v>
      </c>
      <c r="J2784" s="1" t="str">
        <f t="shared" si="123"/>
        <v>17</v>
      </c>
      <c r="K2784" s="1" t="s">
        <v>2145</v>
      </c>
      <c r="L2784" s="44">
        <v>56364</v>
      </c>
      <c r="M2784" s="44">
        <v>5636</v>
      </c>
      <c r="N2784" s="44">
        <v>0</v>
      </c>
      <c r="O2784" s="44">
        <v>62000</v>
      </c>
      <c r="P2784" s="1" t="s">
        <v>11</v>
      </c>
      <c r="Q2784" s="1" t="s">
        <v>12</v>
      </c>
      <c r="R2784" s="1" t="s">
        <v>6</v>
      </c>
      <c r="S2784" s="1"/>
      <c r="T2784" s="1"/>
      <c r="U2784" s="1">
        <v>811</v>
      </c>
      <c r="V2784" s="1" t="s">
        <v>13</v>
      </c>
    </row>
    <row r="2785" spans="1:22">
      <c r="A2785" s="1">
        <v>2</v>
      </c>
      <c r="B2785" s="1" t="s">
        <v>2231</v>
      </c>
      <c r="C2785" s="1">
        <v>13</v>
      </c>
      <c r="D2785" s="1" t="s">
        <v>39</v>
      </c>
      <c r="E2785" s="1" t="s">
        <v>2</v>
      </c>
      <c r="F2785" s="42">
        <v>42695</v>
      </c>
      <c r="G2785" s="40" t="s">
        <v>7199</v>
      </c>
      <c r="H2785" s="1" t="s">
        <v>819</v>
      </c>
      <c r="I2785" s="1" t="str">
        <f t="shared" si="122"/>
        <v>108</v>
      </c>
      <c r="J2785" s="1" t="str">
        <f t="shared" si="123"/>
        <v>20</v>
      </c>
      <c r="K2785" s="1" t="s">
        <v>820</v>
      </c>
      <c r="L2785" s="44">
        <v>2728</v>
      </c>
      <c r="M2785" s="44">
        <v>272</v>
      </c>
      <c r="N2785" s="44">
        <v>0</v>
      </c>
      <c r="O2785" s="44">
        <v>3000</v>
      </c>
      <c r="P2785" s="1" t="s">
        <v>11</v>
      </c>
      <c r="Q2785" s="1" t="s">
        <v>90</v>
      </c>
      <c r="R2785" s="1" t="s">
        <v>6</v>
      </c>
      <c r="S2785" s="1"/>
      <c r="T2785" s="1"/>
      <c r="U2785" s="1">
        <v>811</v>
      </c>
      <c r="V2785" s="1" t="s">
        <v>13</v>
      </c>
    </row>
    <row r="2786" spans="1:22">
      <c r="A2786" s="1">
        <v>2</v>
      </c>
      <c r="B2786" s="1" t="s">
        <v>2231</v>
      </c>
      <c r="C2786" s="1">
        <v>3</v>
      </c>
      <c r="D2786" s="1" t="s">
        <v>1</v>
      </c>
      <c r="E2786" s="1" t="s">
        <v>2</v>
      </c>
      <c r="F2786" s="42">
        <v>42678</v>
      </c>
      <c r="G2786" s="40" t="s">
        <v>7196</v>
      </c>
      <c r="H2786" s="1" t="s">
        <v>2232</v>
      </c>
      <c r="I2786" s="1" t="str">
        <f t="shared" si="122"/>
        <v>108</v>
      </c>
      <c r="J2786" s="1" t="str">
        <f t="shared" si="123"/>
        <v>20</v>
      </c>
      <c r="K2786" s="1" t="s">
        <v>2233</v>
      </c>
      <c r="L2786" s="44">
        <v>38182</v>
      </c>
      <c r="M2786" s="44">
        <v>3818</v>
      </c>
      <c r="N2786" s="44">
        <v>0</v>
      </c>
      <c r="O2786" s="44">
        <v>42000</v>
      </c>
      <c r="P2786" s="1" t="s">
        <v>11</v>
      </c>
      <c r="Q2786" s="1" t="s">
        <v>25</v>
      </c>
      <c r="R2786" s="1" t="s">
        <v>6</v>
      </c>
      <c r="S2786" s="1"/>
      <c r="T2786" s="1"/>
      <c r="U2786" s="1">
        <v>811</v>
      </c>
      <c r="V2786" s="1" t="s">
        <v>13</v>
      </c>
    </row>
    <row r="2787" spans="1:22">
      <c r="A2787" s="1">
        <v>2</v>
      </c>
      <c r="B2787" s="1" t="s">
        <v>1683</v>
      </c>
      <c r="C2787" s="1">
        <v>25</v>
      </c>
      <c r="D2787" s="1" t="s">
        <v>170</v>
      </c>
      <c r="E2787" s="1" t="s">
        <v>171</v>
      </c>
      <c r="F2787" s="42">
        <v>42401</v>
      </c>
      <c r="G2787" s="40" t="s">
        <v>7199</v>
      </c>
      <c r="H2787" s="1" t="s">
        <v>1703</v>
      </c>
      <c r="I2787" s="1" t="str">
        <f t="shared" si="122"/>
        <v>108</v>
      </c>
      <c r="J2787" s="1" t="str">
        <f t="shared" si="123"/>
        <v>21</v>
      </c>
      <c r="K2787" s="1" t="s">
        <v>1418</v>
      </c>
      <c r="L2787" s="44">
        <v>38091</v>
      </c>
      <c r="M2787" s="44">
        <v>3809</v>
      </c>
      <c r="N2787" s="44">
        <v>0</v>
      </c>
      <c r="O2787" s="44">
        <v>41900</v>
      </c>
      <c r="P2787" s="1" t="s">
        <v>11</v>
      </c>
      <c r="Q2787" s="1" t="s">
        <v>12</v>
      </c>
      <c r="R2787" s="1" t="s">
        <v>6</v>
      </c>
      <c r="S2787" s="1"/>
      <c r="T2787" s="1"/>
      <c r="U2787" s="1">
        <v>811</v>
      </c>
      <c r="V2787" s="1" t="s">
        <v>13</v>
      </c>
    </row>
    <row r="2788" spans="1:22">
      <c r="A2788" s="1">
        <v>2</v>
      </c>
      <c r="B2788" s="1" t="s">
        <v>1829</v>
      </c>
      <c r="C2788" s="1">
        <v>27</v>
      </c>
      <c r="D2788" s="1" t="s">
        <v>1665</v>
      </c>
      <c r="E2788" s="1" t="s">
        <v>171</v>
      </c>
      <c r="F2788" s="42">
        <v>42492</v>
      </c>
      <c r="G2788" s="40" t="s">
        <v>7199</v>
      </c>
      <c r="H2788" s="1" t="s">
        <v>1884</v>
      </c>
      <c r="I2788" s="1" t="str">
        <f t="shared" si="122"/>
        <v>108</v>
      </c>
      <c r="J2788" s="1" t="str">
        <f t="shared" si="123"/>
        <v>85</v>
      </c>
      <c r="K2788" s="1" t="s">
        <v>1885</v>
      </c>
      <c r="L2788" s="44">
        <v>3637</v>
      </c>
      <c r="M2788" s="44">
        <v>363</v>
      </c>
      <c r="N2788" s="44">
        <v>0</v>
      </c>
      <c r="O2788" s="44">
        <v>4000</v>
      </c>
      <c r="P2788" s="1" t="s">
        <v>4</v>
      </c>
      <c r="Q2788" s="1" t="s">
        <v>166</v>
      </c>
      <c r="R2788" s="1" t="s">
        <v>6</v>
      </c>
      <c r="S2788" s="1"/>
      <c r="T2788" s="1"/>
      <c r="U2788" s="1">
        <v>811</v>
      </c>
      <c r="V2788" s="1" t="s">
        <v>13</v>
      </c>
    </row>
    <row r="2789" spans="1:22">
      <c r="A2789" s="1">
        <v>2</v>
      </c>
      <c r="B2789" s="1" t="s">
        <v>1895</v>
      </c>
      <c r="C2789" s="1">
        <v>39</v>
      </c>
      <c r="D2789" s="1" t="s">
        <v>1665</v>
      </c>
      <c r="E2789" s="1" t="s">
        <v>171</v>
      </c>
      <c r="F2789" s="42">
        <v>42545</v>
      </c>
      <c r="G2789" s="40" t="s">
        <v>7196</v>
      </c>
      <c r="H2789" s="1" t="s">
        <v>1884</v>
      </c>
      <c r="I2789" s="1" t="str">
        <f t="shared" si="122"/>
        <v>108</v>
      </c>
      <c r="J2789" s="1" t="str">
        <f t="shared" si="123"/>
        <v>85</v>
      </c>
      <c r="K2789" s="1" t="s">
        <v>1885</v>
      </c>
      <c r="L2789" s="44">
        <v>3091</v>
      </c>
      <c r="M2789" s="44">
        <v>309</v>
      </c>
      <c r="N2789" s="44">
        <v>0</v>
      </c>
      <c r="O2789" s="44">
        <v>3400</v>
      </c>
      <c r="P2789" s="1" t="s">
        <v>4</v>
      </c>
      <c r="Q2789" s="1" t="s">
        <v>166</v>
      </c>
      <c r="R2789" s="1" t="s">
        <v>6</v>
      </c>
      <c r="S2789" s="1"/>
      <c r="T2789" s="1"/>
      <c r="U2789" s="1">
        <v>811</v>
      </c>
      <c r="V2789" s="1" t="s">
        <v>13</v>
      </c>
    </row>
    <row r="2790" spans="1:22">
      <c r="A2790" s="1">
        <v>2</v>
      </c>
      <c r="B2790" s="1" t="s">
        <v>1982</v>
      </c>
      <c r="C2790" s="1">
        <v>52</v>
      </c>
      <c r="D2790" s="1" t="s">
        <v>1665</v>
      </c>
      <c r="E2790" s="1" t="s">
        <v>171</v>
      </c>
      <c r="F2790" s="42">
        <v>42559</v>
      </c>
      <c r="G2790" s="40" t="s">
        <v>7196</v>
      </c>
      <c r="H2790" s="1" t="s">
        <v>1884</v>
      </c>
      <c r="I2790" s="1" t="str">
        <f t="shared" si="122"/>
        <v>108</v>
      </c>
      <c r="J2790" s="1" t="str">
        <f t="shared" si="123"/>
        <v>85</v>
      </c>
      <c r="K2790" s="1" t="s">
        <v>1885</v>
      </c>
      <c r="L2790" s="44">
        <v>4255</v>
      </c>
      <c r="M2790" s="44">
        <v>425</v>
      </c>
      <c r="N2790" s="44">
        <v>0</v>
      </c>
      <c r="O2790" s="44">
        <v>4680</v>
      </c>
      <c r="P2790" s="1" t="s">
        <v>4</v>
      </c>
      <c r="Q2790" s="1" t="s">
        <v>166</v>
      </c>
      <c r="R2790" s="1" t="s">
        <v>6</v>
      </c>
      <c r="S2790" s="1"/>
      <c r="T2790" s="1"/>
      <c r="U2790" s="1">
        <v>811</v>
      </c>
      <c r="V2790" s="1" t="s">
        <v>13</v>
      </c>
    </row>
    <row r="2791" spans="1:22">
      <c r="A2791" s="1">
        <v>2</v>
      </c>
      <c r="B2791" s="1" t="s">
        <v>2040</v>
      </c>
      <c r="C2791" s="1">
        <v>4</v>
      </c>
      <c r="D2791" s="1" t="s">
        <v>39</v>
      </c>
      <c r="E2791" s="1" t="s">
        <v>2</v>
      </c>
      <c r="F2791" s="42">
        <v>42608</v>
      </c>
      <c r="G2791" s="40" t="s">
        <v>7196</v>
      </c>
      <c r="H2791" s="1" t="s">
        <v>1884</v>
      </c>
      <c r="I2791" s="1" t="str">
        <f t="shared" si="122"/>
        <v>108</v>
      </c>
      <c r="J2791" s="1" t="str">
        <f t="shared" si="123"/>
        <v>85</v>
      </c>
      <c r="K2791" s="1" t="s">
        <v>1885</v>
      </c>
      <c r="L2791" s="44">
        <v>5455</v>
      </c>
      <c r="M2791" s="44">
        <v>545</v>
      </c>
      <c r="N2791" s="44">
        <v>0</v>
      </c>
      <c r="O2791" s="44">
        <v>6000</v>
      </c>
      <c r="P2791" s="1" t="s">
        <v>4</v>
      </c>
      <c r="Q2791" s="1" t="s">
        <v>166</v>
      </c>
      <c r="R2791" s="1" t="s">
        <v>6</v>
      </c>
      <c r="S2791" s="1"/>
      <c r="T2791" s="1"/>
      <c r="U2791" s="1">
        <v>811</v>
      </c>
      <c r="V2791" s="1" t="s">
        <v>13</v>
      </c>
    </row>
    <row r="2792" spans="1:22">
      <c r="A2792" s="1">
        <v>2</v>
      </c>
      <c r="B2792" s="1" t="s">
        <v>1895</v>
      </c>
      <c r="C2792" s="1">
        <v>68</v>
      </c>
      <c r="D2792" s="1" t="s">
        <v>1607</v>
      </c>
      <c r="E2792" s="1" t="s">
        <v>171</v>
      </c>
      <c r="F2792" s="42">
        <v>42522</v>
      </c>
      <c r="G2792" s="40" t="s">
        <v>7197</v>
      </c>
      <c r="H2792" s="1" t="s">
        <v>1896</v>
      </c>
      <c r="I2792" s="1" t="str">
        <f t="shared" si="122"/>
        <v>109</v>
      </c>
      <c r="J2792" s="1" t="str">
        <f t="shared" si="123"/>
        <v>54</v>
      </c>
      <c r="K2792" s="1" t="s">
        <v>1897</v>
      </c>
      <c r="L2792" s="44">
        <v>61819</v>
      </c>
      <c r="M2792" s="44">
        <v>6181</v>
      </c>
      <c r="N2792" s="44">
        <v>0</v>
      </c>
      <c r="O2792" s="44">
        <v>68000</v>
      </c>
      <c r="P2792" s="1" t="s">
        <v>11</v>
      </c>
      <c r="Q2792" s="1" t="s">
        <v>12</v>
      </c>
      <c r="R2792" s="1" t="s">
        <v>6</v>
      </c>
      <c r="S2792" s="1"/>
      <c r="T2792" s="1"/>
      <c r="U2792" s="1">
        <v>811</v>
      </c>
      <c r="V2792" s="1" t="s">
        <v>13</v>
      </c>
    </row>
    <row r="2793" spans="1:22">
      <c r="A2793" s="1">
        <v>2</v>
      </c>
      <c r="B2793" s="1" t="s">
        <v>1982</v>
      </c>
      <c r="C2793" s="1">
        <v>154</v>
      </c>
      <c r="D2793" s="1" t="s">
        <v>1607</v>
      </c>
      <c r="E2793" s="1" t="s">
        <v>171</v>
      </c>
      <c r="F2793" s="42">
        <v>42562</v>
      </c>
      <c r="G2793" s="40" t="s">
        <v>7199</v>
      </c>
      <c r="H2793" s="1" t="s">
        <v>1896</v>
      </c>
      <c r="I2793" s="1" t="str">
        <f t="shared" si="122"/>
        <v>109</v>
      </c>
      <c r="J2793" s="1" t="str">
        <f t="shared" si="123"/>
        <v>54</v>
      </c>
      <c r="K2793" s="1" t="s">
        <v>1897</v>
      </c>
      <c r="L2793" s="44">
        <v>19091</v>
      </c>
      <c r="M2793" s="44">
        <v>1909</v>
      </c>
      <c r="N2793" s="44">
        <v>0</v>
      </c>
      <c r="O2793" s="44">
        <v>21000</v>
      </c>
      <c r="P2793" s="1" t="s">
        <v>11</v>
      </c>
      <c r="Q2793" s="1" t="s">
        <v>12</v>
      </c>
      <c r="R2793" s="1" t="s">
        <v>6</v>
      </c>
      <c r="S2793" s="1"/>
      <c r="T2793" s="1"/>
      <c r="U2793" s="1">
        <v>811</v>
      </c>
      <c r="V2793" s="1" t="s">
        <v>13</v>
      </c>
    </row>
    <row r="2794" spans="1:22">
      <c r="A2794" s="1">
        <v>2</v>
      </c>
      <c r="B2794" s="1" t="s">
        <v>2040</v>
      </c>
      <c r="C2794" s="1">
        <v>65</v>
      </c>
      <c r="D2794" s="1" t="s">
        <v>138</v>
      </c>
      <c r="E2794" s="1" t="s">
        <v>2</v>
      </c>
      <c r="F2794" s="42">
        <v>42584</v>
      </c>
      <c r="G2794" s="40" t="s">
        <v>7201</v>
      </c>
      <c r="H2794" s="1" t="s">
        <v>1896</v>
      </c>
      <c r="I2794" s="1" t="str">
        <f t="shared" si="122"/>
        <v>109</v>
      </c>
      <c r="J2794" s="1" t="str">
        <f t="shared" si="123"/>
        <v>54</v>
      </c>
      <c r="K2794" s="1" t="s">
        <v>1897</v>
      </c>
      <c r="L2794" s="44">
        <v>25455</v>
      </c>
      <c r="M2794" s="44">
        <v>2545</v>
      </c>
      <c r="N2794" s="44">
        <v>0</v>
      </c>
      <c r="O2794" s="44">
        <v>28000</v>
      </c>
      <c r="P2794" s="1" t="s">
        <v>11</v>
      </c>
      <c r="Q2794" s="1" t="s">
        <v>12</v>
      </c>
      <c r="R2794" s="1" t="s">
        <v>6</v>
      </c>
      <c r="S2794" s="1"/>
      <c r="T2794" s="1"/>
      <c r="U2794" s="1">
        <v>811</v>
      </c>
      <c r="V2794" s="1" t="s">
        <v>13</v>
      </c>
    </row>
    <row r="2795" spans="1:22">
      <c r="A2795" s="1">
        <v>2</v>
      </c>
      <c r="B2795" s="1" t="s">
        <v>2103</v>
      </c>
      <c r="C2795" s="1">
        <v>22</v>
      </c>
      <c r="D2795" s="1" t="s">
        <v>138</v>
      </c>
      <c r="E2795" s="1" t="s">
        <v>2</v>
      </c>
      <c r="F2795" s="42">
        <v>42619</v>
      </c>
      <c r="G2795" s="40" t="s">
        <v>7201</v>
      </c>
      <c r="H2795" s="1" t="s">
        <v>1896</v>
      </c>
      <c r="I2795" s="1" t="str">
        <f t="shared" si="122"/>
        <v>109</v>
      </c>
      <c r="J2795" s="1" t="str">
        <f t="shared" si="123"/>
        <v>54</v>
      </c>
      <c r="K2795" s="1" t="s">
        <v>1897</v>
      </c>
      <c r="L2795" s="44">
        <v>31819</v>
      </c>
      <c r="M2795" s="44">
        <v>3181</v>
      </c>
      <c r="N2795" s="44">
        <v>0</v>
      </c>
      <c r="O2795" s="44">
        <v>35000</v>
      </c>
      <c r="P2795" s="1" t="s">
        <v>11</v>
      </c>
      <c r="Q2795" s="1" t="s">
        <v>12</v>
      </c>
      <c r="R2795" s="1" t="s">
        <v>6</v>
      </c>
      <c r="S2795" s="1"/>
      <c r="T2795" s="1"/>
      <c r="U2795" s="1">
        <v>811</v>
      </c>
      <c r="V2795" s="1" t="s">
        <v>13</v>
      </c>
    </row>
    <row r="2796" spans="1:22">
      <c r="A2796" s="1">
        <v>2</v>
      </c>
      <c r="B2796" s="1" t="s">
        <v>1829</v>
      </c>
      <c r="C2796" s="1">
        <v>3</v>
      </c>
      <c r="D2796" s="1" t="s">
        <v>170</v>
      </c>
      <c r="E2796" s="1" t="s">
        <v>171</v>
      </c>
      <c r="F2796" s="42">
        <v>42515</v>
      </c>
      <c r="G2796" s="40" t="s">
        <v>7197</v>
      </c>
      <c r="H2796" s="1" t="s">
        <v>1868</v>
      </c>
      <c r="I2796" s="1" t="str">
        <f t="shared" si="122"/>
        <v>109</v>
      </c>
      <c r="J2796" s="1" t="str">
        <f t="shared" si="123"/>
        <v>85</v>
      </c>
      <c r="K2796" s="1" t="s">
        <v>1869</v>
      </c>
      <c r="L2796" s="44">
        <v>10910</v>
      </c>
      <c r="M2796" s="44">
        <v>1090</v>
      </c>
      <c r="N2796" s="44">
        <v>0</v>
      </c>
      <c r="O2796" s="44">
        <v>12000</v>
      </c>
      <c r="P2796" s="1" t="s">
        <v>4</v>
      </c>
      <c r="Q2796" s="1" t="s">
        <v>1870</v>
      </c>
      <c r="R2796" s="1" t="s">
        <v>6</v>
      </c>
      <c r="S2796" s="1"/>
      <c r="T2796" s="1"/>
      <c r="U2796" s="1">
        <v>812</v>
      </c>
      <c r="V2796" s="1" t="s">
        <v>17</v>
      </c>
    </row>
    <row r="2797" spans="1:22">
      <c r="A2797" s="1">
        <v>2</v>
      </c>
      <c r="B2797" s="1" t="s">
        <v>1683</v>
      </c>
      <c r="C2797" s="1">
        <v>27</v>
      </c>
      <c r="D2797" s="1" t="s">
        <v>170</v>
      </c>
      <c r="E2797" s="1" t="s">
        <v>171</v>
      </c>
      <c r="F2797" s="42">
        <v>42403</v>
      </c>
      <c r="G2797" s="40" t="s">
        <v>7197</v>
      </c>
      <c r="H2797" s="1" t="s">
        <v>1706</v>
      </c>
      <c r="I2797" s="1" t="str">
        <f t="shared" si="122"/>
        <v>110</v>
      </c>
      <c r="J2797" s="1" t="str">
        <f t="shared" si="123"/>
        <v>01</v>
      </c>
      <c r="K2797" s="1" t="s">
        <v>1707</v>
      </c>
      <c r="L2797" s="44">
        <v>66364</v>
      </c>
      <c r="M2797" s="44">
        <v>6636</v>
      </c>
      <c r="N2797" s="44">
        <v>0</v>
      </c>
      <c r="O2797" s="44">
        <v>73000</v>
      </c>
      <c r="P2797" s="1" t="s">
        <v>11</v>
      </c>
      <c r="Q2797" s="1" t="s">
        <v>12</v>
      </c>
      <c r="R2797" s="1" t="s">
        <v>6</v>
      </c>
      <c r="S2797" s="1"/>
      <c r="T2797" s="1"/>
      <c r="U2797" s="1">
        <v>811</v>
      </c>
      <c r="V2797" s="1" t="s">
        <v>13</v>
      </c>
    </row>
    <row r="2798" spans="1:22">
      <c r="A2798" s="1">
        <v>2</v>
      </c>
      <c r="B2798" s="1" t="s">
        <v>1982</v>
      </c>
      <c r="C2798" s="1">
        <v>84</v>
      </c>
      <c r="D2798" s="1" t="s">
        <v>1674</v>
      </c>
      <c r="E2798" s="1" t="s">
        <v>171</v>
      </c>
      <c r="F2798" s="42">
        <v>42564</v>
      </c>
      <c r="G2798" s="40" t="s">
        <v>7197</v>
      </c>
      <c r="H2798" s="1" t="s">
        <v>496</v>
      </c>
      <c r="I2798" s="1" t="str">
        <f t="shared" si="122"/>
        <v>110</v>
      </c>
      <c r="J2798" s="1" t="str">
        <f t="shared" si="123"/>
        <v>01</v>
      </c>
      <c r="K2798" s="1" t="s">
        <v>497</v>
      </c>
      <c r="L2798" s="44">
        <v>13637</v>
      </c>
      <c r="M2798" s="44">
        <v>1363</v>
      </c>
      <c r="N2798" s="44">
        <v>0</v>
      </c>
      <c r="O2798" s="44">
        <v>15000</v>
      </c>
      <c r="P2798" s="1" t="s">
        <v>11</v>
      </c>
      <c r="Q2798" s="1" t="s">
        <v>12</v>
      </c>
      <c r="R2798" s="1" t="s">
        <v>6</v>
      </c>
      <c r="S2798" s="1"/>
      <c r="T2798" s="1"/>
      <c r="U2798" s="1">
        <v>811</v>
      </c>
      <c r="V2798" s="1" t="s">
        <v>13</v>
      </c>
    </row>
    <row r="2799" spans="1:22">
      <c r="A2799" s="1">
        <v>2</v>
      </c>
      <c r="B2799" s="1" t="s">
        <v>1773</v>
      </c>
      <c r="C2799" s="1">
        <v>57</v>
      </c>
      <c r="D2799" s="1" t="s">
        <v>170</v>
      </c>
      <c r="E2799" s="1" t="s">
        <v>171</v>
      </c>
      <c r="F2799" s="42">
        <v>42477</v>
      </c>
      <c r="G2799" s="40" t="s">
        <v>7203</v>
      </c>
      <c r="H2799" s="1" t="s">
        <v>1796</v>
      </c>
      <c r="I2799" s="1" t="str">
        <f t="shared" si="122"/>
        <v>110</v>
      </c>
      <c r="J2799" s="1" t="str">
        <f t="shared" si="123"/>
        <v>06</v>
      </c>
      <c r="K2799" s="1" t="s">
        <v>1797</v>
      </c>
      <c r="L2799" s="44">
        <v>62728</v>
      </c>
      <c r="M2799" s="44">
        <v>6272</v>
      </c>
      <c r="N2799" s="44">
        <v>0</v>
      </c>
      <c r="O2799" s="44">
        <v>69000</v>
      </c>
      <c r="P2799" s="1" t="s">
        <v>11</v>
      </c>
      <c r="Q2799" s="1" t="s">
        <v>319</v>
      </c>
      <c r="R2799" s="1" t="s">
        <v>6</v>
      </c>
      <c r="S2799" s="1"/>
      <c r="T2799" s="1"/>
      <c r="U2799" s="1">
        <v>811</v>
      </c>
      <c r="V2799" s="1" t="s">
        <v>13</v>
      </c>
    </row>
    <row r="2800" spans="1:22">
      <c r="A2800" s="1">
        <v>2</v>
      </c>
      <c r="B2800" s="1" t="s">
        <v>1895</v>
      </c>
      <c r="C2800" s="1">
        <v>128</v>
      </c>
      <c r="D2800" s="1" t="s">
        <v>170</v>
      </c>
      <c r="E2800" s="1" t="s">
        <v>171</v>
      </c>
      <c r="F2800" s="42">
        <v>42531</v>
      </c>
      <c r="G2800" s="40" t="s">
        <v>7196</v>
      </c>
      <c r="H2800" s="1" t="s">
        <v>290</v>
      </c>
      <c r="I2800" s="1" t="str">
        <f t="shared" si="122"/>
        <v>110</v>
      </c>
      <c r="J2800" s="1" t="str">
        <f t="shared" si="123"/>
        <v>81</v>
      </c>
      <c r="K2800" s="1" t="s">
        <v>291</v>
      </c>
      <c r="L2800" s="44">
        <v>412637</v>
      </c>
      <c r="M2800" s="44">
        <v>41263</v>
      </c>
      <c r="N2800" s="44">
        <v>0</v>
      </c>
      <c r="O2800" s="44">
        <v>453900</v>
      </c>
      <c r="P2800" s="1" t="s">
        <v>4</v>
      </c>
      <c r="Q2800" s="1" t="s">
        <v>183</v>
      </c>
      <c r="R2800" s="1" t="s">
        <v>6</v>
      </c>
      <c r="S2800" s="1"/>
      <c r="T2800" s="1"/>
      <c r="U2800" s="1">
        <v>812</v>
      </c>
      <c r="V2800" s="1" t="s">
        <v>17</v>
      </c>
    </row>
    <row r="2801" spans="1:22">
      <c r="A2801" s="1">
        <v>2</v>
      </c>
      <c r="B2801" s="1" t="s">
        <v>1895</v>
      </c>
      <c r="C2801" s="1">
        <v>6</v>
      </c>
      <c r="D2801" s="1" t="s">
        <v>170</v>
      </c>
      <c r="E2801" s="1" t="s">
        <v>171</v>
      </c>
      <c r="F2801" s="42">
        <v>42542</v>
      </c>
      <c r="G2801" s="40" t="s">
        <v>7201</v>
      </c>
      <c r="H2801" s="1" t="s">
        <v>290</v>
      </c>
      <c r="I2801" s="1" t="str">
        <f t="shared" si="122"/>
        <v>110</v>
      </c>
      <c r="J2801" s="1" t="str">
        <f t="shared" si="123"/>
        <v>81</v>
      </c>
      <c r="K2801" s="1" t="s">
        <v>291</v>
      </c>
      <c r="L2801" s="44">
        <v>485637</v>
      </c>
      <c r="M2801" s="44">
        <v>48563</v>
      </c>
      <c r="N2801" s="44">
        <v>0</v>
      </c>
      <c r="O2801" s="44">
        <v>534200</v>
      </c>
      <c r="P2801" s="1" t="s">
        <v>4</v>
      </c>
      <c r="Q2801" s="1" t="s">
        <v>183</v>
      </c>
      <c r="R2801" s="1" t="s">
        <v>6</v>
      </c>
      <c r="S2801" s="1"/>
      <c r="T2801" s="1"/>
      <c r="U2801" s="1">
        <v>812</v>
      </c>
      <c r="V2801" s="1" t="s">
        <v>17</v>
      </c>
    </row>
    <row r="2802" spans="1:22">
      <c r="A2802" s="1">
        <v>2</v>
      </c>
      <c r="B2802" s="1" t="s">
        <v>1982</v>
      </c>
      <c r="C2802" s="1">
        <v>117</v>
      </c>
      <c r="D2802" s="1" t="s">
        <v>170</v>
      </c>
      <c r="E2802" s="1" t="s">
        <v>171</v>
      </c>
      <c r="F2802" s="42">
        <v>42558</v>
      </c>
      <c r="G2802" s="40" t="s">
        <v>7198</v>
      </c>
      <c r="H2802" s="1" t="s">
        <v>290</v>
      </c>
      <c r="I2802" s="1" t="str">
        <f t="shared" si="122"/>
        <v>110</v>
      </c>
      <c r="J2802" s="1" t="str">
        <f t="shared" si="123"/>
        <v>81</v>
      </c>
      <c r="K2802" s="1" t="s">
        <v>291</v>
      </c>
      <c r="L2802" s="44">
        <v>474728</v>
      </c>
      <c r="M2802" s="44">
        <v>47472</v>
      </c>
      <c r="N2802" s="44">
        <v>0</v>
      </c>
      <c r="O2802" s="44">
        <v>522200</v>
      </c>
      <c r="P2802" s="1" t="s">
        <v>4</v>
      </c>
      <c r="Q2802" s="1" t="s">
        <v>183</v>
      </c>
      <c r="R2802" s="1" t="s">
        <v>6</v>
      </c>
      <c r="S2802" s="1"/>
      <c r="T2802" s="1"/>
      <c r="U2802" s="1">
        <v>812</v>
      </c>
      <c r="V2802" s="1" t="s">
        <v>17</v>
      </c>
    </row>
    <row r="2803" spans="1:22">
      <c r="A2803" s="1">
        <v>2</v>
      </c>
      <c r="B2803" s="1" t="s">
        <v>1982</v>
      </c>
      <c r="C2803" s="1">
        <v>127</v>
      </c>
      <c r="D2803" s="1" t="s">
        <v>170</v>
      </c>
      <c r="E2803" s="1" t="s">
        <v>171</v>
      </c>
      <c r="F2803" s="42">
        <v>42571</v>
      </c>
      <c r="G2803" s="40" t="s">
        <v>7197</v>
      </c>
      <c r="H2803" s="1" t="s">
        <v>290</v>
      </c>
      <c r="I2803" s="1" t="str">
        <f t="shared" si="122"/>
        <v>110</v>
      </c>
      <c r="J2803" s="1" t="str">
        <f t="shared" si="123"/>
        <v>81</v>
      </c>
      <c r="K2803" s="1" t="s">
        <v>291</v>
      </c>
      <c r="L2803" s="44">
        <v>575364</v>
      </c>
      <c r="M2803" s="44">
        <v>57536</v>
      </c>
      <c r="N2803" s="44">
        <v>0</v>
      </c>
      <c r="O2803" s="44">
        <v>632900</v>
      </c>
      <c r="P2803" s="1" t="s">
        <v>4</v>
      </c>
      <c r="Q2803" s="1" t="s">
        <v>183</v>
      </c>
      <c r="R2803" s="1" t="s">
        <v>6</v>
      </c>
      <c r="S2803" s="1"/>
      <c r="T2803" s="1"/>
      <c r="U2803" s="1">
        <v>812</v>
      </c>
      <c r="V2803" s="1" t="s">
        <v>17</v>
      </c>
    </row>
    <row r="2804" spans="1:22">
      <c r="A2804" s="1">
        <v>2</v>
      </c>
      <c r="B2804" s="1" t="s">
        <v>2102</v>
      </c>
      <c r="C2804" s="1">
        <v>1</v>
      </c>
      <c r="D2804" s="1" t="s">
        <v>170</v>
      </c>
      <c r="E2804" s="1" t="s">
        <v>171</v>
      </c>
      <c r="F2804" s="42">
        <v>42600</v>
      </c>
      <c r="G2804" s="40" t="s">
        <v>7198</v>
      </c>
      <c r="H2804" s="1" t="s">
        <v>290</v>
      </c>
      <c r="I2804" s="1" t="str">
        <f t="shared" si="122"/>
        <v>110</v>
      </c>
      <c r="J2804" s="1" t="str">
        <f t="shared" si="123"/>
        <v>81</v>
      </c>
      <c r="K2804" s="1" t="s">
        <v>291</v>
      </c>
      <c r="L2804" s="44">
        <v>941637</v>
      </c>
      <c r="M2804" s="44">
        <v>94163</v>
      </c>
      <c r="N2804" s="44">
        <v>0</v>
      </c>
      <c r="O2804" s="44">
        <v>1035800</v>
      </c>
      <c r="P2804" s="1" t="s">
        <v>4</v>
      </c>
      <c r="Q2804" s="1" t="s">
        <v>183</v>
      </c>
      <c r="R2804" s="1" t="s">
        <v>6</v>
      </c>
      <c r="S2804" s="1"/>
      <c r="T2804" s="1"/>
      <c r="U2804" s="1">
        <v>812</v>
      </c>
      <c r="V2804" s="1" t="s">
        <v>17</v>
      </c>
    </row>
    <row r="2805" spans="1:22">
      <c r="A2805" s="1">
        <v>2</v>
      </c>
      <c r="B2805" s="1" t="s">
        <v>2156</v>
      </c>
      <c r="C2805" s="1">
        <v>1</v>
      </c>
      <c r="D2805" s="1" t="s">
        <v>170</v>
      </c>
      <c r="E2805" s="1" t="s">
        <v>171</v>
      </c>
      <c r="F2805" s="42">
        <v>42618</v>
      </c>
      <c r="G2805" s="40" t="s">
        <v>7199</v>
      </c>
      <c r="H2805" s="1" t="s">
        <v>290</v>
      </c>
      <c r="I2805" s="1" t="str">
        <f t="shared" si="122"/>
        <v>110</v>
      </c>
      <c r="J2805" s="1" t="str">
        <f t="shared" si="123"/>
        <v>81</v>
      </c>
      <c r="K2805" s="1" t="s">
        <v>291</v>
      </c>
      <c r="L2805" s="44">
        <v>471091</v>
      </c>
      <c r="M2805" s="44">
        <v>47109</v>
      </c>
      <c r="N2805" s="44">
        <v>0</v>
      </c>
      <c r="O2805" s="44">
        <v>518200</v>
      </c>
      <c r="P2805" s="1" t="s">
        <v>4</v>
      </c>
      <c r="Q2805" s="1" t="s">
        <v>183</v>
      </c>
      <c r="R2805" s="1" t="s">
        <v>6</v>
      </c>
      <c r="S2805" s="1"/>
      <c r="T2805" s="1"/>
      <c r="U2805" s="1">
        <v>812</v>
      </c>
      <c r="V2805" s="1" t="s">
        <v>17</v>
      </c>
    </row>
    <row r="2806" spans="1:22">
      <c r="A2806" s="1">
        <v>2</v>
      </c>
      <c r="B2806" s="1" t="s">
        <v>2156</v>
      </c>
      <c r="C2806" s="1">
        <v>7</v>
      </c>
      <c r="D2806" s="1" t="s">
        <v>170</v>
      </c>
      <c r="E2806" s="1" t="s">
        <v>171</v>
      </c>
      <c r="F2806" s="42">
        <v>42625</v>
      </c>
      <c r="G2806" s="40" t="s">
        <v>7199</v>
      </c>
      <c r="H2806" s="1" t="s">
        <v>290</v>
      </c>
      <c r="I2806" s="1" t="str">
        <f t="shared" si="122"/>
        <v>110</v>
      </c>
      <c r="J2806" s="1" t="str">
        <f t="shared" si="123"/>
        <v>81</v>
      </c>
      <c r="K2806" s="1" t="s">
        <v>291</v>
      </c>
      <c r="L2806" s="44">
        <v>805091</v>
      </c>
      <c r="M2806" s="44">
        <v>80509</v>
      </c>
      <c r="N2806" s="44">
        <v>0</v>
      </c>
      <c r="O2806" s="44">
        <v>885600</v>
      </c>
      <c r="P2806" s="1" t="s">
        <v>4</v>
      </c>
      <c r="Q2806" s="1" t="s">
        <v>183</v>
      </c>
      <c r="R2806" s="1" t="s">
        <v>6</v>
      </c>
      <c r="S2806" s="1"/>
      <c r="T2806" s="1"/>
      <c r="U2806" s="1">
        <v>812</v>
      </c>
      <c r="V2806" s="1" t="s">
        <v>17</v>
      </c>
    </row>
    <row r="2807" spans="1:22">
      <c r="A2807" s="1">
        <v>2</v>
      </c>
      <c r="B2807" s="1" t="s">
        <v>2156</v>
      </c>
      <c r="C2807" s="1">
        <v>9</v>
      </c>
      <c r="D2807" s="1" t="s">
        <v>170</v>
      </c>
      <c r="E2807" s="1" t="s">
        <v>171</v>
      </c>
      <c r="F2807" s="42">
        <v>42626</v>
      </c>
      <c r="G2807" s="40" t="s">
        <v>7201</v>
      </c>
      <c r="H2807" s="1" t="s">
        <v>290</v>
      </c>
      <c r="I2807" s="1" t="str">
        <f t="shared" si="122"/>
        <v>110</v>
      </c>
      <c r="J2807" s="1" t="str">
        <f t="shared" si="123"/>
        <v>81</v>
      </c>
      <c r="K2807" s="1" t="s">
        <v>291</v>
      </c>
      <c r="L2807" s="44">
        <v>366273</v>
      </c>
      <c r="M2807" s="44">
        <v>36627</v>
      </c>
      <c r="N2807" s="44">
        <v>0</v>
      </c>
      <c r="O2807" s="44">
        <v>402900</v>
      </c>
      <c r="P2807" s="1" t="s">
        <v>4</v>
      </c>
      <c r="Q2807" s="1" t="s">
        <v>183</v>
      </c>
      <c r="R2807" s="1" t="s">
        <v>6</v>
      </c>
      <c r="S2807" s="1"/>
      <c r="T2807" s="1"/>
      <c r="U2807" s="1">
        <v>812</v>
      </c>
      <c r="V2807" s="1" t="s">
        <v>17</v>
      </c>
    </row>
    <row r="2808" spans="1:22">
      <c r="A2808" s="1">
        <v>2</v>
      </c>
      <c r="B2808" s="1" t="s">
        <v>1964</v>
      </c>
      <c r="C2808" s="1">
        <v>21</v>
      </c>
      <c r="D2808" s="1" t="s">
        <v>138</v>
      </c>
      <c r="E2808" s="1" t="s">
        <v>2</v>
      </c>
      <c r="F2808" s="42">
        <v>42579</v>
      </c>
      <c r="G2808" s="40" t="s">
        <v>7198</v>
      </c>
      <c r="H2808" s="1" t="s">
        <v>290</v>
      </c>
      <c r="I2808" s="1" t="str">
        <f t="shared" si="122"/>
        <v>110</v>
      </c>
      <c r="J2808" s="1" t="str">
        <f t="shared" si="123"/>
        <v>81</v>
      </c>
      <c r="K2808" s="1" t="s">
        <v>291</v>
      </c>
      <c r="L2808" s="44">
        <v>509455</v>
      </c>
      <c r="M2808" s="44">
        <v>50945</v>
      </c>
      <c r="N2808" s="44">
        <v>0</v>
      </c>
      <c r="O2808" s="44">
        <v>560400</v>
      </c>
      <c r="P2808" s="1" t="s">
        <v>4</v>
      </c>
      <c r="Q2808" s="1" t="s">
        <v>183</v>
      </c>
      <c r="R2808" s="1" t="s">
        <v>6</v>
      </c>
      <c r="S2808" s="1"/>
      <c r="T2808" s="1"/>
      <c r="U2808" s="1">
        <v>812</v>
      </c>
      <c r="V2808" s="1" t="s">
        <v>17</v>
      </c>
    </row>
    <row r="2809" spans="1:22">
      <c r="A2809" s="1">
        <v>2</v>
      </c>
      <c r="B2809" s="1" t="s">
        <v>1829</v>
      </c>
      <c r="C2809" s="1">
        <v>4</v>
      </c>
      <c r="D2809" s="1" t="s">
        <v>170</v>
      </c>
      <c r="E2809" s="1" t="s">
        <v>171</v>
      </c>
      <c r="F2809" s="42">
        <v>42516</v>
      </c>
      <c r="G2809" s="40" t="s">
        <v>7198</v>
      </c>
      <c r="H2809" s="1" t="s">
        <v>29</v>
      </c>
      <c r="I2809" s="1" t="str">
        <f t="shared" si="122"/>
        <v>112</v>
      </c>
      <c r="J2809" s="1" t="str">
        <f t="shared" si="123"/>
        <v>03</v>
      </c>
      <c r="K2809" s="1" t="s">
        <v>30</v>
      </c>
      <c r="L2809" s="44">
        <v>74546</v>
      </c>
      <c r="M2809" s="44">
        <v>7454</v>
      </c>
      <c r="N2809" s="44">
        <v>0</v>
      </c>
      <c r="O2809" s="44">
        <v>82000</v>
      </c>
      <c r="P2809" s="1" t="s">
        <v>11</v>
      </c>
      <c r="Q2809" s="1" t="s">
        <v>12</v>
      </c>
      <c r="R2809" s="1" t="s">
        <v>6</v>
      </c>
      <c r="S2809" s="1"/>
      <c r="T2809" s="1"/>
      <c r="U2809" s="1">
        <v>811</v>
      </c>
      <c r="V2809" s="1" t="s">
        <v>13</v>
      </c>
    </row>
    <row r="2810" spans="1:22">
      <c r="A2810" s="1">
        <v>2</v>
      </c>
      <c r="B2810" s="1" t="s">
        <v>1734</v>
      </c>
      <c r="C2810" s="1">
        <v>52</v>
      </c>
      <c r="D2810" s="1" t="s">
        <v>1607</v>
      </c>
      <c r="E2810" s="1" t="s">
        <v>171</v>
      </c>
      <c r="F2810" s="42">
        <v>42437</v>
      </c>
      <c r="G2810" s="40" t="s">
        <v>7201</v>
      </c>
      <c r="H2810" s="1" t="s">
        <v>208</v>
      </c>
      <c r="I2810" s="1" t="str">
        <f t="shared" si="122"/>
        <v>112</v>
      </c>
      <c r="J2810" s="1" t="str">
        <f t="shared" si="123"/>
        <v>06</v>
      </c>
      <c r="K2810" s="1" t="s">
        <v>209</v>
      </c>
      <c r="L2810" s="44">
        <v>10800</v>
      </c>
      <c r="M2810" s="44">
        <v>0</v>
      </c>
      <c r="N2810" s="44">
        <v>0</v>
      </c>
      <c r="O2810" s="44">
        <v>10800</v>
      </c>
      <c r="P2810" s="1" t="s">
        <v>11</v>
      </c>
      <c r="Q2810" s="1" t="s">
        <v>22</v>
      </c>
      <c r="R2810" s="1" t="s">
        <v>6</v>
      </c>
      <c r="S2810" s="1"/>
      <c r="T2810" s="1"/>
      <c r="U2810" s="1">
        <v>811</v>
      </c>
      <c r="V2810" s="1" t="s">
        <v>13</v>
      </c>
    </row>
    <row r="2811" spans="1:22">
      <c r="A2811" s="1">
        <v>2</v>
      </c>
      <c r="B2811" s="1" t="s">
        <v>1982</v>
      </c>
      <c r="C2811" s="1">
        <v>139</v>
      </c>
      <c r="D2811" s="1" t="s">
        <v>1607</v>
      </c>
      <c r="E2811" s="1" t="s">
        <v>171</v>
      </c>
      <c r="F2811" s="42">
        <v>42558</v>
      </c>
      <c r="G2811" s="40" t="s">
        <v>7198</v>
      </c>
      <c r="H2811" s="1" t="s">
        <v>208</v>
      </c>
      <c r="I2811" s="1" t="str">
        <f t="shared" si="122"/>
        <v>112</v>
      </c>
      <c r="J2811" s="1" t="str">
        <f t="shared" si="123"/>
        <v>06</v>
      </c>
      <c r="K2811" s="1" t="s">
        <v>209</v>
      </c>
      <c r="L2811" s="44">
        <v>4910</v>
      </c>
      <c r="M2811" s="44">
        <v>490</v>
      </c>
      <c r="N2811" s="44">
        <v>0</v>
      </c>
      <c r="O2811" s="44">
        <v>5400</v>
      </c>
      <c r="P2811" s="1" t="s">
        <v>11</v>
      </c>
      <c r="Q2811" s="1" t="s">
        <v>22</v>
      </c>
      <c r="R2811" s="1" t="s">
        <v>6</v>
      </c>
      <c r="S2811" s="1"/>
      <c r="T2811" s="1"/>
      <c r="U2811" s="1">
        <v>811</v>
      </c>
      <c r="V2811" s="1" t="s">
        <v>13</v>
      </c>
    </row>
    <row r="2812" spans="1:22">
      <c r="A2812" s="1">
        <v>2</v>
      </c>
      <c r="B2812" s="1" t="s">
        <v>1982</v>
      </c>
      <c r="C2812" s="1">
        <v>153</v>
      </c>
      <c r="D2812" s="1" t="s">
        <v>1607</v>
      </c>
      <c r="E2812" s="1" t="s">
        <v>171</v>
      </c>
      <c r="F2812" s="42">
        <v>42562</v>
      </c>
      <c r="G2812" s="40" t="s">
        <v>7199</v>
      </c>
      <c r="H2812" s="1" t="s">
        <v>208</v>
      </c>
      <c r="I2812" s="1" t="str">
        <f t="shared" si="122"/>
        <v>112</v>
      </c>
      <c r="J2812" s="1" t="str">
        <f t="shared" si="123"/>
        <v>06</v>
      </c>
      <c r="K2812" s="1" t="s">
        <v>209</v>
      </c>
      <c r="L2812" s="44">
        <v>6546</v>
      </c>
      <c r="M2812" s="44">
        <v>654</v>
      </c>
      <c r="N2812" s="44">
        <v>0</v>
      </c>
      <c r="O2812" s="44">
        <v>7200</v>
      </c>
      <c r="P2812" s="1" t="s">
        <v>11</v>
      </c>
      <c r="Q2812" s="1" t="s">
        <v>22</v>
      </c>
      <c r="R2812" s="1" t="s">
        <v>6</v>
      </c>
      <c r="S2812" s="1"/>
      <c r="T2812" s="1"/>
      <c r="U2812" s="1">
        <v>811</v>
      </c>
      <c r="V2812" s="1" t="s">
        <v>13</v>
      </c>
    </row>
    <row r="2813" spans="1:22">
      <c r="A2813" s="1">
        <v>2</v>
      </c>
      <c r="B2813" s="1" t="s">
        <v>1982</v>
      </c>
      <c r="C2813" s="1">
        <v>158</v>
      </c>
      <c r="D2813" s="1" t="s">
        <v>1607</v>
      </c>
      <c r="E2813" s="1" t="s">
        <v>171</v>
      </c>
      <c r="F2813" s="42">
        <v>42565</v>
      </c>
      <c r="G2813" s="40" t="s">
        <v>7198</v>
      </c>
      <c r="H2813" s="1" t="s">
        <v>208</v>
      </c>
      <c r="I2813" s="1" t="str">
        <f t="shared" si="122"/>
        <v>112</v>
      </c>
      <c r="J2813" s="1" t="str">
        <f t="shared" si="123"/>
        <v>06</v>
      </c>
      <c r="K2813" s="1" t="s">
        <v>209</v>
      </c>
      <c r="L2813" s="44">
        <v>7455</v>
      </c>
      <c r="M2813" s="44">
        <v>745</v>
      </c>
      <c r="N2813" s="44">
        <v>0</v>
      </c>
      <c r="O2813" s="44">
        <v>8200</v>
      </c>
      <c r="P2813" s="1" t="s">
        <v>11</v>
      </c>
      <c r="Q2813" s="1" t="s">
        <v>22</v>
      </c>
      <c r="R2813" s="1" t="s">
        <v>6</v>
      </c>
      <c r="S2813" s="1"/>
      <c r="T2813" s="1"/>
      <c r="U2813" s="1">
        <v>811</v>
      </c>
      <c r="V2813" s="1" t="s">
        <v>13</v>
      </c>
    </row>
    <row r="2814" spans="1:22">
      <c r="A2814" s="1">
        <v>2</v>
      </c>
      <c r="B2814" s="1" t="s">
        <v>1982</v>
      </c>
      <c r="C2814" s="1">
        <v>160</v>
      </c>
      <c r="D2814" s="1" t="s">
        <v>1607</v>
      </c>
      <c r="E2814" s="1" t="s">
        <v>171</v>
      </c>
      <c r="F2814" s="42">
        <v>42566</v>
      </c>
      <c r="G2814" s="40" t="s">
        <v>7196</v>
      </c>
      <c r="H2814" s="1" t="s">
        <v>208</v>
      </c>
      <c r="I2814" s="1" t="str">
        <f t="shared" si="122"/>
        <v>112</v>
      </c>
      <c r="J2814" s="1" t="str">
        <f t="shared" si="123"/>
        <v>06</v>
      </c>
      <c r="K2814" s="1" t="s">
        <v>209</v>
      </c>
      <c r="L2814" s="44">
        <v>9819</v>
      </c>
      <c r="M2814" s="44">
        <v>981</v>
      </c>
      <c r="N2814" s="44">
        <v>0</v>
      </c>
      <c r="O2814" s="44">
        <v>10800</v>
      </c>
      <c r="P2814" s="1" t="s">
        <v>11</v>
      </c>
      <c r="Q2814" s="1" t="s">
        <v>22</v>
      </c>
      <c r="R2814" s="1" t="s">
        <v>6</v>
      </c>
      <c r="S2814" s="1"/>
      <c r="T2814" s="1"/>
      <c r="U2814" s="1">
        <v>811</v>
      </c>
      <c r="V2814" s="1" t="s">
        <v>13</v>
      </c>
    </row>
    <row r="2815" spans="1:22">
      <c r="A2815" s="1">
        <v>2</v>
      </c>
      <c r="B2815" s="1" t="s">
        <v>1982</v>
      </c>
      <c r="C2815" s="1">
        <v>48</v>
      </c>
      <c r="D2815" s="1" t="s">
        <v>1665</v>
      </c>
      <c r="E2815" s="1" t="s">
        <v>171</v>
      </c>
      <c r="F2815" s="42">
        <v>42556</v>
      </c>
      <c r="G2815" s="40" t="s">
        <v>7201</v>
      </c>
      <c r="H2815" s="1" t="s">
        <v>208</v>
      </c>
      <c r="I2815" s="1" t="str">
        <f t="shared" si="122"/>
        <v>112</v>
      </c>
      <c r="J2815" s="1" t="str">
        <f t="shared" si="123"/>
        <v>06</v>
      </c>
      <c r="K2815" s="1" t="s">
        <v>209</v>
      </c>
      <c r="L2815" s="44">
        <v>15273</v>
      </c>
      <c r="M2815" s="44">
        <v>1527</v>
      </c>
      <c r="N2815" s="44">
        <v>0</v>
      </c>
      <c r="O2815" s="44">
        <v>16800</v>
      </c>
      <c r="P2815" s="1" t="s">
        <v>11</v>
      </c>
      <c r="Q2815" s="1" t="s">
        <v>22</v>
      </c>
      <c r="R2815" s="1" t="s">
        <v>6</v>
      </c>
      <c r="S2815" s="1"/>
      <c r="T2815" s="1"/>
      <c r="U2815" s="1">
        <v>811</v>
      </c>
      <c r="V2815" s="1" t="s">
        <v>13</v>
      </c>
    </row>
    <row r="2816" spans="1:22">
      <c r="A2816" s="1">
        <v>2</v>
      </c>
      <c r="B2816" s="1" t="s">
        <v>1982</v>
      </c>
      <c r="C2816" s="1">
        <v>90</v>
      </c>
      <c r="D2816" s="1" t="s">
        <v>1826</v>
      </c>
      <c r="E2816" s="1" t="s">
        <v>171</v>
      </c>
      <c r="F2816" s="42">
        <v>42552</v>
      </c>
      <c r="G2816" s="40" t="s">
        <v>7196</v>
      </c>
      <c r="H2816" s="1" t="s">
        <v>208</v>
      </c>
      <c r="I2816" s="1" t="str">
        <f t="shared" si="122"/>
        <v>112</v>
      </c>
      <c r="J2816" s="1" t="str">
        <f t="shared" si="123"/>
        <v>06</v>
      </c>
      <c r="K2816" s="1" t="s">
        <v>209</v>
      </c>
      <c r="L2816" s="44">
        <v>10000</v>
      </c>
      <c r="M2816" s="44">
        <v>1000</v>
      </c>
      <c r="N2816" s="44">
        <v>0</v>
      </c>
      <c r="O2816" s="44">
        <v>11000</v>
      </c>
      <c r="P2816" s="1" t="s">
        <v>11</v>
      </c>
      <c r="Q2816" s="1" t="s">
        <v>22</v>
      </c>
      <c r="R2816" s="1" t="s">
        <v>6</v>
      </c>
      <c r="S2816" s="1"/>
      <c r="T2816" s="1"/>
      <c r="U2816" s="1">
        <v>811</v>
      </c>
      <c r="V2816" s="1" t="s">
        <v>13</v>
      </c>
    </row>
    <row r="2817" spans="1:22">
      <c r="A2817" s="1">
        <v>2</v>
      </c>
      <c r="B2817" s="1" t="s">
        <v>2167</v>
      </c>
      <c r="C2817" s="1">
        <v>15</v>
      </c>
      <c r="D2817" s="1" t="s">
        <v>39</v>
      </c>
      <c r="E2817" s="1" t="s">
        <v>2</v>
      </c>
      <c r="F2817" s="42">
        <v>42650</v>
      </c>
      <c r="G2817" s="40" t="s">
        <v>7196</v>
      </c>
      <c r="H2817" s="1" t="s">
        <v>208</v>
      </c>
      <c r="I2817" s="1" t="str">
        <f t="shared" si="122"/>
        <v>112</v>
      </c>
      <c r="J2817" s="1" t="str">
        <f t="shared" si="123"/>
        <v>06</v>
      </c>
      <c r="K2817" s="1" t="s">
        <v>209</v>
      </c>
      <c r="L2817" s="44">
        <v>6545</v>
      </c>
      <c r="M2817" s="44">
        <v>655</v>
      </c>
      <c r="N2817" s="44">
        <v>0</v>
      </c>
      <c r="O2817" s="44">
        <v>7200</v>
      </c>
      <c r="P2817" s="1" t="s">
        <v>11</v>
      </c>
      <c r="Q2817" s="1" t="s">
        <v>22</v>
      </c>
      <c r="R2817" s="1" t="s">
        <v>6</v>
      </c>
      <c r="S2817" s="1"/>
      <c r="T2817" s="1"/>
      <c r="U2817" s="1">
        <v>811</v>
      </c>
      <c r="V2817" s="1" t="s">
        <v>13</v>
      </c>
    </row>
    <row r="2818" spans="1:22">
      <c r="A2818" s="1">
        <v>2</v>
      </c>
      <c r="B2818" s="1" t="s">
        <v>2231</v>
      </c>
      <c r="C2818" s="1">
        <v>5</v>
      </c>
      <c r="D2818" s="1" t="s">
        <v>39</v>
      </c>
      <c r="E2818" s="1" t="s">
        <v>2</v>
      </c>
      <c r="F2818" s="42">
        <v>42677</v>
      </c>
      <c r="G2818" s="40" t="s">
        <v>7198</v>
      </c>
      <c r="H2818" s="1" t="s">
        <v>208</v>
      </c>
      <c r="I2818" s="1" t="str">
        <f t="shared" si="122"/>
        <v>112</v>
      </c>
      <c r="J2818" s="1" t="str">
        <f t="shared" si="123"/>
        <v>06</v>
      </c>
      <c r="K2818" s="1" t="s">
        <v>209</v>
      </c>
      <c r="L2818" s="44">
        <v>4909</v>
      </c>
      <c r="M2818" s="44">
        <v>491</v>
      </c>
      <c r="N2818" s="44">
        <v>0</v>
      </c>
      <c r="O2818" s="44">
        <v>5400</v>
      </c>
      <c r="P2818" s="1" t="s">
        <v>11</v>
      </c>
      <c r="Q2818" s="1" t="s">
        <v>22</v>
      </c>
      <c r="R2818" s="1" t="s">
        <v>6</v>
      </c>
      <c r="S2818" s="1"/>
      <c r="T2818" s="1"/>
      <c r="U2818" s="1">
        <v>811</v>
      </c>
      <c r="V2818" s="1" t="s">
        <v>13</v>
      </c>
    </row>
    <row r="2819" spans="1:22">
      <c r="A2819" s="1">
        <v>2</v>
      </c>
      <c r="B2819" s="1" t="s">
        <v>2271</v>
      </c>
      <c r="C2819" s="1">
        <v>22</v>
      </c>
      <c r="D2819" s="1" t="s">
        <v>39</v>
      </c>
      <c r="E2819" s="1" t="s">
        <v>2</v>
      </c>
      <c r="F2819" s="42">
        <v>42713</v>
      </c>
      <c r="G2819" s="40" t="s">
        <v>7196</v>
      </c>
      <c r="H2819" s="1" t="s">
        <v>208</v>
      </c>
      <c r="I2819" s="1" t="str">
        <f t="shared" ref="I2819:I2882" si="124">MID(H2819,1,3)</f>
        <v>112</v>
      </c>
      <c r="J2819" s="1" t="str">
        <f t="shared" ref="J2819:J2882" si="125">MID(H2819,5,2)</f>
        <v>06</v>
      </c>
      <c r="K2819" s="1" t="s">
        <v>209</v>
      </c>
      <c r="L2819" s="44">
        <v>6726</v>
      </c>
      <c r="M2819" s="44">
        <v>674</v>
      </c>
      <c r="N2819" s="44">
        <v>0</v>
      </c>
      <c r="O2819" s="44">
        <v>7400</v>
      </c>
      <c r="P2819" s="1" t="s">
        <v>11</v>
      </c>
      <c r="Q2819" s="1" t="s">
        <v>22</v>
      </c>
      <c r="R2819" s="1" t="s">
        <v>6</v>
      </c>
      <c r="S2819" s="1"/>
      <c r="T2819" s="1"/>
      <c r="U2819" s="1">
        <v>811</v>
      </c>
      <c r="V2819" s="1" t="s">
        <v>13</v>
      </c>
    </row>
    <row r="2820" spans="1:22">
      <c r="A2820" s="1">
        <v>2</v>
      </c>
      <c r="B2820" s="1" t="s">
        <v>2103</v>
      </c>
      <c r="C2820" s="1">
        <v>140</v>
      </c>
      <c r="D2820" s="1" t="s">
        <v>134</v>
      </c>
      <c r="E2820" s="1" t="s">
        <v>2</v>
      </c>
      <c r="F2820" s="42">
        <v>42635</v>
      </c>
      <c r="G2820" s="40" t="s">
        <v>7198</v>
      </c>
      <c r="H2820" s="1" t="s">
        <v>208</v>
      </c>
      <c r="I2820" s="1" t="str">
        <f t="shared" si="124"/>
        <v>112</v>
      </c>
      <c r="J2820" s="1" t="str">
        <f t="shared" si="125"/>
        <v>06</v>
      </c>
      <c r="K2820" s="1" t="s">
        <v>209</v>
      </c>
      <c r="L2820" s="44">
        <v>7273</v>
      </c>
      <c r="M2820" s="44">
        <v>727</v>
      </c>
      <c r="N2820" s="44">
        <v>0</v>
      </c>
      <c r="O2820" s="44">
        <v>8000</v>
      </c>
      <c r="P2820" s="1" t="s">
        <v>11</v>
      </c>
      <c r="Q2820" s="1" t="s">
        <v>22</v>
      </c>
      <c r="R2820" s="1" t="s">
        <v>6</v>
      </c>
      <c r="S2820" s="1"/>
      <c r="T2820" s="1"/>
      <c r="U2820" s="1">
        <v>811</v>
      </c>
      <c r="V2820" s="1" t="s">
        <v>13</v>
      </c>
    </row>
    <row r="2821" spans="1:22">
      <c r="A2821" s="1">
        <v>2</v>
      </c>
      <c r="B2821" s="1" t="s">
        <v>2103</v>
      </c>
      <c r="C2821" s="1">
        <v>8</v>
      </c>
      <c r="D2821" s="1" t="s">
        <v>135</v>
      </c>
      <c r="E2821" s="1" t="s">
        <v>2</v>
      </c>
      <c r="F2821" s="42">
        <v>42633</v>
      </c>
      <c r="G2821" s="40" t="s">
        <v>7201</v>
      </c>
      <c r="H2821" s="1" t="s">
        <v>208</v>
      </c>
      <c r="I2821" s="1" t="str">
        <f t="shared" si="124"/>
        <v>112</v>
      </c>
      <c r="J2821" s="1" t="str">
        <f t="shared" si="125"/>
        <v>06</v>
      </c>
      <c r="K2821" s="1" t="s">
        <v>209</v>
      </c>
      <c r="L2821" s="44">
        <v>7273</v>
      </c>
      <c r="M2821" s="44">
        <v>727</v>
      </c>
      <c r="N2821" s="44">
        <v>0</v>
      </c>
      <c r="O2821" s="44">
        <v>8000</v>
      </c>
      <c r="P2821" s="1" t="s">
        <v>11</v>
      </c>
      <c r="Q2821" s="1" t="s">
        <v>22</v>
      </c>
      <c r="R2821" s="1" t="s">
        <v>6</v>
      </c>
      <c r="S2821" s="1"/>
      <c r="T2821" s="1"/>
      <c r="U2821" s="1">
        <v>811</v>
      </c>
      <c r="V2821" s="1" t="s">
        <v>13</v>
      </c>
    </row>
    <row r="2822" spans="1:22">
      <c r="A2822" s="1">
        <v>2</v>
      </c>
      <c r="B2822" s="1" t="s">
        <v>2103</v>
      </c>
      <c r="C2822" s="1">
        <v>10</v>
      </c>
      <c r="D2822" s="1" t="s">
        <v>135</v>
      </c>
      <c r="E2822" s="1" t="s">
        <v>2</v>
      </c>
      <c r="F2822" s="42">
        <v>42639</v>
      </c>
      <c r="G2822" s="40" t="s">
        <v>7199</v>
      </c>
      <c r="H2822" s="1" t="s">
        <v>208</v>
      </c>
      <c r="I2822" s="1" t="str">
        <f t="shared" si="124"/>
        <v>112</v>
      </c>
      <c r="J2822" s="1" t="str">
        <f t="shared" si="125"/>
        <v>06</v>
      </c>
      <c r="K2822" s="1" t="s">
        <v>209</v>
      </c>
      <c r="L2822" s="44">
        <v>7273</v>
      </c>
      <c r="M2822" s="44">
        <v>727</v>
      </c>
      <c r="N2822" s="44">
        <v>0</v>
      </c>
      <c r="O2822" s="44">
        <v>8000</v>
      </c>
      <c r="P2822" s="1" t="s">
        <v>11</v>
      </c>
      <c r="Q2822" s="1" t="s">
        <v>22</v>
      </c>
      <c r="R2822" s="1" t="s">
        <v>6</v>
      </c>
      <c r="S2822" s="1"/>
      <c r="T2822" s="1"/>
      <c r="U2822" s="1">
        <v>811</v>
      </c>
      <c r="V2822" s="1" t="s">
        <v>13</v>
      </c>
    </row>
    <row r="2823" spans="1:22">
      <c r="A2823" s="1">
        <v>2</v>
      </c>
      <c r="B2823" s="1" t="s">
        <v>2103</v>
      </c>
      <c r="C2823" s="1">
        <v>14</v>
      </c>
      <c r="D2823" s="1" t="s">
        <v>135</v>
      </c>
      <c r="E2823" s="1" t="s">
        <v>2</v>
      </c>
      <c r="F2823" s="42">
        <v>42641</v>
      </c>
      <c r="G2823" s="40" t="s">
        <v>7197</v>
      </c>
      <c r="H2823" s="1" t="s">
        <v>208</v>
      </c>
      <c r="I2823" s="1" t="str">
        <f t="shared" si="124"/>
        <v>112</v>
      </c>
      <c r="J2823" s="1" t="str">
        <f t="shared" si="125"/>
        <v>06</v>
      </c>
      <c r="K2823" s="1" t="s">
        <v>209</v>
      </c>
      <c r="L2823" s="44">
        <v>7273</v>
      </c>
      <c r="M2823" s="44">
        <v>727</v>
      </c>
      <c r="N2823" s="44">
        <v>0</v>
      </c>
      <c r="O2823" s="44">
        <v>8000</v>
      </c>
      <c r="P2823" s="1" t="s">
        <v>11</v>
      </c>
      <c r="Q2823" s="1" t="s">
        <v>22</v>
      </c>
      <c r="R2823" s="1" t="s">
        <v>6</v>
      </c>
      <c r="S2823" s="1"/>
      <c r="T2823" s="1"/>
      <c r="U2823" s="1">
        <v>811</v>
      </c>
      <c r="V2823" s="1" t="s">
        <v>13</v>
      </c>
    </row>
    <row r="2824" spans="1:22">
      <c r="A2824" s="1">
        <v>2</v>
      </c>
      <c r="B2824" s="1" t="s">
        <v>2103</v>
      </c>
      <c r="C2824" s="1">
        <v>18</v>
      </c>
      <c r="D2824" s="1" t="s">
        <v>135</v>
      </c>
      <c r="E2824" s="1" t="s">
        <v>2</v>
      </c>
      <c r="F2824" s="42">
        <v>42643</v>
      </c>
      <c r="G2824" s="40" t="s">
        <v>7196</v>
      </c>
      <c r="H2824" s="1" t="s">
        <v>208</v>
      </c>
      <c r="I2824" s="1" t="str">
        <f t="shared" si="124"/>
        <v>112</v>
      </c>
      <c r="J2824" s="1" t="str">
        <f t="shared" si="125"/>
        <v>06</v>
      </c>
      <c r="K2824" s="1" t="s">
        <v>209</v>
      </c>
      <c r="L2824" s="44">
        <v>7273</v>
      </c>
      <c r="M2824" s="44">
        <v>727</v>
      </c>
      <c r="N2824" s="44">
        <v>0</v>
      </c>
      <c r="O2824" s="44">
        <v>8000</v>
      </c>
      <c r="P2824" s="1" t="s">
        <v>11</v>
      </c>
      <c r="Q2824" s="1" t="s">
        <v>22</v>
      </c>
      <c r="R2824" s="1" t="s">
        <v>6</v>
      </c>
      <c r="S2824" s="1"/>
      <c r="T2824" s="1"/>
      <c r="U2824" s="1">
        <v>811</v>
      </c>
      <c r="V2824" s="1" t="s">
        <v>13</v>
      </c>
    </row>
    <row r="2825" spans="1:22">
      <c r="A2825" s="1">
        <v>2</v>
      </c>
      <c r="B2825" s="1" t="s">
        <v>2040</v>
      </c>
      <c r="C2825" s="1">
        <v>70</v>
      </c>
      <c r="D2825" s="1" t="s">
        <v>138</v>
      </c>
      <c r="E2825" s="1" t="s">
        <v>2</v>
      </c>
      <c r="F2825" s="42">
        <v>42590</v>
      </c>
      <c r="G2825" s="40" t="s">
        <v>7199</v>
      </c>
      <c r="H2825" s="1" t="s">
        <v>208</v>
      </c>
      <c r="I2825" s="1" t="str">
        <f t="shared" si="124"/>
        <v>112</v>
      </c>
      <c r="J2825" s="1" t="str">
        <f t="shared" si="125"/>
        <v>06</v>
      </c>
      <c r="K2825" s="1" t="s">
        <v>209</v>
      </c>
      <c r="L2825" s="44">
        <v>5090</v>
      </c>
      <c r="M2825" s="44">
        <v>510</v>
      </c>
      <c r="N2825" s="44">
        <v>0</v>
      </c>
      <c r="O2825" s="44">
        <v>5600</v>
      </c>
      <c r="P2825" s="1" t="s">
        <v>11</v>
      </c>
      <c r="Q2825" s="1" t="s">
        <v>22</v>
      </c>
      <c r="R2825" s="1" t="s">
        <v>6</v>
      </c>
      <c r="S2825" s="1"/>
      <c r="T2825" s="1"/>
      <c r="U2825" s="1">
        <v>811</v>
      </c>
      <c r="V2825" s="1" t="s">
        <v>13</v>
      </c>
    </row>
    <row r="2826" spans="1:22">
      <c r="A2826" s="1">
        <v>2</v>
      </c>
      <c r="B2826" s="1" t="s">
        <v>2040</v>
      </c>
      <c r="C2826" s="1">
        <v>162</v>
      </c>
      <c r="D2826" s="1" t="s">
        <v>138</v>
      </c>
      <c r="E2826" s="1" t="s">
        <v>2</v>
      </c>
      <c r="F2826" s="42">
        <v>42608</v>
      </c>
      <c r="G2826" s="40" t="s">
        <v>7196</v>
      </c>
      <c r="H2826" s="1" t="s">
        <v>208</v>
      </c>
      <c r="I2826" s="1" t="str">
        <f t="shared" si="124"/>
        <v>112</v>
      </c>
      <c r="J2826" s="1" t="str">
        <f t="shared" si="125"/>
        <v>06</v>
      </c>
      <c r="K2826" s="1" t="s">
        <v>209</v>
      </c>
      <c r="L2826" s="44">
        <v>6727</v>
      </c>
      <c r="M2826" s="44">
        <v>673</v>
      </c>
      <c r="N2826" s="44">
        <v>0</v>
      </c>
      <c r="O2826" s="44">
        <v>7400</v>
      </c>
      <c r="P2826" s="1" t="s">
        <v>11</v>
      </c>
      <c r="Q2826" s="1" t="s">
        <v>22</v>
      </c>
      <c r="R2826" s="1" t="s">
        <v>6</v>
      </c>
      <c r="S2826" s="1"/>
      <c r="T2826" s="1"/>
      <c r="U2826" s="1">
        <v>811</v>
      </c>
      <c r="V2826" s="1" t="s">
        <v>13</v>
      </c>
    </row>
    <row r="2827" spans="1:22">
      <c r="A2827" s="1">
        <v>2</v>
      </c>
      <c r="B2827" s="1" t="s">
        <v>2167</v>
      </c>
      <c r="C2827" s="1">
        <v>93</v>
      </c>
      <c r="D2827" s="1" t="s">
        <v>138</v>
      </c>
      <c r="E2827" s="1" t="s">
        <v>2</v>
      </c>
      <c r="F2827" s="42">
        <v>42649</v>
      </c>
      <c r="G2827" s="40" t="s">
        <v>7198</v>
      </c>
      <c r="H2827" s="1" t="s">
        <v>208</v>
      </c>
      <c r="I2827" s="1" t="str">
        <f t="shared" si="124"/>
        <v>112</v>
      </c>
      <c r="J2827" s="1" t="str">
        <f t="shared" si="125"/>
        <v>06</v>
      </c>
      <c r="K2827" s="1" t="s">
        <v>209</v>
      </c>
      <c r="L2827" s="44">
        <v>4909</v>
      </c>
      <c r="M2827" s="44">
        <v>491</v>
      </c>
      <c r="N2827" s="44">
        <v>0</v>
      </c>
      <c r="O2827" s="44">
        <v>5400</v>
      </c>
      <c r="P2827" s="1" t="s">
        <v>11</v>
      </c>
      <c r="Q2827" s="1" t="s">
        <v>22</v>
      </c>
      <c r="R2827" s="1" t="s">
        <v>6</v>
      </c>
      <c r="S2827" s="1"/>
      <c r="T2827" s="1"/>
      <c r="U2827" s="1">
        <v>811</v>
      </c>
      <c r="V2827" s="1" t="s">
        <v>13</v>
      </c>
    </row>
    <row r="2828" spans="1:22">
      <c r="A2828" s="1">
        <v>2</v>
      </c>
      <c r="B2828" s="1" t="s">
        <v>2103</v>
      </c>
      <c r="C2828" s="1">
        <v>60</v>
      </c>
      <c r="D2828" s="1" t="s">
        <v>150</v>
      </c>
      <c r="E2828" s="1" t="s">
        <v>2</v>
      </c>
      <c r="F2828" s="42">
        <v>42636</v>
      </c>
      <c r="G2828" s="40" t="s">
        <v>7196</v>
      </c>
      <c r="H2828" s="1" t="s">
        <v>208</v>
      </c>
      <c r="I2828" s="1" t="str">
        <f t="shared" si="124"/>
        <v>112</v>
      </c>
      <c r="J2828" s="1" t="str">
        <f t="shared" si="125"/>
        <v>06</v>
      </c>
      <c r="K2828" s="1" t="s">
        <v>209</v>
      </c>
      <c r="L2828" s="44">
        <v>7273</v>
      </c>
      <c r="M2828" s="44">
        <v>727</v>
      </c>
      <c r="N2828" s="44">
        <v>0</v>
      </c>
      <c r="O2828" s="44">
        <v>8000</v>
      </c>
      <c r="P2828" s="1" t="s">
        <v>11</v>
      </c>
      <c r="Q2828" s="1" t="s">
        <v>22</v>
      </c>
      <c r="R2828" s="1" t="s">
        <v>6</v>
      </c>
      <c r="S2828" s="1"/>
      <c r="T2828" s="1"/>
      <c r="U2828" s="1">
        <v>811</v>
      </c>
      <c r="V2828" s="1" t="s">
        <v>13</v>
      </c>
    </row>
    <row r="2829" spans="1:22">
      <c r="A2829" s="1">
        <v>2</v>
      </c>
      <c r="B2829" s="1" t="s">
        <v>2167</v>
      </c>
      <c r="C2829" s="1">
        <v>7</v>
      </c>
      <c r="D2829" s="1" t="s">
        <v>1</v>
      </c>
      <c r="E2829" s="1" t="s">
        <v>2</v>
      </c>
      <c r="F2829" s="42">
        <v>42648</v>
      </c>
      <c r="G2829" s="40" t="s">
        <v>7197</v>
      </c>
      <c r="H2829" s="1" t="s">
        <v>2170</v>
      </c>
      <c r="I2829" s="1" t="str">
        <f t="shared" si="124"/>
        <v>112</v>
      </c>
      <c r="J2829" s="1" t="str">
        <f t="shared" si="125"/>
        <v>36</v>
      </c>
      <c r="K2829" s="1" t="s">
        <v>2171</v>
      </c>
      <c r="L2829" s="44">
        <v>33637</v>
      </c>
      <c r="M2829" s="44">
        <v>3363</v>
      </c>
      <c r="N2829" s="44">
        <v>0</v>
      </c>
      <c r="O2829" s="44">
        <v>37000</v>
      </c>
      <c r="P2829" s="1" t="s">
        <v>11</v>
      </c>
      <c r="Q2829" s="1" t="s">
        <v>579</v>
      </c>
      <c r="R2829" s="1" t="s">
        <v>6</v>
      </c>
      <c r="S2829" s="1"/>
      <c r="T2829" s="1"/>
      <c r="U2829" s="1">
        <v>811</v>
      </c>
      <c r="V2829" s="1" t="s">
        <v>13</v>
      </c>
    </row>
    <row r="2830" spans="1:22">
      <c r="A2830" s="1">
        <v>2</v>
      </c>
      <c r="B2830" s="1" t="s">
        <v>1773</v>
      </c>
      <c r="C2830" s="1">
        <v>80</v>
      </c>
      <c r="D2830" s="1" t="s">
        <v>1668</v>
      </c>
      <c r="E2830" s="1" t="s">
        <v>171</v>
      </c>
      <c r="F2830" s="42">
        <v>42487</v>
      </c>
      <c r="G2830" s="40" t="s">
        <v>7197</v>
      </c>
      <c r="H2830" s="1" t="s">
        <v>1824</v>
      </c>
      <c r="I2830" s="1" t="str">
        <f t="shared" si="124"/>
        <v>113</v>
      </c>
      <c r="J2830" s="1" t="str">
        <f t="shared" si="125"/>
        <v>24</v>
      </c>
      <c r="K2830" s="1" t="s">
        <v>1825</v>
      </c>
      <c r="L2830" s="44">
        <v>22728</v>
      </c>
      <c r="M2830" s="44">
        <v>2272</v>
      </c>
      <c r="N2830" s="44">
        <v>0</v>
      </c>
      <c r="O2830" s="44">
        <v>25000</v>
      </c>
      <c r="P2830" s="1" t="s">
        <v>11</v>
      </c>
      <c r="Q2830" s="1" t="s">
        <v>12</v>
      </c>
      <c r="R2830" s="1" t="s">
        <v>6</v>
      </c>
      <c r="S2830" s="1"/>
      <c r="T2830" s="1"/>
      <c r="U2830" s="1">
        <v>811</v>
      </c>
      <c r="V2830" s="1" t="s">
        <v>13</v>
      </c>
    </row>
    <row r="2831" spans="1:22">
      <c r="A2831" s="1">
        <v>2</v>
      </c>
      <c r="B2831" s="1" t="s">
        <v>2231</v>
      </c>
      <c r="C2831" s="1">
        <v>33</v>
      </c>
      <c r="D2831" s="1" t="s">
        <v>123</v>
      </c>
      <c r="E2831" s="1" t="s">
        <v>2</v>
      </c>
      <c r="F2831" s="42">
        <v>42684</v>
      </c>
      <c r="G2831" s="40" t="s">
        <v>7198</v>
      </c>
      <c r="H2831" s="1" t="s">
        <v>1330</v>
      </c>
      <c r="I2831" s="1" t="str">
        <f t="shared" si="124"/>
        <v>113</v>
      </c>
      <c r="J2831" s="1" t="str">
        <f t="shared" si="125"/>
        <v>85</v>
      </c>
      <c r="K2831" s="1" t="s">
        <v>1331</v>
      </c>
      <c r="L2831" s="44">
        <v>13182</v>
      </c>
      <c r="M2831" s="44">
        <v>1318</v>
      </c>
      <c r="N2831" s="44">
        <v>0</v>
      </c>
      <c r="O2831" s="44">
        <v>14500</v>
      </c>
      <c r="P2831" s="1" t="s">
        <v>4</v>
      </c>
      <c r="Q2831" s="1" t="s">
        <v>16</v>
      </c>
      <c r="R2831" s="1" t="s">
        <v>6</v>
      </c>
      <c r="S2831" s="1"/>
      <c r="T2831" s="1"/>
      <c r="U2831" s="1">
        <v>811</v>
      </c>
      <c r="V2831" s="1" t="s">
        <v>13</v>
      </c>
    </row>
    <row r="2832" spans="1:22">
      <c r="A2832" s="1">
        <v>2</v>
      </c>
      <c r="B2832" s="1" t="s">
        <v>2231</v>
      </c>
      <c r="C2832" s="1">
        <v>36</v>
      </c>
      <c r="D2832" s="1" t="s">
        <v>123</v>
      </c>
      <c r="E2832" s="1" t="s">
        <v>2</v>
      </c>
      <c r="F2832" s="42">
        <v>42688</v>
      </c>
      <c r="G2832" s="40" t="s">
        <v>7199</v>
      </c>
      <c r="H2832" s="1" t="s">
        <v>1330</v>
      </c>
      <c r="I2832" s="1" t="str">
        <f t="shared" si="124"/>
        <v>113</v>
      </c>
      <c r="J2832" s="1" t="str">
        <f t="shared" si="125"/>
        <v>85</v>
      </c>
      <c r="K2832" s="1" t="s">
        <v>1331</v>
      </c>
      <c r="L2832" s="44">
        <v>6819</v>
      </c>
      <c r="M2832" s="44">
        <v>681</v>
      </c>
      <c r="N2832" s="44">
        <v>0</v>
      </c>
      <c r="O2832" s="44">
        <v>7500</v>
      </c>
      <c r="P2832" s="1" t="s">
        <v>4</v>
      </c>
      <c r="Q2832" s="1" t="s">
        <v>16</v>
      </c>
      <c r="R2832" s="1" t="s">
        <v>6</v>
      </c>
      <c r="S2832" s="1"/>
      <c r="T2832" s="1"/>
      <c r="U2832" s="1">
        <v>811</v>
      </c>
      <c r="V2832" s="1" t="s">
        <v>13</v>
      </c>
    </row>
    <row r="2833" spans="1:22">
      <c r="A2833" s="1">
        <v>2</v>
      </c>
      <c r="B2833" s="1" t="s">
        <v>1895</v>
      </c>
      <c r="C2833" s="1">
        <v>30</v>
      </c>
      <c r="D2833" s="1" t="s">
        <v>1654</v>
      </c>
      <c r="E2833" s="1" t="s">
        <v>171</v>
      </c>
      <c r="F2833" s="42">
        <v>42543</v>
      </c>
      <c r="G2833" s="40" t="s">
        <v>7197</v>
      </c>
      <c r="H2833" s="1" t="s">
        <v>1932</v>
      </c>
      <c r="I2833" s="1" t="str">
        <f t="shared" si="124"/>
        <v>113</v>
      </c>
      <c r="J2833" s="1" t="str">
        <f t="shared" si="125"/>
        <v>86</v>
      </c>
      <c r="K2833" s="1" t="s">
        <v>1933</v>
      </c>
      <c r="L2833" s="44">
        <v>34546</v>
      </c>
      <c r="M2833" s="44">
        <v>3454</v>
      </c>
      <c r="N2833" s="44">
        <v>0</v>
      </c>
      <c r="O2833" s="44">
        <v>38000</v>
      </c>
      <c r="P2833" s="1" t="s">
        <v>4</v>
      </c>
      <c r="Q2833" s="1" t="s">
        <v>25</v>
      </c>
      <c r="R2833" s="1" t="s">
        <v>6</v>
      </c>
      <c r="S2833" s="1"/>
      <c r="T2833" s="1"/>
      <c r="U2833" s="1">
        <v>811</v>
      </c>
      <c r="V2833" s="1" t="s">
        <v>13</v>
      </c>
    </row>
    <row r="2834" spans="1:22">
      <c r="A2834" s="1">
        <v>2</v>
      </c>
      <c r="B2834" s="1" t="s">
        <v>1829</v>
      </c>
      <c r="C2834" s="1">
        <v>96</v>
      </c>
      <c r="D2834" s="1" t="s">
        <v>170</v>
      </c>
      <c r="E2834" s="1" t="s">
        <v>171</v>
      </c>
      <c r="F2834" s="42">
        <v>42507</v>
      </c>
      <c r="G2834" s="40" t="s">
        <v>7201</v>
      </c>
      <c r="H2834" s="1" t="s">
        <v>1862</v>
      </c>
      <c r="I2834" s="1" t="str">
        <f t="shared" si="124"/>
        <v>114</v>
      </c>
      <c r="J2834" s="1" t="str">
        <f t="shared" si="125"/>
        <v>01</v>
      </c>
      <c r="K2834" s="1" t="s">
        <v>1863</v>
      </c>
      <c r="L2834" s="44">
        <v>102728</v>
      </c>
      <c r="M2834" s="44">
        <v>10272</v>
      </c>
      <c r="N2834" s="44">
        <v>0</v>
      </c>
      <c r="O2834" s="44">
        <v>113000</v>
      </c>
      <c r="P2834" s="1" t="s">
        <v>11</v>
      </c>
      <c r="Q2834" s="1" t="s">
        <v>579</v>
      </c>
      <c r="R2834" s="1" t="s">
        <v>6</v>
      </c>
      <c r="S2834" s="1"/>
      <c r="T2834" s="1"/>
      <c r="U2834" s="1">
        <v>811</v>
      </c>
      <c r="V2834" s="1" t="s">
        <v>13</v>
      </c>
    </row>
    <row r="2835" spans="1:22">
      <c r="A2835" s="1">
        <v>2</v>
      </c>
      <c r="B2835" s="1" t="s">
        <v>2231</v>
      </c>
      <c r="C2835" s="1">
        <v>67</v>
      </c>
      <c r="D2835" s="1" t="s">
        <v>138</v>
      </c>
      <c r="E2835" s="1" t="s">
        <v>2</v>
      </c>
      <c r="F2835" s="42">
        <v>42697</v>
      </c>
      <c r="G2835" s="40" t="s">
        <v>7197</v>
      </c>
      <c r="H2835" s="1" t="s">
        <v>2263</v>
      </c>
      <c r="I2835" s="1" t="str">
        <f t="shared" si="124"/>
        <v>114</v>
      </c>
      <c r="J2835" s="1" t="str">
        <f t="shared" si="125"/>
        <v>04</v>
      </c>
      <c r="K2835" s="1" t="s">
        <v>2264</v>
      </c>
      <c r="L2835" s="44">
        <v>34546</v>
      </c>
      <c r="M2835" s="44">
        <v>3454</v>
      </c>
      <c r="N2835" s="44">
        <v>0</v>
      </c>
      <c r="O2835" s="44">
        <v>38000</v>
      </c>
      <c r="P2835" s="1" t="s">
        <v>11</v>
      </c>
      <c r="Q2835" s="1" t="s">
        <v>12</v>
      </c>
      <c r="R2835" s="1" t="s">
        <v>6</v>
      </c>
      <c r="S2835" s="1"/>
      <c r="T2835" s="1"/>
      <c r="U2835" s="1">
        <v>811</v>
      </c>
      <c r="V2835" s="1" t="s">
        <v>13</v>
      </c>
    </row>
    <row r="2836" spans="1:22">
      <c r="A2836" s="1">
        <v>2</v>
      </c>
      <c r="B2836" s="1" t="s">
        <v>2040</v>
      </c>
      <c r="C2836" s="1">
        <v>3</v>
      </c>
      <c r="D2836" s="1" t="s">
        <v>39</v>
      </c>
      <c r="E2836" s="1" t="s">
        <v>2</v>
      </c>
      <c r="F2836" s="42">
        <v>42605</v>
      </c>
      <c r="G2836" s="40" t="s">
        <v>7201</v>
      </c>
      <c r="H2836" s="1" t="s">
        <v>2054</v>
      </c>
      <c r="I2836" s="1" t="str">
        <f t="shared" si="124"/>
        <v>114</v>
      </c>
      <c r="J2836" s="1" t="str">
        <f t="shared" si="125"/>
        <v>05</v>
      </c>
      <c r="K2836" s="1" t="s">
        <v>2055</v>
      </c>
      <c r="L2836" s="44">
        <v>36364</v>
      </c>
      <c r="M2836" s="44">
        <v>3636</v>
      </c>
      <c r="N2836" s="44">
        <v>0</v>
      </c>
      <c r="O2836" s="44">
        <v>40000</v>
      </c>
      <c r="P2836" s="1" t="s">
        <v>11</v>
      </c>
      <c r="Q2836" s="1" t="s">
        <v>12</v>
      </c>
      <c r="R2836" s="1" t="s">
        <v>6</v>
      </c>
      <c r="S2836" s="1"/>
      <c r="T2836" s="1"/>
      <c r="U2836" s="1">
        <v>811</v>
      </c>
      <c r="V2836" s="1" t="s">
        <v>13</v>
      </c>
    </row>
    <row r="2837" spans="1:22">
      <c r="A2837" s="1">
        <v>2</v>
      </c>
      <c r="B2837" s="1" t="s">
        <v>1829</v>
      </c>
      <c r="C2837" s="1">
        <v>6</v>
      </c>
      <c r="D2837" s="1" t="s">
        <v>170</v>
      </c>
      <c r="E2837" s="1" t="s">
        <v>171</v>
      </c>
      <c r="F2837" s="42">
        <v>42521</v>
      </c>
      <c r="G2837" s="40" t="s">
        <v>7201</v>
      </c>
      <c r="H2837" s="1" t="s">
        <v>1871</v>
      </c>
      <c r="I2837" s="1" t="str">
        <f t="shared" si="124"/>
        <v>114</v>
      </c>
      <c r="J2837" s="1" t="str">
        <f t="shared" si="125"/>
        <v>06</v>
      </c>
      <c r="K2837" s="1" t="s">
        <v>1872</v>
      </c>
      <c r="L2837" s="44">
        <v>14546</v>
      </c>
      <c r="M2837" s="44">
        <v>1454</v>
      </c>
      <c r="N2837" s="44">
        <v>0</v>
      </c>
      <c r="O2837" s="44">
        <v>16000</v>
      </c>
      <c r="P2837" s="1" t="s">
        <v>11</v>
      </c>
      <c r="Q2837" s="1" t="s">
        <v>90</v>
      </c>
      <c r="R2837" s="1" t="s">
        <v>6</v>
      </c>
      <c r="S2837" s="1"/>
      <c r="T2837" s="1"/>
      <c r="U2837" s="1">
        <v>811</v>
      </c>
      <c r="V2837" s="1" t="s">
        <v>13</v>
      </c>
    </row>
    <row r="2838" spans="1:22">
      <c r="A2838" s="1">
        <v>2</v>
      </c>
      <c r="B2838" s="1" t="s">
        <v>2103</v>
      </c>
      <c r="C2838" s="1">
        <v>113</v>
      </c>
      <c r="D2838" s="1" t="s">
        <v>53</v>
      </c>
      <c r="E2838" s="1" t="s">
        <v>2</v>
      </c>
      <c r="F2838" s="42">
        <v>42635</v>
      </c>
      <c r="G2838" s="40" t="s">
        <v>7198</v>
      </c>
      <c r="H2838" s="1" t="s">
        <v>2124</v>
      </c>
      <c r="I2838" s="1" t="str">
        <f t="shared" si="124"/>
        <v>114</v>
      </c>
      <c r="J2838" s="1" t="str">
        <f t="shared" si="125"/>
        <v>07</v>
      </c>
      <c r="K2838" s="1" t="s">
        <v>2125</v>
      </c>
      <c r="L2838" s="44">
        <v>30000</v>
      </c>
      <c r="M2838" s="44">
        <v>3000</v>
      </c>
      <c r="N2838" s="44">
        <v>0</v>
      </c>
      <c r="O2838" s="44">
        <v>33000</v>
      </c>
      <c r="P2838" s="1" t="s">
        <v>11</v>
      </c>
      <c r="Q2838" s="1" t="s">
        <v>12</v>
      </c>
      <c r="R2838" s="1" t="s">
        <v>6</v>
      </c>
      <c r="S2838" s="1"/>
      <c r="T2838" s="1"/>
      <c r="U2838" s="1">
        <v>811</v>
      </c>
      <c r="V2838" s="1" t="s">
        <v>13</v>
      </c>
    </row>
    <row r="2839" spans="1:22">
      <c r="A2839" s="1">
        <v>2</v>
      </c>
      <c r="B2839" s="1" t="s">
        <v>2040</v>
      </c>
      <c r="C2839" s="1">
        <v>73</v>
      </c>
      <c r="D2839" s="1" t="s">
        <v>138</v>
      </c>
      <c r="E2839" s="1" t="s">
        <v>2</v>
      </c>
      <c r="F2839" s="42">
        <v>42592</v>
      </c>
      <c r="G2839" s="40" t="s">
        <v>7197</v>
      </c>
      <c r="H2839" s="1" t="s">
        <v>2075</v>
      </c>
      <c r="I2839" s="1" t="str">
        <f t="shared" si="124"/>
        <v>114</v>
      </c>
      <c r="J2839" s="1" t="str">
        <f t="shared" si="125"/>
        <v>07</v>
      </c>
      <c r="K2839" s="1" t="s">
        <v>2076</v>
      </c>
      <c r="L2839" s="44">
        <v>58184</v>
      </c>
      <c r="M2839" s="44">
        <v>5816</v>
      </c>
      <c r="N2839" s="44">
        <v>0</v>
      </c>
      <c r="O2839" s="44">
        <v>64000</v>
      </c>
      <c r="P2839" s="1" t="s">
        <v>11</v>
      </c>
      <c r="Q2839" s="1" t="s">
        <v>12</v>
      </c>
      <c r="R2839" s="1" t="s">
        <v>6</v>
      </c>
      <c r="S2839" s="1"/>
      <c r="T2839" s="1"/>
      <c r="U2839" s="1">
        <v>811</v>
      </c>
      <c r="V2839" s="1" t="s">
        <v>13</v>
      </c>
    </row>
    <row r="2840" spans="1:22">
      <c r="A2840" s="1">
        <v>2</v>
      </c>
      <c r="B2840" s="1" t="s">
        <v>2103</v>
      </c>
      <c r="C2840" s="1">
        <v>94</v>
      </c>
      <c r="D2840" s="1" t="s">
        <v>39</v>
      </c>
      <c r="E2840" s="1" t="s">
        <v>2</v>
      </c>
      <c r="F2840" s="42">
        <v>42620</v>
      </c>
      <c r="G2840" s="40" t="s">
        <v>7197</v>
      </c>
      <c r="H2840" s="1" t="s">
        <v>328</v>
      </c>
      <c r="I2840" s="1" t="str">
        <f t="shared" si="124"/>
        <v>114</v>
      </c>
      <c r="J2840" s="1" t="str">
        <f t="shared" si="125"/>
        <v>09</v>
      </c>
      <c r="K2840" s="1" t="s">
        <v>329</v>
      </c>
      <c r="L2840" s="44">
        <v>12728</v>
      </c>
      <c r="M2840" s="44">
        <v>1272</v>
      </c>
      <c r="N2840" s="44">
        <v>0</v>
      </c>
      <c r="O2840" s="44">
        <v>14000</v>
      </c>
      <c r="P2840" s="1" t="s">
        <v>11</v>
      </c>
      <c r="Q2840" s="1" t="s">
        <v>12</v>
      </c>
      <c r="R2840" s="1" t="s">
        <v>6</v>
      </c>
      <c r="S2840" s="1"/>
      <c r="T2840" s="1"/>
      <c r="U2840" s="1">
        <v>811</v>
      </c>
      <c r="V2840" s="1" t="s">
        <v>13</v>
      </c>
    </row>
    <row r="2841" spans="1:22">
      <c r="A2841" s="1">
        <v>2</v>
      </c>
      <c r="B2841" s="1" t="s">
        <v>2271</v>
      </c>
      <c r="C2841" s="1">
        <v>14</v>
      </c>
      <c r="D2841" s="1" t="s">
        <v>1</v>
      </c>
      <c r="E2841" s="1" t="s">
        <v>2</v>
      </c>
      <c r="F2841" s="42">
        <v>42730</v>
      </c>
      <c r="G2841" s="40" t="s">
        <v>7199</v>
      </c>
      <c r="H2841" s="1" t="s">
        <v>2265</v>
      </c>
      <c r="I2841" s="1" t="str">
        <f t="shared" si="124"/>
        <v>114</v>
      </c>
      <c r="J2841" s="1" t="str">
        <f t="shared" si="125"/>
        <v>15</v>
      </c>
      <c r="K2841" s="1" t="s">
        <v>2266</v>
      </c>
      <c r="L2841" s="44">
        <v>43550</v>
      </c>
      <c r="M2841" s="44">
        <v>4350</v>
      </c>
      <c r="N2841" s="44">
        <v>0</v>
      </c>
      <c r="O2841" s="44">
        <v>47900</v>
      </c>
      <c r="P2841" s="1" t="s">
        <v>11</v>
      </c>
      <c r="Q2841" s="1" t="s">
        <v>12</v>
      </c>
      <c r="R2841" s="1" t="s">
        <v>6</v>
      </c>
      <c r="S2841" s="1"/>
      <c r="T2841" s="1"/>
      <c r="U2841" s="1">
        <v>811</v>
      </c>
      <c r="V2841" s="1" t="s">
        <v>13</v>
      </c>
    </row>
    <row r="2842" spans="1:22">
      <c r="A2842" s="1">
        <v>2</v>
      </c>
      <c r="B2842" s="1" t="s">
        <v>2231</v>
      </c>
      <c r="C2842" s="1">
        <v>94</v>
      </c>
      <c r="D2842" s="1" t="s">
        <v>153</v>
      </c>
      <c r="E2842" s="1" t="s">
        <v>2</v>
      </c>
      <c r="F2842" s="42">
        <v>42702</v>
      </c>
      <c r="G2842" s="40" t="s">
        <v>7199</v>
      </c>
      <c r="H2842" s="1" t="s">
        <v>2265</v>
      </c>
      <c r="I2842" s="1" t="str">
        <f t="shared" si="124"/>
        <v>114</v>
      </c>
      <c r="J2842" s="1" t="str">
        <f t="shared" si="125"/>
        <v>15</v>
      </c>
      <c r="K2842" s="1" t="s">
        <v>2266</v>
      </c>
      <c r="L2842" s="44">
        <v>27002</v>
      </c>
      <c r="M2842" s="44">
        <v>2698</v>
      </c>
      <c r="N2842" s="44">
        <v>0</v>
      </c>
      <c r="O2842" s="44">
        <v>29700</v>
      </c>
      <c r="P2842" s="1" t="s">
        <v>11</v>
      </c>
      <c r="Q2842" s="1" t="s">
        <v>12</v>
      </c>
      <c r="R2842" s="1" t="s">
        <v>6</v>
      </c>
      <c r="S2842" s="1"/>
      <c r="T2842" s="1"/>
      <c r="U2842" s="1">
        <v>811</v>
      </c>
      <c r="V2842" s="1" t="s">
        <v>13</v>
      </c>
    </row>
    <row r="2843" spans="1:22">
      <c r="A2843" s="1">
        <v>2</v>
      </c>
      <c r="B2843" s="1" t="s">
        <v>2103</v>
      </c>
      <c r="C2843" s="1">
        <v>106</v>
      </c>
      <c r="D2843" s="1" t="s">
        <v>53</v>
      </c>
      <c r="E2843" s="1" t="s">
        <v>2</v>
      </c>
      <c r="F2843" s="42">
        <v>42615</v>
      </c>
      <c r="G2843" s="40" t="s">
        <v>7196</v>
      </c>
      <c r="H2843" s="1" t="s">
        <v>2120</v>
      </c>
      <c r="I2843" s="1" t="str">
        <f t="shared" si="124"/>
        <v>114</v>
      </c>
      <c r="J2843" s="1" t="str">
        <f t="shared" si="125"/>
        <v>15</v>
      </c>
      <c r="K2843" s="1" t="s">
        <v>2121</v>
      </c>
      <c r="L2843" s="44">
        <v>21819</v>
      </c>
      <c r="M2843" s="44">
        <v>2181</v>
      </c>
      <c r="N2843" s="44">
        <v>0</v>
      </c>
      <c r="O2843" s="44">
        <v>24000</v>
      </c>
      <c r="P2843" s="1" t="s">
        <v>11</v>
      </c>
      <c r="Q2843" s="1" t="s">
        <v>25</v>
      </c>
      <c r="R2843" s="1" t="s">
        <v>6</v>
      </c>
      <c r="S2843" s="1"/>
      <c r="T2843" s="1"/>
      <c r="U2843" s="1">
        <v>811</v>
      </c>
      <c r="V2843" s="1" t="s">
        <v>13</v>
      </c>
    </row>
    <row r="2844" spans="1:22">
      <c r="A2844" s="1">
        <v>2</v>
      </c>
      <c r="B2844" s="1" t="s">
        <v>1829</v>
      </c>
      <c r="C2844" s="1">
        <v>91</v>
      </c>
      <c r="D2844" s="1" t="s">
        <v>170</v>
      </c>
      <c r="E2844" s="1" t="s">
        <v>171</v>
      </c>
      <c r="F2844" s="42">
        <v>42491</v>
      </c>
      <c r="G2844" s="40" t="s">
        <v>7203</v>
      </c>
      <c r="H2844" s="1" t="s">
        <v>400</v>
      </c>
      <c r="I2844" s="1" t="str">
        <f t="shared" si="124"/>
        <v>114</v>
      </c>
      <c r="J2844" s="1" t="str">
        <f t="shared" si="125"/>
        <v>15</v>
      </c>
      <c r="K2844" s="1" t="s">
        <v>401</v>
      </c>
      <c r="L2844" s="44">
        <v>70273</v>
      </c>
      <c r="M2844" s="44">
        <v>7027</v>
      </c>
      <c r="N2844" s="44">
        <v>0</v>
      </c>
      <c r="O2844" s="44">
        <v>77300</v>
      </c>
      <c r="P2844" s="1" t="s">
        <v>11</v>
      </c>
      <c r="Q2844" s="1" t="s">
        <v>25</v>
      </c>
      <c r="R2844" s="1" t="s">
        <v>6</v>
      </c>
      <c r="S2844" s="1"/>
      <c r="T2844" s="1"/>
      <c r="U2844" s="1">
        <v>811</v>
      </c>
      <c r="V2844" s="1" t="s">
        <v>13</v>
      </c>
    </row>
    <row r="2845" spans="1:22">
      <c r="A2845" s="1">
        <v>2</v>
      </c>
      <c r="B2845" s="1" t="s">
        <v>1829</v>
      </c>
      <c r="C2845" s="1">
        <v>97</v>
      </c>
      <c r="D2845" s="1" t="s">
        <v>170</v>
      </c>
      <c r="E2845" s="1" t="s">
        <v>171</v>
      </c>
      <c r="F2845" s="42">
        <v>42507</v>
      </c>
      <c r="G2845" s="40" t="s">
        <v>7201</v>
      </c>
      <c r="H2845" s="1" t="s">
        <v>400</v>
      </c>
      <c r="I2845" s="1" t="str">
        <f t="shared" si="124"/>
        <v>114</v>
      </c>
      <c r="J2845" s="1" t="str">
        <f t="shared" si="125"/>
        <v>15</v>
      </c>
      <c r="K2845" s="1" t="s">
        <v>401</v>
      </c>
      <c r="L2845" s="44">
        <v>65728</v>
      </c>
      <c r="M2845" s="44">
        <v>6572</v>
      </c>
      <c r="N2845" s="44">
        <v>0</v>
      </c>
      <c r="O2845" s="44">
        <v>72300</v>
      </c>
      <c r="P2845" s="1" t="s">
        <v>11</v>
      </c>
      <c r="Q2845" s="1" t="s">
        <v>25</v>
      </c>
      <c r="R2845" s="1" t="s">
        <v>6</v>
      </c>
      <c r="S2845" s="1"/>
      <c r="T2845" s="1"/>
      <c r="U2845" s="1">
        <v>811</v>
      </c>
      <c r="V2845" s="1" t="s">
        <v>13</v>
      </c>
    </row>
    <row r="2846" spans="1:22">
      <c r="A2846" s="1">
        <v>2</v>
      </c>
      <c r="B2846" s="1" t="s">
        <v>1964</v>
      </c>
      <c r="C2846" s="1">
        <v>9</v>
      </c>
      <c r="D2846" s="1" t="s">
        <v>1</v>
      </c>
      <c r="E2846" s="1" t="s">
        <v>2</v>
      </c>
      <c r="F2846" s="42">
        <v>42580</v>
      </c>
      <c r="G2846" s="40" t="s">
        <v>7196</v>
      </c>
      <c r="H2846" s="1" t="s">
        <v>400</v>
      </c>
      <c r="I2846" s="1" t="str">
        <f t="shared" si="124"/>
        <v>114</v>
      </c>
      <c r="J2846" s="1" t="str">
        <f t="shared" si="125"/>
        <v>15</v>
      </c>
      <c r="K2846" s="1" t="s">
        <v>401</v>
      </c>
      <c r="L2846" s="44">
        <v>62364</v>
      </c>
      <c r="M2846" s="44">
        <v>6236</v>
      </c>
      <c r="N2846" s="44">
        <v>0</v>
      </c>
      <c r="O2846" s="44">
        <v>68600</v>
      </c>
      <c r="P2846" s="1" t="s">
        <v>11</v>
      </c>
      <c r="Q2846" s="1" t="s">
        <v>25</v>
      </c>
      <c r="R2846" s="1" t="s">
        <v>6</v>
      </c>
      <c r="S2846" s="1"/>
      <c r="T2846" s="1"/>
      <c r="U2846" s="1">
        <v>811</v>
      </c>
      <c r="V2846" s="1" t="s">
        <v>13</v>
      </c>
    </row>
    <row r="2847" spans="1:22">
      <c r="A2847" s="1">
        <v>2</v>
      </c>
      <c r="B2847" s="1" t="s">
        <v>2271</v>
      </c>
      <c r="C2847" s="1">
        <v>12</v>
      </c>
      <c r="D2847" s="1" t="s">
        <v>1</v>
      </c>
      <c r="E2847" s="1" t="s">
        <v>2</v>
      </c>
      <c r="F2847" s="42">
        <v>42727</v>
      </c>
      <c r="G2847" s="40" t="s">
        <v>7196</v>
      </c>
      <c r="H2847" s="1" t="s">
        <v>400</v>
      </c>
      <c r="I2847" s="1" t="str">
        <f t="shared" si="124"/>
        <v>114</v>
      </c>
      <c r="J2847" s="1" t="str">
        <f t="shared" si="125"/>
        <v>15</v>
      </c>
      <c r="K2847" s="1" t="s">
        <v>401</v>
      </c>
      <c r="L2847" s="44">
        <v>64273</v>
      </c>
      <c r="M2847" s="44">
        <v>6427</v>
      </c>
      <c r="N2847" s="44">
        <v>0</v>
      </c>
      <c r="O2847" s="44">
        <v>70700</v>
      </c>
      <c r="P2847" s="1" t="s">
        <v>11</v>
      </c>
      <c r="Q2847" s="1" t="s">
        <v>25</v>
      </c>
      <c r="R2847" s="1" t="s">
        <v>6</v>
      </c>
      <c r="S2847" s="1"/>
      <c r="T2847" s="1"/>
      <c r="U2847" s="1">
        <v>811</v>
      </c>
      <c r="V2847" s="1" t="s">
        <v>13</v>
      </c>
    </row>
    <row r="2848" spans="1:22">
      <c r="A2848" s="1">
        <v>2</v>
      </c>
      <c r="B2848" s="1" t="s">
        <v>1829</v>
      </c>
      <c r="C2848" s="1">
        <v>92</v>
      </c>
      <c r="D2848" s="1" t="s">
        <v>170</v>
      </c>
      <c r="E2848" s="1" t="s">
        <v>171</v>
      </c>
      <c r="F2848" s="42">
        <v>42494</v>
      </c>
      <c r="G2848" s="40" t="s">
        <v>7197</v>
      </c>
      <c r="H2848" s="1" t="s">
        <v>862</v>
      </c>
      <c r="I2848" s="1" t="str">
        <f t="shared" si="124"/>
        <v>114</v>
      </c>
      <c r="J2848" s="1" t="str">
        <f t="shared" si="125"/>
        <v>16</v>
      </c>
      <c r="K2848" s="1" t="s">
        <v>863</v>
      </c>
      <c r="L2848" s="44">
        <v>41364</v>
      </c>
      <c r="M2848" s="44">
        <v>4136</v>
      </c>
      <c r="N2848" s="44">
        <v>0</v>
      </c>
      <c r="O2848" s="44">
        <v>45500</v>
      </c>
      <c r="P2848" s="1" t="s">
        <v>11</v>
      </c>
      <c r="Q2848" s="1" t="s">
        <v>25</v>
      </c>
      <c r="R2848" s="1" t="s">
        <v>6</v>
      </c>
      <c r="S2848" s="1"/>
      <c r="T2848" s="1"/>
      <c r="U2848" s="1">
        <v>811</v>
      </c>
      <c r="V2848" s="1" t="s">
        <v>13</v>
      </c>
    </row>
    <row r="2849" spans="1:22">
      <c r="A2849" s="1">
        <v>2</v>
      </c>
      <c r="B2849" s="1" t="s">
        <v>2103</v>
      </c>
      <c r="C2849" s="1">
        <v>105</v>
      </c>
      <c r="D2849" s="1" t="s">
        <v>53</v>
      </c>
      <c r="E2849" s="1" t="s">
        <v>2</v>
      </c>
      <c r="F2849" s="42">
        <v>42615</v>
      </c>
      <c r="G2849" s="40" t="s">
        <v>7196</v>
      </c>
      <c r="H2849" s="1" t="s">
        <v>2118</v>
      </c>
      <c r="I2849" s="1" t="str">
        <f t="shared" si="124"/>
        <v>114</v>
      </c>
      <c r="J2849" s="1" t="str">
        <f t="shared" si="125"/>
        <v>85</v>
      </c>
      <c r="K2849" s="1" t="s">
        <v>2119</v>
      </c>
      <c r="L2849" s="44">
        <v>4910</v>
      </c>
      <c r="M2849" s="44">
        <v>490</v>
      </c>
      <c r="N2849" s="44">
        <v>0</v>
      </c>
      <c r="O2849" s="44">
        <v>5400</v>
      </c>
      <c r="P2849" s="1" t="s">
        <v>4</v>
      </c>
      <c r="Q2849" s="1" t="s">
        <v>25</v>
      </c>
      <c r="R2849" s="1" t="s">
        <v>6</v>
      </c>
      <c r="S2849" s="1"/>
      <c r="T2849" s="1"/>
      <c r="U2849" s="1">
        <v>811</v>
      </c>
      <c r="V2849" s="1" t="s">
        <v>13</v>
      </c>
    </row>
    <row r="2850" spans="1:22">
      <c r="A2850" s="1">
        <v>2</v>
      </c>
      <c r="B2850" s="1" t="s">
        <v>2040</v>
      </c>
      <c r="C2850" s="1">
        <v>110</v>
      </c>
      <c r="D2850" s="1" t="s">
        <v>1</v>
      </c>
      <c r="E2850" s="1" t="s">
        <v>2</v>
      </c>
      <c r="F2850" s="42">
        <v>42601</v>
      </c>
      <c r="G2850" s="40" t="s">
        <v>7196</v>
      </c>
      <c r="H2850" s="1" t="s">
        <v>689</v>
      </c>
      <c r="I2850" s="1" t="str">
        <f t="shared" si="124"/>
        <v>114</v>
      </c>
      <c r="J2850" s="1" t="str">
        <f t="shared" si="125"/>
        <v>85</v>
      </c>
      <c r="K2850" s="1" t="s">
        <v>690</v>
      </c>
      <c r="L2850" s="44">
        <v>52637</v>
      </c>
      <c r="M2850" s="44">
        <v>5263</v>
      </c>
      <c r="N2850" s="44">
        <v>0</v>
      </c>
      <c r="O2850" s="44">
        <v>57900</v>
      </c>
      <c r="P2850" s="1" t="s">
        <v>4</v>
      </c>
      <c r="Q2850" s="1" t="s">
        <v>12</v>
      </c>
      <c r="R2850" s="1" t="s">
        <v>6</v>
      </c>
      <c r="S2850" s="1"/>
      <c r="T2850" s="1"/>
      <c r="U2850" s="1">
        <v>811</v>
      </c>
      <c r="V2850" s="1" t="s">
        <v>13</v>
      </c>
    </row>
    <row r="2851" spans="1:22">
      <c r="A2851" s="1">
        <v>2</v>
      </c>
      <c r="B2851" s="1" t="s">
        <v>2040</v>
      </c>
      <c r="C2851" s="1">
        <v>1</v>
      </c>
      <c r="D2851" s="1" t="s">
        <v>39</v>
      </c>
      <c r="E2851" s="1" t="s">
        <v>2</v>
      </c>
      <c r="F2851" s="42">
        <v>42600</v>
      </c>
      <c r="G2851" s="40" t="s">
        <v>7198</v>
      </c>
      <c r="H2851" s="1" t="s">
        <v>2050</v>
      </c>
      <c r="I2851" s="1" t="str">
        <f t="shared" si="124"/>
        <v>114</v>
      </c>
      <c r="J2851" s="1" t="str">
        <f t="shared" si="125"/>
        <v>85</v>
      </c>
      <c r="K2851" s="1" t="s">
        <v>2051</v>
      </c>
      <c r="L2851" s="44">
        <v>8091</v>
      </c>
      <c r="M2851" s="44">
        <v>809</v>
      </c>
      <c r="N2851" s="44">
        <v>0</v>
      </c>
      <c r="O2851" s="44">
        <v>8900</v>
      </c>
      <c r="P2851" s="1" t="s">
        <v>4</v>
      </c>
      <c r="Q2851" s="1" t="s">
        <v>12</v>
      </c>
      <c r="R2851" s="1" t="s">
        <v>6</v>
      </c>
      <c r="S2851" s="1"/>
      <c r="T2851" s="1"/>
      <c r="U2851" s="1">
        <v>811</v>
      </c>
      <c r="V2851" s="1" t="s">
        <v>13</v>
      </c>
    </row>
    <row r="2852" spans="1:22">
      <c r="A2852" s="1">
        <v>2</v>
      </c>
      <c r="B2852" s="1" t="s">
        <v>2271</v>
      </c>
      <c r="C2852" s="1">
        <v>16</v>
      </c>
      <c r="D2852" s="1" t="s">
        <v>1</v>
      </c>
      <c r="E2852" s="1" t="s">
        <v>2</v>
      </c>
      <c r="F2852" s="42">
        <v>42733</v>
      </c>
      <c r="G2852" s="40" t="s">
        <v>7198</v>
      </c>
      <c r="H2852" s="1" t="s">
        <v>2292</v>
      </c>
      <c r="I2852" s="1" t="str">
        <f t="shared" si="124"/>
        <v>114</v>
      </c>
      <c r="J2852" s="1" t="str">
        <f t="shared" si="125"/>
        <v>87</v>
      </c>
      <c r="K2852" s="1" t="s">
        <v>2293</v>
      </c>
      <c r="L2852" s="44">
        <v>137277</v>
      </c>
      <c r="M2852" s="44">
        <v>13723</v>
      </c>
      <c r="N2852" s="44">
        <v>0</v>
      </c>
      <c r="O2852" s="44">
        <v>151000</v>
      </c>
      <c r="P2852" s="1" t="s">
        <v>4</v>
      </c>
      <c r="Q2852" s="1" t="s">
        <v>12</v>
      </c>
      <c r="R2852" s="1" t="s">
        <v>6</v>
      </c>
      <c r="S2852" s="1"/>
      <c r="T2852" s="1"/>
      <c r="U2852" s="1">
        <v>811</v>
      </c>
      <c r="V2852" s="1" t="s">
        <v>13</v>
      </c>
    </row>
    <row r="2853" spans="1:22">
      <c r="A2853" s="1">
        <v>2</v>
      </c>
      <c r="B2853" s="1" t="s">
        <v>1895</v>
      </c>
      <c r="C2853" s="1">
        <v>31</v>
      </c>
      <c r="D2853" s="1" t="s">
        <v>1654</v>
      </c>
      <c r="E2853" s="1" t="s">
        <v>171</v>
      </c>
      <c r="F2853" s="42">
        <v>42547</v>
      </c>
      <c r="G2853" s="40" t="s">
        <v>7203</v>
      </c>
      <c r="H2853" s="1" t="s">
        <v>1934</v>
      </c>
      <c r="I2853" s="1" t="str">
        <f t="shared" si="124"/>
        <v>116</v>
      </c>
      <c r="J2853" s="1" t="str">
        <f t="shared" si="125"/>
        <v>09</v>
      </c>
      <c r="K2853" s="1" t="s">
        <v>1935</v>
      </c>
      <c r="L2853" s="44">
        <v>18182</v>
      </c>
      <c r="M2853" s="44">
        <v>1818</v>
      </c>
      <c r="N2853" s="44">
        <v>0</v>
      </c>
      <c r="O2853" s="44">
        <v>20000</v>
      </c>
      <c r="P2853" s="1" t="s">
        <v>11</v>
      </c>
      <c r="Q2853" s="1" t="s">
        <v>319</v>
      </c>
      <c r="R2853" s="1" t="s">
        <v>6</v>
      </c>
      <c r="S2853" s="1"/>
      <c r="T2853" s="1"/>
      <c r="U2853" s="1">
        <v>811</v>
      </c>
      <c r="V2853" s="1" t="s">
        <v>13</v>
      </c>
    </row>
    <row r="2854" spans="1:22">
      <c r="A2854" s="1">
        <v>2</v>
      </c>
      <c r="B2854" s="1" t="s">
        <v>2231</v>
      </c>
      <c r="C2854" s="1">
        <v>86</v>
      </c>
      <c r="D2854" s="1" t="s">
        <v>150</v>
      </c>
      <c r="E2854" s="1" t="s">
        <v>2</v>
      </c>
      <c r="F2854" s="42">
        <v>42698</v>
      </c>
      <c r="G2854" s="40" t="s">
        <v>7198</v>
      </c>
      <c r="H2854" s="1" t="s">
        <v>340</v>
      </c>
      <c r="I2854" s="1" t="str">
        <f t="shared" si="124"/>
        <v>118</v>
      </c>
      <c r="J2854" s="1" t="str">
        <f t="shared" si="125"/>
        <v>09</v>
      </c>
      <c r="K2854" s="1" t="s">
        <v>341</v>
      </c>
      <c r="L2854" s="44">
        <v>39710</v>
      </c>
      <c r="M2854" s="44">
        <v>3970</v>
      </c>
      <c r="N2854" s="44">
        <v>0</v>
      </c>
      <c r="O2854" s="44">
        <v>43680</v>
      </c>
      <c r="P2854" s="1" t="s">
        <v>11</v>
      </c>
      <c r="Q2854" s="1" t="s">
        <v>12</v>
      </c>
      <c r="R2854" s="1" t="s">
        <v>6</v>
      </c>
      <c r="S2854" s="1"/>
      <c r="T2854" s="1"/>
      <c r="U2854" s="1">
        <v>811</v>
      </c>
      <c r="V2854" s="1" t="s">
        <v>13</v>
      </c>
    </row>
    <row r="2855" spans="1:22">
      <c r="A2855" s="1">
        <v>2</v>
      </c>
      <c r="B2855" s="1" t="s">
        <v>1964</v>
      </c>
      <c r="C2855" s="1">
        <v>12</v>
      </c>
      <c r="D2855" s="1" t="s">
        <v>1</v>
      </c>
      <c r="E2855" s="1" t="s">
        <v>2</v>
      </c>
      <c r="F2855" s="42">
        <v>42581</v>
      </c>
      <c r="G2855" s="40" t="s">
        <v>7202</v>
      </c>
      <c r="H2855" s="1" t="s">
        <v>1976</v>
      </c>
      <c r="I2855" s="1" t="str">
        <f t="shared" si="124"/>
        <v>119</v>
      </c>
      <c r="J2855" s="1" t="str">
        <f t="shared" si="125"/>
        <v>06</v>
      </c>
      <c r="K2855" s="1" t="s">
        <v>1977</v>
      </c>
      <c r="L2855" s="44">
        <v>131819</v>
      </c>
      <c r="M2855" s="44">
        <v>13181</v>
      </c>
      <c r="N2855" s="44">
        <v>0</v>
      </c>
      <c r="O2855" s="44">
        <v>145000</v>
      </c>
      <c r="P2855" s="1" t="s">
        <v>11</v>
      </c>
      <c r="Q2855" s="1" t="s">
        <v>56</v>
      </c>
      <c r="R2855" s="1" t="s">
        <v>6</v>
      </c>
      <c r="S2855" s="1"/>
      <c r="T2855" s="1"/>
      <c r="U2855" s="1">
        <v>811</v>
      </c>
      <c r="V2855" s="1" t="s">
        <v>13</v>
      </c>
    </row>
    <row r="2856" spans="1:22">
      <c r="A2856" s="1">
        <v>2</v>
      </c>
      <c r="B2856" s="1" t="s">
        <v>2167</v>
      </c>
      <c r="C2856" s="1">
        <v>161</v>
      </c>
      <c r="D2856" s="1" t="s">
        <v>138</v>
      </c>
      <c r="E2856" s="1" t="s">
        <v>2</v>
      </c>
      <c r="F2856" s="42">
        <v>42663</v>
      </c>
      <c r="G2856" s="40" t="s">
        <v>7198</v>
      </c>
      <c r="H2856" s="1" t="s">
        <v>2196</v>
      </c>
      <c r="I2856" s="1" t="str">
        <f t="shared" si="124"/>
        <v>119</v>
      </c>
      <c r="J2856" s="1" t="str">
        <f t="shared" si="125"/>
        <v>09</v>
      </c>
      <c r="K2856" s="1" t="s">
        <v>2197</v>
      </c>
      <c r="L2856" s="44">
        <v>27273</v>
      </c>
      <c r="M2856" s="44">
        <v>2727</v>
      </c>
      <c r="N2856" s="44">
        <v>0</v>
      </c>
      <c r="O2856" s="44">
        <v>30000</v>
      </c>
      <c r="P2856" s="1" t="s">
        <v>11</v>
      </c>
      <c r="Q2856" s="1" t="s">
        <v>12</v>
      </c>
      <c r="R2856" s="1" t="s">
        <v>6</v>
      </c>
      <c r="S2856" s="1"/>
      <c r="T2856" s="1"/>
      <c r="U2856" s="1">
        <v>811</v>
      </c>
      <c r="V2856" s="1" t="s">
        <v>13</v>
      </c>
    </row>
    <row r="2857" spans="1:22">
      <c r="A2857" s="1">
        <v>2</v>
      </c>
      <c r="B2857" s="1" t="s">
        <v>1683</v>
      </c>
      <c r="C2857" s="1">
        <v>16</v>
      </c>
      <c r="D2857" s="1" t="s">
        <v>1607</v>
      </c>
      <c r="E2857" s="1" t="s">
        <v>171</v>
      </c>
      <c r="F2857" s="42">
        <v>42424</v>
      </c>
      <c r="G2857" s="40" t="s">
        <v>7197</v>
      </c>
      <c r="H2857" s="1" t="s">
        <v>1692</v>
      </c>
      <c r="I2857" s="1" t="str">
        <f t="shared" si="124"/>
        <v>119</v>
      </c>
      <c r="J2857" s="1" t="str">
        <f t="shared" si="125"/>
        <v>11</v>
      </c>
      <c r="K2857" s="1" t="s">
        <v>1693</v>
      </c>
      <c r="L2857" s="44">
        <v>64546</v>
      </c>
      <c r="M2857" s="44">
        <v>6454</v>
      </c>
      <c r="N2857" s="44">
        <v>0</v>
      </c>
      <c r="O2857" s="44">
        <v>71000</v>
      </c>
      <c r="P2857" s="1" t="s">
        <v>11</v>
      </c>
      <c r="Q2857" s="1" t="s">
        <v>12</v>
      </c>
      <c r="R2857" s="1" t="s">
        <v>6</v>
      </c>
      <c r="S2857" s="1"/>
      <c r="T2857" s="1"/>
      <c r="U2857" s="1">
        <v>811</v>
      </c>
      <c r="V2857" s="1" t="s">
        <v>13</v>
      </c>
    </row>
    <row r="2858" spans="1:22">
      <c r="A2858" s="1">
        <v>2</v>
      </c>
      <c r="B2858" s="1" t="s">
        <v>2336</v>
      </c>
      <c r="C2858" s="1">
        <v>15</v>
      </c>
      <c r="D2858" s="1" t="s">
        <v>170</v>
      </c>
      <c r="E2858" s="1" t="s">
        <v>171</v>
      </c>
      <c r="F2858" s="42">
        <v>42720</v>
      </c>
      <c r="G2858" s="40" t="s">
        <v>7196</v>
      </c>
      <c r="H2858" s="1" t="s">
        <v>2341</v>
      </c>
      <c r="I2858" s="1" t="str">
        <f t="shared" si="124"/>
        <v>119</v>
      </c>
      <c r="J2858" s="1" t="str">
        <f t="shared" si="125"/>
        <v>16</v>
      </c>
      <c r="K2858" s="1" t="s">
        <v>2342</v>
      </c>
      <c r="L2858" s="44">
        <v>5455</v>
      </c>
      <c r="M2858" s="44">
        <v>545</v>
      </c>
      <c r="N2858" s="44">
        <v>0</v>
      </c>
      <c r="O2858" s="44">
        <v>6000</v>
      </c>
      <c r="P2858" s="1" t="s">
        <v>11</v>
      </c>
      <c r="Q2858" s="1" t="s">
        <v>166</v>
      </c>
      <c r="R2858" s="1" t="s">
        <v>6</v>
      </c>
      <c r="S2858" s="1"/>
      <c r="T2858" s="1"/>
      <c r="U2858" s="1">
        <v>811</v>
      </c>
      <c r="V2858" s="1" t="s">
        <v>13</v>
      </c>
    </row>
    <row r="2859" spans="1:22">
      <c r="A2859" s="1">
        <v>2</v>
      </c>
      <c r="B2859" s="1" t="s">
        <v>1734</v>
      </c>
      <c r="C2859" s="1">
        <v>66</v>
      </c>
      <c r="D2859" s="1" t="s">
        <v>1607</v>
      </c>
      <c r="E2859" s="1" t="s">
        <v>171</v>
      </c>
      <c r="F2859" s="42">
        <v>42453</v>
      </c>
      <c r="G2859" s="40" t="s">
        <v>7198</v>
      </c>
      <c r="H2859" s="1" t="s">
        <v>1745</v>
      </c>
      <c r="I2859" s="1" t="str">
        <f t="shared" si="124"/>
        <v>119</v>
      </c>
      <c r="J2859" s="1" t="str">
        <f t="shared" si="125"/>
        <v>20</v>
      </c>
      <c r="K2859" s="1" t="s">
        <v>1746</v>
      </c>
      <c r="L2859" s="44">
        <v>34546</v>
      </c>
      <c r="M2859" s="44">
        <v>3454</v>
      </c>
      <c r="N2859" s="44">
        <v>0</v>
      </c>
      <c r="O2859" s="44">
        <v>38000</v>
      </c>
      <c r="P2859" s="1" t="s">
        <v>11</v>
      </c>
      <c r="Q2859" s="1" t="s">
        <v>22</v>
      </c>
      <c r="R2859" s="1" t="s">
        <v>6</v>
      </c>
      <c r="S2859" s="1"/>
      <c r="T2859" s="1"/>
      <c r="U2859" s="1">
        <v>811</v>
      </c>
      <c r="V2859" s="1" t="s">
        <v>13</v>
      </c>
    </row>
    <row r="2860" spans="1:22">
      <c r="A2860" s="1">
        <v>2</v>
      </c>
      <c r="B2860" s="1" t="s">
        <v>2271</v>
      </c>
      <c r="C2860" s="1">
        <v>63</v>
      </c>
      <c r="D2860" s="1" t="s">
        <v>134</v>
      </c>
      <c r="E2860" s="1" t="s">
        <v>2</v>
      </c>
      <c r="F2860" s="42">
        <v>42719</v>
      </c>
      <c r="G2860" s="40" t="s">
        <v>7198</v>
      </c>
      <c r="H2860" s="1" t="s">
        <v>2316</v>
      </c>
      <c r="I2860" s="1" t="str">
        <f t="shared" si="124"/>
        <v>119</v>
      </c>
      <c r="J2860" s="1" t="str">
        <f t="shared" si="125"/>
        <v>21</v>
      </c>
      <c r="K2860" s="1" t="s">
        <v>2317</v>
      </c>
      <c r="L2860" s="44">
        <v>6364</v>
      </c>
      <c r="M2860" s="44">
        <v>636</v>
      </c>
      <c r="N2860" s="44">
        <v>0</v>
      </c>
      <c r="O2860" s="44">
        <v>7000</v>
      </c>
      <c r="P2860" s="1" t="s">
        <v>11</v>
      </c>
      <c r="Q2860" s="1" t="s">
        <v>25</v>
      </c>
      <c r="R2860" s="1" t="s">
        <v>6</v>
      </c>
      <c r="S2860" s="1"/>
      <c r="T2860" s="1"/>
      <c r="U2860" s="1">
        <v>811</v>
      </c>
      <c r="V2860" s="1" t="s">
        <v>13</v>
      </c>
    </row>
    <row r="2861" spans="1:22">
      <c r="A2861" s="1">
        <v>2</v>
      </c>
      <c r="B2861" s="1" t="s">
        <v>1773</v>
      </c>
      <c r="C2861" s="1">
        <v>13</v>
      </c>
      <c r="D2861" s="1" t="s">
        <v>1607</v>
      </c>
      <c r="E2861" s="1" t="s">
        <v>171</v>
      </c>
      <c r="F2861" s="42">
        <v>42488</v>
      </c>
      <c r="G2861" s="40" t="s">
        <v>7198</v>
      </c>
      <c r="H2861" s="1" t="s">
        <v>1777</v>
      </c>
      <c r="I2861" s="1" t="str">
        <f t="shared" si="124"/>
        <v>119</v>
      </c>
      <c r="J2861" s="1" t="str">
        <f t="shared" si="125"/>
        <v>22</v>
      </c>
      <c r="K2861" s="1" t="s">
        <v>1778</v>
      </c>
      <c r="L2861" s="44">
        <v>32728</v>
      </c>
      <c r="M2861" s="44">
        <v>3272</v>
      </c>
      <c r="N2861" s="44">
        <v>0</v>
      </c>
      <c r="O2861" s="44">
        <v>36000</v>
      </c>
      <c r="P2861" s="1" t="s">
        <v>11</v>
      </c>
      <c r="Q2861" s="1" t="s">
        <v>12</v>
      </c>
      <c r="R2861" s="1" t="s">
        <v>6</v>
      </c>
      <c r="S2861" s="1"/>
      <c r="T2861" s="1"/>
      <c r="U2861" s="1">
        <v>811</v>
      </c>
      <c r="V2861" s="1" t="s">
        <v>13</v>
      </c>
    </row>
    <row r="2862" spans="1:22">
      <c r="A2862" s="1">
        <v>2</v>
      </c>
      <c r="B2862" s="1" t="s">
        <v>1773</v>
      </c>
      <c r="C2862" s="1">
        <v>58</v>
      </c>
      <c r="D2862" s="1" t="s">
        <v>170</v>
      </c>
      <c r="E2862" s="1" t="s">
        <v>171</v>
      </c>
      <c r="F2862" s="42">
        <v>42479</v>
      </c>
      <c r="G2862" s="40" t="s">
        <v>7201</v>
      </c>
      <c r="H2862" s="1" t="s">
        <v>1798</v>
      </c>
      <c r="I2862" s="1" t="str">
        <f t="shared" si="124"/>
        <v>119</v>
      </c>
      <c r="J2862" s="1" t="str">
        <f t="shared" si="125"/>
        <v>82</v>
      </c>
      <c r="K2862" s="1" t="s">
        <v>1799</v>
      </c>
      <c r="L2862" s="44">
        <v>18182</v>
      </c>
      <c r="M2862" s="44">
        <v>1818</v>
      </c>
      <c r="N2862" s="44">
        <v>0</v>
      </c>
      <c r="O2862" s="44">
        <v>20000</v>
      </c>
      <c r="P2862" s="1" t="s">
        <v>4</v>
      </c>
      <c r="Q2862" s="1" t="s">
        <v>76</v>
      </c>
      <c r="R2862" s="1" t="s">
        <v>6</v>
      </c>
      <c r="S2862" s="1"/>
      <c r="T2862" s="1"/>
      <c r="U2862" s="1">
        <v>811</v>
      </c>
      <c r="V2862" s="1" t="s">
        <v>13</v>
      </c>
    </row>
    <row r="2863" spans="1:22">
      <c r="A2863" s="1">
        <v>2</v>
      </c>
      <c r="B2863" s="1" t="s">
        <v>1964</v>
      </c>
      <c r="C2863" s="1">
        <v>1</v>
      </c>
      <c r="D2863" s="1" t="s">
        <v>1</v>
      </c>
      <c r="E2863" s="1" t="s">
        <v>2</v>
      </c>
      <c r="F2863" s="42">
        <v>42572</v>
      </c>
      <c r="G2863" s="40" t="s">
        <v>7198</v>
      </c>
      <c r="H2863" s="1" t="s">
        <v>1965</v>
      </c>
      <c r="I2863" s="1" t="str">
        <f t="shared" si="124"/>
        <v>120</v>
      </c>
      <c r="J2863" s="1" t="str">
        <f t="shared" si="125"/>
        <v>01</v>
      </c>
      <c r="K2863" s="1" t="s">
        <v>1966</v>
      </c>
      <c r="L2863" s="44">
        <v>132728</v>
      </c>
      <c r="M2863" s="44">
        <v>13272</v>
      </c>
      <c r="N2863" s="44">
        <v>0</v>
      </c>
      <c r="O2863" s="44">
        <v>146000</v>
      </c>
      <c r="P2863" s="1" t="s">
        <v>11</v>
      </c>
      <c r="Q2863" s="1" t="s">
        <v>12</v>
      </c>
      <c r="R2863" s="1" t="s">
        <v>6</v>
      </c>
      <c r="S2863" s="1"/>
      <c r="T2863" s="1"/>
      <c r="U2863" s="1">
        <v>811</v>
      </c>
      <c r="V2863" s="1" t="s">
        <v>13</v>
      </c>
    </row>
    <row r="2864" spans="1:22">
      <c r="A2864" s="1">
        <v>2</v>
      </c>
      <c r="B2864" s="1" t="s">
        <v>1683</v>
      </c>
      <c r="C2864" s="1">
        <v>13</v>
      </c>
      <c r="D2864" s="1" t="s">
        <v>1607</v>
      </c>
      <c r="E2864" s="1" t="s">
        <v>171</v>
      </c>
      <c r="F2864" s="42">
        <v>42418</v>
      </c>
      <c r="G2864" s="40" t="s">
        <v>7198</v>
      </c>
      <c r="H2864" s="1" t="s">
        <v>540</v>
      </c>
      <c r="I2864" s="1" t="str">
        <f t="shared" si="124"/>
        <v>120</v>
      </c>
      <c r="J2864" s="1" t="str">
        <f t="shared" si="125"/>
        <v>03</v>
      </c>
      <c r="K2864" s="1" t="s">
        <v>541</v>
      </c>
      <c r="L2864" s="44">
        <v>62000</v>
      </c>
      <c r="M2864" s="44">
        <v>0</v>
      </c>
      <c r="N2864" s="44">
        <v>0</v>
      </c>
      <c r="O2864" s="44">
        <v>62000</v>
      </c>
      <c r="P2864" s="1" t="s">
        <v>72</v>
      </c>
      <c r="Q2864" s="1" t="s">
        <v>25</v>
      </c>
      <c r="R2864" s="1" t="s">
        <v>6</v>
      </c>
      <c r="S2864" s="1"/>
      <c r="T2864" s="1"/>
      <c r="U2864" s="1">
        <v>811</v>
      </c>
      <c r="V2864" s="1" t="s">
        <v>13</v>
      </c>
    </row>
    <row r="2865" spans="1:22">
      <c r="A2865" s="1">
        <v>2</v>
      </c>
      <c r="B2865" s="1" t="s">
        <v>1829</v>
      </c>
      <c r="C2865" s="1">
        <v>18</v>
      </c>
      <c r="D2865" s="1" t="s">
        <v>1654</v>
      </c>
      <c r="E2865" s="1" t="s">
        <v>171</v>
      </c>
      <c r="F2865" s="42">
        <v>42497</v>
      </c>
      <c r="G2865" s="40" t="s">
        <v>7202</v>
      </c>
      <c r="H2865" s="1" t="s">
        <v>1879</v>
      </c>
      <c r="I2865" s="1" t="str">
        <f t="shared" si="124"/>
        <v>120</v>
      </c>
      <c r="J2865" s="1" t="str">
        <f t="shared" si="125"/>
        <v>09</v>
      </c>
      <c r="K2865" s="1" t="s">
        <v>1041</v>
      </c>
      <c r="L2865" s="44">
        <v>5455</v>
      </c>
      <c r="M2865" s="44">
        <v>545</v>
      </c>
      <c r="N2865" s="44">
        <v>0</v>
      </c>
      <c r="O2865" s="44">
        <v>6000</v>
      </c>
      <c r="P2865" s="1" t="s">
        <v>11</v>
      </c>
      <c r="Q2865" s="1" t="s">
        <v>12</v>
      </c>
      <c r="R2865" s="1" t="s">
        <v>6</v>
      </c>
      <c r="S2865" s="1"/>
      <c r="T2865" s="1"/>
      <c r="U2865" s="1">
        <v>811</v>
      </c>
      <c r="V2865" s="1" t="s">
        <v>13</v>
      </c>
    </row>
    <row r="2866" spans="1:22">
      <c r="A2866" s="1">
        <v>2</v>
      </c>
      <c r="B2866" s="1" t="s">
        <v>1734</v>
      </c>
      <c r="C2866" s="1">
        <v>43</v>
      </c>
      <c r="D2866" s="1" t="s">
        <v>1674</v>
      </c>
      <c r="E2866" s="1" t="s">
        <v>171</v>
      </c>
      <c r="F2866" s="42">
        <v>42432</v>
      </c>
      <c r="G2866" s="40" t="s">
        <v>7198</v>
      </c>
      <c r="H2866" s="1" t="s">
        <v>1771</v>
      </c>
      <c r="I2866" s="1" t="str">
        <f t="shared" si="124"/>
        <v>120</v>
      </c>
      <c r="J2866" s="1" t="str">
        <f t="shared" si="125"/>
        <v>09</v>
      </c>
      <c r="K2866" s="1" t="s">
        <v>1772</v>
      </c>
      <c r="L2866" s="44">
        <v>12728</v>
      </c>
      <c r="M2866" s="44">
        <v>1272</v>
      </c>
      <c r="N2866" s="44">
        <v>0</v>
      </c>
      <c r="O2866" s="44">
        <v>14000</v>
      </c>
      <c r="P2866" s="1" t="s">
        <v>11</v>
      </c>
      <c r="Q2866" s="1" t="s">
        <v>12</v>
      </c>
      <c r="R2866" s="1" t="s">
        <v>6</v>
      </c>
      <c r="S2866" s="1"/>
      <c r="T2866" s="1"/>
      <c r="U2866" s="1">
        <v>811</v>
      </c>
      <c r="V2866" s="1" t="s">
        <v>13</v>
      </c>
    </row>
    <row r="2867" spans="1:22">
      <c r="A2867" s="1">
        <v>2</v>
      </c>
      <c r="B2867" s="1" t="s">
        <v>2167</v>
      </c>
      <c r="C2867" s="1">
        <v>31</v>
      </c>
      <c r="D2867" s="1" t="s">
        <v>53</v>
      </c>
      <c r="E2867" s="1" t="s">
        <v>2</v>
      </c>
      <c r="F2867" s="42">
        <v>42661</v>
      </c>
      <c r="G2867" s="40" t="s">
        <v>7201</v>
      </c>
      <c r="H2867" s="1" t="s">
        <v>2176</v>
      </c>
      <c r="I2867" s="1" t="str">
        <f t="shared" si="124"/>
        <v>120</v>
      </c>
      <c r="J2867" s="1" t="str">
        <f t="shared" si="125"/>
        <v>10</v>
      </c>
      <c r="K2867" s="1" t="s">
        <v>2177</v>
      </c>
      <c r="L2867" s="44">
        <v>30000</v>
      </c>
      <c r="M2867" s="44">
        <v>3000</v>
      </c>
      <c r="N2867" s="44">
        <v>0</v>
      </c>
      <c r="O2867" s="44">
        <v>33000</v>
      </c>
      <c r="P2867" s="1" t="s">
        <v>11</v>
      </c>
      <c r="Q2867" s="1" t="s">
        <v>12</v>
      </c>
      <c r="R2867" s="1" t="s">
        <v>6</v>
      </c>
      <c r="S2867" s="1"/>
      <c r="T2867" s="1"/>
      <c r="U2867" s="1">
        <v>811</v>
      </c>
      <c r="V2867" s="1" t="s">
        <v>13</v>
      </c>
    </row>
    <row r="2868" spans="1:22">
      <c r="A2868" s="1">
        <v>2</v>
      </c>
      <c r="B2868" s="1" t="s">
        <v>1829</v>
      </c>
      <c r="C2868" s="1">
        <v>87</v>
      </c>
      <c r="D2868" s="1" t="s">
        <v>1607</v>
      </c>
      <c r="E2868" s="1" t="s">
        <v>171</v>
      </c>
      <c r="F2868" s="42">
        <v>42510</v>
      </c>
      <c r="G2868" s="40" t="s">
        <v>7196</v>
      </c>
      <c r="H2868" s="1" t="s">
        <v>1850</v>
      </c>
      <c r="I2868" s="1" t="str">
        <f t="shared" si="124"/>
        <v>120</v>
      </c>
      <c r="J2868" s="1" t="str">
        <f t="shared" si="125"/>
        <v>12</v>
      </c>
      <c r="K2868" s="1" t="s">
        <v>1851</v>
      </c>
      <c r="L2868" s="44">
        <v>23637</v>
      </c>
      <c r="M2868" s="44">
        <v>2363</v>
      </c>
      <c r="N2868" s="44">
        <v>0</v>
      </c>
      <c r="O2868" s="44">
        <v>26000</v>
      </c>
      <c r="P2868" s="1" t="s">
        <v>11</v>
      </c>
      <c r="Q2868" s="1" t="s">
        <v>12</v>
      </c>
      <c r="R2868" s="1" t="s">
        <v>6</v>
      </c>
      <c r="S2868" s="1"/>
      <c r="T2868" s="1"/>
      <c r="U2868" s="1">
        <v>811</v>
      </c>
      <c r="V2868" s="1" t="s">
        <v>13</v>
      </c>
    </row>
    <row r="2869" spans="1:22">
      <c r="A2869" s="1">
        <v>2</v>
      </c>
      <c r="B2869" s="1" t="s">
        <v>2271</v>
      </c>
      <c r="C2869" s="1">
        <v>15</v>
      </c>
      <c r="D2869" s="1" t="s">
        <v>1</v>
      </c>
      <c r="E2869" s="1" t="s">
        <v>2</v>
      </c>
      <c r="F2869" s="42">
        <v>42732</v>
      </c>
      <c r="G2869" s="40" t="s">
        <v>7197</v>
      </c>
      <c r="H2869" s="1" t="s">
        <v>2290</v>
      </c>
      <c r="I2869" s="1" t="str">
        <f t="shared" si="124"/>
        <v>120</v>
      </c>
      <c r="J2869" s="1" t="str">
        <f t="shared" si="125"/>
        <v>87</v>
      </c>
      <c r="K2869" s="1" t="s">
        <v>2291</v>
      </c>
      <c r="L2869" s="44">
        <v>162636</v>
      </c>
      <c r="M2869" s="44">
        <v>16264</v>
      </c>
      <c r="N2869" s="44">
        <v>0</v>
      </c>
      <c r="O2869" s="44">
        <v>178900</v>
      </c>
      <c r="P2869" s="1" t="s">
        <v>4</v>
      </c>
      <c r="Q2869" s="1" t="s">
        <v>12</v>
      </c>
      <c r="R2869" s="1" t="s">
        <v>6</v>
      </c>
      <c r="S2869" s="1"/>
      <c r="T2869" s="1"/>
      <c r="U2869" s="1">
        <v>811</v>
      </c>
      <c r="V2869" s="1" t="s">
        <v>13</v>
      </c>
    </row>
    <row r="2870" spans="1:22">
      <c r="A2870" s="1">
        <v>2</v>
      </c>
      <c r="B2870" s="1" t="s">
        <v>2271</v>
      </c>
      <c r="C2870" s="1">
        <v>36</v>
      </c>
      <c r="D2870" s="1" t="s">
        <v>53</v>
      </c>
      <c r="E2870" s="1" t="s">
        <v>2</v>
      </c>
      <c r="F2870" s="42">
        <v>42720</v>
      </c>
      <c r="G2870" s="40" t="s">
        <v>7196</v>
      </c>
      <c r="H2870" s="1" t="s">
        <v>2300</v>
      </c>
      <c r="I2870" s="1" t="str">
        <f t="shared" si="124"/>
        <v>121</v>
      </c>
      <c r="J2870" s="1" t="str">
        <f t="shared" si="125"/>
        <v>23</v>
      </c>
      <c r="K2870" s="1" t="s">
        <v>2301</v>
      </c>
      <c r="L2870" s="44">
        <v>109091</v>
      </c>
      <c r="M2870" s="44">
        <v>10909</v>
      </c>
      <c r="N2870" s="44">
        <v>0</v>
      </c>
      <c r="O2870" s="44">
        <v>120000</v>
      </c>
      <c r="P2870" s="1" t="s">
        <v>11</v>
      </c>
      <c r="Q2870" s="1" t="s">
        <v>12</v>
      </c>
      <c r="R2870" s="1" t="s">
        <v>6</v>
      </c>
      <c r="S2870" s="1"/>
      <c r="T2870" s="1"/>
      <c r="U2870" s="1">
        <v>811</v>
      </c>
      <c r="V2870" s="1" t="s">
        <v>13</v>
      </c>
    </row>
    <row r="2871" spans="1:22">
      <c r="A2871" s="1">
        <v>2</v>
      </c>
      <c r="B2871" s="1" t="s">
        <v>1606</v>
      </c>
      <c r="C2871" s="1">
        <v>22</v>
      </c>
      <c r="D2871" s="1" t="s">
        <v>170</v>
      </c>
      <c r="E2871" s="1" t="s">
        <v>171</v>
      </c>
      <c r="F2871" s="42">
        <v>42373</v>
      </c>
      <c r="G2871" s="40" t="s">
        <v>7199</v>
      </c>
      <c r="H2871" s="1" t="s">
        <v>1619</v>
      </c>
      <c r="I2871" s="1" t="str">
        <f t="shared" si="124"/>
        <v>122</v>
      </c>
      <c r="J2871" s="1" t="str">
        <f t="shared" si="125"/>
        <v>04</v>
      </c>
      <c r="K2871" s="1" t="s">
        <v>1620</v>
      </c>
      <c r="L2871" s="44">
        <v>43637</v>
      </c>
      <c r="M2871" s="44">
        <v>4363</v>
      </c>
      <c r="N2871" s="44">
        <v>0</v>
      </c>
      <c r="O2871" s="44">
        <v>48000</v>
      </c>
      <c r="P2871" s="1" t="s">
        <v>11</v>
      </c>
      <c r="Q2871" s="1" t="s">
        <v>12</v>
      </c>
      <c r="R2871" s="1" t="s">
        <v>6</v>
      </c>
      <c r="S2871" s="1"/>
      <c r="T2871" s="1"/>
      <c r="U2871" s="1">
        <v>812</v>
      </c>
      <c r="V2871" s="1" t="s">
        <v>17</v>
      </c>
    </row>
    <row r="2872" spans="1:22">
      <c r="A2872" s="1">
        <v>2</v>
      </c>
      <c r="B2872" s="1" t="s">
        <v>1606</v>
      </c>
      <c r="C2872" s="1">
        <v>29</v>
      </c>
      <c r="D2872" s="1" t="s">
        <v>170</v>
      </c>
      <c r="E2872" s="1" t="s">
        <v>171</v>
      </c>
      <c r="F2872" s="42">
        <v>42381</v>
      </c>
      <c r="G2872" s="40" t="s">
        <v>7201</v>
      </c>
      <c r="H2872" s="1" t="s">
        <v>1627</v>
      </c>
      <c r="I2872" s="1" t="str">
        <f t="shared" si="124"/>
        <v>122</v>
      </c>
      <c r="J2872" s="1" t="str">
        <f t="shared" si="125"/>
        <v>13</v>
      </c>
      <c r="K2872" s="1" t="s">
        <v>1628</v>
      </c>
      <c r="L2872" s="44">
        <v>38182</v>
      </c>
      <c r="M2872" s="44">
        <v>3818</v>
      </c>
      <c r="N2872" s="44">
        <v>0</v>
      </c>
      <c r="O2872" s="44">
        <v>42000</v>
      </c>
      <c r="P2872" s="1" t="s">
        <v>11</v>
      </c>
      <c r="Q2872" s="1" t="s">
        <v>12</v>
      </c>
      <c r="R2872" s="1" t="s">
        <v>6</v>
      </c>
      <c r="S2872" s="1"/>
      <c r="T2872" s="1"/>
      <c r="U2872" s="1">
        <v>811</v>
      </c>
      <c r="V2872" s="1" t="s">
        <v>13</v>
      </c>
    </row>
    <row r="2873" spans="1:22">
      <c r="A2873" s="1">
        <v>2</v>
      </c>
      <c r="B2873" s="1" t="s">
        <v>1606</v>
      </c>
      <c r="C2873" s="1">
        <v>40</v>
      </c>
      <c r="D2873" s="1" t="s">
        <v>170</v>
      </c>
      <c r="E2873" s="1" t="s">
        <v>171</v>
      </c>
      <c r="F2873" s="42">
        <v>42396</v>
      </c>
      <c r="G2873" s="40" t="s">
        <v>7197</v>
      </c>
      <c r="H2873" s="1" t="s">
        <v>1627</v>
      </c>
      <c r="I2873" s="1" t="str">
        <f t="shared" si="124"/>
        <v>122</v>
      </c>
      <c r="J2873" s="1" t="str">
        <f t="shared" si="125"/>
        <v>13</v>
      </c>
      <c r="K2873" s="1" t="s">
        <v>1628</v>
      </c>
      <c r="L2873" s="44">
        <v>33637</v>
      </c>
      <c r="M2873" s="44">
        <v>3363</v>
      </c>
      <c r="N2873" s="44">
        <v>0</v>
      </c>
      <c r="O2873" s="44">
        <v>37000</v>
      </c>
      <c r="P2873" s="1" t="s">
        <v>11</v>
      </c>
      <c r="Q2873" s="1" t="s">
        <v>12</v>
      </c>
      <c r="R2873" s="1" t="s">
        <v>6</v>
      </c>
      <c r="S2873" s="1"/>
      <c r="T2873" s="1"/>
      <c r="U2873" s="1">
        <v>811</v>
      </c>
      <c r="V2873" s="1" t="s">
        <v>13</v>
      </c>
    </row>
    <row r="2874" spans="1:22">
      <c r="A2874" s="1">
        <v>2</v>
      </c>
      <c r="B2874" s="1" t="s">
        <v>1895</v>
      </c>
      <c r="C2874" s="1">
        <v>90</v>
      </c>
      <c r="D2874" s="1" t="s">
        <v>1668</v>
      </c>
      <c r="E2874" s="1" t="s">
        <v>171</v>
      </c>
      <c r="F2874" s="42">
        <v>42549</v>
      </c>
      <c r="G2874" s="40" t="s">
        <v>7201</v>
      </c>
      <c r="H2874" s="1" t="s">
        <v>1948</v>
      </c>
      <c r="I2874" s="1" t="str">
        <f t="shared" si="124"/>
        <v>122</v>
      </c>
      <c r="J2874" s="1" t="str">
        <f t="shared" si="125"/>
        <v>16</v>
      </c>
      <c r="K2874" s="1" t="s">
        <v>1949</v>
      </c>
      <c r="L2874" s="44">
        <v>49091</v>
      </c>
      <c r="M2874" s="44">
        <v>4909</v>
      </c>
      <c r="N2874" s="44">
        <v>0</v>
      </c>
      <c r="O2874" s="44">
        <v>54000</v>
      </c>
      <c r="P2874" s="1" t="s">
        <v>11</v>
      </c>
      <c r="Q2874" s="1" t="s">
        <v>56</v>
      </c>
      <c r="R2874" s="1" t="s">
        <v>6</v>
      </c>
      <c r="S2874" s="1"/>
      <c r="T2874" s="1"/>
      <c r="U2874" s="1">
        <v>811</v>
      </c>
      <c r="V2874" s="1" t="s">
        <v>13</v>
      </c>
    </row>
    <row r="2875" spans="1:22">
      <c r="A2875" s="1">
        <v>2</v>
      </c>
      <c r="B2875" s="1" t="s">
        <v>1606</v>
      </c>
      <c r="C2875" s="1">
        <v>39</v>
      </c>
      <c r="D2875" s="1" t="s">
        <v>170</v>
      </c>
      <c r="E2875" s="1" t="s">
        <v>171</v>
      </c>
      <c r="F2875" s="42">
        <v>42395</v>
      </c>
      <c r="G2875" s="40" t="s">
        <v>7201</v>
      </c>
      <c r="H2875" s="1" t="s">
        <v>1639</v>
      </c>
      <c r="I2875" s="1" t="str">
        <f t="shared" si="124"/>
        <v>122</v>
      </c>
      <c r="J2875" s="1" t="str">
        <f t="shared" si="125"/>
        <v>35</v>
      </c>
      <c r="K2875" s="1" t="s">
        <v>1640</v>
      </c>
      <c r="L2875" s="44">
        <v>42000</v>
      </c>
      <c r="M2875" s="44">
        <v>0</v>
      </c>
      <c r="N2875" s="44">
        <v>0</v>
      </c>
      <c r="O2875" s="44">
        <v>42000</v>
      </c>
      <c r="P2875" s="1" t="s">
        <v>11</v>
      </c>
      <c r="Q2875" s="1" t="s">
        <v>25</v>
      </c>
      <c r="R2875" s="1" t="s">
        <v>6</v>
      </c>
      <c r="S2875" s="1"/>
      <c r="T2875" s="1"/>
      <c r="U2875" s="1">
        <v>811</v>
      </c>
      <c r="V2875" s="1" t="s">
        <v>13</v>
      </c>
    </row>
    <row r="2876" spans="1:22">
      <c r="A2876" s="1">
        <v>2</v>
      </c>
      <c r="B2876" s="1" t="s">
        <v>1683</v>
      </c>
      <c r="C2876" s="1">
        <v>31</v>
      </c>
      <c r="D2876" s="1" t="s">
        <v>170</v>
      </c>
      <c r="E2876" s="1" t="s">
        <v>171</v>
      </c>
      <c r="F2876" s="42">
        <v>42416</v>
      </c>
      <c r="G2876" s="40" t="s">
        <v>7201</v>
      </c>
      <c r="H2876" s="1" t="s">
        <v>1639</v>
      </c>
      <c r="I2876" s="1" t="str">
        <f t="shared" si="124"/>
        <v>122</v>
      </c>
      <c r="J2876" s="1" t="str">
        <f t="shared" si="125"/>
        <v>35</v>
      </c>
      <c r="K2876" s="1" t="s">
        <v>1640</v>
      </c>
      <c r="L2876" s="44">
        <v>18000</v>
      </c>
      <c r="M2876" s="44">
        <v>0</v>
      </c>
      <c r="N2876" s="44">
        <v>0</v>
      </c>
      <c r="O2876" s="44">
        <v>18000</v>
      </c>
      <c r="P2876" s="1" t="s">
        <v>11</v>
      </c>
      <c r="Q2876" s="1" t="s">
        <v>25</v>
      </c>
      <c r="R2876" s="1" t="s">
        <v>6</v>
      </c>
      <c r="S2876" s="1"/>
      <c r="T2876" s="1"/>
      <c r="U2876" s="1">
        <v>811</v>
      </c>
      <c r="V2876" s="1" t="s">
        <v>13</v>
      </c>
    </row>
    <row r="2877" spans="1:22">
      <c r="A2877" s="1">
        <v>2</v>
      </c>
      <c r="B2877" s="1" t="s">
        <v>1734</v>
      </c>
      <c r="C2877" s="1">
        <v>73</v>
      </c>
      <c r="D2877" s="1" t="s">
        <v>170</v>
      </c>
      <c r="E2877" s="1" t="s">
        <v>171</v>
      </c>
      <c r="F2877" s="42">
        <v>42443</v>
      </c>
      <c r="G2877" s="40" t="s">
        <v>7199</v>
      </c>
      <c r="H2877" s="1" t="s">
        <v>1639</v>
      </c>
      <c r="I2877" s="1" t="str">
        <f t="shared" si="124"/>
        <v>122</v>
      </c>
      <c r="J2877" s="1" t="str">
        <f t="shared" si="125"/>
        <v>35</v>
      </c>
      <c r="K2877" s="1" t="s">
        <v>1640</v>
      </c>
      <c r="L2877" s="44">
        <v>12000</v>
      </c>
      <c r="M2877" s="44">
        <v>0</v>
      </c>
      <c r="N2877" s="44">
        <v>0</v>
      </c>
      <c r="O2877" s="44">
        <v>12000</v>
      </c>
      <c r="P2877" s="1" t="s">
        <v>11</v>
      </c>
      <c r="Q2877" s="1" t="s">
        <v>25</v>
      </c>
      <c r="R2877" s="1" t="s">
        <v>6</v>
      </c>
      <c r="S2877" s="1"/>
      <c r="T2877" s="1"/>
      <c r="U2877" s="1">
        <v>811</v>
      </c>
      <c r="V2877" s="1" t="s">
        <v>13</v>
      </c>
    </row>
    <row r="2878" spans="1:22">
      <c r="A2878" s="1">
        <v>2</v>
      </c>
      <c r="B2878" s="1" t="s">
        <v>1773</v>
      </c>
      <c r="C2878" s="1">
        <v>17</v>
      </c>
      <c r="D2878" s="1" t="s">
        <v>170</v>
      </c>
      <c r="E2878" s="1" t="s">
        <v>171</v>
      </c>
      <c r="F2878" s="42">
        <v>42464</v>
      </c>
      <c r="G2878" s="40" t="s">
        <v>7199</v>
      </c>
      <c r="H2878" s="1" t="s">
        <v>1639</v>
      </c>
      <c r="I2878" s="1" t="str">
        <f t="shared" si="124"/>
        <v>122</v>
      </c>
      <c r="J2878" s="1" t="str">
        <f t="shared" si="125"/>
        <v>35</v>
      </c>
      <c r="K2878" s="1" t="s">
        <v>1640</v>
      </c>
      <c r="L2878" s="44">
        <v>21819</v>
      </c>
      <c r="M2878" s="44">
        <v>2181</v>
      </c>
      <c r="N2878" s="44">
        <v>0</v>
      </c>
      <c r="O2878" s="44">
        <v>24000</v>
      </c>
      <c r="P2878" s="1" t="s">
        <v>11</v>
      </c>
      <c r="Q2878" s="1" t="s">
        <v>25</v>
      </c>
      <c r="R2878" s="1" t="s">
        <v>6</v>
      </c>
      <c r="S2878" s="1"/>
      <c r="T2878" s="1"/>
      <c r="U2878" s="1">
        <v>811</v>
      </c>
      <c r="V2878" s="1" t="s">
        <v>13</v>
      </c>
    </row>
    <row r="2879" spans="1:22">
      <c r="A2879" s="1">
        <v>2</v>
      </c>
      <c r="B2879" s="1" t="s">
        <v>1773</v>
      </c>
      <c r="C2879" s="1">
        <v>71</v>
      </c>
      <c r="D2879" s="1" t="s">
        <v>1668</v>
      </c>
      <c r="E2879" s="1" t="s">
        <v>171</v>
      </c>
      <c r="F2879" s="42">
        <v>42465</v>
      </c>
      <c r="G2879" s="40" t="s">
        <v>7201</v>
      </c>
      <c r="H2879" s="1" t="s">
        <v>1639</v>
      </c>
      <c r="I2879" s="1" t="str">
        <f t="shared" si="124"/>
        <v>122</v>
      </c>
      <c r="J2879" s="1" t="str">
        <f t="shared" si="125"/>
        <v>35</v>
      </c>
      <c r="K2879" s="1" t="s">
        <v>1640</v>
      </c>
      <c r="L2879" s="44">
        <v>16364</v>
      </c>
      <c r="M2879" s="44">
        <v>1636</v>
      </c>
      <c r="N2879" s="44">
        <v>0</v>
      </c>
      <c r="O2879" s="44">
        <v>18000</v>
      </c>
      <c r="P2879" s="1" t="s">
        <v>11</v>
      </c>
      <c r="Q2879" s="1" t="s">
        <v>25</v>
      </c>
      <c r="R2879" s="1" t="s">
        <v>6</v>
      </c>
      <c r="S2879" s="1"/>
      <c r="T2879" s="1"/>
      <c r="U2879" s="1">
        <v>811</v>
      </c>
      <c r="V2879" s="1" t="s">
        <v>13</v>
      </c>
    </row>
    <row r="2880" spans="1:22">
      <c r="A2880" s="1">
        <v>2</v>
      </c>
      <c r="B2880" s="1" t="s">
        <v>1606</v>
      </c>
      <c r="C2880" s="1">
        <v>41</v>
      </c>
      <c r="D2880" s="1" t="s">
        <v>170</v>
      </c>
      <c r="E2880" s="1" t="s">
        <v>171</v>
      </c>
      <c r="F2880" s="42">
        <v>42397</v>
      </c>
      <c r="G2880" s="40" t="s">
        <v>7198</v>
      </c>
      <c r="H2880" s="1" t="s">
        <v>1641</v>
      </c>
      <c r="I2880" s="1" t="str">
        <f t="shared" si="124"/>
        <v>123</v>
      </c>
      <c r="J2880" s="1" t="str">
        <f t="shared" si="125"/>
        <v>18</v>
      </c>
      <c r="K2880" s="1" t="s">
        <v>1642</v>
      </c>
      <c r="L2880" s="44">
        <v>70000</v>
      </c>
      <c r="M2880" s="44">
        <v>0</v>
      </c>
      <c r="N2880" s="44">
        <v>0</v>
      </c>
      <c r="O2880" s="44">
        <v>70000</v>
      </c>
      <c r="P2880" s="1" t="s">
        <v>72</v>
      </c>
      <c r="Q2880" s="1" t="s">
        <v>16</v>
      </c>
      <c r="R2880" s="1" t="s">
        <v>6</v>
      </c>
      <c r="S2880" s="1"/>
      <c r="T2880" s="1"/>
      <c r="U2880" s="1">
        <v>811</v>
      </c>
      <c r="V2880" s="1" t="s">
        <v>13</v>
      </c>
    </row>
    <row r="2881" spans="1:22">
      <c r="A2881" s="1">
        <v>2</v>
      </c>
      <c r="B2881" s="1" t="s">
        <v>2040</v>
      </c>
      <c r="C2881" s="1">
        <v>27</v>
      </c>
      <c r="D2881" s="1" t="s">
        <v>53</v>
      </c>
      <c r="E2881" s="1" t="s">
        <v>2</v>
      </c>
      <c r="F2881" s="42">
        <v>42611</v>
      </c>
      <c r="G2881" s="40" t="s">
        <v>7199</v>
      </c>
      <c r="H2881" s="1" t="s">
        <v>2058</v>
      </c>
      <c r="I2881" s="1" t="str">
        <f t="shared" si="124"/>
        <v>124</v>
      </c>
      <c r="J2881" s="1" t="str">
        <f t="shared" si="125"/>
        <v>01</v>
      </c>
      <c r="K2881" s="1" t="s">
        <v>2059</v>
      </c>
      <c r="L2881" s="44">
        <v>6364</v>
      </c>
      <c r="M2881" s="44">
        <v>636</v>
      </c>
      <c r="N2881" s="44">
        <v>0</v>
      </c>
      <c r="O2881" s="44">
        <v>7000</v>
      </c>
      <c r="P2881" s="1" t="s">
        <v>11</v>
      </c>
      <c r="Q2881" s="1" t="s">
        <v>12</v>
      </c>
      <c r="R2881" s="1" t="s">
        <v>6</v>
      </c>
      <c r="S2881" s="1"/>
      <c r="T2881" s="1"/>
      <c r="U2881" s="1">
        <v>811</v>
      </c>
      <c r="V2881" s="1" t="s">
        <v>13</v>
      </c>
    </row>
    <row r="2882" spans="1:22">
      <c r="A2882" s="1">
        <v>2</v>
      </c>
      <c r="B2882" s="1" t="s">
        <v>1683</v>
      </c>
      <c r="C2882" s="1">
        <v>1</v>
      </c>
      <c r="D2882" s="1" t="s">
        <v>1607</v>
      </c>
      <c r="E2882" s="1" t="s">
        <v>171</v>
      </c>
      <c r="F2882" s="42">
        <v>42401</v>
      </c>
      <c r="G2882" s="40" t="s">
        <v>7199</v>
      </c>
      <c r="H2882" s="1" t="s">
        <v>1684</v>
      </c>
      <c r="I2882" s="1" t="str">
        <f t="shared" si="124"/>
        <v>124</v>
      </c>
      <c r="J2882" s="1" t="str">
        <f t="shared" si="125"/>
        <v>48</v>
      </c>
      <c r="K2882" s="1" t="s">
        <v>1685</v>
      </c>
      <c r="L2882" s="44">
        <v>32728</v>
      </c>
      <c r="M2882" s="44">
        <v>3272</v>
      </c>
      <c r="N2882" s="44">
        <v>0</v>
      </c>
      <c r="O2882" s="44">
        <v>36000</v>
      </c>
      <c r="P2882" s="1" t="s">
        <v>11</v>
      </c>
      <c r="Q2882" s="1" t="s">
        <v>12</v>
      </c>
      <c r="R2882" s="1" t="s">
        <v>6</v>
      </c>
      <c r="S2882" s="1"/>
      <c r="T2882" s="1"/>
      <c r="U2882" s="1">
        <v>811</v>
      </c>
      <c r="V2882" s="1" t="s">
        <v>13</v>
      </c>
    </row>
    <row r="2883" spans="1:22">
      <c r="A2883" s="1">
        <v>2</v>
      </c>
      <c r="B2883" s="1" t="s">
        <v>1895</v>
      </c>
      <c r="C2883" s="1">
        <v>83</v>
      </c>
      <c r="D2883" s="1" t="s">
        <v>1607</v>
      </c>
      <c r="E2883" s="1" t="s">
        <v>171</v>
      </c>
      <c r="F2883" s="42">
        <v>42545</v>
      </c>
      <c r="G2883" s="40" t="s">
        <v>7196</v>
      </c>
      <c r="H2883" s="1" t="s">
        <v>1684</v>
      </c>
      <c r="I2883" s="1" t="str">
        <f t="shared" ref="I2883:I2946" si="126">MID(H2883,1,3)</f>
        <v>124</v>
      </c>
      <c r="J2883" s="1" t="str">
        <f t="shared" ref="J2883:J2946" si="127">MID(H2883,5,2)</f>
        <v>48</v>
      </c>
      <c r="K2883" s="1" t="s">
        <v>1685</v>
      </c>
      <c r="L2883" s="44">
        <v>56364</v>
      </c>
      <c r="M2883" s="44">
        <v>5636</v>
      </c>
      <c r="N2883" s="44">
        <v>0</v>
      </c>
      <c r="O2883" s="44">
        <v>62000</v>
      </c>
      <c r="P2883" s="1" t="s">
        <v>11</v>
      </c>
      <c r="Q2883" s="1" t="s">
        <v>12</v>
      </c>
      <c r="R2883" s="1" t="s">
        <v>6</v>
      </c>
      <c r="S2883" s="1"/>
      <c r="T2883" s="1"/>
      <c r="U2883" s="1">
        <v>811</v>
      </c>
      <c r="V2883" s="1" t="s">
        <v>13</v>
      </c>
    </row>
    <row r="2884" spans="1:22">
      <c r="A2884" s="1">
        <v>2</v>
      </c>
      <c r="B2884" s="1" t="s">
        <v>1982</v>
      </c>
      <c r="C2884" s="1">
        <v>133</v>
      </c>
      <c r="D2884" s="1" t="s">
        <v>1649</v>
      </c>
      <c r="E2884" s="1" t="s">
        <v>171</v>
      </c>
      <c r="F2884" s="42">
        <v>42554</v>
      </c>
      <c r="G2884" s="40" t="s">
        <v>7203</v>
      </c>
      <c r="H2884" s="1" t="s">
        <v>1936</v>
      </c>
      <c r="I2884" s="1" t="str">
        <f t="shared" si="126"/>
        <v>124</v>
      </c>
      <c r="J2884" s="1" t="str">
        <f t="shared" si="127"/>
        <v>63</v>
      </c>
      <c r="K2884" s="1" t="s">
        <v>1937</v>
      </c>
      <c r="L2884" s="44">
        <v>25455</v>
      </c>
      <c r="M2884" s="44">
        <v>2545</v>
      </c>
      <c r="N2884" s="44">
        <v>0</v>
      </c>
      <c r="O2884" s="44">
        <v>28000</v>
      </c>
      <c r="P2884" s="1" t="s">
        <v>11</v>
      </c>
      <c r="Q2884" s="1" t="s">
        <v>25</v>
      </c>
      <c r="R2884" s="1" t="s">
        <v>6</v>
      </c>
      <c r="S2884" s="1"/>
      <c r="T2884" s="1"/>
      <c r="U2884" s="1">
        <v>811</v>
      </c>
      <c r="V2884" s="1" t="s">
        <v>13</v>
      </c>
    </row>
    <row r="2885" spans="1:22">
      <c r="A2885" s="1">
        <v>2</v>
      </c>
      <c r="B2885" s="1" t="s">
        <v>1895</v>
      </c>
      <c r="C2885" s="1">
        <v>32</v>
      </c>
      <c r="D2885" s="1" t="s">
        <v>1654</v>
      </c>
      <c r="E2885" s="1" t="s">
        <v>171</v>
      </c>
      <c r="F2885" s="42">
        <v>42549</v>
      </c>
      <c r="G2885" s="40" t="s">
        <v>7201</v>
      </c>
      <c r="H2885" s="1" t="s">
        <v>1936</v>
      </c>
      <c r="I2885" s="1" t="str">
        <f t="shared" si="126"/>
        <v>124</v>
      </c>
      <c r="J2885" s="1" t="str">
        <f t="shared" si="127"/>
        <v>63</v>
      </c>
      <c r="K2885" s="1" t="s">
        <v>1937</v>
      </c>
      <c r="L2885" s="44">
        <v>12728</v>
      </c>
      <c r="M2885" s="44">
        <v>1272</v>
      </c>
      <c r="N2885" s="44">
        <v>0</v>
      </c>
      <c r="O2885" s="44">
        <v>14000</v>
      </c>
      <c r="P2885" s="1" t="s">
        <v>11</v>
      </c>
      <c r="Q2885" s="1" t="s">
        <v>25</v>
      </c>
      <c r="R2885" s="1" t="s">
        <v>6</v>
      </c>
      <c r="S2885" s="1"/>
      <c r="T2885" s="1"/>
      <c r="U2885" s="1">
        <v>811</v>
      </c>
      <c r="V2885" s="1" t="s">
        <v>13</v>
      </c>
    </row>
    <row r="2886" spans="1:22">
      <c r="A2886" s="1">
        <v>2</v>
      </c>
      <c r="B2886" s="1" t="s">
        <v>2167</v>
      </c>
      <c r="C2886" s="1">
        <v>33</v>
      </c>
      <c r="D2886" s="1" t="s">
        <v>53</v>
      </c>
      <c r="E2886" s="1" t="s">
        <v>2</v>
      </c>
      <c r="F2886" s="42">
        <v>42663</v>
      </c>
      <c r="G2886" s="40" t="s">
        <v>7198</v>
      </c>
      <c r="H2886" s="1" t="s">
        <v>1936</v>
      </c>
      <c r="I2886" s="1" t="str">
        <f t="shared" si="126"/>
        <v>124</v>
      </c>
      <c r="J2886" s="1" t="str">
        <f t="shared" si="127"/>
        <v>63</v>
      </c>
      <c r="K2886" s="1" t="s">
        <v>1937</v>
      </c>
      <c r="L2886" s="44">
        <v>12728</v>
      </c>
      <c r="M2886" s="44">
        <v>1272</v>
      </c>
      <c r="N2886" s="44">
        <v>0</v>
      </c>
      <c r="O2886" s="44">
        <v>14000</v>
      </c>
      <c r="P2886" s="1" t="s">
        <v>11</v>
      </c>
      <c r="Q2886" s="1" t="s">
        <v>25</v>
      </c>
      <c r="R2886" s="1" t="s">
        <v>6</v>
      </c>
      <c r="S2886" s="1"/>
      <c r="T2886" s="1"/>
      <c r="U2886" s="1">
        <v>811</v>
      </c>
      <c r="V2886" s="1" t="s">
        <v>13</v>
      </c>
    </row>
    <row r="2887" spans="1:22">
      <c r="A2887" s="1">
        <v>2</v>
      </c>
      <c r="B2887" s="1" t="s">
        <v>2271</v>
      </c>
      <c r="C2887" s="1">
        <v>73</v>
      </c>
      <c r="D2887" s="1" t="s">
        <v>135</v>
      </c>
      <c r="E2887" s="1" t="s">
        <v>2</v>
      </c>
      <c r="F2887" s="42">
        <v>42722</v>
      </c>
      <c r="G2887" s="40" t="s">
        <v>7203</v>
      </c>
      <c r="H2887" s="1" t="s">
        <v>555</v>
      </c>
      <c r="I2887" s="1" t="str">
        <f t="shared" si="126"/>
        <v>124</v>
      </c>
      <c r="J2887" s="1" t="str">
        <f t="shared" si="127"/>
        <v>81</v>
      </c>
      <c r="K2887" s="1" t="s">
        <v>556</v>
      </c>
      <c r="L2887" s="44">
        <v>27273</v>
      </c>
      <c r="M2887" s="44">
        <v>2727</v>
      </c>
      <c r="N2887" s="44">
        <v>0</v>
      </c>
      <c r="O2887" s="44">
        <v>30000</v>
      </c>
      <c r="P2887" s="1" t="s">
        <v>4</v>
      </c>
      <c r="Q2887" s="1" t="s">
        <v>557</v>
      </c>
      <c r="R2887" s="1" t="s">
        <v>6</v>
      </c>
      <c r="S2887" s="1"/>
      <c r="T2887" s="1"/>
      <c r="U2887" s="1">
        <v>812</v>
      </c>
      <c r="V2887" s="1" t="s">
        <v>17</v>
      </c>
    </row>
    <row r="2888" spans="1:22">
      <c r="A2888" s="1">
        <v>2</v>
      </c>
      <c r="B2888" s="1" t="s">
        <v>1829</v>
      </c>
      <c r="C2888" s="1">
        <v>76</v>
      </c>
      <c r="D2888" s="1" t="s">
        <v>1607</v>
      </c>
      <c r="E2888" s="1" t="s">
        <v>171</v>
      </c>
      <c r="F2888" s="42">
        <v>42500</v>
      </c>
      <c r="G2888" s="40" t="s">
        <v>7201</v>
      </c>
      <c r="H2888" s="1" t="s">
        <v>1836</v>
      </c>
      <c r="I2888" s="1" t="str">
        <f t="shared" si="126"/>
        <v>126</v>
      </c>
      <c r="J2888" s="1" t="str">
        <f t="shared" si="127"/>
        <v>03</v>
      </c>
      <c r="K2888" s="1" t="s">
        <v>1837</v>
      </c>
      <c r="L2888" s="44">
        <v>108182</v>
      </c>
      <c r="M2888" s="44">
        <v>10818</v>
      </c>
      <c r="N2888" s="44">
        <v>0</v>
      </c>
      <c r="O2888" s="44">
        <v>119000</v>
      </c>
      <c r="P2888" s="1" t="s">
        <v>11</v>
      </c>
      <c r="Q2888" s="1" t="s">
        <v>12</v>
      </c>
      <c r="R2888" s="1" t="s">
        <v>6</v>
      </c>
      <c r="S2888" s="1"/>
      <c r="T2888" s="1"/>
      <c r="U2888" s="1">
        <v>812</v>
      </c>
      <c r="V2888" s="1" t="s">
        <v>17</v>
      </c>
    </row>
    <row r="2889" spans="1:22">
      <c r="A2889" s="1">
        <v>2</v>
      </c>
      <c r="B2889" s="1" t="s">
        <v>2231</v>
      </c>
      <c r="C2889" s="1">
        <v>8</v>
      </c>
      <c r="D2889" s="1" t="s">
        <v>39</v>
      </c>
      <c r="E2889" s="1" t="s">
        <v>2</v>
      </c>
      <c r="F2889" s="42">
        <v>42684</v>
      </c>
      <c r="G2889" s="40" t="s">
        <v>7198</v>
      </c>
      <c r="H2889" s="1" t="s">
        <v>1320</v>
      </c>
      <c r="I2889" s="1" t="str">
        <f t="shared" si="126"/>
        <v>126</v>
      </c>
      <c r="J2889" s="1" t="str">
        <f t="shared" si="127"/>
        <v>81</v>
      </c>
      <c r="K2889" s="1" t="s">
        <v>1321</v>
      </c>
      <c r="L2889" s="44">
        <v>7364</v>
      </c>
      <c r="M2889" s="44">
        <v>736</v>
      </c>
      <c r="N2889" s="44">
        <v>0</v>
      </c>
      <c r="O2889" s="44">
        <v>8100</v>
      </c>
      <c r="P2889" s="1" t="s">
        <v>4</v>
      </c>
      <c r="Q2889" s="1" t="s">
        <v>1322</v>
      </c>
      <c r="R2889" s="1" t="s">
        <v>6</v>
      </c>
      <c r="S2889" s="1"/>
      <c r="T2889" s="1"/>
      <c r="U2889" s="1">
        <v>812</v>
      </c>
      <c r="V2889" s="1" t="s">
        <v>17</v>
      </c>
    </row>
    <row r="2890" spans="1:22">
      <c r="A2890" s="1">
        <v>2</v>
      </c>
      <c r="B2890" s="1" t="s">
        <v>2040</v>
      </c>
      <c r="C2890" s="1">
        <v>94</v>
      </c>
      <c r="D2890" s="1" t="s">
        <v>153</v>
      </c>
      <c r="E2890" s="1" t="s">
        <v>2</v>
      </c>
      <c r="F2890" s="42">
        <v>42606</v>
      </c>
      <c r="G2890" s="40" t="s">
        <v>7197</v>
      </c>
      <c r="H2890" s="1" t="s">
        <v>1320</v>
      </c>
      <c r="I2890" s="1" t="str">
        <f t="shared" si="126"/>
        <v>126</v>
      </c>
      <c r="J2890" s="1" t="str">
        <f t="shared" si="127"/>
        <v>81</v>
      </c>
      <c r="K2890" s="1" t="s">
        <v>1321</v>
      </c>
      <c r="L2890" s="44">
        <v>63637</v>
      </c>
      <c r="M2890" s="44">
        <v>6363</v>
      </c>
      <c r="N2890" s="44">
        <v>0</v>
      </c>
      <c r="O2890" s="44">
        <v>70000</v>
      </c>
      <c r="P2890" s="1" t="s">
        <v>4</v>
      </c>
      <c r="Q2890" s="1" t="s">
        <v>1322</v>
      </c>
      <c r="R2890" s="1" t="s">
        <v>6</v>
      </c>
      <c r="S2890" s="1"/>
      <c r="T2890" s="1"/>
      <c r="U2890" s="1">
        <v>812</v>
      </c>
      <c r="V2890" s="1" t="s">
        <v>17</v>
      </c>
    </row>
    <row r="2891" spans="1:22">
      <c r="A2891" s="1">
        <v>2</v>
      </c>
      <c r="B2891" s="1" t="s">
        <v>2040</v>
      </c>
      <c r="C2891" s="1">
        <v>97</v>
      </c>
      <c r="D2891" s="1" t="s">
        <v>153</v>
      </c>
      <c r="E2891" s="1" t="s">
        <v>2</v>
      </c>
      <c r="F2891" s="42">
        <v>42612</v>
      </c>
      <c r="G2891" s="40" t="s">
        <v>7201</v>
      </c>
      <c r="H2891" s="1" t="s">
        <v>2098</v>
      </c>
      <c r="I2891" s="1" t="str">
        <f t="shared" si="126"/>
        <v>126</v>
      </c>
      <c r="J2891" s="1" t="str">
        <f t="shared" si="127"/>
        <v>86</v>
      </c>
      <c r="K2891" s="1" t="s">
        <v>2099</v>
      </c>
      <c r="L2891" s="44">
        <v>6910</v>
      </c>
      <c r="M2891" s="44">
        <v>690</v>
      </c>
      <c r="N2891" s="44">
        <v>0</v>
      </c>
      <c r="O2891" s="44">
        <v>7600</v>
      </c>
      <c r="P2891" s="1" t="s">
        <v>4</v>
      </c>
      <c r="Q2891" s="1" t="s">
        <v>12</v>
      </c>
      <c r="R2891" s="1" t="s">
        <v>6</v>
      </c>
      <c r="S2891" s="1"/>
      <c r="T2891" s="1"/>
      <c r="U2891" s="1">
        <v>811</v>
      </c>
      <c r="V2891" s="1" t="s">
        <v>13</v>
      </c>
    </row>
    <row r="2892" spans="1:22">
      <c r="A2892" s="1">
        <v>2</v>
      </c>
      <c r="B2892" s="1" t="s">
        <v>1606</v>
      </c>
      <c r="C2892" s="1">
        <v>33</v>
      </c>
      <c r="D2892" s="1" t="s">
        <v>170</v>
      </c>
      <c r="E2892" s="1" t="s">
        <v>171</v>
      </c>
      <c r="F2892" s="42">
        <v>42388</v>
      </c>
      <c r="G2892" s="40" t="s">
        <v>7201</v>
      </c>
      <c r="H2892" s="1" t="s">
        <v>1633</v>
      </c>
      <c r="I2892" s="1" t="str">
        <f t="shared" si="126"/>
        <v>127</v>
      </c>
      <c r="J2892" s="1" t="str">
        <f t="shared" si="127"/>
        <v>34</v>
      </c>
      <c r="K2892" s="1" t="s">
        <v>1634</v>
      </c>
      <c r="L2892" s="44">
        <v>39546</v>
      </c>
      <c r="M2892" s="44">
        <v>3954</v>
      </c>
      <c r="N2892" s="44">
        <v>0</v>
      </c>
      <c r="O2892" s="44">
        <v>43500</v>
      </c>
      <c r="P2892" s="1" t="s">
        <v>11</v>
      </c>
      <c r="Q2892" s="1" t="s">
        <v>12</v>
      </c>
      <c r="R2892" s="1" t="s">
        <v>6</v>
      </c>
      <c r="S2892" s="1"/>
      <c r="T2892" s="1"/>
      <c r="U2892" s="1">
        <v>811</v>
      </c>
      <c r="V2892" s="1" t="s">
        <v>13</v>
      </c>
    </row>
    <row r="2893" spans="1:22">
      <c r="A2893" s="1">
        <v>2</v>
      </c>
      <c r="B2893" s="1" t="s">
        <v>2040</v>
      </c>
      <c r="C2893" s="1">
        <v>66</v>
      </c>
      <c r="D2893" s="1" t="s">
        <v>138</v>
      </c>
      <c r="E2893" s="1" t="s">
        <v>2</v>
      </c>
      <c r="F2893" s="42">
        <v>42586</v>
      </c>
      <c r="G2893" s="40" t="s">
        <v>7198</v>
      </c>
      <c r="H2893" s="1" t="s">
        <v>2071</v>
      </c>
      <c r="I2893" s="1" t="str">
        <f t="shared" si="126"/>
        <v>127</v>
      </c>
      <c r="J2893" s="1" t="str">
        <f t="shared" si="127"/>
        <v>35</v>
      </c>
      <c r="K2893" s="1" t="s">
        <v>2072</v>
      </c>
      <c r="L2893" s="44">
        <v>42727</v>
      </c>
      <c r="M2893" s="44">
        <v>4273</v>
      </c>
      <c r="N2893" s="44">
        <v>0</v>
      </c>
      <c r="O2893" s="44">
        <v>47000</v>
      </c>
      <c r="P2893" s="1" t="s">
        <v>11</v>
      </c>
      <c r="Q2893" s="1" t="s">
        <v>12</v>
      </c>
      <c r="R2893" s="1" t="s">
        <v>6</v>
      </c>
      <c r="S2893" s="1"/>
      <c r="T2893" s="1"/>
      <c r="U2893" s="1">
        <v>811</v>
      </c>
      <c r="V2893" s="1" t="s">
        <v>13</v>
      </c>
    </row>
    <row r="2894" spans="1:22">
      <c r="A2894" s="1">
        <v>2</v>
      </c>
      <c r="B2894" s="1" t="s">
        <v>1964</v>
      </c>
      <c r="C2894" s="1">
        <v>10</v>
      </c>
      <c r="D2894" s="1" t="s">
        <v>1</v>
      </c>
      <c r="E2894" s="1" t="s">
        <v>2</v>
      </c>
      <c r="F2894" s="42">
        <v>42581</v>
      </c>
      <c r="G2894" s="40" t="s">
        <v>7202</v>
      </c>
      <c r="H2894" s="1" t="s">
        <v>1971</v>
      </c>
      <c r="I2894" s="1" t="str">
        <f t="shared" si="126"/>
        <v>127</v>
      </c>
      <c r="J2894" s="1" t="str">
        <f t="shared" si="127"/>
        <v>58</v>
      </c>
      <c r="K2894" s="1" t="s">
        <v>1972</v>
      </c>
      <c r="L2894" s="44">
        <v>34545</v>
      </c>
      <c r="M2894" s="44">
        <v>3455</v>
      </c>
      <c r="N2894" s="44">
        <v>0</v>
      </c>
      <c r="O2894" s="44">
        <v>38000</v>
      </c>
      <c r="P2894" s="1" t="s">
        <v>11</v>
      </c>
      <c r="Q2894" s="1" t="s">
        <v>25</v>
      </c>
      <c r="R2894" s="1" t="s">
        <v>6</v>
      </c>
      <c r="S2894" s="1"/>
      <c r="T2894" s="1"/>
      <c r="U2894" s="1">
        <v>811</v>
      </c>
      <c r="V2894" s="1" t="s">
        <v>13</v>
      </c>
    </row>
    <row r="2895" spans="1:22">
      <c r="A2895" s="1">
        <v>2</v>
      </c>
      <c r="B2895" s="1" t="s">
        <v>2040</v>
      </c>
      <c r="C2895" s="1">
        <v>141</v>
      </c>
      <c r="D2895" s="1" t="s">
        <v>135</v>
      </c>
      <c r="E2895" s="1" t="s">
        <v>2</v>
      </c>
      <c r="F2895" s="42">
        <v>42588</v>
      </c>
      <c r="G2895" s="40" t="s">
        <v>7202</v>
      </c>
      <c r="H2895" s="1" t="s">
        <v>1971</v>
      </c>
      <c r="I2895" s="1" t="str">
        <f t="shared" si="126"/>
        <v>127</v>
      </c>
      <c r="J2895" s="1" t="str">
        <f t="shared" si="127"/>
        <v>58</v>
      </c>
      <c r="K2895" s="1" t="s">
        <v>1972</v>
      </c>
      <c r="L2895" s="44">
        <v>10909</v>
      </c>
      <c r="M2895" s="44">
        <v>1091</v>
      </c>
      <c r="N2895" s="44">
        <v>0</v>
      </c>
      <c r="O2895" s="44">
        <v>12000</v>
      </c>
      <c r="P2895" s="1" t="s">
        <v>11</v>
      </c>
      <c r="Q2895" s="1" t="s">
        <v>25</v>
      </c>
      <c r="R2895" s="1" t="s">
        <v>6</v>
      </c>
      <c r="S2895" s="1"/>
      <c r="T2895" s="1"/>
      <c r="U2895" s="1">
        <v>811</v>
      </c>
      <c r="V2895" s="1" t="s">
        <v>13</v>
      </c>
    </row>
    <row r="2896" spans="1:22">
      <c r="A2896" s="1">
        <v>2</v>
      </c>
      <c r="B2896" s="1" t="s">
        <v>2103</v>
      </c>
      <c r="C2896" s="1">
        <v>27</v>
      </c>
      <c r="D2896" s="1" t="s">
        <v>138</v>
      </c>
      <c r="E2896" s="1" t="s">
        <v>2</v>
      </c>
      <c r="F2896" s="42">
        <v>42634</v>
      </c>
      <c r="G2896" s="40" t="s">
        <v>7197</v>
      </c>
      <c r="H2896" s="1" t="s">
        <v>2140</v>
      </c>
      <c r="I2896" s="1" t="str">
        <f t="shared" si="126"/>
        <v>128</v>
      </c>
      <c r="J2896" s="1" t="str">
        <f t="shared" si="127"/>
        <v>18</v>
      </c>
      <c r="K2896" s="1" t="s">
        <v>2141</v>
      </c>
      <c r="L2896" s="44">
        <v>12727</v>
      </c>
      <c r="M2896" s="44">
        <v>1273</v>
      </c>
      <c r="N2896" s="44">
        <v>0</v>
      </c>
      <c r="O2896" s="44">
        <v>14000</v>
      </c>
      <c r="P2896" s="1" t="s">
        <v>11</v>
      </c>
      <c r="Q2896" s="1" t="s">
        <v>12</v>
      </c>
      <c r="R2896" s="1" t="s">
        <v>6</v>
      </c>
      <c r="S2896" s="1"/>
      <c r="T2896" s="1"/>
      <c r="U2896" s="1">
        <v>811</v>
      </c>
      <c r="V2896" s="1" t="s">
        <v>13</v>
      </c>
    </row>
    <row r="2897" spans="1:22">
      <c r="A2897" s="1">
        <v>2</v>
      </c>
      <c r="B2897" s="1" t="s">
        <v>1734</v>
      </c>
      <c r="C2897" s="1">
        <v>67</v>
      </c>
      <c r="D2897" s="1" t="s">
        <v>1607</v>
      </c>
      <c r="E2897" s="1" t="s">
        <v>171</v>
      </c>
      <c r="F2897" s="42">
        <v>42453</v>
      </c>
      <c r="G2897" s="40" t="s">
        <v>7198</v>
      </c>
      <c r="H2897" s="1" t="s">
        <v>61</v>
      </c>
      <c r="I2897" s="1" t="str">
        <f t="shared" si="126"/>
        <v>128</v>
      </c>
      <c r="J2897" s="1" t="str">
        <f t="shared" si="127"/>
        <v>26</v>
      </c>
      <c r="K2897" s="1" t="s">
        <v>62</v>
      </c>
      <c r="L2897" s="44">
        <v>20000</v>
      </c>
      <c r="M2897" s="44">
        <v>2000</v>
      </c>
      <c r="N2897" s="44">
        <v>0</v>
      </c>
      <c r="O2897" s="44">
        <v>22000</v>
      </c>
      <c r="P2897" s="1" t="s">
        <v>11</v>
      </c>
      <c r="Q2897" s="1" t="s">
        <v>12</v>
      </c>
      <c r="R2897" s="1" t="s">
        <v>6</v>
      </c>
      <c r="S2897" s="1"/>
      <c r="T2897" s="1"/>
      <c r="U2897" s="1">
        <v>811</v>
      </c>
      <c r="V2897" s="1" t="s">
        <v>13</v>
      </c>
    </row>
    <row r="2898" spans="1:22">
      <c r="A2898" s="1">
        <v>2</v>
      </c>
      <c r="B2898" s="1" t="s">
        <v>1982</v>
      </c>
      <c r="C2898" s="1">
        <v>2</v>
      </c>
      <c r="D2898" s="1" t="s">
        <v>1649</v>
      </c>
      <c r="E2898" s="1" t="s">
        <v>171</v>
      </c>
      <c r="F2898" s="42">
        <v>42558</v>
      </c>
      <c r="G2898" s="40" t="s">
        <v>7198</v>
      </c>
      <c r="H2898" s="1" t="s">
        <v>61</v>
      </c>
      <c r="I2898" s="1" t="str">
        <f t="shared" si="126"/>
        <v>128</v>
      </c>
      <c r="J2898" s="1" t="str">
        <f t="shared" si="127"/>
        <v>26</v>
      </c>
      <c r="K2898" s="1" t="s">
        <v>62</v>
      </c>
      <c r="L2898" s="44">
        <v>25455</v>
      </c>
      <c r="M2898" s="44">
        <v>2545</v>
      </c>
      <c r="N2898" s="44">
        <v>0</v>
      </c>
      <c r="O2898" s="44">
        <v>28000</v>
      </c>
      <c r="P2898" s="1" t="s">
        <v>11</v>
      </c>
      <c r="Q2898" s="1" t="s">
        <v>12</v>
      </c>
      <c r="R2898" s="1" t="s">
        <v>6</v>
      </c>
      <c r="S2898" s="1"/>
      <c r="T2898" s="1"/>
      <c r="U2898" s="1">
        <v>811</v>
      </c>
      <c r="V2898" s="1" t="s">
        <v>13</v>
      </c>
    </row>
    <row r="2899" spans="1:22">
      <c r="A2899" s="1">
        <v>2</v>
      </c>
      <c r="B2899" s="1" t="s">
        <v>1606</v>
      </c>
      <c r="C2899" s="1">
        <v>64</v>
      </c>
      <c r="D2899" s="1" t="s">
        <v>1665</v>
      </c>
      <c r="E2899" s="1" t="s">
        <v>171</v>
      </c>
      <c r="F2899" s="42">
        <v>42395</v>
      </c>
      <c r="G2899" s="40" t="s">
        <v>7201</v>
      </c>
      <c r="H2899" s="1" t="s">
        <v>61</v>
      </c>
      <c r="I2899" s="1" t="str">
        <f t="shared" si="126"/>
        <v>128</v>
      </c>
      <c r="J2899" s="1" t="str">
        <f t="shared" si="127"/>
        <v>26</v>
      </c>
      <c r="K2899" s="1" t="s">
        <v>62</v>
      </c>
      <c r="L2899" s="44">
        <v>7273</v>
      </c>
      <c r="M2899" s="44">
        <v>727</v>
      </c>
      <c r="N2899" s="44">
        <v>0</v>
      </c>
      <c r="O2899" s="44">
        <v>8000</v>
      </c>
      <c r="P2899" s="1" t="s">
        <v>11</v>
      </c>
      <c r="Q2899" s="1" t="s">
        <v>12</v>
      </c>
      <c r="R2899" s="1" t="s">
        <v>6</v>
      </c>
      <c r="S2899" s="1"/>
      <c r="T2899" s="1"/>
      <c r="U2899" s="1">
        <v>811</v>
      </c>
      <c r="V2899" s="1" t="s">
        <v>13</v>
      </c>
    </row>
    <row r="2900" spans="1:22">
      <c r="A2900" s="1">
        <v>2</v>
      </c>
      <c r="B2900" s="1" t="s">
        <v>1734</v>
      </c>
      <c r="C2900" s="1">
        <v>29</v>
      </c>
      <c r="D2900" s="1" t="s">
        <v>1665</v>
      </c>
      <c r="E2900" s="1" t="s">
        <v>171</v>
      </c>
      <c r="F2900" s="42">
        <v>42436</v>
      </c>
      <c r="G2900" s="40" t="s">
        <v>7199</v>
      </c>
      <c r="H2900" s="1" t="s">
        <v>61</v>
      </c>
      <c r="I2900" s="1" t="str">
        <f t="shared" si="126"/>
        <v>128</v>
      </c>
      <c r="J2900" s="1" t="str">
        <f t="shared" si="127"/>
        <v>26</v>
      </c>
      <c r="K2900" s="1" t="s">
        <v>62</v>
      </c>
      <c r="L2900" s="44">
        <v>7273</v>
      </c>
      <c r="M2900" s="44">
        <v>727</v>
      </c>
      <c r="N2900" s="44">
        <v>0</v>
      </c>
      <c r="O2900" s="44">
        <v>8000</v>
      </c>
      <c r="P2900" s="1" t="s">
        <v>11</v>
      </c>
      <c r="Q2900" s="1" t="s">
        <v>12</v>
      </c>
      <c r="R2900" s="1" t="s">
        <v>6</v>
      </c>
      <c r="S2900" s="1"/>
      <c r="T2900" s="1"/>
      <c r="U2900" s="1">
        <v>811</v>
      </c>
      <c r="V2900" s="1" t="s">
        <v>13</v>
      </c>
    </row>
    <row r="2901" spans="1:22">
      <c r="A2901" s="1">
        <v>2</v>
      </c>
      <c r="B2901" s="1" t="s">
        <v>1829</v>
      </c>
      <c r="C2901" s="1">
        <v>32</v>
      </c>
      <c r="D2901" s="1" t="s">
        <v>1665</v>
      </c>
      <c r="E2901" s="1" t="s">
        <v>171</v>
      </c>
      <c r="F2901" s="42">
        <v>42502</v>
      </c>
      <c r="G2901" s="40" t="s">
        <v>7198</v>
      </c>
      <c r="H2901" s="1" t="s">
        <v>61</v>
      </c>
      <c r="I2901" s="1" t="str">
        <f t="shared" si="126"/>
        <v>128</v>
      </c>
      <c r="J2901" s="1" t="str">
        <f t="shared" si="127"/>
        <v>26</v>
      </c>
      <c r="K2901" s="1" t="s">
        <v>62</v>
      </c>
      <c r="L2901" s="44">
        <v>19091</v>
      </c>
      <c r="M2901" s="44">
        <v>1909</v>
      </c>
      <c r="N2901" s="44">
        <v>0</v>
      </c>
      <c r="O2901" s="44">
        <v>21000</v>
      </c>
      <c r="P2901" s="1" t="s">
        <v>11</v>
      </c>
      <c r="Q2901" s="1" t="s">
        <v>12</v>
      </c>
      <c r="R2901" s="1" t="s">
        <v>6</v>
      </c>
      <c r="S2901" s="1"/>
      <c r="T2901" s="1"/>
      <c r="U2901" s="1">
        <v>811</v>
      </c>
      <c r="V2901" s="1" t="s">
        <v>13</v>
      </c>
    </row>
    <row r="2902" spans="1:22">
      <c r="A2902" s="1">
        <v>2</v>
      </c>
      <c r="B2902" s="1" t="s">
        <v>1895</v>
      </c>
      <c r="C2902" s="1">
        <v>34</v>
      </c>
      <c r="D2902" s="1" t="s">
        <v>1665</v>
      </c>
      <c r="E2902" s="1" t="s">
        <v>171</v>
      </c>
      <c r="F2902" s="42">
        <v>42524</v>
      </c>
      <c r="G2902" s="40" t="s">
        <v>7196</v>
      </c>
      <c r="H2902" s="1" t="s">
        <v>61</v>
      </c>
      <c r="I2902" s="1" t="str">
        <f t="shared" si="126"/>
        <v>128</v>
      </c>
      <c r="J2902" s="1" t="str">
        <f t="shared" si="127"/>
        <v>26</v>
      </c>
      <c r="K2902" s="1" t="s">
        <v>62</v>
      </c>
      <c r="L2902" s="44">
        <v>19091</v>
      </c>
      <c r="M2902" s="44">
        <v>1909</v>
      </c>
      <c r="N2902" s="44">
        <v>0</v>
      </c>
      <c r="O2902" s="44">
        <v>21000</v>
      </c>
      <c r="P2902" s="1" t="s">
        <v>11</v>
      </c>
      <c r="Q2902" s="1" t="s">
        <v>12</v>
      </c>
      <c r="R2902" s="1" t="s">
        <v>6</v>
      </c>
      <c r="S2902" s="1"/>
      <c r="T2902" s="1"/>
      <c r="U2902" s="1">
        <v>811</v>
      </c>
      <c r="V2902" s="1" t="s">
        <v>13</v>
      </c>
    </row>
    <row r="2903" spans="1:22">
      <c r="A2903" s="1">
        <v>2</v>
      </c>
      <c r="B2903" s="1" t="s">
        <v>1829</v>
      </c>
      <c r="C2903" s="1">
        <v>58</v>
      </c>
      <c r="D2903" s="1" t="s">
        <v>1674</v>
      </c>
      <c r="E2903" s="1" t="s">
        <v>171</v>
      </c>
      <c r="F2903" s="42">
        <v>42508</v>
      </c>
      <c r="G2903" s="40" t="s">
        <v>7197</v>
      </c>
      <c r="H2903" s="1" t="s">
        <v>61</v>
      </c>
      <c r="I2903" s="1" t="str">
        <f t="shared" si="126"/>
        <v>128</v>
      </c>
      <c r="J2903" s="1" t="str">
        <f t="shared" si="127"/>
        <v>26</v>
      </c>
      <c r="K2903" s="1" t="s">
        <v>62</v>
      </c>
      <c r="L2903" s="44">
        <v>19091</v>
      </c>
      <c r="M2903" s="44">
        <v>1909</v>
      </c>
      <c r="N2903" s="44">
        <v>0</v>
      </c>
      <c r="O2903" s="44">
        <v>21000</v>
      </c>
      <c r="P2903" s="1" t="s">
        <v>11</v>
      </c>
      <c r="Q2903" s="1" t="s">
        <v>12</v>
      </c>
      <c r="R2903" s="1" t="s">
        <v>6</v>
      </c>
      <c r="S2903" s="1"/>
      <c r="T2903" s="1"/>
      <c r="U2903" s="1">
        <v>811</v>
      </c>
      <c r="V2903" s="1" t="s">
        <v>13</v>
      </c>
    </row>
    <row r="2904" spans="1:22">
      <c r="A2904" s="1">
        <v>2</v>
      </c>
      <c r="B2904" s="1" t="s">
        <v>2040</v>
      </c>
      <c r="C2904" s="1">
        <v>119</v>
      </c>
      <c r="D2904" s="1" t="s">
        <v>39</v>
      </c>
      <c r="E2904" s="1" t="s">
        <v>2</v>
      </c>
      <c r="F2904" s="42">
        <v>42587</v>
      </c>
      <c r="G2904" s="40" t="s">
        <v>7196</v>
      </c>
      <c r="H2904" s="1" t="s">
        <v>61</v>
      </c>
      <c r="I2904" s="1" t="str">
        <f t="shared" si="126"/>
        <v>128</v>
      </c>
      <c r="J2904" s="1" t="str">
        <f t="shared" si="127"/>
        <v>26</v>
      </c>
      <c r="K2904" s="1" t="s">
        <v>62</v>
      </c>
      <c r="L2904" s="44">
        <v>12728</v>
      </c>
      <c r="M2904" s="44">
        <v>1272</v>
      </c>
      <c r="N2904" s="44">
        <v>0</v>
      </c>
      <c r="O2904" s="44">
        <v>14000</v>
      </c>
      <c r="P2904" s="1" t="s">
        <v>11</v>
      </c>
      <c r="Q2904" s="1" t="s">
        <v>12</v>
      </c>
      <c r="R2904" s="1" t="s">
        <v>6</v>
      </c>
      <c r="S2904" s="1"/>
      <c r="T2904" s="1"/>
      <c r="U2904" s="1">
        <v>811</v>
      </c>
      <c r="V2904" s="1" t="s">
        <v>13</v>
      </c>
    </row>
    <row r="2905" spans="1:22">
      <c r="A2905" s="1">
        <v>2</v>
      </c>
      <c r="B2905" s="1" t="s">
        <v>2231</v>
      </c>
      <c r="C2905" s="1">
        <v>62</v>
      </c>
      <c r="D2905" s="1" t="s">
        <v>138</v>
      </c>
      <c r="E2905" s="1" t="s">
        <v>2</v>
      </c>
      <c r="F2905" s="42">
        <v>42689</v>
      </c>
      <c r="G2905" s="40" t="s">
        <v>7201</v>
      </c>
      <c r="H2905" s="1" t="s">
        <v>2261</v>
      </c>
      <c r="I2905" s="1" t="str">
        <f t="shared" si="126"/>
        <v>129</v>
      </c>
      <c r="J2905" s="1" t="str">
        <f t="shared" si="127"/>
        <v>01</v>
      </c>
      <c r="K2905" s="1" t="s">
        <v>2262</v>
      </c>
      <c r="L2905" s="44">
        <v>20000</v>
      </c>
      <c r="M2905" s="44">
        <v>2000</v>
      </c>
      <c r="N2905" s="44">
        <v>0</v>
      </c>
      <c r="O2905" s="44">
        <v>22000</v>
      </c>
      <c r="P2905" s="1" t="s">
        <v>11</v>
      </c>
      <c r="Q2905" s="1" t="s">
        <v>12</v>
      </c>
      <c r="R2905" s="1" t="s">
        <v>6</v>
      </c>
      <c r="S2905" s="1"/>
      <c r="T2905" s="1"/>
      <c r="U2905" s="1">
        <v>811</v>
      </c>
      <c r="V2905" s="1" t="s">
        <v>13</v>
      </c>
    </row>
    <row r="2906" spans="1:22">
      <c r="A2906" s="1">
        <v>2</v>
      </c>
      <c r="B2906" s="1" t="s">
        <v>1734</v>
      </c>
      <c r="C2906" s="1">
        <v>60</v>
      </c>
      <c r="D2906" s="1" t="s">
        <v>1607</v>
      </c>
      <c r="E2906" s="1" t="s">
        <v>171</v>
      </c>
      <c r="F2906" s="42">
        <v>42444</v>
      </c>
      <c r="G2906" s="40" t="s">
        <v>7201</v>
      </c>
      <c r="H2906" s="1" t="s">
        <v>216</v>
      </c>
      <c r="I2906" s="1" t="str">
        <f t="shared" si="126"/>
        <v>129</v>
      </c>
      <c r="J2906" s="1" t="str">
        <f t="shared" si="127"/>
        <v>13</v>
      </c>
      <c r="K2906" s="1" t="s">
        <v>217</v>
      </c>
      <c r="L2906" s="44">
        <v>30000</v>
      </c>
      <c r="M2906" s="44">
        <v>3000</v>
      </c>
      <c r="N2906" s="44">
        <v>0</v>
      </c>
      <c r="O2906" s="44">
        <v>33000</v>
      </c>
      <c r="P2906" s="1" t="s">
        <v>11</v>
      </c>
      <c r="Q2906" s="1" t="s">
        <v>12</v>
      </c>
      <c r="R2906" s="1" t="s">
        <v>6</v>
      </c>
      <c r="S2906" s="1"/>
      <c r="T2906" s="1"/>
      <c r="U2906" s="1">
        <v>811</v>
      </c>
      <c r="V2906" s="1" t="s">
        <v>13</v>
      </c>
    </row>
    <row r="2907" spans="1:22">
      <c r="A2907" s="1">
        <v>2</v>
      </c>
      <c r="B2907" s="1" t="s">
        <v>1982</v>
      </c>
      <c r="C2907" s="1">
        <v>136</v>
      </c>
      <c r="D2907" s="1" t="s">
        <v>1649</v>
      </c>
      <c r="E2907" s="1" t="s">
        <v>171</v>
      </c>
      <c r="F2907" s="42">
        <v>42557</v>
      </c>
      <c r="G2907" s="40" t="s">
        <v>7197</v>
      </c>
      <c r="H2907" s="1" t="s">
        <v>216</v>
      </c>
      <c r="I2907" s="1" t="str">
        <f t="shared" si="126"/>
        <v>129</v>
      </c>
      <c r="J2907" s="1" t="str">
        <f t="shared" si="127"/>
        <v>13</v>
      </c>
      <c r="K2907" s="1" t="s">
        <v>217</v>
      </c>
      <c r="L2907" s="44">
        <v>22728</v>
      </c>
      <c r="M2907" s="44">
        <v>2272</v>
      </c>
      <c r="N2907" s="44">
        <v>0</v>
      </c>
      <c r="O2907" s="44">
        <v>25000</v>
      </c>
      <c r="P2907" s="1" t="s">
        <v>11</v>
      </c>
      <c r="Q2907" s="1" t="s">
        <v>12</v>
      </c>
      <c r="R2907" s="1" t="s">
        <v>6</v>
      </c>
      <c r="S2907" s="1"/>
      <c r="T2907" s="1"/>
      <c r="U2907" s="1">
        <v>811</v>
      </c>
      <c r="V2907" s="1" t="s">
        <v>13</v>
      </c>
    </row>
    <row r="2908" spans="1:22">
      <c r="A2908" s="1">
        <v>2</v>
      </c>
      <c r="B2908" s="1" t="s">
        <v>2271</v>
      </c>
      <c r="C2908" s="1">
        <v>41</v>
      </c>
      <c r="D2908" s="1" t="s">
        <v>63</v>
      </c>
      <c r="E2908" s="1" t="s">
        <v>2</v>
      </c>
      <c r="F2908" s="42">
        <v>42709</v>
      </c>
      <c r="G2908" s="40" t="s">
        <v>7199</v>
      </c>
      <c r="H2908" s="1" t="s">
        <v>216</v>
      </c>
      <c r="I2908" s="1" t="str">
        <f t="shared" si="126"/>
        <v>129</v>
      </c>
      <c r="J2908" s="1" t="str">
        <f t="shared" si="127"/>
        <v>13</v>
      </c>
      <c r="K2908" s="1" t="s">
        <v>217</v>
      </c>
      <c r="L2908" s="44">
        <v>34546</v>
      </c>
      <c r="M2908" s="44">
        <v>3454</v>
      </c>
      <c r="N2908" s="44">
        <v>0</v>
      </c>
      <c r="O2908" s="44">
        <v>38000</v>
      </c>
      <c r="P2908" s="1" t="s">
        <v>11</v>
      </c>
      <c r="Q2908" s="1" t="s">
        <v>12</v>
      </c>
      <c r="R2908" s="1" t="s">
        <v>6</v>
      </c>
      <c r="S2908" s="1"/>
      <c r="T2908" s="1"/>
      <c r="U2908" s="1">
        <v>811</v>
      </c>
      <c r="V2908" s="1" t="s">
        <v>13</v>
      </c>
    </row>
    <row r="2909" spans="1:22">
      <c r="A2909" s="1">
        <v>2</v>
      </c>
      <c r="B2909" s="1" t="s">
        <v>2231</v>
      </c>
      <c r="C2909" s="1">
        <v>53</v>
      </c>
      <c r="D2909" s="1" t="s">
        <v>138</v>
      </c>
      <c r="E2909" s="1" t="s">
        <v>2</v>
      </c>
      <c r="F2909" s="42">
        <v>42675</v>
      </c>
      <c r="G2909" s="40" t="s">
        <v>7201</v>
      </c>
      <c r="H2909" s="1" t="s">
        <v>216</v>
      </c>
      <c r="I2909" s="1" t="str">
        <f t="shared" si="126"/>
        <v>129</v>
      </c>
      <c r="J2909" s="1" t="str">
        <f t="shared" si="127"/>
        <v>13</v>
      </c>
      <c r="K2909" s="1" t="s">
        <v>217</v>
      </c>
      <c r="L2909" s="44">
        <v>60000</v>
      </c>
      <c r="M2909" s="44">
        <v>6000</v>
      </c>
      <c r="N2909" s="44">
        <v>0</v>
      </c>
      <c r="O2909" s="44">
        <v>66000</v>
      </c>
      <c r="P2909" s="1" t="s">
        <v>11</v>
      </c>
      <c r="Q2909" s="1" t="s">
        <v>12</v>
      </c>
      <c r="R2909" s="1" t="s">
        <v>6</v>
      </c>
      <c r="S2909" s="1"/>
      <c r="T2909" s="1"/>
      <c r="U2909" s="1">
        <v>811</v>
      </c>
      <c r="V2909" s="1" t="s">
        <v>13</v>
      </c>
    </row>
    <row r="2910" spans="1:22">
      <c r="A2910" s="1">
        <v>2</v>
      </c>
      <c r="B2910" s="1" t="s">
        <v>1606</v>
      </c>
      <c r="C2910" s="1">
        <v>14</v>
      </c>
      <c r="D2910" s="1" t="s">
        <v>1607</v>
      </c>
      <c r="E2910" s="1" t="s">
        <v>171</v>
      </c>
      <c r="F2910" s="42">
        <v>42388</v>
      </c>
      <c r="G2910" s="40" t="s">
        <v>7201</v>
      </c>
      <c r="H2910" s="1" t="s">
        <v>1161</v>
      </c>
      <c r="I2910" s="1" t="str">
        <f t="shared" si="126"/>
        <v>129</v>
      </c>
      <c r="J2910" s="1" t="str">
        <f t="shared" si="127"/>
        <v>14</v>
      </c>
      <c r="K2910" s="1" t="s">
        <v>1162</v>
      </c>
      <c r="L2910" s="44">
        <v>19091</v>
      </c>
      <c r="M2910" s="44">
        <v>1909</v>
      </c>
      <c r="N2910" s="44">
        <v>0</v>
      </c>
      <c r="O2910" s="44">
        <v>21000</v>
      </c>
      <c r="P2910" s="1" t="s">
        <v>11</v>
      </c>
      <c r="Q2910" s="1" t="s">
        <v>12</v>
      </c>
      <c r="R2910" s="1" t="s">
        <v>6</v>
      </c>
      <c r="S2910" s="1"/>
      <c r="T2910" s="1"/>
      <c r="U2910" s="1">
        <v>812</v>
      </c>
      <c r="V2910" s="1" t="s">
        <v>17</v>
      </c>
    </row>
    <row r="2911" spans="1:22">
      <c r="A2911" s="1">
        <v>2</v>
      </c>
      <c r="B2911" s="1" t="s">
        <v>1683</v>
      </c>
      <c r="C2911" s="1">
        <v>7</v>
      </c>
      <c r="D2911" s="1" t="s">
        <v>1607</v>
      </c>
      <c r="E2911" s="1" t="s">
        <v>171</v>
      </c>
      <c r="F2911" s="42">
        <v>42405</v>
      </c>
      <c r="G2911" s="40" t="s">
        <v>7196</v>
      </c>
      <c r="H2911" s="1" t="s">
        <v>1161</v>
      </c>
      <c r="I2911" s="1" t="str">
        <f t="shared" si="126"/>
        <v>129</v>
      </c>
      <c r="J2911" s="1" t="str">
        <f t="shared" si="127"/>
        <v>14</v>
      </c>
      <c r="K2911" s="1" t="s">
        <v>1162</v>
      </c>
      <c r="L2911" s="44">
        <v>19091</v>
      </c>
      <c r="M2911" s="44">
        <v>1909</v>
      </c>
      <c r="N2911" s="44">
        <v>0</v>
      </c>
      <c r="O2911" s="44">
        <v>21000</v>
      </c>
      <c r="P2911" s="1" t="s">
        <v>11</v>
      </c>
      <c r="Q2911" s="1" t="s">
        <v>12</v>
      </c>
      <c r="R2911" s="1" t="s">
        <v>6</v>
      </c>
      <c r="S2911" s="1"/>
      <c r="T2911" s="1"/>
      <c r="U2911" s="1">
        <v>811</v>
      </c>
      <c r="V2911" s="1" t="s">
        <v>13</v>
      </c>
    </row>
    <row r="2912" spans="1:22">
      <c r="A2912" s="1">
        <v>2</v>
      </c>
      <c r="B2912" s="1" t="s">
        <v>1829</v>
      </c>
      <c r="C2912" s="1">
        <v>14</v>
      </c>
      <c r="D2912" s="1" t="s">
        <v>1649</v>
      </c>
      <c r="E2912" s="1" t="s">
        <v>171</v>
      </c>
      <c r="F2912" s="42">
        <v>42517</v>
      </c>
      <c r="G2912" s="40" t="s">
        <v>7196</v>
      </c>
      <c r="H2912" s="1" t="s">
        <v>1161</v>
      </c>
      <c r="I2912" s="1" t="str">
        <f t="shared" si="126"/>
        <v>129</v>
      </c>
      <c r="J2912" s="1" t="str">
        <f t="shared" si="127"/>
        <v>14</v>
      </c>
      <c r="K2912" s="1" t="s">
        <v>1162</v>
      </c>
      <c r="L2912" s="44">
        <v>19091</v>
      </c>
      <c r="M2912" s="44">
        <v>1909</v>
      </c>
      <c r="N2912" s="44">
        <v>0</v>
      </c>
      <c r="O2912" s="44">
        <v>21000</v>
      </c>
      <c r="P2912" s="1" t="s">
        <v>11</v>
      </c>
      <c r="Q2912" s="1" t="s">
        <v>12</v>
      </c>
      <c r="R2912" s="1" t="s">
        <v>6</v>
      </c>
      <c r="S2912" s="1"/>
      <c r="T2912" s="1"/>
      <c r="U2912" s="1">
        <v>811</v>
      </c>
      <c r="V2912" s="1" t="s">
        <v>13</v>
      </c>
    </row>
    <row r="2913" spans="1:22">
      <c r="A2913" s="1">
        <v>2</v>
      </c>
      <c r="B2913" s="1" t="s">
        <v>1895</v>
      </c>
      <c r="C2913" s="1">
        <v>107</v>
      </c>
      <c r="D2913" s="1" t="s">
        <v>1826</v>
      </c>
      <c r="E2913" s="1" t="s">
        <v>171</v>
      </c>
      <c r="F2913" s="42">
        <v>42538</v>
      </c>
      <c r="G2913" s="40" t="s">
        <v>7196</v>
      </c>
      <c r="H2913" s="1" t="s">
        <v>1161</v>
      </c>
      <c r="I2913" s="1" t="str">
        <f t="shared" si="126"/>
        <v>129</v>
      </c>
      <c r="J2913" s="1" t="str">
        <f t="shared" si="127"/>
        <v>14</v>
      </c>
      <c r="K2913" s="1" t="s">
        <v>1162</v>
      </c>
      <c r="L2913" s="44">
        <v>12728</v>
      </c>
      <c r="M2913" s="44">
        <v>1272</v>
      </c>
      <c r="N2913" s="44">
        <v>0</v>
      </c>
      <c r="O2913" s="44">
        <v>14000</v>
      </c>
      <c r="P2913" s="1" t="s">
        <v>11</v>
      </c>
      <c r="Q2913" s="1" t="s">
        <v>12</v>
      </c>
      <c r="R2913" s="1" t="s">
        <v>6</v>
      </c>
      <c r="S2913" s="1"/>
      <c r="T2913" s="1"/>
      <c r="U2913" s="1">
        <v>811</v>
      </c>
      <c r="V2913" s="1" t="s">
        <v>13</v>
      </c>
    </row>
    <row r="2914" spans="1:22">
      <c r="A2914" s="1">
        <v>2</v>
      </c>
      <c r="B2914" s="1" t="s">
        <v>1895</v>
      </c>
      <c r="C2914" s="1">
        <v>108</v>
      </c>
      <c r="D2914" s="1" t="s">
        <v>1826</v>
      </c>
      <c r="E2914" s="1" t="s">
        <v>171</v>
      </c>
      <c r="F2914" s="42">
        <v>42541</v>
      </c>
      <c r="G2914" s="40" t="s">
        <v>7199</v>
      </c>
      <c r="H2914" s="1" t="s">
        <v>1161</v>
      </c>
      <c r="I2914" s="1" t="str">
        <f t="shared" si="126"/>
        <v>129</v>
      </c>
      <c r="J2914" s="1" t="str">
        <f t="shared" si="127"/>
        <v>14</v>
      </c>
      <c r="K2914" s="1" t="s">
        <v>1162</v>
      </c>
      <c r="L2914" s="44">
        <v>19091</v>
      </c>
      <c r="M2914" s="44">
        <v>1909</v>
      </c>
      <c r="N2914" s="44">
        <v>0</v>
      </c>
      <c r="O2914" s="44">
        <v>21000</v>
      </c>
      <c r="P2914" s="1" t="s">
        <v>11</v>
      </c>
      <c r="Q2914" s="1" t="s">
        <v>12</v>
      </c>
      <c r="R2914" s="1" t="s">
        <v>6</v>
      </c>
      <c r="S2914" s="1"/>
      <c r="T2914" s="1"/>
      <c r="U2914" s="1">
        <v>811</v>
      </c>
      <c r="V2914" s="1" t="s">
        <v>13</v>
      </c>
    </row>
    <row r="2915" spans="1:22">
      <c r="A2915" s="1">
        <v>2</v>
      </c>
      <c r="B2915" s="1" t="s">
        <v>2103</v>
      </c>
      <c r="C2915" s="1">
        <v>23</v>
      </c>
      <c r="D2915" s="1" t="s">
        <v>138</v>
      </c>
      <c r="E2915" s="1" t="s">
        <v>2</v>
      </c>
      <c r="F2915" s="42">
        <v>42620</v>
      </c>
      <c r="G2915" s="40" t="s">
        <v>7197</v>
      </c>
      <c r="H2915" s="1" t="s">
        <v>1161</v>
      </c>
      <c r="I2915" s="1" t="str">
        <f t="shared" si="126"/>
        <v>129</v>
      </c>
      <c r="J2915" s="1" t="str">
        <f t="shared" si="127"/>
        <v>14</v>
      </c>
      <c r="K2915" s="1" t="s">
        <v>1162</v>
      </c>
      <c r="L2915" s="44">
        <v>12727</v>
      </c>
      <c r="M2915" s="44">
        <v>1273</v>
      </c>
      <c r="N2915" s="44">
        <v>0</v>
      </c>
      <c r="O2915" s="44">
        <v>14000</v>
      </c>
      <c r="P2915" s="1" t="s">
        <v>11</v>
      </c>
      <c r="Q2915" s="1" t="s">
        <v>12</v>
      </c>
      <c r="R2915" s="1" t="s">
        <v>6</v>
      </c>
      <c r="S2915" s="1"/>
      <c r="T2915" s="1"/>
      <c r="U2915" s="1">
        <v>811</v>
      </c>
      <c r="V2915" s="1" t="s">
        <v>13</v>
      </c>
    </row>
    <row r="2916" spans="1:22">
      <c r="A2916" s="1">
        <v>2</v>
      </c>
      <c r="B2916" s="1" t="s">
        <v>2167</v>
      </c>
      <c r="C2916" s="1">
        <v>131</v>
      </c>
      <c r="D2916" s="1" t="s">
        <v>150</v>
      </c>
      <c r="E2916" s="1" t="s">
        <v>2</v>
      </c>
      <c r="F2916" s="42">
        <v>42671</v>
      </c>
      <c r="G2916" s="40" t="s">
        <v>7196</v>
      </c>
      <c r="H2916" s="1" t="s">
        <v>1161</v>
      </c>
      <c r="I2916" s="1" t="str">
        <f t="shared" si="126"/>
        <v>129</v>
      </c>
      <c r="J2916" s="1" t="str">
        <f t="shared" si="127"/>
        <v>14</v>
      </c>
      <c r="K2916" s="1" t="s">
        <v>1162</v>
      </c>
      <c r="L2916" s="44">
        <v>31818</v>
      </c>
      <c r="M2916" s="44">
        <v>3182</v>
      </c>
      <c r="N2916" s="44">
        <v>0</v>
      </c>
      <c r="O2916" s="44">
        <v>35000</v>
      </c>
      <c r="P2916" s="1" t="s">
        <v>11</v>
      </c>
      <c r="Q2916" s="1" t="s">
        <v>12</v>
      </c>
      <c r="R2916" s="1" t="s">
        <v>6</v>
      </c>
      <c r="S2916" s="1"/>
      <c r="T2916" s="1"/>
      <c r="U2916" s="1">
        <v>811</v>
      </c>
      <c r="V2916" s="1" t="s">
        <v>13</v>
      </c>
    </row>
    <row r="2917" spans="1:22">
      <c r="A2917" s="1">
        <v>2</v>
      </c>
      <c r="B2917" s="1" t="s">
        <v>1895</v>
      </c>
      <c r="C2917" s="1">
        <v>73</v>
      </c>
      <c r="D2917" s="1" t="s">
        <v>1607</v>
      </c>
      <c r="E2917" s="1" t="s">
        <v>171</v>
      </c>
      <c r="F2917" s="42">
        <v>42530</v>
      </c>
      <c r="G2917" s="40" t="s">
        <v>7198</v>
      </c>
      <c r="H2917" s="1" t="s">
        <v>643</v>
      </c>
      <c r="I2917" s="1" t="str">
        <f t="shared" si="126"/>
        <v>129</v>
      </c>
      <c r="J2917" s="1" t="str">
        <f t="shared" si="127"/>
        <v>15</v>
      </c>
      <c r="K2917" s="1" t="s">
        <v>644</v>
      </c>
      <c r="L2917" s="44">
        <v>27273</v>
      </c>
      <c r="M2917" s="44">
        <v>2727</v>
      </c>
      <c r="N2917" s="44">
        <v>0</v>
      </c>
      <c r="O2917" s="44">
        <v>30000</v>
      </c>
      <c r="P2917" s="1" t="s">
        <v>11</v>
      </c>
      <c r="Q2917" s="1" t="s">
        <v>12</v>
      </c>
      <c r="R2917" s="1" t="s">
        <v>6</v>
      </c>
      <c r="S2917" s="1"/>
      <c r="T2917" s="1"/>
      <c r="U2917" s="1">
        <v>811</v>
      </c>
      <c r="V2917" s="1" t="s">
        <v>13</v>
      </c>
    </row>
    <row r="2918" spans="1:22">
      <c r="A2918" s="1">
        <v>2</v>
      </c>
      <c r="B2918" s="1" t="s">
        <v>1734</v>
      </c>
      <c r="C2918" s="1">
        <v>31</v>
      </c>
      <c r="D2918" s="1" t="s">
        <v>1665</v>
      </c>
      <c r="E2918" s="1" t="s">
        <v>171</v>
      </c>
      <c r="F2918" s="42">
        <v>42440</v>
      </c>
      <c r="G2918" s="40" t="s">
        <v>7196</v>
      </c>
      <c r="H2918" s="1" t="s">
        <v>643</v>
      </c>
      <c r="I2918" s="1" t="str">
        <f t="shared" si="126"/>
        <v>129</v>
      </c>
      <c r="J2918" s="1" t="str">
        <f t="shared" si="127"/>
        <v>15</v>
      </c>
      <c r="K2918" s="1" t="s">
        <v>644</v>
      </c>
      <c r="L2918" s="44">
        <v>17273</v>
      </c>
      <c r="M2918" s="44">
        <v>1727</v>
      </c>
      <c r="N2918" s="44">
        <v>0</v>
      </c>
      <c r="O2918" s="44">
        <v>19000</v>
      </c>
      <c r="P2918" s="1" t="s">
        <v>11</v>
      </c>
      <c r="Q2918" s="1" t="s">
        <v>12</v>
      </c>
      <c r="R2918" s="1" t="s">
        <v>6</v>
      </c>
      <c r="S2918" s="1"/>
      <c r="T2918" s="1"/>
      <c r="U2918" s="1">
        <v>811</v>
      </c>
      <c r="V2918" s="1" t="s">
        <v>13</v>
      </c>
    </row>
    <row r="2919" spans="1:22">
      <c r="A2919" s="1">
        <v>2</v>
      </c>
      <c r="B2919" s="1" t="s">
        <v>1734</v>
      </c>
      <c r="C2919" s="1">
        <v>61</v>
      </c>
      <c r="D2919" s="1" t="s">
        <v>1607</v>
      </c>
      <c r="E2919" s="1" t="s">
        <v>171</v>
      </c>
      <c r="F2919" s="42">
        <v>42445</v>
      </c>
      <c r="G2919" s="40" t="s">
        <v>7197</v>
      </c>
      <c r="H2919" s="1" t="s">
        <v>139</v>
      </c>
      <c r="I2919" s="1" t="str">
        <f t="shared" si="126"/>
        <v>129</v>
      </c>
      <c r="J2919" s="1" t="str">
        <f t="shared" si="127"/>
        <v>17</v>
      </c>
      <c r="K2919" s="1" t="s">
        <v>140</v>
      </c>
      <c r="L2919" s="44">
        <v>51819</v>
      </c>
      <c r="M2919" s="44">
        <v>5181</v>
      </c>
      <c r="N2919" s="44">
        <v>0</v>
      </c>
      <c r="O2919" s="44">
        <v>57000</v>
      </c>
      <c r="P2919" s="1" t="s">
        <v>11</v>
      </c>
      <c r="Q2919" s="1" t="s">
        <v>12</v>
      </c>
      <c r="R2919" s="1" t="s">
        <v>6</v>
      </c>
      <c r="S2919" s="1"/>
      <c r="T2919" s="1"/>
      <c r="U2919" s="1">
        <v>811</v>
      </c>
      <c r="V2919" s="1" t="s">
        <v>13</v>
      </c>
    </row>
    <row r="2920" spans="1:22">
      <c r="A2920" s="1">
        <v>2</v>
      </c>
      <c r="B2920" s="1" t="s">
        <v>1773</v>
      </c>
      <c r="C2920" s="1">
        <v>4</v>
      </c>
      <c r="D2920" s="1" t="s">
        <v>1607</v>
      </c>
      <c r="E2920" s="1" t="s">
        <v>171</v>
      </c>
      <c r="F2920" s="42">
        <v>42465</v>
      </c>
      <c r="G2920" s="40" t="s">
        <v>7201</v>
      </c>
      <c r="H2920" s="1" t="s">
        <v>139</v>
      </c>
      <c r="I2920" s="1" t="str">
        <f t="shared" si="126"/>
        <v>129</v>
      </c>
      <c r="J2920" s="1" t="str">
        <f t="shared" si="127"/>
        <v>17</v>
      </c>
      <c r="K2920" s="1" t="s">
        <v>140</v>
      </c>
      <c r="L2920" s="44">
        <v>90000</v>
      </c>
      <c r="M2920" s="44">
        <v>9000</v>
      </c>
      <c r="N2920" s="44">
        <v>0</v>
      </c>
      <c r="O2920" s="44">
        <v>99000</v>
      </c>
      <c r="P2920" s="1" t="s">
        <v>11</v>
      </c>
      <c r="Q2920" s="1" t="s">
        <v>12</v>
      </c>
      <c r="R2920" s="1" t="s">
        <v>6</v>
      </c>
      <c r="S2920" s="1"/>
      <c r="T2920" s="1"/>
      <c r="U2920" s="1">
        <v>811</v>
      </c>
      <c r="V2920" s="1" t="s">
        <v>13</v>
      </c>
    </row>
    <row r="2921" spans="1:22">
      <c r="A2921" s="1">
        <v>2</v>
      </c>
      <c r="B2921" s="1" t="s">
        <v>1829</v>
      </c>
      <c r="C2921" s="1">
        <v>30</v>
      </c>
      <c r="D2921" s="1" t="s">
        <v>1665</v>
      </c>
      <c r="E2921" s="1" t="s">
        <v>171</v>
      </c>
      <c r="F2921" s="42">
        <v>42501</v>
      </c>
      <c r="G2921" s="40" t="s">
        <v>7197</v>
      </c>
      <c r="H2921" s="1" t="s">
        <v>139</v>
      </c>
      <c r="I2921" s="1" t="str">
        <f t="shared" si="126"/>
        <v>129</v>
      </c>
      <c r="J2921" s="1" t="str">
        <f t="shared" si="127"/>
        <v>17</v>
      </c>
      <c r="K2921" s="1" t="s">
        <v>140</v>
      </c>
      <c r="L2921" s="44">
        <v>82728</v>
      </c>
      <c r="M2921" s="44">
        <v>8272</v>
      </c>
      <c r="N2921" s="44">
        <v>0</v>
      </c>
      <c r="O2921" s="44">
        <v>91000</v>
      </c>
      <c r="P2921" s="1" t="s">
        <v>11</v>
      </c>
      <c r="Q2921" s="1" t="s">
        <v>12</v>
      </c>
      <c r="R2921" s="1" t="s">
        <v>6</v>
      </c>
      <c r="S2921" s="1"/>
      <c r="T2921" s="1"/>
      <c r="U2921" s="1">
        <v>811</v>
      </c>
      <c r="V2921" s="1" t="s">
        <v>13</v>
      </c>
    </row>
    <row r="2922" spans="1:22">
      <c r="A2922" s="1">
        <v>2</v>
      </c>
      <c r="B2922" s="1" t="s">
        <v>2271</v>
      </c>
      <c r="C2922" s="1">
        <v>27</v>
      </c>
      <c r="D2922" s="1" t="s">
        <v>39</v>
      </c>
      <c r="E2922" s="1" t="s">
        <v>2</v>
      </c>
      <c r="F2922" s="42">
        <v>42732</v>
      </c>
      <c r="G2922" s="40" t="s">
        <v>7197</v>
      </c>
      <c r="H2922" s="1" t="s">
        <v>139</v>
      </c>
      <c r="I2922" s="1" t="str">
        <f t="shared" si="126"/>
        <v>129</v>
      </c>
      <c r="J2922" s="1" t="str">
        <f t="shared" si="127"/>
        <v>17</v>
      </c>
      <c r="K2922" s="1" t="s">
        <v>140</v>
      </c>
      <c r="L2922" s="44">
        <v>43637</v>
      </c>
      <c r="M2922" s="44">
        <v>4363</v>
      </c>
      <c r="N2922" s="44">
        <v>0</v>
      </c>
      <c r="O2922" s="44">
        <v>48000</v>
      </c>
      <c r="P2922" s="1" t="s">
        <v>11</v>
      </c>
      <c r="Q2922" s="1" t="s">
        <v>12</v>
      </c>
      <c r="R2922" s="1" t="s">
        <v>6</v>
      </c>
      <c r="S2922" s="1"/>
      <c r="T2922" s="1"/>
      <c r="U2922" s="1">
        <v>811</v>
      </c>
      <c r="V2922" s="1" t="s">
        <v>13</v>
      </c>
    </row>
    <row r="2923" spans="1:22">
      <c r="A2923" s="1">
        <v>2</v>
      </c>
      <c r="B2923" s="1" t="s">
        <v>2167</v>
      </c>
      <c r="C2923" s="1">
        <v>163</v>
      </c>
      <c r="D2923" s="1" t="s">
        <v>138</v>
      </c>
      <c r="E2923" s="1" t="s">
        <v>2</v>
      </c>
      <c r="F2923" s="42">
        <v>42664</v>
      </c>
      <c r="G2923" s="40" t="s">
        <v>7196</v>
      </c>
      <c r="H2923" s="1" t="s">
        <v>139</v>
      </c>
      <c r="I2923" s="1" t="str">
        <f t="shared" si="126"/>
        <v>129</v>
      </c>
      <c r="J2923" s="1" t="str">
        <f t="shared" si="127"/>
        <v>17</v>
      </c>
      <c r="K2923" s="1" t="s">
        <v>140</v>
      </c>
      <c r="L2923" s="44">
        <v>123637</v>
      </c>
      <c r="M2923" s="44">
        <v>12363</v>
      </c>
      <c r="N2923" s="44">
        <v>0</v>
      </c>
      <c r="O2923" s="44">
        <v>136000</v>
      </c>
      <c r="P2923" s="1" t="s">
        <v>11</v>
      </c>
      <c r="Q2923" s="1" t="s">
        <v>12</v>
      </c>
      <c r="R2923" s="1" t="s">
        <v>6</v>
      </c>
      <c r="S2923" s="1"/>
      <c r="T2923" s="1"/>
      <c r="U2923" s="1">
        <v>811</v>
      </c>
      <c r="V2923" s="1" t="s">
        <v>13</v>
      </c>
    </row>
    <row r="2924" spans="1:22">
      <c r="A2924" s="1">
        <v>2</v>
      </c>
      <c r="B2924" s="1" t="s">
        <v>1606</v>
      </c>
      <c r="C2924" s="1">
        <v>16</v>
      </c>
      <c r="D2924" s="1" t="s">
        <v>1607</v>
      </c>
      <c r="E2924" s="1" t="s">
        <v>171</v>
      </c>
      <c r="F2924" s="42">
        <v>42390</v>
      </c>
      <c r="G2924" s="40" t="s">
        <v>7198</v>
      </c>
      <c r="H2924" s="1" t="s">
        <v>277</v>
      </c>
      <c r="I2924" s="1" t="str">
        <f t="shared" si="126"/>
        <v>129</v>
      </c>
      <c r="J2924" s="1" t="str">
        <f t="shared" si="127"/>
        <v>20</v>
      </c>
      <c r="K2924" s="1" t="s">
        <v>278</v>
      </c>
      <c r="L2924" s="44">
        <v>21819</v>
      </c>
      <c r="M2924" s="44">
        <v>2181</v>
      </c>
      <c r="N2924" s="44">
        <v>0</v>
      </c>
      <c r="O2924" s="44">
        <v>24000</v>
      </c>
      <c r="P2924" s="1" t="s">
        <v>11</v>
      </c>
      <c r="Q2924" s="1" t="s">
        <v>25</v>
      </c>
      <c r="R2924" s="1" t="s">
        <v>6</v>
      </c>
      <c r="S2924" s="1"/>
      <c r="T2924" s="1"/>
      <c r="U2924" s="1">
        <v>812</v>
      </c>
      <c r="V2924" s="1" t="s">
        <v>17</v>
      </c>
    </row>
    <row r="2925" spans="1:22">
      <c r="A2925" s="1">
        <v>2</v>
      </c>
      <c r="B2925" s="1" t="s">
        <v>1734</v>
      </c>
      <c r="C2925" s="1">
        <v>50</v>
      </c>
      <c r="D2925" s="1" t="s">
        <v>1674</v>
      </c>
      <c r="E2925" s="1" t="s">
        <v>171</v>
      </c>
      <c r="F2925" s="42">
        <v>42445</v>
      </c>
      <c r="G2925" s="40" t="s">
        <v>7197</v>
      </c>
      <c r="H2925" s="1" t="s">
        <v>277</v>
      </c>
      <c r="I2925" s="1" t="str">
        <f t="shared" si="126"/>
        <v>129</v>
      </c>
      <c r="J2925" s="1" t="str">
        <f t="shared" si="127"/>
        <v>20</v>
      </c>
      <c r="K2925" s="1" t="s">
        <v>278</v>
      </c>
      <c r="L2925" s="44">
        <v>14546</v>
      </c>
      <c r="M2925" s="44">
        <v>1454</v>
      </c>
      <c r="N2925" s="44">
        <v>0</v>
      </c>
      <c r="O2925" s="44">
        <v>16000</v>
      </c>
      <c r="P2925" s="1" t="s">
        <v>11</v>
      </c>
      <c r="Q2925" s="1" t="s">
        <v>25</v>
      </c>
      <c r="R2925" s="1" t="s">
        <v>6</v>
      </c>
      <c r="S2925" s="1"/>
      <c r="T2925" s="1"/>
      <c r="U2925" s="1">
        <v>811</v>
      </c>
      <c r="V2925" s="1" t="s">
        <v>13</v>
      </c>
    </row>
    <row r="2926" spans="1:22">
      <c r="A2926" s="1">
        <v>2</v>
      </c>
      <c r="B2926" s="1" t="s">
        <v>2103</v>
      </c>
      <c r="C2926" s="1">
        <v>40</v>
      </c>
      <c r="D2926" s="1" t="s">
        <v>149</v>
      </c>
      <c r="E2926" s="1" t="s">
        <v>2</v>
      </c>
      <c r="F2926" s="42">
        <v>42620</v>
      </c>
      <c r="G2926" s="40" t="s">
        <v>7197</v>
      </c>
      <c r="H2926" s="1" t="s">
        <v>277</v>
      </c>
      <c r="I2926" s="1" t="str">
        <f t="shared" si="126"/>
        <v>129</v>
      </c>
      <c r="J2926" s="1" t="str">
        <f t="shared" si="127"/>
        <v>20</v>
      </c>
      <c r="K2926" s="1" t="s">
        <v>278</v>
      </c>
      <c r="L2926" s="44">
        <v>21819</v>
      </c>
      <c r="M2926" s="44">
        <v>2181</v>
      </c>
      <c r="N2926" s="44">
        <v>0</v>
      </c>
      <c r="O2926" s="44">
        <v>24000</v>
      </c>
      <c r="P2926" s="1" t="s">
        <v>11</v>
      </c>
      <c r="Q2926" s="1" t="s">
        <v>25</v>
      </c>
      <c r="R2926" s="1" t="s">
        <v>6</v>
      </c>
      <c r="S2926" s="1"/>
      <c r="T2926" s="1"/>
      <c r="U2926" s="1">
        <v>811</v>
      </c>
      <c r="V2926" s="1" t="s">
        <v>13</v>
      </c>
    </row>
    <row r="2927" spans="1:22">
      <c r="A2927" s="1">
        <v>2</v>
      </c>
      <c r="B2927" s="1" t="s">
        <v>1964</v>
      </c>
      <c r="C2927" s="1">
        <v>23</v>
      </c>
      <c r="D2927" s="1" t="s">
        <v>149</v>
      </c>
      <c r="E2927" s="1" t="s">
        <v>2</v>
      </c>
      <c r="F2927" s="42">
        <v>42581</v>
      </c>
      <c r="G2927" s="40" t="s">
        <v>7202</v>
      </c>
      <c r="H2927" s="1" t="s">
        <v>1980</v>
      </c>
      <c r="I2927" s="1" t="str">
        <f t="shared" si="126"/>
        <v>129</v>
      </c>
      <c r="J2927" s="1" t="str">
        <f t="shared" si="127"/>
        <v>23</v>
      </c>
      <c r="K2927" s="1" t="s">
        <v>1981</v>
      </c>
      <c r="L2927" s="44">
        <v>90910</v>
      </c>
      <c r="M2927" s="44">
        <v>9090</v>
      </c>
      <c r="N2927" s="44">
        <v>0</v>
      </c>
      <c r="O2927" s="44">
        <v>100000</v>
      </c>
      <c r="P2927" s="1" t="s">
        <v>11</v>
      </c>
      <c r="Q2927" s="1" t="s">
        <v>76</v>
      </c>
      <c r="R2927" s="1" t="s">
        <v>7</v>
      </c>
      <c r="S2927" s="1"/>
      <c r="T2927" s="1"/>
      <c r="U2927" s="1">
        <v>829</v>
      </c>
      <c r="V2927" s="1" t="s">
        <v>174</v>
      </c>
    </row>
    <row r="2928" spans="1:22">
      <c r="A2928" s="1">
        <v>2</v>
      </c>
      <c r="B2928" s="1" t="s">
        <v>1683</v>
      </c>
      <c r="C2928" s="1">
        <v>44</v>
      </c>
      <c r="D2928" s="1" t="s">
        <v>1665</v>
      </c>
      <c r="E2928" s="1" t="s">
        <v>171</v>
      </c>
      <c r="F2928" s="42">
        <v>42403</v>
      </c>
      <c r="G2928" s="40" t="s">
        <v>7197</v>
      </c>
      <c r="H2928" s="1" t="s">
        <v>1724</v>
      </c>
      <c r="I2928" s="1" t="str">
        <f t="shared" si="126"/>
        <v>129</v>
      </c>
      <c r="J2928" s="1" t="str">
        <f t="shared" si="127"/>
        <v>24</v>
      </c>
      <c r="K2928" s="1" t="s">
        <v>1725</v>
      </c>
      <c r="L2928" s="44">
        <v>19546</v>
      </c>
      <c r="M2928" s="44">
        <v>1954</v>
      </c>
      <c r="N2928" s="44">
        <v>0</v>
      </c>
      <c r="O2928" s="44">
        <v>21500</v>
      </c>
      <c r="P2928" s="1" t="s">
        <v>11</v>
      </c>
      <c r="Q2928" s="1" t="s">
        <v>25</v>
      </c>
      <c r="R2928" s="1" t="s">
        <v>6</v>
      </c>
      <c r="S2928" s="1"/>
      <c r="T2928" s="1"/>
      <c r="U2928" s="1">
        <v>811</v>
      </c>
      <c r="V2928" s="1" t="s">
        <v>13</v>
      </c>
    </row>
    <row r="2929" spans="1:22">
      <c r="A2929" s="1">
        <v>2</v>
      </c>
      <c r="B2929" s="1" t="s">
        <v>1773</v>
      </c>
      <c r="C2929" s="1">
        <v>15</v>
      </c>
      <c r="D2929" s="1" t="s">
        <v>1607</v>
      </c>
      <c r="E2929" s="1" t="s">
        <v>171</v>
      </c>
      <c r="F2929" s="42">
        <v>42489</v>
      </c>
      <c r="G2929" s="40" t="s">
        <v>7196</v>
      </c>
      <c r="H2929" s="1" t="s">
        <v>40</v>
      </c>
      <c r="I2929" s="1" t="str">
        <f t="shared" si="126"/>
        <v>129</v>
      </c>
      <c r="J2929" s="1" t="str">
        <f t="shared" si="127"/>
        <v>24</v>
      </c>
      <c r="K2929" s="1" t="s">
        <v>41</v>
      </c>
      <c r="L2929" s="44">
        <v>24091</v>
      </c>
      <c r="M2929" s="44">
        <v>2409</v>
      </c>
      <c r="N2929" s="44">
        <v>0</v>
      </c>
      <c r="O2929" s="44">
        <v>26500</v>
      </c>
      <c r="P2929" s="1" t="s">
        <v>11</v>
      </c>
      <c r="Q2929" s="1" t="s">
        <v>12</v>
      </c>
      <c r="R2929" s="1" t="s">
        <v>6</v>
      </c>
      <c r="S2929" s="1"/>
      <c r="T2929" s="1"/>
      <c r="U2929" s="1">
        <v>811</v>
      </c>
      <c r="V2929" s="1" t="s">
        <v>13</v>
      </c>
    </row>
    <row r="2930" spans="1:22">
      <c r="A2930" s="1">
        <v>2</v>
      </c>
      <c r="B2930" s="1" t="s">
        <v>1683</v>
      </c>
      <c r="C2930" s="1">
        <v>15</v>
      </c>
      <c r="D2930" s="1" t="s">
        <v>1607</v>
      </c>
      <c r="E2930" s="1" t="s">
        <v>171</v>
      </c>
      <c r="F2930" s="42">
        <v>42423</v>
      </c>
      <c r="G2930" s="40" t="s">
        <v>7201</v>
      </c>
      <c r="H2930" s="1" t="s">
        <v>1034</v>
      </c>
      <c r="I2930" s="1" t="str">
        <f t="shared" si="126"/>
        <v>129</v>
      </c>
      <c r="J2930" s="1" t="str">
        <f t="shared" si="127"/>
        <v>25</v>
      </c>
      <c r="K2930" s="1" t="s">
        <v>1035</v>
      </c>
      <c r="L2930" s="44">
        <v>32728</v>
      </c>
      <c r="M2930" s="44">
        <v>3272</v>
      </c>
      <c r="N2930" s="44">
        <v>0</v>
      </c>
      <c r="O2930" s="44">
        <v>36000</v>
      </c>
      <c r="P2930" s="1" t="s">
        <v>11</v>
      </c>
      <c r="Q2930" s="1" t="s">
        <v>12</v>
      </c>
      <c r="R2930" s="1" t="s">
        <v>6</v>
      </c>
      <c r="S2930" s="1"/>
      <c r="T2930" s="1"/>
      <c r="U2930" s="1">
        <v>811</v>
      </c>
      <c r="V2930" s="1" t="s">
        <v>13</v>
      </c>
    </row>
    <row r="2931" spans="1:22">
      <c r="A2931" s="1">
        <v>2</v>
      </c>
      <c r="B2931" s="1" t="s">
        <v>1773</v>
      </c>
      <c r="C2931" s="1">
        <v>87</v>
      </c>
      <c r="D2931" s="1" t="s">
        <v>1649</v>
      </c>
      <c r="E2931" s="1" t="s">
        <v>171</v>
      </c>
      <c r="F2931" s="42">
        <v>42486</v>
      </c>
      <c r="G2931" s="40" t="s">
        <v>7201</v>
      </c>
      <c r="H2931" s="1" t="s">
        <v>1034</v>
      </c>
      <c r="I2931" s="1" t="str">
        <f t="shared" si="126"/>
        <v>129</v>
      </c>
      <c r="J2931" s="1" t="str">
        <f t="shared" si="127"/>
        <v>25</v>
      </c>
      <c r="K2931" s="1" t="s">
        <v>1035</v>
      </c>
      <c r="L2931" s="44">
        <v>24546</v>
      </c>
      <c r="M2931" s="44">
        <v>2454</v>
      </c>
      <c r="N2931" s="44">
        <v>0</v>
      </c>
      <c r="O2931" s="44">
        <v>27000</v>
      </c>
      <c r="P2931" s="1" t="s">
        <v>11</v>
      </c>
      <c r="Q2931" s="1" t="s">
        <v>12</v>
      </c>
      <c r="R2931" s="1" t="s">
        <v>6</v>
      </c>
      <c r="S2931" s="1"/>
      <c r="T2931" s="1"/>
      <c r="U2931" s="1">
        <v>811</v>
      </c>
      <c r="V2931" s="1" t="s">
        <v>13</v>
      </c>
    </row>
    <row r="2932" spans="1:22">
      <c r="A2932" s="1">
        <v>2</v>
      </c>
      <c r="B2932" s="1" t="s">
        <v>1773</v>
      </c>
      <c r="C2932" s="1">
        <v>7</v>
      </c>
      <c r="D2932" s="1" t="s">
        <v>1607</v>
      </c>
      <c r="E2932" s="1" t="s">
        <v>171</v>
      </c>
      <c r="F2932" s="42">
        <v>42472</v>
      </c>
      <c r="G2932" s="40" t="s">
        <v>7201</v>
      </c>
      <c r="H2932" s="1" t="s">
        <v>243</v>
      </c>
      <c r="I2932" s="1" t="str">
        <f t="shared" si="126"/>
        <v>129</v>
      </c>
      <c r="J2932" s="1" t="str">
        <f t="shared" si="127"/>
        <v>26</v>
      </c>
      <c r="K2932" s="1" t="s">
        <v>244</v>
      </c>
      <c r="L2932" s="44">
        <v>16364</v>
      </c>
      <c r="M2932" s="44">
        <v>1636</v>
      </c>
      <c r="N2932" s="44">
        <v>0</v>
      </c>
      <c r="O2932" s="44">
        <v>18000</v>
      </c>
      <c r="P2932" s="1" t="s">
        <v>11</v>
      </c>
      <c r="Q2932" s="1" t="s">
        <v>12</v>
      </c>
      <c r="R2932" s="1" t="s">
        <v>6</v>
      </c>
      <c r="S2932" s="1"/>
      <c r="T2932" s="1"/>
      <c r="U2932" s="1">
        <v>811</v>
      </c>
      <c r="V2932" s="1" t="s">
        <v>13</v>
      </c>
    </row>
    <row r="2933" spans="1:22">
      <c r="A2933" s="1">
        <v>2</v>
      </c>
      <c r="B2933" s="1" t="s">
        <v>1982</v>
      </c>
      <c r="C2933" s="1">
        <v>156</v>
      </c>
      <c r="D2933" s="1" t="s">
        <v>1607</v>
      </c>
      <c r="E2933" s="1" t="s">
        <v>171</v>
      </c>
      <c r="F2933" s="42">
        <v>42564</v>
      </c>
      <c r="G2933" s="40" t="s">
        <v>7197</v>
      </c>
      <c r="H2933" s="1" t="s">
        <v>243</v>
      </c>
      <c r="I2933" s="1" t="str">
        <f t="shared" si="126"/>
        <v>129</v>
      </c>
      <c r="J2933" s="1" t="str">
        <f t="shared" si="127"/>
        <v>26</v>
      </c>
      <c r="K2933" s="1" t="s">
        <v>244</v>
      </c>
      <c r="L2933" s="44">
        <v>21819</v>
      </c>
      <c r="M2933" s="44">
        <v>2181</v>
      </c>
      <c r="N2933" s="44">
        <v>0</v>
      </c>
      <c r="O2933" s="44">
        <v>24000</v>
      </c>
      <c r="P2933" s="1" t="s">
        <v>11</v>
      </c>
      <c r="Q2933" s="1" t="s">
        <v>12</v>
      </c>
      <c r="R2933" s="1" t="s">
        <v>6</v>
      </c>
      <c r="S2933" s="1"/>
      <c r="T2933" s="1"/>
      <c r="U2933" s="1">
        <v>811</v>
      </c>
      <c r="V2933" s="1" t="s">
        <v>13</v>
      </c>
    </row>
    <row r="2934" spans="1:22">
      <c r="A2934" s="1">
        <v>2</v>
      </c>
      <c r="B2934" s="1" t="s">
        <v>1734</v>
      </c>
      <c r="C2934" s="1">
        <v>33</v>
      </c>
      <c r="D2934" s="1" t="s">
        <v>1665</v>
      </c>
      <c r="E2934" s="1" t="s">
        <v>171</v>
      </c>
      <c r="F2934" s="42">
        <v>42454</v>
      </c>
      <c r="G2934" s="40" t="s">
        <v>7196</v>
      </c>
      <c r="H2934" s="1" t="s">
        <v>243</v>
      </c>
      <c r="I2934" s="1" t="str">
        <f t="shared" si="126"/>
        <v>129</v>
      </c>
      <c r="J2934" s="1" t="str">
        <f t="shared" si="127"/>
        <v>26</v>
      </c>
      <c r="K2934" s="1" t="s">
        <v>244</v>
      </c>
      <c r="L2934" s="44">
        <v>10910</v>
      </c>
      <c r="M2934" s="44">
        <v>1090</v>
      </c>
      <c r="N2934" s="44">
        <v>0</v>
      </c>
      <c r="O2934" s="44">
        <v>12000</v>
      </c>
      <c r="P2934" s="1" t="s">
        <v>11</v>
      </c>
      <c r="Q2934" s="1" t="s">
        <v>12</v>
      </c>
      <c r="R2934" s="1" t="s">
        <v>6</v>
      </c>
      <c r="S2934" s="1"/>
      <c r="T2934" s="1"/>
      <c r="U2934" s="1">
        <v>811</v>
      </c>
      <c r="V2934" s="1" t="s">
        <v>13</v>
      </c>
    </row>
    <row r="2935" spans="1:22">
      <c r="A2935" s="1">
        <v>2</v>
      </c>
      <c r="B2935" s="1" t="s">
        <v>1734</v>
      </c>
      <c r="C2935" s="1">
        <v>9</v>
      </c>
      <c r="D2935" s="1" t="s">
        <v>1674</v>
      </c>
      <c r="E2935" s="1" t="s">
        <v>171</v>
      </c>
      <c r="F2935" s="42">
        <v>42452</v>
      </c>
      <c r="G2935" s="40" t="s">
        <v>7197</v>
      </c>
      <c r="H2935" s="1" t="s">
        <v>243</v>
      </c>
      <c r="I2935" s="1" t="str">
        <f t="shared" si="126"/>
        <v>129</v>
      </c>
      <c r="J2935" s="1" t="str">
        <f t="shared" si="127"/>
        <v>26</v>
      </c>
      <c r="K2935" s="1" t="s">
        <v>244</v>
      </c>
      <c r="L2935" s="44">
        <v>6364</v>
      </c>
      <c r="M2935" s="44">
        <v>636</v>
      </c>
      <c r="N2935" s="44">
        <v>0</v>
      </c>
      <c r="O2935" s="44">
        <v>7000</v>
      </c>
      <c r="P2935" s="1" t="s">
        <v>11</v>
      </c>
      <c r="Q2935" s="1" t="s">
        <v>12</v>
      </c>
      <c r="R2935" s="1" t="s">
        <v>6</v>
      </c>
      <c r="S2935" s="1"/>
      <c r="T2935" s="1"/>
      <c r="U2935" s="1">
        <v>811</v>
      </c>
      <c r="V2935" s="1" t="s">
        <v>13</v>
      </c>
    </row>
    <row r="2936" spans="1:22">
      <c r="A2936" s="1">
        <v>2</v>
      </c>
      <c r="B2936" s="1" t="s">
        <v>1829</v>
      </c>
      <c r="C2936" s="1">
        <v>59</v>
      </c>
      <c r="D2936" s="1" t="s">
        <v>1674</v>
      </c>
      <c r="E2936" s="1" t="s">
        <v>171</v>
      </c>
      <c r="F2936" s="42">
        <v>42513</v>
      </c>
      <c r="G2936" s="40" t="s">
        <v>7199</v>
      </c>
      <c r="H2936" s="1" t="s">
        <v>243</v>
      </c>
      <c r="I2936" s="1" t="str">
        <f t="shared" si="126"/>
        <v>129</v>
      </c>
      <c r="J2936" s="1" t="str">
        <f t="shared" si="127"/>
        <v>26</v>
      </c>
      <c r="K2936" s="1" t="s">
        <v>244</v>
      </c>
      <c r="L2936" s="44">
        <v>19091</v>
      </c>
      <c r="M2936" s="44">
        <v>1909</v>
      </c>
      <c r="N2936" s="44">
        <v>0</v>
      </c>
      <c r="O2936" s="44">
        <v>21000</v>
      </c>
      <c r="P2936" s="1" t="s">
        <v>11</v>
      </c>
      <c r="Q2936" s="1" t="s">
        <v>12</v>
      </c>
      <c r="R2936" s="1" t="s">
        <v>6</v>
      </c>
      <c r="S2936" s="1"/>
      <c r="T2936" s="1"/>
      <c r="U2936" s="1">
        <v>811</v>
      </c>
      <c r="V2936" s="1" t="s">
        <v>13</v>
      </c>
    </row>
    <row r="2937" spans="1:22">
      <c r="A2937" s="1">
        <v>2</v>
      </c>
      <c r="B2937" s="1" t="s">
        <v>1895</v>
      </c>
      <c r="C2937" s="1">
        <v>109</v>
      </c>
      <c r="D2937" s="1" t="s">
        <v>1826</v>
      </c>
      <c r="E2937" s="1" t="s">
        <v>171</v>
      </c>
      <c r="F2937" s="42">
        <v>42542</v>
      </c>
      <c r="G2937" s="40" t="s">
        <v>7201</v>
      </c>
      <c r="H2937" s="1" t="s">
        <v>243</v>
      </c>
      <c r="I2937" s="1" t="str">
        <f t="shared" si="126"/>
        <v>129</v>
      </c>
      <c r="J2937" s="1" t="str">
        <f t="shared" si="127"/>
        <v>26</v>
      </c>
      <c r="K2937" s="1" t="s">
        <v>244</v>
      </c>
      <c r="L2937" s="44">
        <v>14546</v>
      </c>
      <c r="M2937" s="44">
        <v>1454</v>
      </c>
      <c r="N2937" s="44">
        <v>0</v>
      </c>
      <c r="O2937" s="44">
        <v>16000</v>
      </c>
      <c r="P2937" s="1" t="s">
        <v>11</v>
      </c>
      <c r="Q2937" s="1" t="s">
        <v>12</v>
      </c>
      <c r="R2937" s="1" t="s">
        <v>6</v>
      </c>
      <c r="S2937" s="1"/>
      <c r="T2937" s="1"/>
      <c r="U2937" s="1">
        <v>811</v>
      </c>
      <c r="V2937" s="1" t="s">
        <v>13</v>
      </c>
    </row>
    <row r="2938" spans="1:22">
      <c r="A2938" s="1">
        <v>2</v>
      </c>
      <c r="B2938" s="1" t="s">
        <v>1982</v>
      </c>
      <c r="C2938" s="1">
        <v>92</v>
      </c>
      <c r="D2938" s="1" t="s">
        <v>1826</v>
      </c>
      <c r="E2938" s="1" t="s">
        <v>171</v>
      </c>
      <c r="F2938" s="42">
        <v>42558</v>
      </c>
      <c r="G2938" s="40" t="s">
        <v>7198</v>
      </c>
      <c r="H2938" s="1" t="s">
        <v>243</v>
      </c>
      <c r="I2938" s="1" t="str">
        <f t="shared" si="126"/>
        <v>129</v>
      </c>
      <c r="J2938" s="1" t="str">
        <f t="shared" si="127"/>
        <v>26</v>
      </c>
      <c r="K2938" s="1" t="s">
        <v>244</v>
      </c>
      <c r="L2938" s="44">
        <v>18182</v>
      </c>
      <c r="M2938" s="44">
        <v>1818</v>
      </c>
      <c r="N2938" s="44">
        <v>0</v>
      </c>
      <c r="O2938" s="44">
        <v>20000</v>
      </c>
      <c r="P2938" s="1" t="s">
        <v>11</v>
      </c>
      <c r="Q2938" s="1" t="s">
        <v>12</v>
      </c>
      <c r="R2938" s="1" t="s">
        <v>6</v>
      </c>
      <c r="S2938" s="1"/>
      <c r="T2938" s="1"/>
      <c r="U2938" s="1">
        <v>811</v>
      </c>
      <c r="V2938" s="1" t="s">
        <v>13</v>
      </c>
    </row>
    <row r="2939" spans="1:22">
      <c r="A2939" s="1">
        <v>2</v>
      </c>
      <c r="B2939" s="1" t="s">
        <v>1982</v>
      </c>
      <c r="C2939" s="1">
        <v>98</v>
      </c>
      <c r="D2939" s="1" t="s">
        <v>1826</v>
      </c>
      <c r="E2939" s="1" t="s">
        <v>171</v>
      </c>
      <c r="F2939" s="42">
        <v>42571</v>
      </c>
      <c r="G2939" s="40" t="s">
        <v>7197</v>
      </c>
      <c r="H2939" s="1" t="s">
        <v>243</v>
      </c>
      <c r="I2939" s="1" t="str">
        <f t="shared" si="126"/>
        <v>129</v>
      </c>
      <c r="J2939" s="1" t="str">
        <f t="shared" si="127"/>
        <v>26</v>
      </c>
      <c r="K2939" s="1" t="s">
        <v>244</v>
      </c>
      <c r="L2939" s="44">
        <v>10910</v>
      </c>
      <c r="M2939" s="44">
        <v>1090</v>
      </c>
      <c r="N2939" s="44">
        <v>0</v>
      </c>
      <c r="O2939" s="44">
        <v>12000</v>
      </c>
      <c r="P2939" s="1" t="s">
        <v>11</v>
      </c>
      <c r="Q2939" s="1" t="s">
        <v>12</v>
      </c>
      <c r="R2939" s="1" t="s">
        <v>6</v>
      </c>
      <c r="S2939" s="1"/>
      <c r="T2939" s="1"/>
      <c r="U2939" s="1">
        <v>811</v>
      </c>
      <c r="V2939" s="1" t="s">
        <v>13</v>
      </c>
    </row>
    <row r="2940" spans="1:22">
      <c r="A2940" s="1">
        <v>2</v>
      </c>
      <c r="B2940" s="1" t="s">
        <v>2167</v>
      </c>
      <c r="C2940" s="1">
        <v>162</v>
      </c>
      <c r="D2940" s="1" t="s">
        <v>138</v>
      </c>
      <c r="E2940" s="1" t="s">
        <v>2</v>
      </c>
      <c r="F2940" s="42">
        <v>42664</v>
      </c>
      <c r="G2940" s="40" t="s">
        <v>7196</v>
      </c>
      <c r="H2940" s="1" t="s">
        <v>243</v>
      </c>
      <c r="I2940" s="1" t="str">
        <f t="shared" si="126"/>
        <v>129</v>
      </c>
      <c r="J2940" s="1" t="str">
        <f t="shared" si="127"/>
        <v>26</v>
      </c>
      <c r="K2940" s="1" t="s">
        <v>244</v>
      </c>
      <c r="L2940" s="44">
        <v>34545</v>
      </c>
      <c r="M2940" s="44">
        <v>3455</v>
      </c>
      <c r="N2940" s="44">
        <v>0</v>
      </c>
      <c r="O2940" s="44">
        <v>38000</v>
      </c>
      <c r="P2940" s="1" t="s">
        <v>11</v>
      </c>
      <c r="Q2940" s="1" t="s">
        <v>12</v>
      </c>
      <c r="R2940" s="1" t="s">
        <v>6</v>
      </c>
      <c r="S2940" s="1"/>
      <c r="T2940" s="1"/>
      <c r="U2940" s="1">
        <v>811</v>
      </c>
      <c r="V2940" s="1" t="s">
        <v>13</v>
      </c>
    </row>
    <row r="2941" spans="1:22">
      <c r="A2941" s="1">
        <v>2</v>
      </c>
      <c r="B2941" s="1" t="s">
        <v>2167</v>
      </c>
      <c r="C2941" s="1">
        <v>123</v>
      </c>
      <c r="D2941" s="1" t="s">
        <v>149</v>
      </c>
      <c r="E2941" s="1" t="s">
        <v>2</v>
      </c>
      <c r="F2941" s="42">
        <v>42662</v>
      </c>
      <c r="G2941" s="40" t="s">
        <v>7197</v>
      </c>
      <c r="H2941" s="1" t="s">
        <v>243</v>
      </c>
      <c r="I2941" s="1" t="str">
        <f t="shared" si="126"/>
        <v>129</v>
      </c>
      <c r="J2941" s="1" t="str">
        <f t="shared" si="127"/>
        <v>26</v>
      </c>
      <c r="K2941" s="1" t="s">
        <v>244</v>
      </c>
      <c r="L2941" s="44">
        <v>23636</v>
      </c>
      <c r="M2941" s="44">
        <v>2364</v>
      </c>
      <c r="N2941" s="44">
        <v>0</v>
      </c>
      <c r="O2941" s="44">
        <v>26000</v>
      </c>
      <c r="P2941" s="1" t="s">
        <v>11</v>
      </c>
      <c r="Q2941" s="1" t="s">
        <v>12</v>
      </c>
      <c r="R2941" s="1" t="s">
        <v>6</v>
      </c>
      <c r="S2941" s="1"/>
      <c r="T2941" s="1"/>
      <c r="U2941" s="1">
        <v>811</v>
      </c>
      <c r="V2941" s="1" t="s">
        <v>13</v>
      </c>
    </row>
    <row r="2942" spans="1:22">
      <c r="A2942" s="1">
        <v>2</v>
      </c>
      <c r="B2942" s="1" t="s">
        <v>1773</v>
      </c>
      <c r="C2942" s="1">
        <v>40</v>
      </c>
      <c r="D2942" s="1" t="s">
        <v>1649</v>
      </c>
      <c r="E2942" s="1" t="s">
        <v>171</v>
      </c>
      <c r="F2942" s="42">
        <v>42465</v>
      </c>
      <c r="G2942" s="40" t="s">
        <v>7201</v>
      </c>
      <c r="H2942" s="1" t="s">
        <v>212</v>
      </c>
      <c r="I2942" s="1" t="str">
        <f t="shared" si="126"/>
        <v>129</v>
      </c>
      <c r="J2942" s="1" t="str">
        <f t="shared" si="127"/>
        <v>27</v>
      </c>
      <c r="K2942" s="1" t="s">
        <v>213</v>
      </c>
      <c r="L2942" s="44">
        <v>25000</v>
      </c>
      <c r="M2942" s="44">
        <v>0</v>
      </c>
      <c r="N2942" s="44">
        <v>0</v>
      </c>
      <c r="O2942" s="44">
        <v>25000</v>
      </c>
      <c r="P2942" s="1" t="s">
        <v>11</v>
      </c>
      <c r="Q2942" s="1" t="s">
        <v>12</v>
      </c>
      <c r="R2942" s="1" t="s">
        <v>6</v>
      </c>
      <c r="S2942" s="1"/>
      <c r="T2942" s="1"/>
      <c r="U2942" s="1">
        <v>811</v>
      </c>
      <c r="V2942" s="1" t="s">
        <v>13</v>
      </c>
    </row>
    <row r="2943" spans="1:22">
      <c r="A2943" s="1">
        <v>2</v>
      </c>
      <c r="B2943" s="1" t="s">
        <v>1773</v>
      </c>
      <c r="C2943" s="1">
        <v>89</v>
      </c>
      <c r="D2943" s="1" t="s">
        <v>1665</v>
      </c>
      <c r="E2943" s="1" t="s">
        <v>171</v>
      </c>
      <c r="F2943" s="42">
        <v>42464</v>
      </c>
      <c r="G2943" s="40" t="s">
        <v>7199</v>
      </c>
      <c r="H2943" s="1" t="s">
        <v>212</v>
      </c>
      <c r="I2943" s="1" t="str">
        <f t="shared" si="126"/>
        <v>129</v>
      </c>
      <c r="J2943" s="1" t="str">
        <f t="shared" si="127"/>
        <v>27</v>
      </c>
      <c r="K2943" s="1" t="s">
        <v>213</v>
      </c>
      <c r="L2943" s="44">
        <v>6000</v>
      </c>
      <c r="M2943" s="44">
        <v>0</v>
      </c>
      <c r="N2943" s="44">
        <v>0</v>
      </c>
      <c r="O2943" s="44">
        <v>6000</v>
      </c>
      <c r="P2943" s="1" t="s">
        <v>11</v>
      </c>
      <c r="Q2943" s="1" t="s">
        <v>12</v>
      </c>
      <c r="R2943" s="1" t="s">
        <v>6</v>
      </c>
      <c r="S2943" s="1"/>
      <c r="T2943" s="1"/>
      <c r="U2943" s="1">
        <v>811</v>
      </c>
      <c r="V2943" s="1" t="s">
        <v>13</v>
      </c>
    </row>
    <row r="2944" spans="1:22">
      <c r="A2944" s="1">
        <v>2</v>
      </c>
      <c r="B2944" s="1" t="s">
        <v>1773</v>
      </c>
      <c r="C2944" s="1">
        <v>90</v>
      </c>
      <c r="D2944" s="1" t="s">
        <v>1665</v>
      </c>
      <c r="E2944" s="1" t="s">
        <v>171</v>
      </c>
      <c r="F2944" s="42">
        <v>42467</v>
      </c>
      <c r="G2944" s="40" t="s">
        <v>7198</v>
      </c>
      <c r="H2944" s="1" t="s">
        <v>212</v>
      </c>
      <c r="I2944" s="1" t="str">
        <f t="shared" si="126"/>
        <v>129</v>
      </c>
      <c r="J2944" s="1" t="str">
        <f t="shared" si="127"/>
        <v>27</v>
      </c>
      <c r="K2944" s="1" t="s">
        <v>213</v>
      </c>
      <c r="L2944" s="44">
        <v>6000</v>
      </c>
      <c r="M2944" s="44">
        <v>0</v>
      </c>
      <c r="N2944" s="44">
        <v>0</v>
      </c>
      <c r="O2944" s="44">
        <v>6000</v>
      </c>
      <c r="P2944" s="1" t="s">
        <v>11</v>
      </c>
      <c r="Q2944" s="1" t="s">
        <v>12</v>
      </c>
      <c r="R2944" s="1" t="s">
        <v>6</v>
      </c>
      <c r="S2944" s="1"/>
      <c r="T2944" s="1"/>
      <c r="U2944" s="1">
        <v>811</v>
      </c>
      <c r="V2944" s="1" t="s">
        <v>13</v>
      </c>
    </row>
    <row r="2945" spans="1:22">
      <c r="A2945" s="1">
        <v>2</v>
      </c>
      <c r="B2945" s="1" t="s">
        <v>1773</v>
      </c>
      <c r="C2945" s="1">
        <v>92</v>
      </c>
      <c r="D2945" s="1" t="s">
        <v>1665</v>
      </c>
      <c r="E2945" s="1" t="s">
        <v>171</v>
      </c>
      <c r="F2945" s="42">
        <v>42471</v>
      </c>
      <c r="G2945" s="40" t="s">
        <v>7199</v>
      </c>
      <c r="H2945" s="1" t="s">
        <v>212</v>
      </c>
      <c r="I2945" s="1" t="str">
        <f t="shared" si="126"/>
        <v>129</v>
      </c>
      <c r="J2945" s="1" t="str">
        <f t="shared" si="127"/>
        <v>27</v>
      </c>
      <c r="K2945" s="1" t="s">
        <v>213</v>
      </c>
      <c r="L2945" s="44">
        <v>6000</v>
      </c>
      <c r="M2945" s="44">
        <v>0</v>
      </c>
      <c r="N2945" s="44">
        <v>0</v>
      </c>
      <c r="O2945" s="44">
        <v>6000</v>
      </c>
      <c r="P2945" s="1" t="s">
        <v>11</v>
      </c>
      <c r="Q2945" s="1" t="s">
        <v>12</v>
      </c>
      <c r="R2945" s="1" t="s">
        <v>6</v>
      </c>
      <c r="S2945" s="1"/>
      <c r="T2945" s="1"/>
      <c r="U2945" s="1">
        <v>811</v>
      </c>
      <c r="V2945" s="1" t="s">
        <v>13</v>
      </c>
    </row>
    <row r="2946" spans="1:22">
      <c r="A2946" s="1">
        <v>2</v>
      </c>
      <c r="B2946" s="1" t="s">
        <v>1773</v>
      </c>
      <c r="C2946" s="1">
        <v>94</v>
      </c>
      <c r="D2946" s="1" t="s">
        <v>1665</v>
      </c>
      <c r="E2946" s="1" t="s">
        <v>171</v>
      </c>
      <c r="F2946" s="42">
        <v>42481</v>
      </c>
      <c r="G2946" s="40" t="s">
        <v>7198</v>
      </c>
      <c r="H2946" s="1" t="s">
        <v>212</v>
      </c>
      <c r="I2946" s="1" t="str">
        <f t="shared" si="126"/>
        <v>129</v>
      </c>
      <c r="J2946" s="1" t="str">
        <f t="shared" si="127"/>
        <v>27</v>
      </c>
      <c r="K2946" s="1" t="s">
        <v>213</v>
      </c>
      <c r="L2946" s="44">
        <v>13000</v>
      </c>
      <c r="M2946" s="44">
        <v>0</v>
      </c>
      <c r="N2946" s="44">
        <v>0</v>
      </c>
      <c r="O2946" s="44">
        <v>13000</v>
      </c>
      <c r="P2946" s="1" t="s">
        <v>11</v>
      </c>
      <c r="Q2946" s="1" t="s">
        <v>12</v>
      </c>
      <c r="R2946" s="1" t="s">
        <v>6</v>
      </c>
      <c r="S2946" s="1"/>
      <c r="T2946" s="1"/>
      <c r="U2946" s="1">
        <v>811</v>
      </c>
      <c r="V2946" s="1" t="s">
        <v>13</v>
      </c>
    </row>
    <row r="2947" spans="1:22">
      <c r="A2947" s="1">
        <v>2</v>
      </c>
      <c r="B2947" s="1" t="s">
        <v>1829</v>
      </c>
      <c r="C2947" s="1">
        <v>28</v>
      </c>
      <c r="D2947" s="1" t="s">
        <v>1665</v>
      </c>
      <c r="E2947" s="1" t="s">
        <v>171</v>
      </c>
      <c r="F2947" s="42">
        <v>42494</v>
      </c>
      <c r="G2947" s="40" t="s">
        <v>7197</v>
      </c>
      <c r="H2947" s="1" t="s">
        <v>212</v>
      </c>
      <c r="I2947" s="1" t="str">
        <f t="shared" ref="I2947:I3010" si="128">MID(H2947,1,3)</f>
        <v>129</v>
      </c>
      <c r="J2947" s="1" t="str">
        <f t="shared" ref="J2947:J3010" si="129">MID(H2947,5,2)</f>
        <v>27</v>
      </c>
      <c r="K2947" s="1" t="s">
        <v>213</v>
      </c>
      <c r="L2947" s="44">
        <v>12000</v>
      </c>
      <c r="M2947" s="44">
        <v>0</v>
      </c>
      <c r="N2947" s="44">
        <v>0</v>
      </c>
      <c r="O2947" s="44">
        <v>12000</v>
      </c>
      <c r="P2947" s="1" t="s">
        <v>11</v>
      </c>
      <c r="Q2947" s="1" t="s">
        <v>12</v>
      </c>
      <c r="R2947" s="1" t="s">
        <v>6</v>
      </c>
      <c r="S2947" s="1"/>
      <c r="T2947" s="1"/>
      <c r="U2947" s="1">
        <v>811</v>
      </c>
      <c r="V2947" s="1" t="s">
        <v>13</v>
      </c>
    </row>
    <row r="2948" spans="1:22">
      <c r="A2948" s="1">
        <v>2</v>
      </c>
      <c r="B2948" s="1" t="s">
        <v>1982</v>
      </c>
      <c r="C2948" s="1">
        <v>56</v>
      </c>
      <c r="D2948" s="1" t="s">
        <v>1665</v>
      </c>
      <c r="E2948" s="1" t="s">
        <v>171</v>
      </c>
      <c r="F2948" s="42">
        <v>42565</v>
      </c>
      <c r="G2948" s="40" t="s">
        <v>7198</v>
      </c>
      <c r="H2948" s="1" t="s">
        <v>212</v>
      </c>
      <c r="I2948" s="1" t="str">
        <f t="shared" si="128"/>
        <v>129</v>
      </c>
      <c r="J2948" s="1" t="str">
        <f t="shared" si="129"/>
        <v>27</v>
      </c>
      <c r="K2948" s="1" t="s">
        <v>213</v>
      </c>
      <c r="L2948" s="44">
        <v>11000</v>
      </c>
      <c r="M2948" s="44">
        <v>0</v>
      </c>
      <c r="N2948" s="44">
        <v>0</v>
      </c>
      <c r="O2948" s="44">
        <v>11000</v>
      </c>
      <c r="P2948" s="1" t="s">
        <v>11</v>
      </c>
      <c r="Q2948" s="1" t="s">
        <v>12</v>
      </c>
      <c r="R2948" s="1" t="s">
        <v>6</v>
      </c>
      <c r="S2948" s="1"/>
      <c r="T2948" s="1"/>
      <c r="U2948" s="1">
        <v>811</v>
      </c>
      <c r="V2948" s="1" t="s">
        <v>13</v>
      </c>
    </row>
    <row r="2949" spans="1:22">
      <c r="A2949" s="1">
        <v>2</v>
      </c>
      <c r="B2949" s="1" t="s">
        <v>1895</v>
      </c>
      <c r="C2949" s="1">
        <v>105</v>
      </c>
      <c r="D2949" s="1" t="s">
        <v>1826</v>
      </c>
      <c r="E2949" s="1" t="s">
        <v>171</v>
      </c>
      <c r="F2949" s="42">
        <v>42535</v>
      </c>
      <c r="G2949" s="40" t="s">
        <v>7201</v>
      </c>
      <c r="H2949" s="1" t="s">
        <v>212</v>
      </c>
      <c r="I2949" s="1" t="str">
        <f t="shared" si="128"/>
        <v>129</v>
      </c>
      <c r="J2949" s="1" t="str">
        <f t="shared" si="129"/>
        <v>27</v>
      </c>
      <c r="K2949" s="1" t="s">
        <v>213</v>
      </c>
      <c r="L2949" s="44">
        <v>13000</v>
      </c>
      <c r="M2949" s="44">
        <v>0</v>
      </c>
      <c r="N2949" s="44">
        <v>0</v>
      </c>
      <c r="O2949" s="44">
        <v>13000</v>
      </c>
      <c r="P2949" s="1" t="s">
        <v>11</v>
      </c>
      <c r="Q2949" s="1" t="s">
        <v>12</v>
      </c>
      <c r="R2949" s="1" t="s">
        <v>6</v>
      </c>
      <c r="S2949" s="1"/>
      <c r="T2949" s="1"/>
      <c r="U2949" s="1">
        <v>811</v>
      </c>
      <c r="V2949" s="1" t="s">
        <v>13</v>
      </c>
    </row>
    <row r="2950" spans="1:22">
      <c r="A2950" s="1">
        <v>2</v>
      </c>
      <c r="B2950" s="1" t="s">
        <v>1982</v>
      </c>
      <c r="C2950" s="1">
        <v>97</v>
      </c>
      <c r="D2950" s="1" t="s">
        <v>1826</v>
      </c>
      <c r="E2950" s="1" t="s">
        <v>171</v>
      </c>
      <c r="F2950" s="42">
        <v>42571</v>
      </c>
      <c r="G2950" s="40" t="s">
        <v>7197</v>
      </c>
      <c r="H2950" s="1" t="s">
        <v>212</v>
      </c>
      <c r="I2950" s="1" t="str">
        <f t="shared" si="128"/>
        <v>129</v>
      </c>
      <c r="J2950" s="1" t="str">
        <f t="shared" si="129"/>
        <v>27</v>
      </c>
      <c r="K2950" s="1" t="s">
        <v>213</v>
      </c>
      <c r="L2950" s="44">
        <v>12000</v>
      </c>
      <c r="M2950" s="44">
        <v>0</v>
      </c>
      <c r="N2950" s="44">
        <v>0</v>
      </c>
      <c r="O2950" s="44">
        <v>12000</v>
      </c>
      <c r="P2950" s="1" t="s">
        <v>11</v>
      </c>
      <c r="Q2950" s="1" t="s">
        <v>12</v>
      </c>
      <c r="R2950" s="1" t="s">
        <v>6</v>
      </c>
      <c r="S2950" s="1"/>
      <c r="T2950" s="1"/>
      <c r="U2950" s="1">
        <v>811</v>
      </c>
      <c r="V2950" s="1" t="s">
        <v>13</v>
      </c>
    </row>
    <row r="2951" spans="1:22">
      <c r="A2951" s="1">
        <v>2</v>
      </c>
      <c r="B2951" s="1" t="s">
        <v>2040</v>
      </c>
      <c r="C2951" s="1">
        <v>7</v>
      </c>
      <c r="D2951" s="1" t="s">
        <v>39</v>
      </c>
      <c r="E2951" s="1" t="s">
        <v>2</v>
      </c>
      <c r="F2951" s="42">
        <v>42613</v>
      </c>
      <c r="G2951" s="40" t="s">
        <v>7197</v>
      </c>
      <c r="H2951" s="1" t="s">
        <v>212</v>
      </c>
      <c r="I2951" s="1" t="str">
        <f t="shared" si="128"/>
        <v>129</v>
      </c>
      <c r="J2951" s="1" t="str">
        <f t="shared" si="129"/>
        <v>27</v>
      </c>
      <c r="K2951" s="1" t="s">
        <v>213</v>
      </c>
      <c r="L2951" s="44">
        <v>12000</v>
      </c>
      <c r="M2951" s="44">
        <v>0</v>
      </c>
      <c r="N2951" s="44">
        <v>0</v>
      </c>
      <c r="O2951" s="44">
        <v>12000</v>
      </c>
      <c r="P2951" s="1" t="s">
        <v>11</v>
      </c>
      <c r="Q2951" s="1" t="s">
        <v>12</v>
      </c>
      <c r="R2951" s="1" t="s">
        <v>6</v>
      </c>
      <c r="S2951" s="1"/>
      <c r="T2951" s="1"/>
      <c r="U2951" s="1">
        <v>811</v>
      </c>
      <c r="V2951" s="1" t="s">
        <v>13</v>
      </c>
    </row>
    <row r="2952" spans="1:22">
      <c r="A2952" s="1">
        <v>2</v>
      </c>
      <c r="B2952" s="1" t="s">
        <v>2167</v>
      </c>
      <c r="C2952" s="1">
        <v>16</v>
      </c>
      <c r="D2952" s="1" t="s">
        <v>39</v>
      </c>
      <c r="E2952" s="1" t="s">
        <v>2</v>
      </c>
      <c r="F2952" s="42">
        <v>42654</v>
      </c>
      <c r="G2952" s="40" t="s">
        <v>7201</v>
      </c>
      <c r="H2952" s="1" t="s">
        <v>212</v>
      </c>
      <c r="I2952" s="1" t="str">
        <f t="shared" si="128"/>
        <v>129</v>
      </c>
      <c r="J2952" s="1" t="str">
        <f t="shared" si="129"/>
        <v>27</v>
      </c>
      <c r="K2952" s="1" t="s">
        <v>213</v>
      </c>
      <c r="L2952" s="44">
        <v>14000</v>
      </c>
      <c r="M2952" s="44">
        <v>0</v>
      </c>
      <c r="N2952" s="44">
        <v>0</v>
      </c>
      <c r="O2952" s="44">
        <v>14000</v>
      </c>
      <c r="P2952" s="1" t="s">
        <v>11</v>
      </c>
      <c r="Q2952" s="1" t="s">
        <v>12</v>
      </c>
      <c r="R2952" s="1" t="s">
        <v>6</v>
      </c>
      <c r="S2952" s="1"/>
      <c r="T2952" s="1"/>
      <c r="U2952" s="1">
        <v>811</v>
      </c>
      <c r="V2952" s="1" t="s">
        <v>13</v>
      </c>
    </row>
    <row r="2953" spans="1:22">
      <c r="A2953" s="1">
        <v>2</v>
      </c>
      <c r="B2953" s="1" t="s">
        <v>2167</v>
      </c>
      <c r="C2953" s="1">
        <v>159</v>
      </c>
      <c r="D2953" s="1" t="s">
        <v>138</v>
      </c>
      <c r="E2953" s="1" t="s">
        <v>2</v>
      </c>
      <c r="F2953" s="42">
        <v>42656</v>
      </c>
      <c r="G2953" s="40" t="s">
        <v>7198</v>
      </c>
      <c r="H2953" s="1" t="s">
        <v>212</v>
      </c>
      <c r="I2953" s="1" t="str">
        <f t="shared" si="128"/>
        <v>129</v>
      </c>
      <c r="J2953" s="1" t="str">
        <f t="shared" si="129"/>
        <v>27</v>
      </c>
      <c r="K2953" s="1" t="s">
        <v>213</v>
      </c>
      <c r="L2953" s="44">
        <v>5000</v>
      </c>
      <c r="M2953" s="44">
        <v>0</v>
      </c>
      <c r="N2953" s="44">
        <v>0</v>
      </c>
      <c r="O2953" s="44">
        <v>5000</v>
      </c>
      <c r="P2953" s="1" t="s">
        <v>11</v>
      </c>
      <c r="Q2953" s="1" t="s">
        <v>12</v>
      </c>
      <c r="R2953" s="1" t="s">
        <v>6</v>
      </c>
      <c r="S2953" s="1"/>
      <c r="T2953" s="1"/>
      <c r="U2953" s="1">
        <v>811</v>
      </c>
      <c r="V2953" s="1" t="s">
        <v>13</v>
      </c>
    </row>
    <row r="2954" spans="1:22">
      <c r="A2954" s="1">
        <v>2</v>
      </c>
      <c r="B2954" s="1" t="s">
        <v>2231</v>
      </c>
      <c r="C2954" s="1">
        <v>72</v>
      </c>
      <c r="D2954" s="1" t="s">
        <v>138</v>
      </c>
      <c r="E2954" s="1" t="s">
        <v>2</v>
      </c>
      <c r="F2954" s="42">
        <v>42703</v>
      </c>
      <c r="G2954" s="40" t="s">
        <v>7201</v>
      </c>
      <c r="H2954" s="1" t="s">
        <v>212</v>
      </c>
      <c r="I2954" s="1" t="str">
        <f t="shared" si="128"/>
        <v>129</v>
      </c>
      <c r="J2954" s="1" t="str">
        <f t="shared" si="129"/>
        <v>27</v>
      </c>
      <c r="K2954" s="1" t="s">
        <v>213</v>
      </c>
      <c r="L2954" s="44">
        <v>4545</v>
      </c>
      <c r="M2954" s="44">
        <v>455</v>
      </c>
      <c r="N2954" s="44">
        <v>0</v>
      </c>
      <c r="O2954" s="44">
        <v>5000</v>
      </c>
      <c r="P2954" s="1" t="s">
        <v>11</v>
      </c>
      <c r="Q2954" s="1" t="s">
        <v>12</v>
      </c>
      <c r="R2954" s="1" t="s">
        <v>6</v>
      </c>
      <c r="S2954" s="1"/>
      <c r="T2954" s="1"/>
      <c r="U2954" s="1">
        <v>811</v>
      </c>
      <c r="V2954" s="1" t="s">
        <v>13</v>
      </c>
    </row>
    <row r="2955" spans="1:22">
      <c r="A2955" s="1">
        <v>2</v>
      </c>
      <c r="B2955" s="1" t="s">
        <v>1734</v>
      </c>
      <c r="C2955" s="1">
        <v>64</v>
      </c>
      <c r="D2955" s="1" t="s">
        <v>1607</v>
      </c>
      <c r="E2955" s="1" t="s">
        <v>171</v>
      </c>
      <c r="F2955" s="42">
        <v>42451</v>
      </c>
      <c r="G2955" s="40" t="s">
        <v>7201</v>
      </c>
      <c r="H2955" s="1" t="s">
        <v>418</v>
      </c>
      <c r="I2955" s="1" t="str">
        <f t="shared" si="128"/>
        <v>129</v>
      </c>
      <c r="J2955" s="1" t="str">
        <f t="shared" si="129"/>
        <v>28</v>
      </c>
      <c r="K2955" s="1" t="s">
        <v>419</v>
      </c>
      <c r="L2955" s="44">
        <v>36364</v>
      </c>
      <c r="M2955" s="44">
        <v>3636</v>
      </c>
      <c r="N2955" s="44">
        <v>0</v>
      </c>
      <c r="O2955" s="44">
        <v>40000</v>
      </c>
      <c r="P2955" s="1" t="s">
        <v>11</v>
      </c>
      <c r="Q2955" s="1" t="s">
        <v>12</v>
      </c>
      <c r="R2955" s="1" t="s">
        <v>6</v>
      </c>
      <c r="S2955" s="1"/>
      <c r="T2955" s="1"/>
      <c r="U2955" s="1">
        <v>811</v>
      </c>
      <c r="V2955" s="1" t="s">
        <v>13</v>
      </c>
    </row>
    <row r="2956" spans="1:22">
      <c r="A2956" s="1">
        <v>2</v>
      </c>
      <c r="B2956" s="1" t="s">
        <v>1606</v>
      </c>
      <c r="C2956" s="1">
        <v>5</v>
      </c>
      <c r="D2956" s="1" t="s">
        <v>1607</v>
      </c>
      <c r="E2956" s="1" t="s">
        <v>171</v>
      </c>
      <c r="F2956" s="42">
        <v>42380</v>
      </c>
      <c r="G2956" s="40" t="s">
        <v>7199</v>
      </c>
      <c r="H2956" s="1" t="s">
        <v>1610</v>
      </c>
      <c r="I2956" s="1" t="str">
        <f t="shared" si="128"/>
        <v>129</v>
      </c>
      <c r="J2956" s="1" t="str">
        <f t="shared" si="129"/>
        <v>28</v>
      </c>
      <c r="K2956" s="1" t="s">
        <v>1019</v>
      </c>
      <c r="L2956" s="44">
        <v>20000</v>
      </c>
      <c r="M2956" s="44">
        <v>2000</v>
      </c>
      <c r="N2956" s="44">
        <v>0</v>
      </c>
      <c r="O2956" s="44">
        <v>22000</v>
      </c>
      <c r="P2956" s="1" t="s">
        <v>11</v>
      </c>
      <c r="Q2956" s="1" t="s">
        <v>56</v>
      </c>
      <c r="R2956" s="1" t="s">
        <v>6</v>
      </c>
      <c r="S2956" s="1"/>
      <c r="T2956" s="1"/>
      <c r="U2956" s="1">
        <v>811</v>
      </c>
      <c r="V2956" s="1" t="s">
        <v>13</v>
      </c>
    </row>
    <row r="2957" spans="1:22">
      <c r="A2957" s="1">
        <v>2</v>
      </c>
      <c r="B2957" s="1" t="s">
        <v>2271</v>
      </c>
      <c r="C2957" s="1">
        <v>25</v>
      </c>
      <c r="D2957" s="1" t="s">
        <v>39</v>
      </c>
      <c r="E2957" s="1" t="s">
        <v>2</v>
      </c>
      <c r="F2957" s="42">
        <v>42727</v>
      </c>
      <c r="G2957" s="40" t="s">
        <v>7196</v>
      </c>
      <c r="H2957" s="1" t="s">
        <v>141</v>
      </c>
      <c r="I2957" s="1" t="str">
        <f t="shared" si="128"/>
        <v>129</v>
      </c>
      <c r="J2957" s="1" t="str">
        <f t="shared" si="129"/>
        <v>29</v>
      </c>
      <c r="K2957" s="1" t="s">
        <v>142</v>
      </c>
      <c r="L2957" s="44">
        <v>65455</v>
      </c>
      <c r="M2957" s="44">
        <v>6545</v>
      </c>
      <c r="N2957" s="44">
        <v>0</v>
      </c>
      <c r="O2957" s="44">
        <v>72000</v>
      </c>
      <c r="P2957" s="1" t="s">
        <v>11</v>
      </c>
      <c r="Q2957" s="1" t="s">
        <v>12</v>
      </c>
      <c r="R2957" s="1" t="s">
        <v>6</v>
      </c>
      <c r="S2957" s="1"/>
      <c r="T2957" s="1"/>
      <c r="U2957" s="1">
        <v>811</v>
      </c>
      <c r="V2957" s="1" t="s">
        <v>13</v>
      </c>
    </row>
    <row r="2958" spans="1:22">
      <c r="A2958" s="1">
        <v>2</v>
      </c>
      <c r="B2958" s="1" t="s">
        <v>2231</v>
      </c>
      <c r="C2958" s="1">
        <v>50</v>
      </c>
      <c r="D2958" s="1" t="s">
        <v>135</v>
      </c>
      <c r="E2958" s="1" t="s">
        <v>2</v>
      </c>
      <c r="F2958" s="42">
        <v>42691</v>
      </c>
      <c r="G2958" s="40" t="s">
        <v>7198</v>
      </c>
      <c r="H2958" s="1" t="s">
        <v>141</v>
      </c>
      <c r="I2958" s="1" t="str">
        <f t="shared" si="128"/>
        <v>129</v>
      </c>
      <c r="J2958" s="1" t="str">
        <f t="shared" si="129"/>
        <v>29</v>
      </c>
      <c r="K2958" s="1" t="s">
        <v>142</v>
      </c>
      <c r="L2958" s="44">
        <v>65455</v>
      </c>
      <c r="M2958" s="44">
        <v>6545</v>
      </c>
      <c r="N2958" s="44">
        <v>0</v>
      </c>
      <c r="O2958" s="44">
        <v>72000</v>
      </c>
      <c r="P2958" s="1" t="s">
        <v>11</v>
      </c>
      <c r="Q2958" s="1" t="s">
        <v>12</v>
      </c>
      <c r="R2958" s="1" t="s">
        <v>6</v>
      </c>
      <c r="S2958" s="1"/>
      <c r="T2958" s="1"/>
      <c r="U2958" s="1">
        <v>811</v>
      </c>
      <c r="V2958" s="1" t="s">
        <v>13</v>
      </c>
    </row>
    <row r="2959" spans="1:22">
      <c r="A2959" s="1">
        <v>2</v>
      </c>
      <c r="B2959" s="1" t="s">
        <v>2271</v>
      </c>
      <c r="C2959" s="1">
        <v>20</v>
      </c>
      <c r="D2959" s="1" t="s">
        <v>39</v>
      </c>
      <c r="E2959" s="1" t="s">
        <v>2</v>
      </c>
      <c r="F2959" s="42">
        <v>42712</v>
      </c>
      <c r="G2959" s="40" t="s">
        <v>7198</v>
      </c>
      <c r="H2959" s="1" t="s">
        <v>546</v>
      </c>
      <c r="I2959" s="1" t="str">
        <f t="shared" si="128"/>
        <v>129</v>
      </c>
      <c r="J2959" s="1" t="str">
        <f t="shared" si="129"/>
        <v>30</v>
      </c>
      <c r="K2959" s="1" t="s">
        <v>547</v>
      </c>
      <c r="L2959" s="44">
        <v>65455</v>
      </c>
      <c r="M2959" s="44">
        <v>6545</v>
      </c>
      <c r="N2959" s="44">
        <v>0</v>
      </c>
      <c r="O2959" s="44">
        <v>72000</v>
      </c>
      <c r="P2959" s="1" t="s">
        <v>11</v>
      </c>
      <c r="Q2959" s="1" t="s">
        <v>12</v>
      </c>
      <c r="R2959" s="1" t="s">
        <v>6</v>
      </c>
      <c r="S2959" s="1"/>
      <c r="T2959" s="1"/>
      <c r="U2959" s="1">
        <v>811</v>
      </c>
      <c r="V2959" s="1" t="s">
        <v>13</v>
      </c>
    </row>
    <row r="2960" spans="1:22">
      <c r="A2960" s="1">
        <v>2</v>
      </c>
      <c r="B2960" s="1" t="s">
        <v>2167</v>
      </c>
      <c r="C2960" s="1">
        <v>160</v>
      </c>
      <c r="D2960" s="1" t="s">
        <v>138</v>
      </c>
      <c r="E2960" s="1" t="s">
        <v>2</v>
      </c>
      <c r="F2960" s="42">
        <v>42661</v>
      </c>
      <c r="G2960" s="40" t="s">
        <v>7201</v>
      </c>
      <c r="H2960" s="1" t="s">
        <v>546</v>
      </c>
      <c r="I2960" s="1" t="str">
        <f t="shared" si="128"/>
        <v>129</v>
      </c>
      <c r="J2960" s="1" t="str">
        <f t="shared" si="129"/>
        <v>30</v>
      </c>
      <c r="K2960" s="1" t="s">
        <v>547</v>
      </c>
      <c r="L2960" s="44">
        <v>21819</v>
      </c>
      <c r="M2960" s="44">
        <v>2181</v>
      </c>
      <c r="N2960" s="44">
        <v>0</v>
      </c>
      <c r="O2960" s="44">
        <v>24000</v>
      </c>
      <c r="P2960" s="1" t="s">
        <v>11</v>
      </c>
      <c r="Q2960" s="1" t="s">
        <v>12</v>
      </c>
      <c r="R2960" s="1" t="s">
        <v>6</v>
      </c>
      <c r="S2960" s="1"/>
      <c r="T2960" s="1"/>
      <c r="U2960" s="1">
        <v>811</v>
      </c>
      <c r="V2960" s="1" t="s">
        <v>13</v>
      </c>
    </row>
    <row r="2961" spans="1:22">
      <c r="A2961" s="1">
        <v>2</v>
      </c>
      <c r="B2961" s="1" t="s">
        <v>2167</v>
      </c>
      <c r="C2961" s="1">
        <v>114</v>
      </c>
      <c r="D2961" s="1" t="s">
        <v>138</v>
      </c>
      <c r="E2961" s="1" t="s">
        <v>2</v>
      </c>
      <c r="F2961" s="42">
        <v>42669</v>
      </c>
      <c r="G2961" s="40" t="s">
        <v>7197</v>
      </c>
      <c r="H2961" s="1" t="s">
        <v>546</v>
      </c>
      <c r="I2961" s="1" t="str">
        <f t="shared" si="128"/>
        <v>129</v>
      </c>
      <c r="J2961" s="1" t="str">
        <f t="shared" si="129"/>
        <v>30</v>
      </c>
      <c r="K2961" s="1" t="s">
        <v>547</v>
      </c>
      <c r="L2961" s="44">
        <v>14546</v>
      </c>
      <c r="M2961" s="44">
        <v>1454</v>
      </c>
      <c r="N2961" s="44">
        <v>0</v>
      </c>
      <c r="O2961" s="44">
        <v>16000</v>
      </c>
      <c r="P2961" s="1" t="s">
        <v>11</v>
      </c>
      <c r="Q2961" s="1" t="s">
        <v>12</v>
      </c>
      <c r="R2961" s="1" t="s">
        <v>6</v>
      </c>
      <c r="S2961" s="1"/>
      <c r="T2961" s="1"/>
      <c r="U2961" s="1">
        <v>811</v>
      </c>
      <c r="V2961" s="1" t="s">
        <v>13</v>
      </c>
    </row>
    <row r="2962" spans="1:22">
      <c r="A2962" s="1">
        <v>2</v>
      </c>
      <c r="B2962" s="1" t="s">
        <v>2231</v>
      </c>
      <c r="C2962" s="1">
        <v>66</v>
      </c>
      <c r="D2962" s="1" t="s">
        <v>138</v>
      </c>
      <c r="E2962" s="1" t="s">
        <v>2</v>
      </c>
      <c r="F2962" s="42">
        <v>42696</v>
      </c>
      <c r="G2962" s="40" t="s">
        <v>7201</v>
      </c>
      <c r="H2962" s="1" t="s">
        <v>546</v>
      </c>
      <c r="I2962" s="1" t="str">
        <f t="shared" si="128"/>
        <v>129</v>
      </c>
      <c r="J2962" s="1" t="str">
        <f t="shared" si="129"/>
        <v>30</v>
      </c>
      <c r="K2962" s="1" t="s">
        <v>547</v>
      </c>
      <c r="L2962" s="44">
        <v>21819</v>
      </c>
      <c r="M2962" s="44">
        <v>2181</v>
      </c>
      <c r="N2962" s="44">
        <v>0</v>
      </c>
      <c r="O2962" s="44">
        <v>24000</v>
      </c>
      <c r="P2962" s="1" t="s">
        <v>11</v>
      </c>
      <c r="Q2962" s="1" t="s">
        <v>12</v>
      </c>
      <c r="R2962" s="1" t="s">
        <v>6</v>
      </c>
      <c r="S2962" s="1"/>
      <c r="T2962" s="1"/>
      <c r="U2962" s="1">
        <v>811</v>
      </c>
      <c r="V2962" s="1" t="s">
        <v>13</v>
      </c>
    </row>
    <row r="2963" spans="1:22">
      <c r="A2963" s="1">
        <v>2</v>
      </c>
      <c r="B2963" s="1" t="s">
        <v>2271</v>
      </c>
      <c r="C2963" s="1">
        <v>81</v>
      </c>
      <c r="D2963" s="1" t="s">
        <v>138</v>
      </c>
      <c r="E2963" s="1" t="s">
        <v>2</v>
      </c>
      <c r="F2963" s="42">
        <v>42706</v>
      </c>
      <c r="G2963" s="40" t="s">
        <v>7196</v>
      </c>
      <c r="H2963" s="1" t="s">
        <v>602</v>
      </c>
      <c r="I2963" s="1" t="str">
        <f t="shared" si="128"/>
        <v>129</v>
      </c>
      <c r="J2963" s="1" t="str">
        <f t="shared" si="129"/>
        <v>31</v>
      </c>
      <c r="K2963" s="1" t="s">
        <v>603</v>
      </c>
      <c r="L2963" s="44">
        <v>8182</v>
      </c>
      <c r="M2963" s="44">
        <v>818</v>
      </c>
      <c r="N2963" s="44">
        <v>0</v>
      </c>
      <c r="O2963" s="44">
        <v>9000</v>
      </c>
      <c r="P2963" s="1" t="s">
        <v>11</v>
      </c>
      <c r="Q2963" s="1" t="s">
        <v>12</v>
      </c>
      <c r="R2963" s="1" t="s">
        <v>6</v>
      </c>
      <c r="S2963" s="1"/>
      <c r="T2963" s="1"/>
      <c r="U2963" s="1">
        <v>811</v>
      </c>
      <c r="V2963" s="1" t="s">
        <v>13</v>
      </c>
    </row>
    <row r="2964" spans="1:22">
      <c r="A2964" s="1">
        <v>2</v>
      </c>
      <c r="B2964" s="1" t="s">
        <v>2040</v>
      </c>
      <c r="C2964" s="1">
        <v>159</v>
      </c>
      <c r="D2964" s="1" t="s">
        <v>138</v>
      </c>
      <c r="E2964" s="1" t="s">
        <v>2</v>
      </c>
      <c r="F2964" s="42">
        <v>42606</v>
      </c>
      <c r="G2964" s="40" t="s">
        <v>7197</v>
      </c>
      <c r="H2964" s="1" t="s">
        <v>868</v>
      </c>
      <c r="I2964" s="1" t="str">
        <f t="shared" si="128"/>
        <v>129</v>
      </c>
      <c r="J2964" s="1" t="str">
        <f t="shared" si="129"/>
        <v>32</v>
      </c>
      <c r="K2964" s="1" t="s">
        <v>869</v>
      </c>
      <c r="L2964" s="44">
        <v>16364</v>
      </c>
      <c r="M2964" s="44">
        <v>1636</v>
      </c>
      <c r="N2964" s="44">
        <v>0</v>
      </c>
      <c r="O2964" s="44">
        <v>18000</v>
      </c>
      <c r="P2964" s="1" t="s">
        <v>11</v>
      </c>
      <c r="Q2964" s="1" t="s">
        <v>12</v>
      </c>
      <c r="R2964" s="1" t="s">
        <v>6</v>
      </c>
      <c r="S2964" s="1"/>
      <c r="T2964" s="1"/>
      <c r="U2964" s="1">
        <v>811</v>
      </c>
      <c r="V2964" s="1" t="s">
        <v>13</v>
      </c>
    </row>
    <row r="2965" spans="1:22">
      <c r="A2965" s="1">
        <v>2</v>
      </c>
      <c r="B2965" s="1" t="s">
        <v>1734</v>
      </c>
      <c r="C2965" s="1">
        <v>65</v>
      </c>
      <c r="D2965" s="1" t="s">
        <v>1607</v>
      </c>
      <c r="E2965" s="1" t="s">
        <v>171</v>
      </c>
      <c r="F2965" s="42">
        <v>42452</v>
      </c>
      <c r="G2965" s="40" t="s">
        <v>7197</v>
      </c>
      <c r="H2965" s="1" t="s">
        <v>1743</v>
      </c>
      <c r="I2965" s="1" t="str">
        <f t="shared" si="128"/>
        <v>129</v>
      </c>
      <c r="J2965" s="1" t="str">
        <f t="shared" si="129"/>
        <v>32</v>
      </c>
      <c r="K2965" s="1" t="s">
        <v>1744</v>
      </c>
      <c r="L2965" s="44">
        <v>4364</v>
      </c>
      <c r="M2965" s="44">
        <v>436</v>
      </c>
      <c r="N2965" s="44">
        <v>0</v>
      </c>
      <c r="O2965" s="44">
        <v>4800</v>
      </c>
      <c r="P2965" s="1" t="s">
        <v>11</v>
      </c>
      <c r="Q2965" s="1" t="s">
        <v>25</v>
      </c>
      <c r="R2965" s="1" t="s">
        <v>6</v>
      </c>
      <c r="S2965" s="1"/>
      <c r="T2965" s="1"/>
      <c r="U2965" s="1">
        <v>811</v>
      </c>
      <c r="V2965" s="1" t="s">
        <v>13</v>
      </c>
    </row>
    <row r="2966" spans="1:22">
      <c r="A2966" s="1">
        <v>2</v>
      </c>
      <c r="B2966" s="1" t="s">
        <v>1734</v>
      </c>
      <c r="C2966" s="1">
        <v>68</v>
      </c>
      <c r="D2966" s="1" t="s">
        <v>1607</v>
      </c>
      <c r="E2966" s="1" t="s">
        <v>171</v>
      </c>
      <c r="F2966" s="42">
        <v>42457</v>
      </c>
      <c r="G2966" s="40" t="s">
        <v>7199</v>
      </c>
      <c r="H2966" s="1" t="s">
        <v>1747</v>
      </c>
      <c r="I2966" s="1" t="str">
        <f t="shared" si="128"/>
        <v>129</v>
      </c>
      <c r="J2966" s="1" t="str">
        <f t="shared" si="129"/>
        <v>33</v>
      </c>
      <c r="K2966" s="1" t="s">
        <v>1748</v>
      </c>
      <c r="L2966" s="44">
        <v>31000</v>
      </c>
      <c r="M2966" s="44">
        <v>0</v>
      </c>
      <c r="N2966" s="44">
        <v>0</v>
      </c>
      <c r="O2966" s="44">
        <v>31000</v>
      </c>
      <c r="P2966" s="1" t="s">
        <v>72</v>
      </c>
      <c r="Q2966" s="1" t="s">
        <v>56</v>
      </c>
      <c r="R2966" s="1" t="s">
        <v>6</v>
      </c>
      <c r="S2966" s="1"/>
      <c r="T2966" s="1"/>
      <c r="U2966" s="1">
        <v>811</v>
      </c>
      <c r="V2966" s="1" t="s">
        <v>13</v>
      </c>
    </row>
    <row r="2967" spans="1:22">
      <c r="A2967" s="1">
        <v>2</v>
      </c>
      <c r="B2967" s="1" t="s">
        <v>2231</v>
      </c>
      <c r="C2967" s="1">
        <v>55</v>
      </c>
      <c r="D2967" s="1" t="s">
        <v>138</v>
      </c>
      <c r="E2967" s="1" t="s">
        <v>2</v>
      </c>
      <c r="F2967" s="42">
        <v>42681</v>
      </c>
      <c r="G2967" s="40" t="s">
        <v>7199</v>
      </c>
      <c r="H2967" s="1" t="s">
        <v>2251</v>
      </c>
      <c r="I2967" s="1" t="str">
        <f t="shared" si="128"/>
        <v>129</v>
      </c>
      <c r="J2967" s="1" t="str">
        <f t="shared" si="129"/>
        <v>34</v>
      </c>
      <c r="K2967" s="1" t="s">
        <v>2252</v>
      </c>
      <c r="L2967" s="44">
        <v>62727</v>
      </c>
      <c r="M2967" s="44">
        <v>6273</v>
      </c>
      <c r="N2967" s="44">
        <v>0</v>
      </c>
      <c r="O2967" s="44">
        <v>69000</v>
      </c>
      <c r="P2967" s="1" t="s">
        <v>11</v>
      </c>
      <c r="Q2967" s="1" t="s">
        <v>271</v>
      </c>
      <c r="R2967" s="1" t="s">
        <v>6</v>
      </c>
      <c r="S2967" s="1"/>
      <c r="T2967" s="1"/>
      <c r="U2967" s="1">
        <v>811</v>
      </c>
      <c r="V2967" s="1" t="s">
        <v>13</v>
      </c>
    </row>
    <row r="2968" spans="1:22">
      <c r="A2968" s="1">
        <v>2</v>
      </c>
      <c r="B2968" s="1" t="s">
        <v>1683</v>
      </c>
      <c r="C2968" s="1">
        <v>23</v>
      </c>
      <c r="D2968" s="1" t="s">
        <v>1607</v>
      </c>
      <c r="E2968" s="1" t="s">
        <v>171</v>
      </c>
      <c r="F2968" s="42">
        <v>42429</v>
      </c>
      <c r="G2968" s="40" t="s">
        <v>7199</v>
      </c>
      <c r="H2968" s="1" t="s">
        <v>825</v>
      </c>
      <c r="I2968" s="1" t="str">
        <f t="shared" si="128"/>
        <v>129</v>
      </c>
      <c r="J2968" s="1" t="str">
        <f t="shared" si="129"/>
        <v>35</v>
      </c>
      <c r="K2968" s="1" t="s">
        <v>826</v>
      </c>
      <c r="L2968" s="44">
        <v>19091</v>
      </c>
      <c r="M2968" s="44">
        <v>1909</v>
      </c>
      <c r="N2968" s="44">
        <v>0</v>
      </c>
      <c r="O2968" s="44">
        <v>21000</v>
      </c>
      <c r="P2968" s="1" t="s">
        <v>11</v>
      </c>
      <c r="Q2968" s="1" t="s">
        <v>12</v>
      </c>
      <c r="R2968" s="1" t="s">
        <v>6</v>
      </c>
      <c r="S2968" s="1"/>
      <c r="T2968" s="1"/>
      <c r="U2968" s="1">
        <v>811</v>
      </c>
      <c r="V2968" s="1" t="s">
        <v>13</v>
      </c>
    </row>
    <row r="2969" spans="1:22">
      <c r="A2969" s="1">
        <v>2</v>
      </c>
      <c r="B2969" s="1" t="s">
        <v>2231</v>
      </c>
      <c r="C2969" s="1">
        <v>85</v>
      </c>
      <c r="D2969" s="1" t="s">
        <v>150</v>
      </c>
      <c r="E2969" s="1" t="s">
        <v>2</v>
      </c>
      <c r="F2969" s="42">
        <v>42696</v>
      </c>
      <c r="G2969" s="40" t="s">
        <v>7201</v>
      </c>
      <c r="H2969" s="1" t="s">
        <v>825</v>
      </c>
      <c r="I2969" s="1" t="str">
        <f t="shared" si="128"/>
        <v>129</v>
      </c>
      <c r="J2969" s="1" t="str">
        <f t="shared" si="129"/>
        <v>35</v>
      </c>
      <c r="K2969" s="1" t="s">
        <v>826</v>
      </c>
      <c r="L2969" s="44">
        <v>41819</v>
      </c>
      <c r="M2969" s="44">
        <v>4181</v>
      </c>
      <c r="N2969" s="44">
        <v>0</v>
      </c>
      <c r="O2969" s="44">
        <v>46000</v>
      </c>
      <c r="P2969" s="1" t="s">
        <v>11</v>
      </c>
      <c r="Q2969" s="1" t="s">
        <v>12</v>
      </c>
      <c r="R2969" s="1" t="s">
        <v>6</v>
      </c>
      <c r="S2969" s="1"/>
      <c r="T2969" s="1"/>
      <c r="U2969" s="1">
        <v>811</v>
      </c>
      <c r="V2969" s="1" t="s">
        <v>13</v>
      </c>
    </row>
    <row r="2970" spans="1:22">
      <c r="A2970" s="1">
        <v>2</v>
      </c>
      <c r="B2970" s="1" t="s">
        <v>1683</v>
      </c>
      <c r="C2970" s="1">
        <v>47</v>
      </c>
      <c r="D2970" s="1" t="s">
        <v>1665</v>
      </c>
      <c r="E2970" s="1" t="s">
        <v>171</v>
      </c>
      <c r="F2970" s="42">
        <v>42419</v>
      </c>
      <c r="G2970" s="40" t="s">
        <v>7196</v>
      </c>
      <c r="H2970" s="1" t="s">
        <v>222</v>
      </c>
      <c r="I2970" s="1" t="str">
        <f t="shared" si="128"/>
        <v>129</v>
      </c>
      <c r="J2970" s="1" t="str">
        <f t="shared" si="129"/>
        <v>35</v>
      </c>
      <c r="K2970" s="1" t="s">
        <v>223</v>
      </c>
      <c r="L2970" s="44">
        <v>24791</v>
      </c>
      <c r="M2970" s="44">
        <v>2479</v>
      </c>
      <c r="N2970" s="44">
        <v>0</v>
      </c>
      <c r="O2970" s="44">
        <v>27270</v>
      </c>
      <c r="P2970" s="1" t="s">
        <v>11</v>
      </c>
      <c r="Q2970" s="1" t="s">
        <v>25</v>
      </c>
      <c r="R2970" s="1" t="s">
        <v>6</v>
      </c>
      <c r="S2970" s="1"/>
      <c r="T2970" s="1"/>
      <c r="U2970" s="1">
        <v>811</v>
      </c>
      <c r="V2970" s="1" t="s">
        <v>13</v>
      </c>
    </row>
    <row r="2971" spans="1:22">
      <c r="A2971" s="1">
        <v>2</v>
      </c>
      <c r="B2971" s="1" t="s">
        <v>2271</v>
      </c>
      <c r="C2971" s="1">
        <v>91</v>
      </c>
      <c r="D2971" s="1" t="s">
        <v>138</v>
      </c>
      <c r="E2971" s="1" t="s">
        <v>2</v>
      </c>
      <c r="F2971" s="42">
        <v>42732</v>
      </c>
      <c r="G2971" s="40" t="s">
        <v>7197</v>
      </c>
      <c r="H2971" s="1" t="s">
        <v>2330</v>
      </c>
      <c r="I2971" s="1" t="str">
        <f t="shared" si="128"/>
        <v>129</v>
      </c>
      <c r="J2971" s="1" t="str">
        <f t="shared" si="129"/>
        <v>35</v>
      </c>
      <c r="K2971" s="1" t="s">
        <v>2331</v>
      </c>
      <c r="L2971" s="44">
        <v>45455</v>
      </c>
      <c r="M2971" s="44">
        <v>4545</v>
      </c>
      <c r="N2971" s="44">
        <v>0</v>
      </c>
      <c r="O2971" s="44">
        <v>50000</v>
      </c>
      <c r="P2971" s="1" t="s">
        <v>11</v>
      </c>
      <c r="Q2971" s="1" t="s">
        <v>535</v>
      </c>
      <c r="R2971" s="1" t="s">
        <v>6</v>
      </c>
      <c r="S2971" s="1"/>
      <c r="T2971" s="1"/>
      <c r="U2971" s="1">
        <v>811</v>
      </c>
      <c r="V2971" s="1" t="s">
        <v>13</v>
      </c>
    </row>
    <row r="2972" spans="1:22">
      <c r="A2972" s="1">
        <v>2</v>
      </c>
      <c r="B2972" s="1" t="s">
        <v>1829</v>
      </c>
      <c r="C2972" s="1">
        <v>74</v>
      </c>
      <c r="D2972" s="1" t="s">
        <v>1607</v>
      </c>
      <c r="E2972" s="1" t="s">
        <v>171</v>
      </c>
      <c r="F2972" s="42">
        <v>42493</v>
      </c>
      <c r="G2972" s="40" t="s">
        <v>7201</v>
      </c>
      <c r="H2972" s="1" t="s">
        <v>1832</v>
      </c>
      <c r="I2972" s="1" t="str">
        <f t="shared" si="128"/>
        <v>129</v>
      </c>
      <c r="J2972" s="1" t="str">
        <f t="shared" si="129"/>
        <v>36</v>
      </c>
      <c r="K2972" s="1" t="s">
        <v>1833</v>
      </c>
      <c r="L2972" s="44">
        <v>65455</v>
      </c>
      <c r="M2972" s="44">
        <v>6545</v>
      </c>
      <c r="N2972" s="44">
        <v>0</v>
      </c>
      <c r="O2972" s="44">
        <v>72000</v>
      </c>
      <c r="P2972" s="1" t="s">
        <v>11</v>
      </c>
      <c r="Q2972" s="1" t="s">
        <v>12</v>
      </c>
      <c r="R2972" s="1" t="s">
        <v>6</v>
      </c>
      <c r="S2972" s="1"/>
      <c r="T2972" s="1"/>
      <c r="U2972" s="1">
        <v>811</v>
      </c>
      <c r="V2972" s="1" t="s">
        <v>13</v>
      </c>
    </row>
    <row r="2973" spans="1:22">
      <c r="A2973" s="1">
        <v>2</v>
      </c>
      <c r="B2973" s="1" t="s">
        <v>2040</v>
      </c>
      <c r="C2973" s="1">
        <v>88</v>
      </c>
      <c r="D2973" s="1" t="s">
        <v>149</v>
      </c>
      <c r="E2973" s="1" t="s">
        <v>2</v>
      </c>
      <c r="F2973" s="42">
        <v>42613</v>
      </c>
      <c r="G2973" s="40" t="s">
        <v>7197</v>
      </c>
      <c r="H2973" s="1" t="s">
        <v>699</v>
      </c>
      <c r="I2973" s="1" t="str">
        <f t="shared" si="128"/>
        <v>129</v>
      </c>
      <c r="J2973" s="1" t="str">
        <f t="shared" si="129"/>
        <v>37</v>
      </c>
      <c r="K2973" s="1" t="s">
        <v>700</v>
      </c>
      <c r="L2973" s="44">
        <v>12364</v>
      </c>
      <c r="M2973" s="44">
        <v>1236</v>
      </c>
      <c r="N2973" s="44">
        <v>0</v>
      </c>
      <c r="O2973" s="44">
        <v>13600</v>
      </c>
      <c r="P2973" s="1" t="s">
        <v>11</v>
      </c>
      <c r="Q2973" s="1" t="s">
        <v>701</v>
      </c>
      <c r="R2973" s="1" t="s">
        <v>6</v>
      </c>
      <c r="S2973" s="1"/>
      <c r="T2973" s="1"/>
      <c r="U2973" s="1">
        <v>829</v>
      </c>
      <c r="V2973" s="1" t="s">
        <v>174</v>
      </c>
    </row>
    <row r="2974" spans="1:22">
      <c r="A2974" s="1">
        <v>2</v>
      </c>
      <c r="B2974" s="1" t="s">
        <v>2040</v>
      </c>
      <c r="C2974" s="1">
        <v>167</v>
      </c>
      <c r="D2974" s="1" t="s">
        <v>138</v>
      </c>
      <c r="E2974" s="1" t="s">
        <v>2</v>
      </c>
      <c r="F2974" s="42">
        <v>42613</v>
      </c>
      <c r="G2974" s="40" t="s">
        <v>7197</v>
      </c>
      <c r="H2974" s="1" t="s">
        <v>2087</v>
      </c>
      <c r="I2974" s="1" t="str">
        <f t="shared" si="128"/>
        <v>129</v>
      </c>
      <c r="J2974" s="1" t="str">
        <f t="shared" si="129"/>
        <v>38</v>
      </c>
      <c r="K2974" s="1" t="s">
        <v>2088</v>
      </c>
      <c r="L2974" s="44">
        <v>13636</v>
      </c>
      <c r="M2974" s="44">
        <v>1364</v>
      </c>
      <c r="N2974" s="44">
        <v>0</v>
      </c>
      <c r="O2974" s="44">
        <v>15000</v>
      </c>
      <c r="P2974" s="1" t="s">
        <v>11</v>
      </c>
      <c r="Q2974" s="1" t="s">
        <v>25</v>
      </c>
      <c r="R2974" s="1" t="s">
        <v>6</v>
      </c>
      <c r="S2974" s="1"/>
      <c r="T2974" s="1"/>
      <c r="U2974" s="1">
        <v>811</v>
      </c>
      <c r="V2974" s="1" t="s">
        <v>13</v>
      </c>
    </row>
    <row r="2975" spans="1:22">
      <c r="A2975" s="1">
        <v>2</v>
      </c>
      <c r="B2975" s="1" t="s">
        <v>2103</v>
      </c>
      <c r="C2975" s="1">
        <v>42</v>
      </c>
      <c r="D2975" s="1" t="s">
        <v>149</v>
      </c>
      <c r="E2975" s="1" t="s">
        <v>2</v>
      </c>
      <c r="F2975" s="42">
        <v>42620</v>
      </c>
      <c r="G2975" s="40" t="s">
        <v>7197</v>
      </c>
      <c r="H2975" s="1" t="s">
        <v>2087</v>
      </c>
      <c r="I2975" s="1" t="str">
        <f t="shared" si="128"/>
        <v>129</v>
      </c>
      <c r="J2975" s="1" t="str">
        <f t="shared" si="129"/>
        <v>38</v>
      </c>
      <c r="K2975" s="1" t="s">
        <v>2088</v>
      </c>
      <c r="L2975" s="44">
        <v>12727</v>
      </c>
      <c r="M2975" s="44">
        <v>1273</v>
      </c>
      <c r="N2975" s="44">
        <v>0</v>
      </c>
      <c r="O2975" s="44">
        <v>14000</v>
      </c>
      <c r="P2975" s="1" t="s">
        <v>11</v>
      </c>
      <c r="Q2975" s="1" t="s">
        <v>25</v>
      </c>
      <c r="R2975" s="1" t="s">
        <v>6</v>
      </c>
      <c r="S2975" s="1"/>
      <c r="T2975" s="1"/>
      <c r="U2975" s="1">
        <v>811</v>
      </c>
      <c r="V2975" s="1" t="s">
        <v>13</v>
      </c>
    </row>
    <row r="2976" spans="1:22">
      <c r="A2976" s="1">
        <v>2</v>
      </c>
      <c r="B2976" s="1" t="s">
        <v>1829</v>
      </c>
      <c r="C2976" s="1">
        <v>53</v>
      </c>
      <c r="D2976" s="1" t="s">
        <v>1674</v>
      </c>
      <c r="E2976" s="1" t="s">
        <v>171</v>
      </c>
      <c r="F2976" s="42">
        <v>42493</v>
      </c>
      <c r="G2976" s="40" t="s">
        <v>7201</v>
      </c>
      <c r="H2976" s="1" t="s">
        <v>1888</v>
      </c>
      <c r="I2976" s="1" t="str">
        <f t="shared" si="128"/>
        <v>129</v>
      </c>
      <c r="J2976" s="1" t="str">
        <f t="shared" si="129"/>
        <v>81</v>
      </c>
      <c r="K2976" s="1" t="s">
        <v>1889</v>
      </c>
      <c r="L2976" s="44">
        <v>45455</v>
      </c>
      <c r="M2976" s="44">
        <v>4545</v>
      </c>
      <c r="N2976" s="44">
        <v>0</v>
      </c>
      <c r="O2976" s="44">
        <v>50000</v>
      </c>
      <c r="P2976" s="1" t="s">
        <v>4</v>
      </c>
      <c r="Q2976" s="1" t="s">
        <v>76</v>
      </c>
      <c r="R2976" s="1" t="s">
        <v>6</v>
      </c>
      <c r="S2976" s="1"/>
      <c r="T2976" s="1"/>
      <c r="U2976" s="1">
        <v>811</v>
      </c>
      <c r="V2976" s="1" t="s">
        <v>13</v>
      </c>
    </row>
    <row r="2977" spans="1:22">
      <c r="A2977" s="1">
        <v>2</v>
      </c>
      <c r="B2977" s="1" t="s">
        <v>1606</v>
      </c>
      <c r="C2977" s="1">
        <v>4</v>
      </c>
      <c r="D2977" s="1" t="s">
        <v>1607</v>
      </c>
      <c r="E2977" s="1" t="s">
        <v>171</v>
      </c>
      <c r="F2977" s="42">
        <v>42376</v>
      </c>
      <c r="G2977" s="40" t="s">
        <v>7198</v>
      </c>
      <c r="H2977" s="1" t="s">
        <v>42</v>
      </c>
      <c r="I2977" s="1" t="str">
        <f t="shared" si="128"/>
        <v>129</v>
      </c>
      <c r="J2977" s="1" t="str">
        <f t="shared" si="129"/>
        <v>82</v>
      </c>
      <c r="K2977" s="1" t="s">
        <v>43</v>
      </c>
      <c r="L2977" s="44">
        <v>81819</v>
      </c>
      <c r="M2977" s="44">
        <v>8181</v>
      </c>
      <c r="N2977" s="44">
        <v>0</v>
      </c>
      <c r="O2977" s="44">
        <v>90000</v>
      </c>
      <c r="P2977" s="1" t="s">
        <v>4</v>
      </c>
      <c r="Q2977" s="1" t="s">
        <v>44</v>
      </c>
      <c r="R2977" s="1" t="s">
        <v>6</v>
      </c>
      <c r="S2977" s="1"/>
      <c r="T2977" s="1"/>
      <c r="U2977" s="1">
        <v>811</v>
      </c>
      <c r="V2977" s="1" t="s">
        <v>13</v>
      </c>
    </row>
    <row r="2978" spans="1:22">
      <c r="A2978" s="1">
        <v>2</v>
      </c>
      <c r="B2978" s="1" t="s">
        <v>1683</v>
      </c>
      <c r="C2978" s="1">
        <v>6</v>
      </c>
      <c r="D2978" s="1" t="s">
        <v>1607</v>
      </c>
      <c r="E2978" s="1" t="s">
        <v>171</v>
      </c>
      <c r="F2978" s="42">
        <v>42405</v>
      </c>
      <c r="G2978" s="40" t="s">
        <v>7196</v>
      </c>
      <c r="H2978" s="1" t="s">
        <v>42</v>
      </c>
      <c r="I2978" s="1" t="str">
        <f t="shared" si="128"/>
        <v>129</v>
      </c>
      <c r="J2978" s="1" t="str">
        <f t="shared" si="129"/>
        <v>82</v>
      </c>
      <c r="K2978" s="1" t="s">
        <v>43</v>
      </c>
      <c r="L2978" s="44">
        <v>40910</v>
      </c>
      <c r="M2978" s="44">
        <v>4090</v>
      </c>
      <c r="N2978" s="44">
        <v>0</v>
      </c>
      <c r="O2978" s="44">
        <v>45000</v>
      </c>
      <c r="P2978" s="1" t="s">
        <v>4</v>
      </c>
      <c r="Q2978" s="1" t="s">
        <v>44</v>
      </c>
      <c r="R2978" s="1" t="s">
        <v>6</v>
      </c>
      <c r="S2978" s="1"/>
      <c r="T2978" s="1"/>
      <c r="U2978" s="1">
        <v>811</v>
      </c>
      <c r="V2978" s="1" t="s">
        <v>13</v>
      </c>
    </row>
    <row r="2979" spans="1:22">
      <c r="A2979" s="1">
        <v>2</v>
      </c>
      <c r="B2979" s="1" t="s">
        <v>1734</v>
      </c>
      <c r="C2979" s="1">
        <v>55</v>
      </c>
      <c r="D2979" s="1" t="s">
        <v>1607</v>
      </c>
      <c r="E2979" s="1" t="s">
        <v>171</v>
      </c>
      <c r="F2979" s="42">
        <v>42439</v>
      </c>
      <c r="G2979" s="40" t="s">
        <v>7198</v>
      </c>
      <c r="H2979" s="1" t="s">
        <v>42</v>
      </c>
      <c r="I2979" s="1" t="str">
        <f t="shared" si="128"/>
        <v>129</v>
      </c>
      <c r="J2979" s="1" t="str">
        <f t="shared" si="129"/>
        <v>82</v>
      </c>
      <c r="K2979" s="1" t="s">
        <v>43</v>
      </c>
      <c r="L2979" s="44">
        <v>6182</v>
      </c>
      <c r="M2979" s="44">
        <v>618</v>
      </c>
      <c r="N2979" s="44">
        <v>0</v>
      </c>
      <c r="O2979" s="44">
        <v>6800</v>
      </c>
      <c r="P2979" s="1" t="s">
        <v>4</v>
      </c>
      <c r="Q2979" s="1" t="s">
        <v>44</v>
      </c>
      <c r="R2979" s="1" t="s">
        <v>6</v>
      </c>
      <c r="S2979" s="1"/>
      <c r="T2979" s="1"/>
      <c r="U2979" s="1">
        <v>811</v>
      </c>
      <c r="V2979" s="1" t="s">
        <v>13</v>
      </c>
    </row>
    <row r="2980" spans="1:22">
      <c r="A2980" s="1">
        <v>2</v>
      </c>
      <c r="B2980" s="1" t="s">
        <v>1734</v>
      </c>
      <c r="C2980" s="1">
        <v>63</v>
      </c>
      <c r="D2980" s="1" t="s">
        <v>1607</v>
      </c>
      <c r="E2980" s="1" t="s">
        <v>171</v>
      </c>
      <c r="F2980" s="42">
        <v>42446</v>
      </c>
      <c r="G2980" s="40" t="s">
        <v>7198</v>
      </c>
      <c r="H2980" s="1" t="s">
        <v>42</v>
      </c>
      <c r="I2980" s="1" t="str">
        <f t="shared" si="128"/>
        <v>129</v>
      </c>
      <c r="J2980" s="1" t="str">
        <f t="shared" si="129"/>
        <v>82</v>
      </c>
      <c r="K2980" s="1" t="s">
        <v>43</v>
      </c>
      <c r="L2980" s="44">
        <v>10000</v>
      </c>
      <c r="M2980" s="44">
        <v>1000</v>
      </c>
      <c r="N2980" s="44">
        <v>0</v>
      </c>
      <c r="O2980" s="44">
        <v>11000</v>
      </c>
      <c r="P2980" s="1" t="s">
        <v>4</v>
      </c>
      <c r="Q2980" s="1" t="s">
        <v>44</v>
      </c>
      <c r="R2980" s="1" t="s">
        <v>6</v>
      </c>
      <c r="S2980" s="1"/>
      <c r="T2980" s="1"/>
      <c r="U2980" s="1">
        <v>811</v>
      </c>
      <c r="V2980" s="1" t="s">
        <v>13</v>
      </c>
    </row>
    <row r="2981" spans="1:22">
      <c r="A2981" s="1">
        <v>2</v>
      </c>
      <c r="B2981" s="1" t="s">
        <v>1773</v>
      </c>
      <c r="C2981" s="1">
        <v>8</v>
      </c>
      <c r="D2981" s="1" t="s">
        <v>1607</v>
      </c>
      <c r="E2981" s="1" t="s">
        <v>171</v>
      </c>
      <c r="F2981" s="42">
        <v>42474</v>
      </c>
      <c r="G2981" s="40" t="s">
        <v>7198</v>
      </c>
      <c r="H2981" s="1" t="s">
        <v>42</v>
      </c>
      <c r="I2981" s="1" t="str">
        <f t="shared" si="128"/>
        <v>129</v>
      </c>
      <c r="J2981" s="1" t="str">
        <f t="shared" si="129"/>
        <v>82</v>
      </c>
      <c r="K2981" s="1" t="s">
        <v>43</v>
      </c>
      <c r="L2981" s="44">
        <v>81819</v>
      </c>
      <c r="M2981" s="44">
        <v>8181</v>
      </c>
      <c r="N2981" s="44">
        <v>0</v>
      </c>
      <c r="O2981" s="44">
        <v>90000</v>
      </c>
      <c r="P2981" s="1" t="s">
        <v>4</v>
      </c>
      <c r="Q2981" s="1" t="s">
        <v>44</v>
      </c>
      <c r="R2981" s="1" t="s">
        <v>6</v>
      </c>
      <c r="S2981" s="1"/>
      <c r="T2981" s="1"/>
      <c r="U2981" s="1">
        <v>811</v>
      </c>
      <c r="V2981" s="1" t="s">
        <v>13</v>
      </c>
    </row>
    <row r="2982" spans="1:22">
      <c r="A2982" s="1">
        <v>2</v>
      </c>
      <c r="B2982" s="1" t="s">
        <v>1773</v>
      </c>
      <c r="C2982" s="1">
        <v>10</v>
      </c>
      <c r="D2982" s="1" t="s">
        <v>1607</v>
      </c>
      <c r="E2982" s="1" t="s">
        <v>171</v>
      </c>
      <c r="F2982" s="42">
        <v>42474</v>
      </c>
      <c r="G2982" s="40" t="s">
        <v>7198</v>
      </c>
      <c r="H2982" s="1" t="s">
        <v>42</v>
      </c>
      <c r="I2982" s="1" t="str">
        <f t="shared" si="128"/>
        <v>129</v>
      </c>
      <c r="J2982" s="1" t="str">
        <f t="shared" si="129"/>
        <v>82</v>
      </c>
      <c r="K2982" s="1" t="s">
        <v>43</v>
      </c>
      <c r="L2982" s="44">
        <v>5546</v>
      </c>
      <c r="M2982" s="44">
        <v>554</v>
      </c>
      <c r="N2982" s="44">
        <v>0</v>
      </c>
      <c r="O2982" s="44">
        <v>6100</v>
      </c>
      <c r="P2982" s="1" t="s">
        <v>4</v>
      </c>
      <c r="Q2982" s="1" t="s">
        <v>44</v>
      </c>
      <c r="R2982" s="1" t="s">
        <v>6</v>
      </c>
      <c r="S2982" s="1"/>
      <c r="T2982" s="1"/>
      <c r="U2982" s="1">
        <v>811</v>
      </c>
      <c r="V2982" s="1" t="s">
        <v>13</v>
      </c>
    </row>
    <row r="2983" spans="1:22">
      <c r="A2983" s="1">
        <v>2</v>
      </c>
      <c r="B2983" s="1" t="s">
        <v>1829</v>
      </c>
      <c r="C2983" s="1">
        <v>72</v>
      </c>
      <c r="D2983" s="1" t="s">
        <v>1607</v>
      </c>
      <c r="E2983" s="1" t="s">
        <v>171</v>
      </c>
      <c r="F2983" s="42">
        <v>42493</v>
      </c>
      <c r="G2983" s="40" t="s">
        <v>7201</v>
      </c>
      <c r="H2983" s="1" t="s">
        <v>42</v>
      </c>
      <c r="I2983" s="1" t="str">
        <f t="shared" si="128"/>
        <v>129</v>
      </c>
      <c r="J2983" s="1" t="str">
        <f t="shared" si="129"/>
        <v>82</v>
      </c>
      <c r="K2983" s="1" t="s">
        <v>43</v>
      </c>
      <c r="L2983" s="44">
        <v>4091</v>
      </c>
      <c r="M2983" s="44">
        <v>409</v>
      </c>
      <c r="N2983" s="44">
        <v>0</v>
      </c>
      <c r="O2983" s="44">
        <v>4500</v>
      </c>
      <c r="P2983" s="1" t="s">
        <v>4</v>
      </c>
      <c r="Q2983" s="1" t="s">
        <v>44</v>
      </c>
      <c r="R2983" s="1" t="s">
        <v>6</v>
      </c>
      <c r="S2983" s="1"/>
      <c r="T2983" s="1"/>
      <c r="U2983" s="1">
        <v>811</v>
      </c>
      <c r="V2983" s="1" t="s">
        <v>13</v>
      </c>
    </row>
    <row r="2984" spans="1:22">
      <c r="A2984" s="1">
        <v>2</v>
      </c>
      <c r="B2984" s="1" t="s">
        <v>1982</v>
      </c>
      <c r="C2984" s="1">
        <v>115</v>
      </c>
      <c r="D2984" s="1" t="s">
        <v>1607</v>
      </c>
      <c r="E2984" s="1" t="s">
        <v>171</v>
      </c>
      <c r="F2984" s="42">
        <v>42578</v>
      </c>
      <c r="G2984" s="40" t="s">
        <v>7197</v>
      </c>
      <c r="H2984" s="1" t="s">
        <v>42</v>
      </c>
      <c r="I2984" s="1" t="str">
        <f t="shared" si="128"/>
        <v>129</v>
      </c>
      <c r="J2984" s="1" t="str">
        <f t="shared" si="129"/>
        <v>82</v>
      </c>
      <c r="K2984" s="1" t="s">
        <v>43</v>
      </c>
      <c r="L2984" s="44">
        <v>5455</v>
      </c>
      <c r="M2984" s="44">
        <v>545</v>
      </c>
      <c r="N2984" s="44">
        <v>0</v>
      </c>
      <c r="O2984" s="44">
        <v>6000</v>
      </c>
      <c r="P2984" s="1" t="s">
        <v>4</v>
      </c>
      <c r="Q2984" s="1" t="s">
        <v>44</v>
      </c>
      <c r="R2984" s="1" t="s">
        <v>6</v>
      </c>
      <c r="S2984" s="1"/>
      <c r="T2984" s="1"/>
      <c r="U2984" s="1">
        <v>811</v>
      </c>
      <c r="V2984" s="1" t="s">
        <v>13</v>
      </c>
    </row>
    <row r="2985" spans="1:22">
      <c r="A2985" s="1">
        <v>2</v>
      </c>
      <c r="B2985" s="1" t="s">
        <v>1683</v>
      </c>
      <c r="C2985" s="1">
        <v>42</v>
      </c>
      <c r="D2985" s="1" t="s">
        <v>1649</v>
      </c>
      <c r="E2985" s="1" t="s">
        <v>171</v>
      </c>
      <c r="F2985" s="42">
        <v>42424</v>
      </c>
      <c r="G2985" s="40" t="s">
        <v>7197</v>
      </c>
      <c r="H2985" s="1" t="s">
        <v>42</v>
      </c>
      <c r="I2985" s="1" t="str">
        <f t="shared" si="128"/>
        <v>129</v>
      </c>
      <c r="J2985" s="1" t="str">
        <f t="shared" si="129"/>
        <v>82</v>
      </c>
      <c r="K2985" s="1" t="s">
        <v>43</v>
      </c>
      <c r="L2985" s="44">
        <v>8182</v>
      </c>
      <c r="M2985" s="44">
        <v>818</v>
      </c>
      <c r="N2985" s="44">
        <v>0</v>
      </c>
      <c r="O2985" s="44">
        <v>9000</v>
      </c>
      <c r="P2985" s="1" t="s">
        <v>4</v>
      </c>
      <c r="Q2985" s="1" t="s">
        <v>44</v>
      </c>
      <c r="R2985" s="1" t="s">
        <v>6</v>
      </c>
      <c r="S2985" s="1"/>
      <c r="T2985" s="1"/>
      <c r="U2985" s="1">
        <v>811</v>
      </c>
      <c r="V2985" s="1" t="s">
        <v>13</v>
      </c>
    </row>
    <row r="2986" spans="1:22">
      <c r="A2986" s="1">
        <v>2</v>
      </c>
      <c r="B2986" s="1" t="s">
        <v>1773</v>
      </c>
      <c r="C2986" s="1">
        <v>88</v>
      </c>
      <c r="D2986" s="1" t="s">
        <v>1649</v>
      </c>
      <c r="E2986" s="1" t="s">
        <v>171</v>
      </c>
      <c r="F2986" s="42">
        <v>42487</v>
      </c>
      <c r="G2986" s="40" t="s">
        <v>7197</v>
      </c>
      <c r="H2986" s="1" t="s">
        <v>42</v>
      </c>
      <c r="I2986" s="1" t="str">
        <f t="shared" si="128"/>
        <v>129</v>
      </c>
      <c r="J2986" s="1" t="str">
        <f t="shared" si="129"/>
        <v>82</v>
      </c>
      <c r="K2986" s="1" t="s">
        <v>43</v>
      </c>
      <c r="L2986" s="44">
        <v>40910</v>
      </c>
      <c r="M2986" s="44">
        <v>4090</v>
      </c>
      <c r="N2986" s="44">
        <v>0</v>
      </c>
      <c r="O2986" s="44">
        <v>45000</v>
      </c>
      <c r="P2986" s="1" t="s">
        <v>4</v>
      </c>
      <c r="Q2986" s="1" t="s">
        <v>44</v>
      </c>
      <c r="R2986" s="1" t="s">
        <v>6</v>
      </c>
      <c r="S2986" s="1"/>
      <c r="T2986" s="1"/>
      <c r="U2986" s="1">
        <v>811</v>
      </c>
      <c r="V2986" s="1" t="s">
        <v>13</v>
      </c>
    </row>
    <row r="2987" spans="1:22">
      <c r="A2987" s="1">
        <v>2</v>
      </c>
      <c r="B2987" s="1" t="s">
        <v>1829</v>
      </c>
      <c r="C2987" s="1">
        <v>11</v>
      </c>
      <c r="D2987" s="1" t="s">
        <v>1649</v>
      </c>
      <c r="E2987" s="1" t="s">
        <v>171</v>
      </c>
      <c r="F2987" s="42">
        <v>42509</v>
      </c>
      <c r="G2987" s="40" t="s">
        <v>7198</v>
      </c>
      <c r="H2987" s="1" t="s">
        <v>42</v>
      </c>
      <c r="I2987" s="1" t="str">
        <f t="shared" si="128"/>
        <v>129</v>
      </c>
      <c r="J2987" s="1" t="str">
        <f t="shared" si="129"/>
        <v>82</v>
      </c>
      <c r="K2987" s="1" t="s">
        <v>43</v>
      </c>
      <c r="L2987" s="44">
        <v>4091</v>
      </c>
      <c r="M2987" s="44">
        <v>409</v>
      </c>
      <c r="N2987" s="44">
        <v>0</v>
      </c>
      <c r="O2987" s="44">
        <v>4500</v>
      </c>
      <c r="P2987" s="1" t="s">
        <v>4</v>
      </c>
      <c r="Q2987" s="1" t="s">
        <v>44</v>
      </c>
      <c r="R2987" s="1" t="s">
        <v>6</v>
      </c>
      <c r="S2987" s="1"/>
      <c r="T2987" s="1"/>
      <c r="U2987" s="1">
        <v>811</v>
      </c>
      <c r="V2987" s="1" t="s">
        <v>13</v>
      </c>
    </row>
    <row r="2988" spans="1:22">
      <c r="A2988" s="1">
        <v>2</v>
      </c>
      <c r="B2988" s="1" t="s">
        <v>1829</v>
      </c>
      <c r="C2988" s="1">
        <v>13</v>
      </c>
      <c r="D2988" s="1" t="s">
        <v>1649</v>
      </c>
      <c r="E2988" s="1" t="s">
        <v>171</v>
      </c>
      <c r="F2988" s="42">
        <v>42517</v>
      </c>
      <c r="G2988" s="40" t="s">
        <v>7196</v>
      </c>
      <c r="H2988" s="1" t="s">
        <v>42</v>
      </c>
      <c r="I2988" s="1" t="str">
        <f t="shared" si="128"/>
        <v>129</v>
      </c>
      <c r="J2988" s="1" t="str">
        <f t="shared" si="129"/>
        <v>82</v>
      </c>
      <c r="K2988" s="1" t="s">
        <v>43</v>
      </c>
      <c r="L2988" s="44">
        <v>4091</v>
      </c>
      <c r="M2988" s="44">
        <v>409</v>
      </c>
      <c r="N2988" s="44">
        <v>0</v>
      </c>
      <c r="O2988" s="44">
        <v>4500</v>
      </c>
      <c r="P2988" s="1" t="s">
        <v>4</v>
      </c>
      <c r="Q2988" s="1" t="s">
        <v>44</v>
      </c>
      <c r="R2988" s="1" t="s">
        <v>6</v>
      </c>
      <c r="S2988" s="1"/>
      <c r="T2988" s="1"/>
      <c r="U2988" s="1">
        <v>811</v>
      </c>
      <c r="V2988" s="1" t="s">
        <v>13</v>
      </c>
    </row>
    <row r="2989" spans="1:22">
      <c r="A2989" s="1">
        <v>2</v>
      </c>
      <c r="B2989" s="1" t="s">
        <v>1829</v>
      </c>
      <c r="C2989" s="1">
        <v>16</v>
      </c>
      <c r="D2989" s="1" t="s">
        <v>1649</v>
      </c>
      <c r="E2989" s="1" t="s">
        <v>171</v>
      </c>
      <c r="F2989" s="42">
        <v>42520</v>
      </c>
      <c r="G2989" s="40" t="s">
        <v>7199</v>
      </c>
      <c r="H2989" s="1" t="s">
        <v>42</v>
      </c>
      <c r="I2989" s="1" t="str">
        <f t="shared" si="128"/>
        <v>129</v>
      </c>
      <c r="J2989" s="1" t="str">
        <f t="shared" si="129"/>
        <v>82</v>
      </c>
      <c r="K2989" s="1" t="s">
        <v>43</v>
      </c>
      <c r="L2989" s="44">
        <v>8182</v>
      </c>
      <c r="M2989" s="44">
        <v>818</v>
      </c>
      <c r="N2989" s="44">
        <v>0</v>
      </c>
      <c r="O2989" s="44">
        <v>9000</v>
      </c>
      <c r="P2989" s="1" t="s">
        <v>4</v>
      </c>
      <c r="Q2989" s="1" t="s">
        <v>44</v>
      </c>
      <c r="R2989" s="1" t="s">
        <v>6</v>
      </c>
      <c r="S2989" s="1"/>
      <c r="T2989" s="1"/>
      <c r="U2989" s="1">
        <v>811</v>
      </c>
      <c r="V2989" s="1" t="s">
        <v>13</v>
      </c>
    </row>
    <row r="2990" spans="1:22">
      <c r="A2990" s="1">
        <v>2</v>
      </c>
      <c r="B2990" s="1" t="s">
        <v>1773</v>
      </c>
      <c r="C2990" s="1">
        <v>93</v>
      </c>
      <c r="D2990" s="1" t="s">
        <v>1665</v>
      </c>
      <c r="E2990" s="1" t="s">
        <v>171</v>
      </c>
      <c r="F2990" s="42">
        <v>42475</v>
      </c>
      <c r="G2990" s="40" t="s">
        <v>7196</v>
      </c>
      <c r="H2990" s="1" t="s">
        <v>42</v>
      </c>
      <c r="I2990" s="1" t="str">
        <f t="shared" si="128"/>
        <v>129</v>
      </c>
      <c r="J2990" s="1" t="str">
        <f t="shared" si="129"/>
        <v>82</v>
      </c>
      <c r="K2990" s="1" t="s">
        <v>43</v>
      </c>
      <c r="L2990" s="44">
        <v>1546</v>
      </c>
      <c r="M2990" s="44">
        <v>154</v>
      </c>
      <c r="N2990" s="44">
        <v>0</v>
      </c>
      <c r="O2990" s="44">
        <v>1700</v>
      </c>
      <c r="P2990" s="1" t="s">
        <v>4</v>
      </c>
      <c r="Q2990" s="1" t="s">
        <v>44</v>
      </c>
      <c r="R2990" s="1" t="s">
        <v>6</v>
      </c>
      <c r="S2990" s="1"/>
      <c r="T2990" s="1"/>
      <c r="U2990" s="1">
        <v>811</v>
      </c>
      <c r="V2990" s="1" t="s">
        <v>13</v>
      </c>
    </row>
    <row r="2991" spans="1:22">
      <c r="A2991" s="1">
        <v>2</v>
      </c>
      <c r="B2991" s="1" t="s">
        <v>1773</v>
      </c>
      <c r="C2991" s="1">
        <v>65</v>
      </c>
      <c r="D2991" s="1" t="s">
        <v>1665</v>
      </c>
      <c r="E2991" s="1" t="s">
        <v>171</v>
      </c>
      <c r="F2991" s="42">
        <v>42481</v>
      </c>
      <c r="G2991" s="40" t="s">
        <v>7198</v>
      </c>
      <c r="H2991" s="1" t="s">
        <v>42</v>
      </c>
      <c r="I2991" s="1" t="str">
        <f t="shared" si="128"/>
        <v>129</v>
      </c>
      <c r="J2991" s="1" t="str">
        <f t="shared" si="129"/>
        <v>82</v>
      </c>
      <c r="K2991" s="1" t="s">
        <v>43</v>
      </c>
      <c r="L2991" s="44">
        <v>5500</v>
      </c>
      <c r="M2991" s="44">
        <v>550</v>
      </c>
      <c r="N2991" s="44">
        <v>0</v>
      </c>
      <c r="O2991" s="44">
        <v>6050</v>
      </c>
      <c r="P2991" s="1" t="s">
        <v>4</v>
      </c>
      <c r="Q2991" s="1" t="s">
        <v>44</v>
      </c>
      <c r="R2991" s="1" t="s">
        <v>6</v>
      </c>
      <c r="S2991" s="1"/>
      <c r="T2991" s="1"/>
      <c r="U2991" s="1">
        <v>811</v>
      </c>
      <c r="V2991" s="1" t="s">
        <v>13</v>
      </c>
    </row>
    <row r="2992" spans="1:22">
      <c r="A2992" s="1">
        <v>2</v>
      </c>
      <c r="B2992" s="1" t="s">
        <v>1773</v>
      </c>
      <c r="C2992" s="1">
        <v>66</v>
      </c>
      <c r="D2992" s="1" t="s">
        <v>1665</v>
      </c>
      <c r="E2992" s="1" t="s">
        <v>171</v>
      </c>
      <c r="F2992" s="42">
        <v>42486</v>
      </c>
      <c r="G2992" s="40" t="s">
        <v>7201</v>
      </c>
      <c r="H2992" s="1" t="s">
        <v>42</v>
      </c>
      <c r="I2992" s="1" t="str">
        <f t="shared" si="128"/>
        <v>129</v>
      </c>
      <c r="J2992" s="1" t="str">
        <f t="shared" si="129"/>
        <v>82</v>
      </c>
      <c r="K2992" s="1" t="s">
        <v>43</v>
      </c>
      <c r="L2992" s="44">
        <v>3182</v>
      </c>
      <c r="M2992" s="44">
        <v>318</v>
      </c>
      <c r="N2992" s="44">
        <v>0</v>
      </c>
      <c r="O2992" s="44">
        <v>3500</v>
      </c>
      <c r="P2992" s="1" t="s">
        <v>4</v>
      </c>
      <c r="Q2992" s="1" t="s">
        <v>44</v>
      </c>
      <c r="R2992" s="1" t="s">
        <v>6</v>
      </c>
      <c r="S2992" s="1"/>
      <c r="T2992" s="1"/>
      <c r="U2992" s="1">
        <v>811</v>
      </c>
      <c r="V2992" s="1" t="s">
        <v>13</v>
      </c>
    </row>
    <row r="2993" spans="1:22">
      <c r="A2993" s="1">
        <v>2</v>
      </c>
      <c r="B2993" s="1" t="s">
        <v>1773</v>
      </c>
      <c r="C2993" s="1">
        <v>68</v>
      </c>
      <c r="D2993" s="1" t="s">
        <v>1665</v>
      </c>
      <c r="E2993" s="1" t="s">
        <v>171</v>
      </c>
      <c r="F2993" s="42">
        <v>42489</v>
      </c>
      <c r="G2993" s="40" t="s">
        <v>7196</v>
      </c>
      <c r="H2993" s="1" t="s">
        <v>42</v>
      </c>
      <c r="I2993" s="1" t="str">
        <f t="shared" si="128"/>
        <v>129</v>
      </c>
      <c r="J2993" s="1" t="str">
        <f t="shared" si="129"/>
        <v>82</v>
      </c>
      <c r="K2993" s="1" t="s">
        <v>43</v>
      </c>
      <c r="L2993" s="44">
        <v>1910</v>
      </c>
      <c r="M2993" s="44">
        <v>190</v>
      </c>
      <c r="N2993" s="44">
        <v>0</v>
      </c>
      <c r="O2993" s="44">
        <v>2100</v>
      </c>
      <c r="P2993" s="1" t="s">
        <v>4</v>
      </c>
      <c r="Q2993" s="1" t="s">
        <v>44</v>
      </c>
      <c r="R2993" s="1" t="s">
        <v>6</v>
      </c>
      <c r="S2993" s="1"/>
      <c r="T2993" s="1"/>
      <c r="U2993" s="1">
        <v>811</v>
      </c>
      <c r="V2993" s="1" t="s">
        <v>13</v>
      </c>
    </row>
    <row r="2994" spans="1:22">
      <c r="A2994" s="1">
        <v>2</v>
      </c>
      <c r="B2994" s="1" t="s">
        <v>1829</v>
      </c>
      <c r="C2994" s="1">
        <v>29</v>
      </c>
      <c r="D2994" s="1" t="s">
        <v>1665</v>
      </c>
      <c r="E2994" s="1" t="s">
        <v>171</v>
      </c>
      <c r="F2994" s="42">
        <v>42494</v>
      </c>
      <c r="G2994" s="40" t="s">
        <v>7197</v>
      </c>
      <c r="H2994" s="1" t="s">
        <v>42</v>
      </c>
      <c r="I2994" s="1" t="str">
        <f t="shared" si="128"/>
        <v>129</v>
      </c>
      <c r="J2994" s="1" t="str">
        <f t="shared" si="129"/>
        <v>82</v>
      </c>
      <c r="K2994" s="1" t="s">
        <v>43</v>
      </c>
      <c r="L2994" s="44">
        <v>10273</v>
      </c>
      <c r="M2994" s="44">
        <v>1027</v>
      </c>
      <c r="N2994" s="44">
        <v>0</v>
      </c>
      <c r="O2994" s="44">
        <v>11300</v>
      </c>
      <c r="P2994" s="1" t="s">
        <v>4</v>
      </c>
      <c r="Q2994" s="1" t="s">
        <v>44</v>
      </c>
      <c r="R2994" s="1" t="s">
        <v>6</v>
      </c>
      <c r="S2994" s="1"/>
      <c r="T2994" s="1"/>
      <c r="U2994" s="1">
        <v>811</v>
      </c>
      <c r="V2994" s="1" t="s">
        <v>13</v>
      </c>
    </row>
    <row r="2995" spans="1:22">
      <c r="A2995" s="1">
        <v>2</v>
      </c>
      <c r="B2995" s="1" t="s">
        <v>1829</v>
      </c>
      <c r="C2995" s="1">
        <v>31</v>
      </c>
      <c r="D2995" s="1" t="s">
        <v>1665</v>
      </c>
      <c r="E2995" s="1" t="s">
        <v>171</v>
      </c>
      <c r="F2995" s="42">
        <v>42502</v>
      </c>
      <c r="G2995" s="40" t="s">
        <v>7198</v>
      </c>
      <c r="H2995" s="1" t="s">
        <v>42</v>
      </c>
      <c r="I2995" s="1" t="str">
        <f t="shared" si="128"/>
        <v>129</v>
      </c>
      <c r="J2995" s="1" t="str">
        <f t="shared" si="129"/>
        <v>82</v>
      </c>
      <c r="K2995" s="1" t="s">
        <v>43</v>
      </c>
      <c r="L2995" s="44">
        <v>4455</v>
      </c>
      <c r="M2995" s="44">
        <v>445</v>
      </c>
      <c r="N2995" s="44">
        <v>0</v>
      </c>
      <c r="O2995" s="44">
        <v>4900</v>
      </c>
      <c r="P2995" s="1" t="s">
        <v>4</v>
      </c>
      <c r="Q2995" s="1" t="s">
        <v>44</v>
      </c>
      <c r="R2995" s="1" t="s">
        <v>6</v>
      </c>
      <c r="S2995" s="1"/>
      <c r="T2995" s="1"/>
      <c r="U2995" s="1">
        <v>811</v>
      </c>
      <c r="V2995" s="1" t="s">
        <v>13</v>
      </c>
    </row>
    <row r="2996" spans="1:22">
      <c r="A2996" s="1">
        <v>2</v>
      </c>
      <c r="B2996" s="1" t="s">
        <v>1829</v>
      </c>
      <c r="C2996" s="1">
        <v>33</v>
      </c>
      <c r="D2996" s="1" t="s">
        <v>1665</v>
      </c>
      <c r="E2996" s="1" t="s">
        <v>171</v>
      </c>
      <c r="F2996" s="42">
        <v>42506</v>
      </c>
      <c r="G2996" s="40" t="s">
        <v>7199</v>
      </c>
      <c r="H2996" s="1" t="s">
        <v>42</v>
      </c>
      <c r="I2996" s="1" t="str">
        <f t="shared" si="128"/>
        <v>129</v>
      </c>
      <c r="J2996" s="1" t="str">
        <f t="shared" si="129"/>
        <v>82</v>
      </c>
      <c r="K2996" s="1" t="s">
        <v>43</v>
      </c>
      <c r="L2996" s="44">
        <v>2546</v>
      </c>
      <c r="M2996" s="44">
        <v>254</v>
      </c>
      <c r="N2996" s="44">
        <v>0</v>
      </c>
      <c r="O2996" s="44">
        <v>2800</v>
      </c>
      <c r="P2996" s="1" t="s">
        <v>4</v>
      </c>
      <c r="Q2996" s="1" t="s">
        <v>44</v>
      </c>
      <c r="R2996" s="1" t="s">
        <v>6</v>
      </c>
      <c r="S2996" s="1"/>
      <c r="T2996" s="1"/>
      <c r="U2996" s="1">
        <v>811</v>
      </c>
      <c r="V2996" s="1" t="s">
        <v>13</v>
      </c>
    </row>
    <row r="2997" spans="1:22">
      <c r="A2997" s="1">
        <v>2</v>
      </c>
      <c r="B2997" s="1" t="s">
        <v>1829</v>
      </c>
      <c r="C2997" s="1">
        <v>34</v>
      </c>
      <c r="D2997" s="1" t="s">
        <v>1665</v>
      </c>
      <c r="E2997" s="1" t="s">
        <v>171</v>
      </c>
      <c r="F2997" s="42">
        <v>42506</v>
      </c>
      <c r="G2997" s="40" t="s">
        <v>7199</v>
      </c>
      <c r="H2997" s="1" t="s">
        <v>42</v>
      </c>
      <c r="I2997" s="1" t="str">
        <f t="shared" si="128"/>
        <v>129</v>
      </c>
      <c r="J2997" s="1" t="str">
        <f t="shared" si="129"/>
        <v>82</v>
      </c>
      <c r="K2997" s="1" t="s">
        <v>43</v>
      </c>
      <c r="L2997" s="44">
        <v>3546</v>
      </c>
      <c r="M2997" s="44">
        <v>354</v>
      </c>
      <c r="N2997" s="44">
        <v>0</v>
      </c>
      <c r="O2997" s="44">
        <v>3900</v>
      </c>
      <c r="P2997" s="1" t="s">
        <v>4</v>
      </c>
      <c r="Q2997" s="1" t="s">
        <v>44</v>
      </c>
      <c r="R2997" s="1" t="s">
        <v>6</v>
      </c>
      <c r="S2997" s="1"/>
      <c r="T2997" s="1"/>
      <c r="U2997" s="1">
        <v>811</v>
      </c>
      <c r="V2997" s="1" t="s">
        <v>13</v>
      </c>
    </row>
    <row r="2998" spans="1:22">
      <c r="A2998" s="1">
        <v>2</v>
      </c>
      <c r="B2998" s="1" t="s">
        <v>1829</v>
      </c>
      <c r="C2998" s="1">
        <v>36</v>
      </c>
      <c r="D2998" s="1" t="s">
        <v>1665</v>
      </c>
      <c r="E2998" s="1" t="s">
        <v>171</v>
      </c>
      <c r="F2998" s="42">
        <v>42508</v>
      </c>
      <c r="G2998" s="40" t="s">
        <v>7197</v>
      </c>
      <c r="H2998" s="1" t="s">
        <v>42</v>
      </c>
      <c r="I2998" s="1" t="str">
        <f t="shared" si="128"/>
        <v>129</v>
      </c>
      <c r="J2998" s="1" t="str">
        <f t="shared" si="129"/>
        <v>82</v>
      </c>
      <c r="K2998" s="1" t="s">
        <v>43</v>
      </c>
      <c r="L2998" s="44">
        <v>6091</v>
      </c>
      <c r="M2998" s="44">
        <v>609</v>
      </c>
      <c r="N2998" s="44">
        <v>0</v>
      </c>
      <c r="O2998" s="44">
        <v>6700</v>
      </c>
      <c r="P2998" s="1" t="s">
        <v>4</v>
      </c>
      <c r="Q2998" s="1" t="s">
        <v>44</v>
      </c>
      <c r="R2998" s="1" t="s">
        <v>6</v>
      </c>
      <c r="S2998" s="1"/>
      <c r="T2998" s="1"/>
      <c r="U2998" s="1">
        <v>811</v>
      </c>
      <c r="V2998" s="1" t="s">
        <v>13</v>
      </c>
    </row>
    <row r="2999" spans="1:22">
      <c r="A2999" s="1">
        <v>2</v>
      </c>
      <c r="B2999" s="1" t="s">
        <v>1829</v>
      </c>
      <c r="C2999" s="1">
        <v>38</v>
      </c>
      <c r="D2999" s="1" t="s">
        <v>1665</v>
      </c>
      <c r="E2999" s="1" t="s">
        <v>171</v>
      </c>
      <c r="F2999" s="42">
        <v>42513</v>
      </c>
      <c r="G2999" s="40" t="s">
        <v>7199</v>
      </c>
      <c r="H2999" s="1" t="s">
        <v>42</v>
      </c>
      <c r="I2999" s="1" t="str">
        <f t="shared" si="128"/>
        <v>129</v>
      </c>
      <c r="J2999" s="1" t="str">
        <f t="shared" si="129"/>
        <v>82</v>
      </c>
      <c r="K2999" s="1" t="s">
        <v>43</v>
      </c>
      <c r="L2999" s="44">
        <v>6182</v>
      </c>
      <c r="M2999" s="44">
        <v>618</v>
      </c>
      <c r="N2999" s="44">
        <v>0</v>
      </c>
      <c r="O2999" s="44">
        <v>6800</v>
      </c>
      <c r="P2999" s="1" t="s">
        <v>4</v>
      </c>
      <c r="Q2999" s="1" t="s">
        <v>44</v>
      </c>
      <c r="R2999" s="1" t="s">
        <v>6</v>
      </c>
      <c r="S2999" s="1"/>
      <c r="T2999" s="1"/>
      <c r="U2999" s="1">
        <v>811</v>
      </c>
      <c r="V2999" s="1" t="s">
        <v>13</v>
      </c>
    </row>
    <row r="3000" spans="1:22">
      <c r="A3000" s="1">
        <v>2</v>
      </c>
      <c r="B3000" s="1" t="s">
        <v>1829</v>
      </c>
      <c r="C3000" s="1">
        <v>39</v>
      </c>
      <c r="D3000" s="1" t="s">
        <v>1665</v>
      </c>
      <c r="E3000" s="1" t="s">
        <v>171</v>
      </c>
      <c r="F3000" s="42">
        <v>42520</v>
      </c>
      <c r="G3000" s="40" t="s">
        <v>7199</v>
      </c>
      <c r="H3000" s="1" t="s">
        <v>42</v>
      </c>
      <c r="I3000" s="1" t="str">
        <f t="shared" si="128"/>
        <v>129</v>
      </c>
      <c r="J3000" s="1" t="str">
        <f t="shared" si="129"/>
        <v>82</v>
      </c>
      <c r="K3000" s="1" t="s">
        <v>43</v>
      </c>
      <c r="L3000" s="44">
        <v>40910</v>
      </c>
      <c r="M3000" s="44">
        <v>4090</v>
      </c>
      <c r="N3000" s="44">
        <v>0</v>
      </c>
      <c r="O3000" s="44">
        <v>45000</v>
      </c>
      <c r="P3000" s="1" t="s">
        <v>4</v>
      </c>
      <c r="Q3000" s="1" t="s">
        <v>44</v>
      </c>
      <c r="R3000" s="1" t="s">
        <v>6</v>
      </c>
      <c r="S3000" s="1"/>
      <c r="T3000" s="1"/>
      <c r="U3000" s="1">
        <v>811</v>
      </c>
      <c r="V3000" s="1" t="s">
        <v>13</v>
      </c>
    </row>
    <row r="3001" spans="1:22">
      <c r="A3001" s="1">
        <v>2</v>
      </c>
      <c r="B3001" s="1" t="s">
        <v>1895</v>
      </c>
      <c r="C3001" s="1">
        <v>37</v>
      </c>
      <c r="D3001" s="1" t="s">
        <v>1665</v>
      </c>
      <c r="E3001" s="1" t="s">
        <v>171</v>
      </c>
      <c r="F3001" s="42">
        <v>42541</v>
      </c>
      <c r="G3001" s="40" t="s">
        <v>7199</v>
      </c>
      <c r="H3001" s="1" t="s">
        <v>42</v>
      </c>
      <c r="I3001" s="1" t="str">
        <f t="shared" si="128"/>
        <v>129</v>
      </c>
      <c r="J3001" s="1" t="str">
        <f t="shared" si="129"/>
        <v>82</v>
      </c>
      <c r="K3001" s="1" t="s">
        <v>43</v>
      </c>
      <c r="L3001" s="44">
        <v>5182</v>
      </c>
      <c r="M3001" s="44">
        <v>518</v>
      </c>
      <c r="N3001" s="44">
        <v>0</v>
      </c>
      <c r="O3001" s="44">
        <v>5700</v>
      </c>
      <c r="P3001" s="1" t="s">
        <v>4</v>
      </c>
      <c r="Q3001" s="1" t="s">
        <v>44</v>
      </c>
      <c r="R3001" s="1" t="s">
        <v>6</v>
      </c>
      <c r="S3001" s="1"/>
      <c r="T3001" s="1"/>
      <c r="U3001" s="1">
        <v>811</v>
      </c>
      <c r="V3001" s="1" t="s">
        <v>13</v>
      </c>
    </row>
    <row r="3002" spans="1:22">
      <c r="A3002" s="1">
        <v>2</v>
      </c>
      <c r="B3002" s="1" t="s">
        <v>1683</v>
      </c>
      <c r="C3002" s="1">
        <v>64</v>
      </c>
      <c r="D3002" s="1" t="s">
        <v>1674</v>
      </c>
      <c r="E3002" s="1" t="s">
        <v>171</v>
      </c>
      <c r="F3002" s="42">
        <v>42425</v>
      </c>
      <c r="G3002" s="40" t="s">
        <v>7198</v>
      </c>
      <c r="H3002" s="1" t="s">
        <v>42</v>
      </c>
      <c r="I3002" s="1" t="str">
        <f t="shared" si="128"/>
        <v>129</v>
      </c>
      <c r="J3002" s="1" t="str">
        <f t="shared" si="129"/>
        <v>82</v>
      </c>
      <c r="K3002" s="1" t="s">
        <v>43</v>
      </c>
      <c r="L3002" s="44">
        <v>40910</v>
      </c>
      <c r="M3002" s="44">
        <v>4090</v>
      </c>
      <c r="N3002" s="44">
        <v>0</v>
      </c>
      <c r="O3002" s="44">
        <v>45000</v>
      </c>
      <c r="P3002" s="1" t="s">
        <v>4</v>
      </c>
      <c r="Q3002" s="1" t="s">
        <v>44</v>
      </c>
      <c r="R3002" s="1" t="s">
        <v>6</v>
      </c>
      <c r="S3002" s="1"/>
      <c r="T3002" s="1"/>
      <c r="U3002" s="1">
        <v>811</v>
      </c>
      <c r="V3002" s="1" t="s">
        <v>13</v>
      </c>
    </row>
    <row r="3003" spans="1:22">
      <c r="A3003" s="1">
        <v>2</v>
      </c>
      <c r="B3003" s="1" t="s">
        <v>1734</v>
      </c>
      <c r="C3003" s="1">
        <v>51</v>
      </c>
      <c r="D3003" s="1" t="s">
        <v>1674</v>
      </c>
      <c r="E3003" s="1" t="s">
        <v>171</v>
      </c>
      <c r="F3003" s="42">
        <v>42447</v>
      </c>
      <c r="G3003" s="40" t="s">
        <v>7196</v>
      </c>
      <c r="H3003" s="1" t="s">
        <v>42</v>
      </c>
      <c r="I3003" s="1" t="str">
        <f t="shared" si="128"/>
        <v>129</v>
      </c>
      <c r="J3003" s="1" t="str">
        <f t="shared" si="129"/>
        <v>82</v>
      </c>
      <c r="K3003" s="1" t="s">
        <v>43</v>
      </c>
      <c r="L3003" s="44">
        <v>40910</v>
      </c>
      <c r="M3003" s="44">
        <v>4090</v>
      </c>
      <c r="N3003" s="44">
        <v>0</v>
      </c>
      <c r="O3003" s="44">
        <v>45000</v>
      </c>
      <c r="P3003" s="1" t="s">
        <v>4</v>
      </c>
      <c r="Q3003" s="1" t="s">
        <v>44</v>
      </c>
      <c r="R3003" s="1" t="s">
        <v>6</v>
      </c>
      <c r="S3003" s="1"/>
      <c r="T3003" s="1"/>
      <c r="U3003" s="1">
        <v>811</v>
      </c>
      <c r="V3003" s="1" t="s">
        <v>13</v>
      </c>
    </row>
    <row r="3004" spans="1:22">
      <c r="A3004" s="1">
        <v>2</v>
      </c>
      <c r="B3004" s="1" t="s">
        <v>1895</v>
      </c>
      <c r="C3004" s="1">
        <v>104</v>
      </c>
      <c r="D3004" s="1" t="s">
        <v>1826</v>
      </c>
      <c r="E3004" s="1" t="s">
        <v>171</v>
      </c>
      <c r="F3004" s="42">
        <v>42531</v>
      </c>
      <c r="G3004" s="40" t="s">
        <v>7196</v>
      </c>
      <c r="H3004" s="1" t="s">
        <v>42</v>
      </c>
      <c r="I3004" s="1" t="str">
        <f t="shared" si="128"/>
        <v>129</v>
      </c>
      <c r="J3004" s="1" t="str">
        <f t="shared" si="129"/>
        <v>82</v>
      </c>
      <c r="K3004" s="1" t="s">
        <v>43</v>
      </c>
      <c r="L3004" s="44">
        <v>40910</v>
      </c>
      <c r="M3004" s="44">
        <v>4090</v>
      </c>
      <c r="N3004" s="44">
        <v>0</v>
      </c>
      <c r="O3004" s="44">
        <v>45000</v>
      </c>
      <c r="P3004" s="1" t="s">
        <v>4</v>
      </c>
      <c r="Q3004" s="1" t="s">
        <v>44</v>
      </c>
      <c r="R3004" s="1" t="s">
        <v>6</v>
      </c>
      <c r="S3004" s="1"/>
      <c r="T3004" s="1"/>
      <c r="U3004" s="1">
        <v>811</v>
      </c>
      <c r="V3004" s="1" t="s">
        <v>13</v>
      </c>
    </row>
    <row r="3005" spans="1:22">
      <c r="A3005" s="1">
        <v>2</v>
      </c>
      <c r="B3005" s="1" t="s">
        <v>2040</v>
      </c>
      <c r="C3005" s="1">
        <v>118</v>
      </c>
      <c r="D3005" s="1" t="s">
        <v>39</v>
      </c>
      <c r="E3005" s="1" t="s">
        <v>2</v>
      </c>
      <c r="F3005" s="42">
        <v>42587</v>
      </c>
      <c r="G3005" s="40" t="s">
        <v>7196</v>
      </c>
      <c r="H3005" s="1" t="s">
        <v>42</v>
      </c>
      <c r="I3005" s="1" t="str">
        <f t="shared" si="128"/>
        <v>129</v>
      </c>
      <c r="J3005" s="1" t="str">
        <f t="shared" si="129"/>
        <v>82</v>
      </c>
      <c r="K3005" s="1" t="s">
        <v>43</v>
      </c>
      <c r="L3005" s="44">
        <v>2909</v>
      </c>
      <c r="M3005" s="44">
        <v>291</v>
      </c>
      <c r="N3005" s="44">
        <v>0</v>
      </c>
      <c r="O3005" s="44">
        <v>3200</v>
      </c>
      <c r="P3005" s="1" t="s">
        <v>4</v>
      </c>
      <c r="Q3005" s="1" t="s">
        <v>44</v>
      </c>
      <c r="R3005" s="1" t="s">
        <v>6</v>
      </c>
      <c r="S3005" s="1"/>
      <c r="T3005" s="1"/>
      <c r="U3005" s="1">
        <v>811</v>
      </c>
      <c r="V3005" s="1" t="s">
        <v>13</v>
      </c>
    </row>
    <row r="3006" spans="1:22">
      <c r="A3006" s="1">
        <v>2</v>
      </c>
      <c r="B3006" s="1" t="s">
        <v>2103</v>
      </c>
      <c r="C3006" s="1">
        <v>89</v>
      </c>
      <c r="D3006" s="1" t="s">
        <v>39</v>
      </c>
      <c r="E3006" s="1" t="s">
        <v>2</v>
      </c>
      <c r="F3006" s="42">
        <v>42614</v>
      </c>
      <c r="G3006" s="40" t="s">
        <v>7198</v>
      </c>
      <c r="H3006" s="1" t="s">
        <v>42</v>
      </c>
      <c r="I3006" s="1" t="str">
        <f t="shared" si="128"/>
        <v>129</v>
      </c>
      <c r="J3006" s="1" t="str">
        <f t="shared" si="129"/>
        <v>82</v>
      </c>
      <c r="K3006" s="1" t="s">
        <v>43</v>
      </c>
      <c r="L3006" s="44">
        <v>4909</v>
      </c>
      <c r="M3006" s="44">
        <v>491</v>
      </c>
      <c r="N3006" s="44">
        <v>0</v>
      </c>
      <c r="O3006" s="44">
        <v>5400</v>
      </c>
      <c r="P3006" s="1" t="s">
        <v>4</v>
      </c>
      <c r="Q3006" s="1" t="s">
        <v>44</v>
      </c>
      <c r="R3006" s="1" t="s">
        <v>6</v>
      </c>
      <c r="S3006" s="1"/>
      <c r="T3006" s="1"/>
      <c r="U3006" s="1">
        <v>811</v>
      </c>
      <c r="V3006" s="1" t="s">
        <v>13</v>
      </c>
    </row>
    <row r="3007" spans="1:22">
      <c r="A3007" s="1">
        <v>2</v>
      </c>
      <c r="B3007" s="1" t="s">
        <v>2103</v>
      </c>
      <c r="C3007" s="1">
        <v>90</v>
      </c>
      <c r="D3007" s="1" t="s">
        <v>39</v>
      </c>
      <c r="E3007" s="1" t="s">
        <v>2</v>
      </c>
      <c r="F3007" s="42">
        <v>42615</v>
      </c>
      <c r="G3007" s="40" t="s">
        <v>7196</v>
      </c>
      <c r="H3007" s="1" t="s">
        <v>42</v>
      </c>
      <c r="I3007" s="1" t="str">
        <f t="shared" si="128"/>
        <v>129</v>
      </c>
      <c r="J3007" s="1" t="str">
        <f t="shared" si="129"/>
        <v>82</v>
      </c>
      <c r="K3007" s="1" t="s">
        <v>43</v>
      </c>
      <c r="L3007" s="44">
        <v>4091</v>
      </c>
      <c r="M3007" s="44">
        <v>409</v>
      </c>
      <c r="N3007" s="44">
        <v>0</v>
      </c>
      <c r="O3007" s="44">
        <v>4500</v>
      </c>
      <c r="P3007" s="1" t="s">
        <v>4</v>
      </c>
      <c r="Q3007" s="1" t="s">
        <v>44</v>
      </c>
      <c r="R3007" s="1" t="s">
        <v>6</v>
      </c>
      <c r="S3007" s="1"/>
      <c r="T3007" s="1"/>
      <c r="U3007" s="1">
        <v>811</v>
      </c>
      <c r="V3007" s="1" t="s">
        <v>13</v>
      </c>
    </row>
    <row r="3008" spans="1:22">
      <c r="A3008" s="1">
        <v>2</v>
      </c>
      <c r="B3008" s="1" t="s">
        <v>2103</v>
      </c>
      <c r="C3008" s="1">
        <v>91</v>
      </c>
      <c r="D3008" s="1" t="s">
        <v>39</v>
      </c>
      <c r="E3008" s="1" t="s">
        <v>2</v>
      </c>
      <c r="F3008" s="42">
        <v>42615</v>
      </c>
      <c r="G3008" s="40" t="s">
        <v>7196</v>
      </c>
      <c r="H3008" s="1" t="s">
        <v>42</v>
      </c>
      <c r="I3008" s="1" t="str">
        <f t="shared" si="128"/>
        <v>129</v>
      </c>
      <c r="J3008" s="1" t="str">
        <f t="shared" si="129"/>
        <v>82</v>
      </c>
      <c r="K3008" s="1" t="s">
        <v>43</v>
      </c>
      <c r="L3008" s="44">
        <v>4727</v>
      </c>
      <c r="M3008" s="44">
        <v>473</v>
      </c>
      <c r="N3008" s="44">
        <v>0</v>
      </c>
      <c r="O3008" s="44">
        <v>5200</v>
      </c>
      <c r="P3008" s="1" t="s">
        <v>4</v>
      </c>
      <c r="Q3008" s="1" t="s">
        <v>44</v>
      </c>
      <c r="R3008" s="1" t="s">
        <v>6</v>
      </c>
      <c r="S3008" s="1"/>
      <c r="T3008" s="1"/>
      <c r="U3008" s="1">
        <v>811</v>
      </c>
      <c r="V3008" s="1" t="s">
        <v>13</v>
      </c>
    </row>
    <row r="3009" spans="1:22">
      <c r="A3009" s="1">
        <v>2</v>
      </c>
      <c r="B3009" s="1" t="s">
        <v>2103</v>
      </c>
      <c r="C3009" s="1">
        <v>99</v>
      </c>
      <c r="D3009" s="1" t="s">
        <v>39</v>
      </c>
      <c r="E3009" s="1" t="s">
        <v>2</v>
      </c>
      <c r="F3009" s="42">
        <v>42635</v>
      </c>
      <c r="G3009" s="40" t="s">
        <v>7198</v>
      </c>
      <c r="H3009" s="1" t="s">
        <v>42</v>
      </c>
      <c r="I3009" s="1" t="str">
        <f t="shared" si="128"/>
        <v>129</v>
      </c>
      <c r="J3009" s="1" t="str">
        <f t="shared" si="129"/>
        <v>82</v>
      </c>
      <c r="K3009" s="1" t="s">
        <v>43</v>
      </c>
      <c r="L3009" s="44">
        <v>2181</v>
      </c>
      <c r="M3009" s="44">
        <v>219</v>
      </c>
      <c r="N3009" s="44">
        <v>0</v>
      </c>
      <c r="O3009" s="44">
        <v>2400</v>
      </c>
      <c r="P3009" s="1" t="s">
        <v>4</v>
      </c>
      <c r="Q3009" s="1" t="s">
        <v>44</v>
      </c>
      <c r="R3009" s="1" t="s">
        <v>6</v>
      </c>
      <c r="S3009" s="1"/>
      <c r="T3009" s="1"/>
      <c r="U3009" s="1">
        <v>811</v>
      </c>
      <c r="V3009" s="1" t="s">
        <v>13</v>
      </c>
    </row>
    <row r="3010" spans="1:22">
      <c r="A3010" s="1">
        <v>2</v>
      </c>
      <c r="B3010" s="1" t="s">
        <v>2167</v>
      </c>
      <c r="C3010" s="1">
        <v>17</v>
      </c>
      <c r="D3010" s="1" t="s">
        <v>39</v>
      </c>
      <c r="E3010" s="1" t="s">
        <v>2</v>
      </c>
      <c r="F3010" s="42">
        <v>42654</v>
      </c>
      <c r="G3010" s="40" t="s">
        <v>7201</v>
      </c>
      <c r="H3010" s="1" t="s">
        <v>42</v>
      </c>
      <c r="I3010" s="1" t="str">
        <f t="shared" si="128"/>
        <v>129</v>
      </c>
      <c r="J3010" s="1" t="str">
        <f t="shared" si="129"/>
        <v>82</v>
      </c>
      <c r="K3010" s="1" t="s">
        <v>43</v>
      </c>
      <c r="L3010" s="44">
        <v>7818</v>
      </c>
      <c r="M3010" s="44">
        <v>782</v>
      </c>
      <c r="N3010" s="44">
        <v>0</v>
      </c>
      <c r="O3010" s="44">
        <v>8600</v>
      </c>
      <c r="P3010" s="1" t="s">
        <v>4</v>
      </c>
      <c r="Q3010" s="1" t="s">
        <v>44</v>
      </c>
      <c r="R3010" s="1" t="s">
        <v>6</v>
      </c>
      <c r="S3010" s="1"/>
      <c r="T3010" s="1"/>
      <c r="U3010" s="1">
        <v>811</v>
      </c>
      <c r="V3010" s="1" t="s">
        <v>13</v>
      </c>
    </row>
    <row r="3011" spans="1:22">
      <c r="A3011" s="1">
        <v>2</v>
      </c>
      <c r="B3011" s="1" t="s">
        <v>2167</v>
      </c>
      <c r="C3011" s="1">
        <v>20</v>
      </c>
      <c r="D3011" s="1" t="s">
        <v>39</v>
      </c>
      <c r="E3011" s="1" t="s">
        <v>2</v>
      </c>
      <c r="F3011" s="42">
        <v>42664</v>
      </c>
      <c r="G3011" s="40" t="s">
        <v>7196</v>
      </c>
      <c r="H3011" s="1" t="s">
        <v>42</v>
      </c>
      <c r="I3011" s="1" t="str">
        <f t="shared" ref="I3011:I3074" si="130">MID(H3011,1,3)</f>
        <v>129</v>
      </c>
      <c r="J3011" s="1" t="str">
        <f t="shared" ref="J3011:J3074" si="131">MID(H3011,5,2)</f>
        <v>82</v>
      </c>
      <c r="K3011" s="1" t="s">
        <v>43</v>
      </c>
      <c r="L3011" s="44">
        <v>2727</v>
      </c>
      <c r="M3011" s="44">
        <v>273</v>
      </c>
      <c r="N3011" s="44">
        <v>0</v>
      </c>
      <c r="O3011" s="44">
        <v>3000</v>
      </c>
      <c r="P3011" s="1" t="s">
        <v>4</v>
      </c>
      <c r="Q3011" s="1" t="s">
        <v>44</v>
      </c>
      <c r="R3011" s="1" t="s">
        <v>6</v>
      </c>
      <c r="S3011" s="1"/>
      <c r="T3011" s="1"/>
      <c r="U3011" s="1">
        <v>811</v>
      </c>
      <c r="V3011" s="1" t="s">
        <v>13</v>
      </c>
    </row>
    <row r="3012" spans="1:22">
      <c r="A3012" s="1">
        <v>2</v>
      </c>
      <c r="B3012" s="1" t="s">
        <v>2167</v>
      </c>
      <c r="C3012" s="1">
        <v>21</v>
      </c>
      <c r="D3012" s="1" t="s">
        <v>39</v>
      </c>
      <c r="E3012" s="1" t="s">
        <v>2</v>
      </c>
      <c r="F3012" s="42">
        <v>42670</v>
      </c>
      <c r="G3012" s="40" t="s">
        <v>7198</v>
      </c>
      <c r="H3012" s="1" t="s">
        <v>42</v>
      </c>
      <c r="I3012" s="1" t="str">
        <f t="shared" si="130"/>
        <v>129</v>
      </c>
      <c r="J3012" s="1" t="str">
        <f t="shared" si="131"/>
        <v>82</v>
      </c>
      <c r="K3012" s="1" t="s">
        <v>43</v>
      </c>
      <c r="L3012" s="44">
        <v>4091</v>
      </c>
      <c r="M3012" s="44">
        <v>409</v>
      </c>
      <c r="N3012" s="44">
        <v>0</v>
      </c>
      <c r="O3012" s="44">
        <v>4500</v>
      </c>
      <c r="P3012" s="1" t="s">
        <v>4</v>
      </c>
      <c r="Q3012" s="1" t="s">
        <v>44</v>
      </c>
      <c r="R3012" s="1" t="s">
        <v>6</v>
      </c>
      <c r="S3012" s="1"/>
      <c r="T3012" s="1"/>
      <c r="U3012" s="1">
        <v>811</v>
      </c>
      <c r="V3012" s="1" t="s">
        <v>13</v>
      </c>
    </row>
    <row r="3013" spans="1:22">
      <c r="A3013" s="1">
        <v>2</v>
      </c>
      <c r="B3013" s="1" t="s">
        <v>2231</v>
      </c>
      <c r="C3013" s="1">
        <v>7</v>
      </c>
      <c r="D3013" s="1" t="s">
        <v>39</v>
      </c>
      <c r="E3013" s="1" t="s">
        <v>2</v>
      </c>
      <c r="F3013" s="42">
        <v>42678</v>
      </c>
      <c r="G3013" s="40" t="s">
        <v>7196</v>
      </c>
      <c r="H3013" s="1" t="s">
        <v>42</v>
      </c>
      <c r="I3013" s="1" t="str">
        <f t="shared" si="130"/>
        <v>129</v>
      </c>
      <c r="J3013" s="1" t="str">
        <f t="shared" si="131"/>
        <v>82</v>
      </c>
      <c r="K3013" s="1" t="s">
        <v>43</v>
      </c>
      <c r="L3013" s="44">
        <v>5818</v>
      </c>
      <c r="M3013" s="44">
        <v>582</v>
      </c>
      <c r="N3013" s="44">
        <v>0</v>
      </c>
      <c r="O3013" s="44">
        <v>6400</v>
      </c>
      <c r="P3013" s="1" t="s">
        <v>4</v>
      </c>
      <c r="Q3013" s="1" t="s">
        <v>44</v>
      </c>
      <c r="R3013" s="1" t="s">
        <v>6</v>
      </c>
      <c r="S3013" s="1"/>
      <c r="T3013" s="1"/>
      <c r="U3013" s="1">
        <v>811</v>
      </c>
      <c r="V3013" s="1" t="s">
        <v>13</v>
      </c>
    </row>
    <row r="3014" spans="1:22">
      <c r="A3014" s="1">
        <v>2</v>
      </c>
      <c r="B3014" s="1" t="s">
        <v>2231</v>
      </c>
      <c r="C3014" s="1">
        <v>9</v>
      </c>
      <c r="D3014" s="1" t="s">
        <v>39</v>
      </c>
      <c r="E3014" s="1" t="s">
        <v>2</v>
      </c>
      <c r="F3014" s="42">
        <v>42688</v>
      </c>
      <c r="G3014" s="40" t="s">
        <v>7199</v>
      </c>
      <c r="H3014" s="1" t="s">
        <v>42</v>
      </c>
      <c r="I3014" s="1" t="str">
        <f t="shared" si="130"/>
        <v>129</v>
      </c>
      <c r="J3014" s="1" t="str">
        <f t="shared" si="131"/>
        <v>82</v>
      </c>
      <c r="K3014" s="1" t="s">
        <v>43</v>
      </c>
      <c r="L3014" s="44">
        <v>3909</v>
      </c>
      <c r="M3014" s="44">
        <v>391</v>
      </c>
      <c r="N3014" s="44">
        <v>0</v>
      </c>
      <c r="O3014" s="44">
        <v>4300</v>
      </c>
      <c r="P3014" s="1" t="s">
        <v>4</v>
      </c>
      <c r="Q3014" s="1" t="s">
        <v>44</v>
      </c>
      <c r="R3014" s="1" t="s">
        <v>6</v>
      </c>
      <c r="S3014" s="1"/>
      <c r="T3014" s="1"/>
      <c r="U3014" s="1">
        <v>811</v>
      </c>
      <c r="V3014" s="1" t="s">
        <v>13</v>
      </c>
    </row>
    <row r="3015" spans="1:22">
      <c r="A3015" s="1">
        <v>2</v>
      </c>
      <c r="B3015" s="1" t="s">
        <v>2231</v>
      </c>
      <c r="C3015" s="1">
        <v>10</v>
      </c>
      <c r="D3015" s="1" t="s">
        <v>39</v>
      </c>
      <c r="E3015" s="1" t="s">
        <v>2</v>
      </c>
      <c r="F3015" s="42">
        <v>42690</v>
      </c>
      <c r="G3015" s="40" t="s">
        <v>7197</v>
      </c>
      <c r="H3015" s="1" t="s">
        <v>42</v>
      </c>
      <c r="I3015" s="1" t="str">
        <f t="shared" si="130"/>
        <v>129</v>
      </c>
      <c r="J3015" s="1" t="str">
        <f t="shared" si="131"/>
        <v>82</v>
      </c>
      <c r="K3015" s="1" t="s">
        <v>43</v>
      </c>
      <c r="L3015" s="44">
        <v>1818</v>
      </c>
      <c r="M3015" s="44">
        <v>182</v>
      </c>
      <c r="N3015" s="44">
        <v>0</v>
      </c>
      <c r="O3015" s="44">
        <v>2000</v>
      </c>
      <c r="P3015" s="1" t="s">
        <v>4</v>
      </c>
      <c r="Q3015" s="1" t="s">
        <v>44</v>
      </c>
      <c r="R3015" s="1" t="s">
        <v>6</v>
      </c>
      <c r="S3015" s="1"/>
      <c r="T3015" s="1"/>
      <c r="U3015" s="1">
        <v>811</v>
      </c>
      <c r="V3015" s="1" t="s">
        <v>13</v>
      </c>
    </row>
    <row r="3016" spans="1:22">
      <c r="A3016" s="1">
        <v>2</v>
      </c>
      <c r="B3016" s="1" t="s">
        <v>2231</v>
      </c>
      <c r="C3016" s="1">
        <v>12</v>
      </c>
      <c r="D3016" s="1" t="s">
        <v>39</v>
      </c>
      <c r="E3016" s="1" t="s">
        <v>2</v>
      </c>
      <c r="F3016" s="42">
        <v>42691</v>
      </c>
      <c r="G3016" s="40" t="s">
        <v>7198</v>
      </c>
      <c r="H3016" s="1" t="s">
        <v>42</v>
      </c>
      <c r="I3016" s="1" t="str">
        <f t="shared" si="130"/>
        <v>129</v>
      </c>
      <c r="J3016" s="1" t="str">
        <f t="shared" si="131"/>
        <v>82</v>
      </c>
      <c r="K3016" s="1" t="s">
        <v>43</v>
      </c>
      <c r="L3016" s="44">
        <v>5591</v>
      </c>
      <c r="M3016" s="44">
        <v>559</v>
      </c>
      <c r="N3016" s="44">
        <v>0</v>
      </c>
      <c r="O3016" s="44">
        <v>6150</v>
      </c>
      <c r="P3016" s="1" t="s">
        <v>4</v>
      </c>
      <c r="Q3016" s="1" t="s">
        <v>44</v>
      </c>
      <c r="R3016" s="1" t="s">
        <v>6</v>
      </c>
      <c r="S3016" s="1"/>
      <c r="T3016" s="1"/>
      <c r="U3016" s="1">
        <v>811</v>
      </c>
      <c r="V3016" s="1" t="s">
        <v>13</v>
      </c>
    </row>
    <row r="3017" spans="1:22">
      <c r="A3017" s="1">
        <v>2</v>
      </c>
      <c r="B3017" s="1" t="s">
        <v>2231</v>
      </c>
      <c r="C3017" s="1">
        <v>15</v>
      </c>
      <c r="D3017" s="1" t="s">
        <v>39</v>
      </c>
      <c r="E3017" s="1" t="s">
        <v>2</v>
      </c>
      <c r="F3017" s="42">
        <v>42698</v>
      </c>
      <c r="G3017" s="40" t="s">
        <v>7198</v>
      </c>
      <c r="H3017" s="1" t="s">
        <v>42</v>
      </c>
      <c r="I3017" s="1" t="str">
        <f t="shared" si="130"/>
        <v>129</v>
      </c>
      <c r="J3017" s="1" t="str">
        <f t="shared" si="131"/>
        <v>82</v>
      </c>
      <c r="K3017" s="1" t="s">
        <v>43</v>
      </c>
      <c r="L3017" s="44">
        <v>1545</v>
      </c>
      <c r="M3017" s="44">
        <v>155</v>
      </c>
      <c r="N3017" s="44">
        <v>0</v>
      </c>
      <c r="O3017" s="44">
        <v>1700</v>
      </c>
      <c r="P3017" s="1" t="s">
        <v>4</v>
      </c>
      <c r="Q3017" s="1" t="s">
        <v>44</v>
      </c>
      <c r="R3017" s="1" t="s">
        <v>6</v>
      </c>
      <c r="S3017" s="1"/>
      <c r="T3017" s="1"/>
      <c r="U3017" s="1">
        <v>811</v>
      </c>
      <c r="V3017" s="1" t="s">
        <v>13</v>
      </c>
    </row>
    <row r="3018" spans="1:22">
      <c r="A3018" s="1">
        <v>2</v>
      </c>
      <c r="B3018" s="1" t="s">
        <v>2231</v>
      </c>
      <c r="C3018" s="1">
        <v>17</v>
      </c>
      <c r="D3018" s="1" t="s">
        <v>39</v>
      </c>
      <c r="E3018" s="1" t="s">
        <v>2</v>
      </c>
      <c r="F3018" s="42">
        <v>42699</v>
      </c>
      <c r="G3018" s="40" t="s">
        <v>7196</v>
      </c>
      <c r="H3018" s="1" t="s">
        <v>42</v>
      </c>
      <c r="I3018" s="1" t="str">
        <f t="shared" si="130"/>
        <v>129</v>
      </c>
      <c r="J3018" s="1" t="str">
        <f t="shared" si="131"/>
        <v>82</v>
      </c>
      <c r="K3018" s="1" t="s">
        <v>43</v>
      </c>
      <c r="L3018" s="44">
        <v>1909</v>
      </c>
      <c r="M3018" s="44">
        <v>191</v>
      </c>
      <c r="N3018" s="44">
        <v>0</v>
      </c>
      <c r="O3018" s="44">
        <v>2100</v>
      </c>
      <c r="P3018" s="1" t="s">
        <v>4</v>
      </c>
      <c r="Q3018" s="1" t="s">
        <v>44</v>
      </c>
      <c r="R3018" s="1" t="s">
        <v>6</v>
      </c>
      <c r="S3018" s="1"/>
      <c r="T3018" s="1"/>
      <c r="U3018" s="1">
        <v>811</v>
      </c>
      <c r="V3018" s="1" t="s">
        <v>13</v>
      </c>
    </row>
    <row r="3019" spans="1:22">
      <c r="A3019" s="1">
        <v>2</v>
      </c>
      <c r="B3019" s="1" t="s">
        <v>2231</v>
      </c>
      <c r="C3019" s="1">
        <v>18</v>
      </c>
      <c r="D3019" s="1" t="s">
        <v>39</v>
      </c>
      <c r="E3019" s="1" t="s">
        <v>2</v>
      </c>
      <c r="F3019" s="42">
        <v>42703</v>
      </c>
      <c r="G3019" s="40" t="s">
        <v>7201</v>
      </c>
      <c r="H3019" s="1" t="s">
        <v>42</v>
      </c>
      <c r="I3019" s="1" t="str">
        <f t="shared" si="130"/>
        <v>129</v>
      </c>
      <c r="J3019" s="1" t="str">
        <f t="shared" si="131"/>
        <v>82</v>
      </c>
      <c r="K3019" s="1" t="s">
        <v>43</v>
      </c>
      <c r="L3019" s="44">
        <v>4909</v>
      </c>
      <c r="M3019" s="44">
        <v>491</v>
      </c>
      <c r="N3019" s="44">
        <v>0</v>
      </c>
      <c r="O3019" s="44">
        <v>5400</v>
      </c>
      <c r="P3019" s="1" t="s">
        <v>4</v>
      </c>
      <c r="Q3019" s="1" t="s">
        <v>44</v>
      </c>
      <c r="R3019" s="1" t="s">
        <v>6</v>
      </c>
      <c r="S3019" s="1"/>
      <c r="T3019" s="1"/>
      <c r="U3019" s="1">
        <v>811</v>
      </c>
      <c r="V3019" s="1" t="s">
        <v>13</v>
      </c>
    </row>
    <row r="3020" spans="1:22">
      <c r="A3020" s="1">
        <v>2</v>
      </c>
      <c r="B3020" s="1" t="s">
        <v>2231</v>
      </c>
      <c r="C3020" s="1">
        <v>19</v>
      </c>
      <c r="D3020" s="1" t="s">
        <v>39</v>
      </c>
      <c r="E3020" s="1" t="s">
        <v>2</v>
      </c>
      <c r="F3020" s="42">
        <v>42704</v>
      </c>
      <c r="G3020" s="40" t="s">
        <v>7197</v>
      </c>
      <c r="H3020" s="1" t="s">
        <v>42</v>
      </c>
      <c r="I3020" s="1" t="str">
        <f t="shared" si="130"/>
        <v>129</v>
      </c>
      <c r="J3020" s="1" t="str">
        <f t="shared" si="131"/>
        <v>82</v>
      </c>
      <c r="K3020" s="1" t="s">
        <v>43</v>
      </c>
      <c r="L3020" s="44">
        <v>6364</v>
      </c>
      <c r="M3020" s="44">
        <v>636</v>
      </c>
      <c r="N3020" s="44">
        <v>0</v>
      </c>
      <c r="O3020" s="44">
        <v>7000</v>
      </c>
      <c r="P3020" s="1" t="s">
        <v>4</v>
      </c>
      <c r="Q3020" s="1" t="s">
        <v>44</v>
      </c>
      <c r="R3020" s="1" t="s">
        <v>6</v>
      </c>
      <c r="S3020" s="1"/>
      <c r="T3020" s="1"/>
      <c r="U3020" s="1">
        <v>811</v>
      </c>
      <c r="V3020" s="1" t="s">
        <v>13</v>
      </c>
    </row>
    <row r="3021" spans="1:22">
      <c r="A3021" s="1">
        <v>2</v>
      </c>
      <c r="B3021" s="1" t="s">
        <v>2271</v>
      </c>
      <c r="C3021" s="1">
        <v>18</v>
      </c>
      <c r="D3021" s="1" t="s">
        <v>39</v>
      </c>
      <c r="E3021" s="1" t="s">
        <v>2</v>
      </c>
      <c r="F3021" s="42">
        <v>42709</v>
      </c>
      <c r="G3021" s="40" t="s">
        <v>7199</v>
      </c>
      <c r="H3021" s="1" t="s">
        <v>42</v>
      </c>
      <c r="I3021" s="1" t="str">
        <f t="shared" si="130"/>
        <v>129</v>
      </c>
      <c r="J3021" s="1" t="str">
        <f t="shared" si="131"/>
        <v>82</v>
      </c>
      <c r="K3021" s="1" t="s">
        <v>43</v>
      </c>
      <c r="L3021" s="44">
        <v>8637</v>
      </c>
      <c r="M3021" s="44">
        <v>863</v>
      </c>
      <c r="N3021" s="44">
        <v>0</v>
      </c>
      <c r="O3021" s="44">
        <v>9500</v>
      </c>
      <c r="P3021" s="1" t="s">
        <v>4</v>
      </c>
      <c r="Q3021" s="1" t="s">
        <v>44</v>
      </c>
      <c r="R3021" s="1" t="s">
        <v>6</v>
      </c>
      <c r="S3021" s="1"/>
      <c r="T3021" s="1"/>
      <c r="U3021" s="1">
        <v>811</v>
      </c>
      <c r="V3021" s="1" t="s">
        <v>13</v>
      </c>
    </row>
    <row r="3022" spans="1:22">
      <c r="A3022" s="1">
        <v>2</v>
      </c>
      <c r="B3022" s="1" t="s">
        <v>2271</v>
      </c>
      <c r="C3022" s="1">
        <v>19</v>
      </c>
      <c r="D3022" s="1" t="s">
        <v>39</v>
      </c>
      <c r="E3022" s="1" t="s">
        <v>2</v>
      </c>
      <c r="F3022" s="42">
        <v>42710</v>
      </c>
      <c r="G3022" s="40" t="s">
        <v>7201</v>
      </c>
      <c r="H3022" s="1" t="s">
        <v>42</v>
      </c>
      <c r="I3022" s="1" t="str">
        <f t="shared" si="130"/>
        <v>129</v>
      </c>
      <c r="J3022" s="1" t="str">
        <f t="shared" si="131"/>
        <v>82</v>
      </c>
      <c r="K3022" s="1" t="s">
        <v>43</v>
      </c>
      <c r="L3022" s="44">
        <v>2182</v>
      </c>
      <c r="M3022" s="44">
        <v>218</v>
      </c>
      <c r="N3022" s="44">
        <v>0</v>
      </c>
      <c r="O3022" s="44">
        <v>2400</v>
      </c>
      <c r="P3022" s="1" t="s">
        <v>4</v>
      </c>
      <c r="Q3022" s="1" t="s">
        <v>44</v>
      </c>
      <c r="R3022" s="1" t="s">
        <v>6</v>
      </c>
      <c r="S3022" s="1"/>
      <c r="T3022" s="1"/>
      <c r="U3022" s="1">
        <v>811</v>
      </c>
      <c r="V3022" s="1" t="s">
        <v>13</v>
      </c>
    </row>
    <row r="3023" spans="1:22">
      <c r="A3023" s="1">
        <v>2</v>
      </c>
      <c r="B3023" s="1" t="s">
        <v>2271</v>
      </c>
      <c r="C3023" s="1">
        <v>29</v>
      </c>
      <c r="D3023" s="1" t="s">
        <v>39</v>
      </c>
      <c r="E3023" s="1" t="s">
        <v>2</v>
      </c>
      <c r="F3023" s="42">
        <v>42734</v>
      </c>
      <c r="G3023" s="40" t="s">
        <v>7196</v>
      </c>
      <c r="H3023" s="1" t="s">
        <v>42</v>
      </c>
      <c r="I3023" s="1" t="str">
        <f t="shared" si="130"/>
        <v>129</v>
      </c>
      <c r="J3023" s="1" t="str">
        <f t="shared" si="131"/>
        <v>82</v>
      </c>
      <c r="K3023" s="1" t="s">
        <v>43</v>
      </c>
      <c r="L3023" s="44">
        <v>5272</v>
      </c>
      <c r="M3023" s="44">
        <v>528</v>
      </c>
      <c r="N3023" s="44">
        <v>0</v>
      </c>
      <c r="O3023" s="44">
        <v>5800</v>
      </c>
      <c r="P3023" s="1" t="s">
        <v>4</v>
      </c>
      <c r="Q3023" s="1" t="s">
        <v>44</v>
      </c>
      <c r="R3023" s="1" t="s">
        <v>6</v>
      </c>
      <c r="S3023" s="1"/>
      <c r="T3023" s="1"/>
      <c r="U3023" s="1">
        <v>811</v>
      </c>
      <c r="V3023" s="1" t="s">
        <v>13</v>
      </c>
    </row>
    <row r="3024" spans="1:22">
      <c r="A3024" s="1">
        <v>2</v>
      </c>
      <c r="B3024" s="1" t="s">
        <v>2167</v>
      </c>
      <c r="C3024" s="1">
        <v>25</v>
      </c>
      <c r="D3024" s="1" t="s">
        <v>53</v>
      </c>
      <c r="E3024" s="1" t="s">
        <v>2</v>
      </c>
      <c r="F3024" s="42">
        <v>42647</v>
      </c>
      <c r="G3024" s="40" t="s">
        <v>7201</v>
      </c>
      <c r="H3024" s="1" t="s">
        <v>42</v>
      </c>
      <c r="I3024" s="1" t="str">
        <f t="shared" si="130"/>
        <v>129</v>
      </c>
      <c r="J3024" s="1" t="str">
        <f t="shared" si="131"/>
        <v>82</v>
      </c>
      <c r="K3024" s="1" t="s">
        <v>43</v>
      </c>
      <c r="L3024" s="44">
        <v>4091</v>
      </c>
      <c r="M3024" s="44">
        <v>409</v>
      </c>
      <c r="N3024" s="44">
        <v>0</v>
      </c>
      <c r="O3024" s="44">
        <v>4500</v>
      </c>
      <c r="P3024" s="1" t="s">
        <v>4</v>
      </c>
      <c r="Q3024" s="1" t="s">
        <v>44</v>
      </c>
      <c r="R3024" s="1" t="s">
        <v>6</v>
      </c>
      <c r="S3024" s="1"/>
      <c r="T3024" s="1"/>
      <c r="U3024" s="1">
        <v>811</v>
      </c>
      <c r="V3024" s="1" t="s">
        <v>13</v>
      </c>
    </row>
    <row r="3025" spans="1:22">
      <c r="A3025" s="1">
        <v>2</v>
      </c>
      <c r="B3025" s="1" t="s">
        <v>2271</v>
      </c>
      <c r="C3025" s="1">
        <v>45</v>
      </c>
      <c r="D3025" s="1" t="s">
        <v>63</v>
      </c>
      <c r="E3025" s="1" t="s">
        <v>2</v>
      </c>
      <c r="F3025" s="42">
        <v>42734</v>
      </c>
      <c r="G3025" s="40" t="s">
        <v>7196</v>
      </c>
      <c r="H3025" s="1" t="s">
        <v>42</v>
      </c>
      <c r="I3025" s="1" t="str">
        <f t="shared" si="130"/>
        <v>129</v>
      </c>
      <c r="J3025" s="1" t="str">
        <f t="shared" si="131"/>
        <v>82</v>
      </c>
      <c r="K3025" s="1" t="s">
        <v>43</v>
      </c>
      <c r="L3025" s="44">
        <v>17273</v>
      </c>
      <c r="M3025" s="44">
        <v>1727</v>
      </c>
      <c r="N3025" s="44">
        <v>0</v>
      </c>
      <c r="O3025" s="44">
        <v>19000</v>
      </c>
      <c r="P3025" s="1" t="s">
        <v>4</v>
      </c>
      <c r="Q3025" s="1" t="s">
        <v>44</v>
      </c>
      <c r="R3025" s="1" t="s">
        <v>6</v>
      </c>
      <c r="S3025" s="1"/>
      <c r="T3025" s="1"/>
      <c r="U3025" s="1">
        <v>811</v>
      </c>
      <c r="V3025" s="1" t="s">
        <v>13</v>
      </c>
    </row>
    <row r="3026" spans="1:22">
      <c r="A3026" s="1">
        <v>2</v>
      </c>
      <c r="B3026" s="1" t="s">
        <v>2271</v>
      </c>
      <c r="C3026" s="1">
        <v>62</v>
      </c>
      <c r="D3026" s="1" t="s">
        <v>134</v>
      </c>
      <c r="E3026" s="1" t="s">
        <v>2</v>
      </c>
      <c r="F3026" s="42">
        <v>42713</v>
      </c>
      <c r="G3026" s="40" t="s">
        <v>7196</v>
      </c>
      <c r="H3026" s="1" t="s">
        <v>42</v>
      </c>
      <c r="I3026" s="1" t="str">
        <f t="shared" si="130"/>
        <v>129</v>
      </c>
      <c r="J3026" s="1" t="str">
        <f t="shared" si="131"/>
        <v>82</v>
      </c>
      <c r="K3026" s="1" t="s">
        <v>43</v>
      </c>
      <c r="L3026" s="44">
        <v>12273</v>
      </c>
      <c r="M3026" s="44">
        <v>1227</v>
      </c>
      <c r="N3026" s="44">
        <v>0</v>
      </c>
      <c r="O3026" s="44">
        <v>13500</v>
      </c>
      <c r="P3026" s="1" t="s">
        <v>4</v>
      </c>
      <c r="Q3026" s="1" t="s">
        <v>44</v>
      </c>
      <c r="R3026" s="1" t="s">
        <v>6</v>
      </c>
      <c r="S3026" s="1"/>
      <c r="T3026" s="1"/>
      <c r="U3026" s="1">
        <v>811</v>
      </c>
      <c r="V3026" s="1" t="s">
        <v>13</v>
      </c>
    </row>
    <row r="3027" spans="1:22">
      <c r="A3027" s="1">
        <v>2</v>
      </c>
      <c r="B3027" s="1" t="s">
        <v>2167</v>
      </c>
      <c r="C3027" s="1">
        <v>76</v>
      </c>
      <c r="D3027" s="1" t="s">
        <v>135</v>
      </c>
      <c r="E3027" s="1" t="s">
        <v>2</v>
      </c>
      <c r="F3027" s="42">
        <v>42648</v>
      </c>
      <c r="G3027" s="40" t="s">
        <v>7197</v>
      </c>
      <c r="H3027" s="1" t="s">
        <v>42</v>
      </c>
      <c r="I3027" s="1" t="str">
        <f t="shared" si="130"/>
        <v>129</v>
      </c>
      <c r="J3027" s="1" t="str">
        <f t="shared" si="131"/>
        <v>82</v>
      </c>
      <c r="K3027" s="1" t="s">
        <v>43</v>
      </c>
      <c r="L3027" s="44">
        <v>4273</v>
      </c>
      <c r="M3027" s="44">
        <v>427</v>
      </c>
      <c r="N3027" s="44">
        <v>0</v>
      </c>
      <c r="O3027" s="44">
        <v>4700</v>
      </c>
      <c r="P3027" s="1" t="s">
        <v>4</v>
      </c>
      <c r="Q3027" s="1" t="s">
        <v>44</v>
      </c>
      <c r="R3027" s="1" t="s">
        <v>6</v>
      </c>
      <c r="S3027" s="1"/>
      <c r="T3027" s="1"/>
      <c r="U3027" s="1">
        <v>811</v>
      </c>
      <c r="V3027" s="1" t="s">
        <v>13</v>
      </c>
    </row>
    <row r="3028" spans="1:22">
      <c r="A3028" s="1">
        <v>2</v>
      </c>
      <c r="B3028" s="1" t="s">
        <v>2167</v>
      </c>
      <c r="C3028" s="1">
        <v>77</v>
      </c>
      <c r="D3028" s="1" t="s">
        <v>135</v>
      </c>
      <c r="E3028" s="1" t="s">
        <v>2</v>
      </c>
      <c r="F3028" s="42">
        <v>42648</v>
      </c>
      <c r="G3028" s="40" t="s">
        <v>7197</v>
      </c>
      <c r="H3028" s="1" t="s">
        <v>42</v>
      </c>
      <c r="I3028" s="1" t="str">
        <f t="shared" si="130"/>
        <v>129</v>
      </c>
      <c r="J3028" s="1" t="str">
        <f t="shared" si="131"/>
        <v>82</v>
      </c>
      <c r="K3028" s="1" t="s">
        <v>43</v>
      </c>
      <c r="L3028" s="44">
        <v>81819</v>
      </c>
      <c r="M3028" s="44">
        <v>8181</v>
      </c>
      <c r="N3028" s="44">
        <v>0</v>
      </c>
      <c r="O3028" s="44">
        <v>90000</v>
      </c>
      <c r="P3028" s="1" t="s">
        <v>4</v>
      </c>
      <c r="Q3028" s="1" t="s">
        <v>44</v>
      </c>
      <c r="R3028" s="1" t="s">
        <v>6</v>
      </c>
      <c r="S3028" s="1"/>
      <c r="T3028" s="1"/>
      <c r="U3028" s="1">
        <v>811</v>
      </c>
      <c r="V3028" s="1" t="s">
        <v>13</v>
      </c>
    </row>
    <row r="3029" spans="1:22">
      <c r="A3029" s="1">
        <v>2</v>
      </c>
      <c r="B3029" s="1" t="s">
        <v>2167</v>
      </c>
      <c r="C3029" s="1">
        <v>78</v>
      </c>
      <c r="D3029" s="1" t="s">
        <v>135</v>
      </c>
      <c r="E3029" s="1" t="s">
        <v>2</v>
      </c>
      <c r="F3029" s="42">
        <v>42653</v>
      </c>
      <c r="G3029" s="40" t="s">
        <v>7199</v>
      </c>
      <c r="H3029" s="1" t="s">
        <v>42</v>
      </c>
      <c r="I3029" s="1" t="str">
        <f t="shared" si="130"/>
        <v>129</v>
      </c>
      <c r="J3029" s="1" t="str">
        <f t="shared" si="131"/>
        <v>82</v>
      </c>
      <c r="K3029" s="1" t="s">
        <v>43</v>
      </c>
      <c r="L3029" s="44">
        <v>81819</v>
      </c>
      <c r="M3029" s="44">
        <v>8181</v>
      </c>
      <c r="N3029" s="44">
        <v>0</v>
      </c>
      <c r="O3029" s="44">
        <v>90000</v>
      </c>
      <c r="P3029" s="1" t="s">
        <v>4</v>
      </c>
      <c r="Q3029" s="1" t="s">
        <v>44</v>
      </c>
      <c r="R3029" s="1" t="s">
        <v>6</v>
      </c>
      <c r="S3029" s="1"/>
      <c r="T3029" s="1"/>
      <c r="U3029" s="1">
        <v>811</v>
      </c>
      <c r="V3029" s="1" t="s">
        <v>13</v>
      </c>
    </row>
    <row r="3030" spans="1:22">
      <c r="A3030" s="1">
        <v>2</v>
      </c>
      <c r="B3030" s="1" t="s">
        <v>2167</v>
      </c>
      <c r="C3030" s="1">
        <v>80</v>
      </c>
      <c r="D3030" s="1" t="s">
        <v>135</v>
      </c>
      <c r="E3030" s="1" t="s">
        <v>2</v>
      </c>
      <c r="F3030" s="42">
        <v>42657</v>
      </c>
      <c r="G3030" s="40" t="s">
        <v>7196</v>
      </c>
      <c r="H3030" s="1" t="s">
        <v>42</v>
      </c>
      <c r="I3030" s="1" t="str">
        <f t="shared" si="130"/>
        <v>129</v>
      </c>
      <c r="J3030" s="1" t="str">
        <f t="shared" si="131"/>
        <v>82</v>
      </c>
      <c r="K3030" s="1" t="s">
        <v>43</v>
      </c>
      <c r="L3030" s="44">
        <v>3545</v>
      </c>
      <c r="M3030" s="44">
        <v>355</v>
      </c>
      <c r="N3030" s="44">
        <v>0</v>
      </c>
      <c r="O3030" s="44">
        <v>3900</v>
      </c>
      <c r="P3030" s="1" t="s">
        <v>4</v>
      </c>
      <c r="Q3030" s="1" t="s">
        <v>44</v>
      </c>
      <c r="R3030" s="1" t="s">
        <v>6</v>
      </c>
      <c r="S3030" s="1"/>
      <c r="T3030" s="1"/>
      <c r="U3030" s="1">
        <v>811</v>
      </c>
      <c r="V3030" s="1" t="s">
        <v>13</v>
      </c>
    </row>
    <row r="3031" spans="1:22">
      <c r="A3031" s="1">
        <v>2</v>
      </c>
      <c r="B3031" s="1" t="s">
        <v>2167</v>
      </c>
      <c r="C3031" s="1">
        <v>82</v>
      </c>
      <c r="D3031" s="1" t="s">
        <v>135</v>
      </c>
      <c r="E3031" s="1" t="s">
        <v>2</v>
      </c>
      <c r="F3031" s="42">
        <v>42660</v>
      </c>
      <c r="G3031" s="40" t="s">
        <v>7199</v>
      </c>
      <c r="H3031" s="1" t="s">
        <v>42</v>
      </c>
      <c r="I3031" s="1" t="str">
        <f t="shared" si="130"/>
        <v>129</v>
      </c>
      <c r="J3031" s="1" t="str">
        <f t="shared" si="131"/>
        <v>82</v>
      </c>
      <c r="K3031" s="1" t="s">
        <v>43</v>
      </c>
      <c r="L3031" s="44">
        <v>40910</v>
      </c>
      <c r="M3031" s="44">
        <v>4090</v>
      </c>
      <c r="N3031" s="44">
        <v>0</v>
      </c>
      <c r="O3031" s="44">
        <v>45000</v>
      </c>
      <c r="P3031" s="1" t="s">
        <v>4</v>
      </c>
      <c r="Q3031" s="1" t="s">
        <v>44</v>
      </c>
      <c r="R3031" s="1" t="s">
        <v>6</v>
      </c>
      <c r="S3031" s="1"/>
      <c r="T3031" s="1"/>
      <c r="U3031" s="1">
        <v>811</v>
      </c>
      <c r="V3031" s="1" t="s">
        <v>13</v>
      </c>
    </row>
    <row r="3032" spans="1:22">
      <c r="A3032" s="1">
        <v>2</v>
      </c>
      <c r="B3032" s="1" t="s">
        <v>2167</v>
      </c>
      <c r="C3032" s="1">
        <v>85</v>
      </c>
      <c r="D3032" s="1" t="s">
        <v>135</v>
      </c>
      <c r="E3032" s="1" t="s">
        <v>2</v>
      </c>
      <c r="F3032" s="42">
        <v>42663</v>
      </c>
      <c r="G3032" s="40" t="s">
        <v>7198</v>
      </c>
      <c r="H3032" s="1" t="s">
        <v>42</v>
      </c>
      <c r="I3032" s="1" t="str">
        <f t="shared" si="130"/>
        <v>129</v>
      </c>
      <c r="J3032" s="1" t="str">
        <f t="shared" si="131"/>
        <v>82</v>
      </c>
      <c r="K3032" s="1" t="s">
        <v>43</v>
      </c>
      <c r="L3032" s="44">
        <v>40910</v>
      </c>
      <c r="M3032" s="44">
        <v>4090</v>
      </c>
      <c r="N3032" s="44">
        <v>0</v>
      </c>
      <c r="O3032" s="44">
        <v>45000</v>
      </c>
      <c r="P3032" s="1" t="s">
        <v>4</v>
      </c>
      <c r="Q3032" s="1" t="s">
        <v>44</v>
      </c>
      <c r="R3032" s="1" t="s">
        <v>6</v>
      </c>
      <c r="S3032" s="1"/>
      <c r="T3032" s="1"/>
      <c r="U3032" s="1">
        <v>811</v>
      </c>
      <c r="V3032" s="1" t="s">
        <v>13</v>
      </c>
    </row>
    <row r="3033" spans="1:22">
      <c r="A3033" s="1">
        <v>2</v>
      </c>
      <c r="B3033" s="1" t="s">
        <v>2167</v>
      </c>
      <c r="C3033" s="1">
        <v>86</v>
      </c>
      <c r="D3033" s="1" t="s">
        <v>135</v>
      </c>
      <c r="E3033" s="1" t="s">
        <v>2</v>
      </c>
      <c r="F3033" s="42">
        <v>42663</v>
      </c>
      <c r="G3033" s="40" t="s">
        <v>7198</v>
      </c>
      <c r="H3033" s="1" t="s">
        <v>42</v>
      </c>
      <c r="I3033" s="1" t="str">
        <f t="shared" si="130"/>
        <v>129</v>
      </c>
      <c r="J3033" s="1" t="str">
        <f t="shared" si="131"/>
        <v>82</v>
      </c>
      <c r="K3033" s="1" t="s">
        <v>43</v>
      </c>
      <c r="L3033" s="44">
        <v>11545</v>
      </c>
      <c r="M3033" s="44">
        <v>1155</v>
      </c>
      <c r="N3033" s="44">
        <v>0</v>
      </c>
      <c r="O3033" s="44">
        <v>12700</v>
      </c>
      <c r="P3033" s="1" t="s">
        <v>4</v>
      </c>
      <c r="Q3033" s="1" t="s">
        <v>44</v>
      </c>
      <c r="R3033" s="1" t="s">
        <v>6</v>
      </c>
      <c r="S3033" s="1"/>
      <c r="T3033" s="1"/>
      <c r="U3033" s="1">
        <v>811</v>
      </c>
      <c r="V3033" s="1" t="s">
        <v>13</v>
      </c>
    </row>
    <row r="3034" spans="1:22">
      <c r="A3034" s="1">
        <v>2</v>
      </c>
      <c r="B3034" s="1" t="s">
        <v>2167</v>
      </c>
      <c r="C3034" s="1">
        <v>87</v>
      </c>
      <c r="D3034" s="1" t="s">
        <v>135</v>
      </c>
      <c r="E3034" s="1" t="s">
        <v>2</v>
      </c>
      <c r="F3034" s="42">
        <v>42667</v>
      </c>
      <c r="G3034" s="40" t="s">
        <v>7199</v>
      </c>
      <c r="H3034" s="1" t="s">
        <v>42</v>
      </c>
      <c r="I3034" s="1" t="str">
        <f t="shared" si="130"/>
        <v>129</v>
      </c>
      <c r="J3034" s="1" t="str">
        <f t="shared" si="131"/>
        <v>82</v>
      </c>
      <c r="K3034" s="1" t="s">
        <v>43</v>
      </c>
      <c r="L3034" s="44">
        <v>40910</v>
      </c>
      <c r="M3034" s="44">
        <v>4090</v>
      </c>
      <c r="N3034" s="44">
        <v>0</v>
      </c>
      <c r="O3034" s="44">
        <v>45000</v>
      </c>
      <c r="P3034" s="1" t="s">
        <v>4</v>
      </c>
      <c r="Q3034" s="1" t="s">
        <v>44</v>
      </c>
      <c r="R3034" s="1" t="s">
        <v>6</v>
      </c>
      <c r="S3034" s="1"/>
      <c r="T3034" s="1"/>
      <c r="U3034" s="1">
        <v>811</v>
      </c>
      <c r="V3034" s="1" t="s">
        <v>13</v>
      </c>
    </row>
    <row r="3035" spans="1:22">
      <c r="A3035" s="1">
        <v>2</v>
      </c>
      <c r="B3035" s="1" t="s">
        <v>2167</v>
      </c>
      <c r="C3035" s="1">
        <v>88</v>
      </c>
      <c r="D3035" s="1" t="s">
        <v>135</v>
      </c>
      <c r="E3035" s="1" t="s">
        <v>2</v>
      </c>
      <c r="F3035" s="42">
        <v>42668</v>
      </c>
      <c r="G3035" s="40" t="s">
        <v>7201</v>
      </c>
      <c r="H3035" s="1" t="s">
        <v>42</v>
      </c>
      <c r="I3035" s="1" t="str">
        <f t="shared" si="130"/>
        <v>129</v>
      </c>
      <c r="J3035" s="1" t="str">
        <f t="shared" si="131"/>
        <v>82</v>
      </c>
      <c r="K3035" s="1" t="s">
        <v>43</v>
      </c>
      <c r="L3035" s="44">
        <v>1818</v>
      </c>
      <c r="M3035" s="44">
        <v>182</v>
      </c>
      <c r="N3035" s="44">
        <v>0</v>
      </c>
      <c r="O3035" s="44">
        <v>2000</v>
      </c>
      <c r="P3035" s="1" t="s">
        <v>4</v>
      </c>
      <c r="Q3035" s="1" t="s">
        <v>44</v>
      </c>
      <c r="R3035" s="1" t="s">
        <v>6</v>
      </c>
      <c r="S3035" s="1"/>
      <c r="T3035" s="1"/>
      <c r="U3035" s="1">
        <v>811</v>
      </c>
      <c r="V3035" s="1" t="s">
        <v>13</v>
      </c>
    </row>
    <row r="3036" spans="1:22">
      <c r="A3036" s="1">
        <v>2</v>
      </c>
      <c r="B3036" s="1" t="s">
        <v>2231</v>
      </c>
      <c r="C3036" s="1">
        <v>44</v>
      </c>
      <c r="D3036" s="1" t="s">
        <v>135</v>
      </c>
      <c r="E3036" s="1" t="s">
        <v>2</v>
      </c>
      <c r="F3036" s="42">
        <v>42676</v>
      </c>
      <c r="G3036" s="40" t="s">
        <v>7197</v>
      </c>
      <c r="H3036" s="1" t="s">
        <v>42</v>
      </c>
      <c r="I3036" s="1" t="str">
        <f t="shared" si="130"/>
        <v>129</v>
      </c>
      <c r="J3036" s="1" t="str">
        <f t="shared" si="131"/>
        <v>82</v>
      </c>
      <c r="K3036" s="1" t="s">
        <v>43</v>
      </c>
      <c r="L3036" s="44">
        <v>81819</v>
      </c>
      <c r="M3036" s="44">
        <v>8181</v>
      </c>
      <c r="N3036" s="44">
        <v>0</v>
      </c>
      <c r="O3036" s="44">
        <v>90000</v>
      </c>
      <c r="P3036" s="1" t="s">
        <v>4</v>
      </c>
      <c r="Q3036" s="1" t="s">
        <v>44</v>
      </c>
      <c r="R3036" s="1" t="s">
        <v>6</v>
      </c>
      <c r="S3036" s="1"/>
      <c r="T3036" s="1"/>
      <c r="U3036" s="1">
        <v>811</v>
      </c>
      <c r="V3036" s="1" t="s">
        <v>13</v>
      </c>
    </row>
    <row r="3037" spans="1:22">
      <c r="A3037" s="1">
        <v>2</v>
      </c>
      <c r="B3037" s="1" t="s">
        <v>2231</v>
      </c>
      <c r="C3037" s="1">
        <v>45</v>
      </c>
      <c r="D3037" s="1" t="s">
        <v>135</v>
      </c>
      <c r="E3037" s="1" t="s">
        <v>2</v>
      </c>
      <c r="F3037" s="42">
        <v>42677</v>
      </c>
      <c r="G3037" s="40" t="s">
        <v>7198</v>
      </c>
      <c r="H3037" s="1" t="s">
        <v>42</v>
      </c>
      <c r="I3037" s="1" t="str">
        <f t="shared" si="130"/>
        <v>129</v>
      </c>
      <c r="J3037" s="1" t="str">
        <f t="shared" si="131"/>
        <v>82</v>
      </c>
      <c r="K3037" s="1" t="s">
        <v>43</v>
      </c>
      <c r="L3037" s="44">
        <v>81819</v>
      </c>
      <c r="M3037" s="44">
        <v>8181</v>
      </c>
      <c r="N3037" s="44">
        <v>0</v>
      </c>
      <c r="O3037" s="44">
        <v>90000</v>
      </c>
      <c r="P3037" s="1" t="s">
        <v>4</v>
      </c>
      <c r="Q3037" s="1" t="s">
        <v>44</v>
      </c>
      <c r="R3037" s="1" t="s">
        <v>6</v>
      </c>
      <c r="S3037" s="1"/>
      <c r="T3037" s="1"/>
      <c r="U3037" s="1">
        <v>811</v>
      </c>
      <c r="V3037" s="1" t="s">
        <v>13</v>
      </c>
    </row>
    <row r="3038" spans="1:22">
      <c r="A3038" s="1">
        <v>2</v>
      </c>
      <c r="B3038" s="1" t="s">
        <v>2231</v>
      </c>
      <c r="C3038" s="1">
        <v>47</v>
      </c>
      <c r="D3038" s="1" t="s">
        <v>135</v>
      </c>
      <c r="E3038" s="1" t="s">
        <v>2</v>
      </c>
      <c r="F3038" s="42">
        <v>42683</v>
      </c>
      <c r="G3038" s="40" t="s">
        <v>7197</v>
      </c>
      <c r="H3038" s="1" t="s">
        <v>42</v>
      </c>
      <c r="I3038" s="1" t="str">
        <f t="shared" si="130"/>
        <v>129</v>
      </c>
      <c r="J3038" s="1" t="str">
        <f t="shared" si="131"/>
        <v>82</v>
      </c>
      <c r="K3038" s="1" t="s">
        <v>43</v>
      </c>
      <c r="L3038" s="44">
        <v>40910</v>
      </c>
      <c r="M3038" s="44">
        <v>4090</v>
      </c>
      <c r="N3038" s="44">
        <v>0</v>
      </c>
      <c r="O3038" s="44">
        <v>45000</v>
      </c>
      <c r="P3038" s="1" t="s">
        <v>4</v>
      </c>
      <c r="Q3038" s="1" t="s">
        <v>44</v>
      </c>
      <c r="R3038" s="1" t="s">
        <v>6</v>
      </c>
      <c r="S3038" s="1"/>
      <c r="T3038" s="1"/>
      <c r="U3038" s="1">
        <v>811</v>
      </c>
      <c r="V3038" s="1" t="s">
        <v>13</v>
      </c>
    </row>
    <row r="3039" spans="1:22">
      <c r="A3039" s="1">
        <v>2</v>
      </c>
      <c r="B3039" s="1" t="s">
        <v>2231</v>
      </c>
      <c r="C3039" s="1">
        <v>49</v>
      </c>
      <c r="D3039" s="1" t="s">
        <v>135</v>
      </c>
      <c r="E3039" s="1" t="s">
        <v>2</v>
      </c>
      <c r="F3039" s="42">
        <v>42688</v>
      </c>
      <c r="G3039" s="40" t="s">
        <v>7199</v>
      </c>
      <c r="H3039" s="1" t="s">
        <v>42</v>
      </c>
      <c r="I3039" s="1" t="str">
        <f t="shared" si="130"/>
        <v>129</v>
      </c>
      <c r="J3039" s="1" t="str">
        <f t="shared" si="131"/>
        <v>82</v>
      </c>
      <c r="K3039" s="1" t="s">
        <v>43</v>
      </c>
      <c r="L3039" s="44">
        <v>81819</v>
      </c>
      <c r="M3039" s="44">
        <v>8181</v>
      </c>
      <c r="N3039" s="44">
        <v>0</v>
      </c>
      <c r="O3039" s="44">
        <v>90000</v>
      </c>
      <c r="P3039" s="1" t="s">
        <v>4</v>
      </c>
      <c r="Q3039" s="1" t="s">
        <v>44</v>
      </c>
      <c r="R3039" s="1" t="s">
        <v>6</v>
      </c>
      <c r="S3039" s="1"/>
      <c r="T3039" s="1"/>
      <c r="U3039" s="1">
        <v>811</v>
      </c>
      <c r="V3039" s="1" t="s">
        <v>13</v>
      </c>
    </row>
    <row r="3040" spans="1:22">
      <c r="A3040" s="1">
        <v>2</v>
      </c>
      <c r="B3040" s="1" t="s">
        <v>2271</v>
      </c>
      <c r="C3040" s="1">
        <v>67</v>
      </c>
      <c r="D3040" s="1" t="s">
        <v>135</v>
      </c>
      <c r="E3040" s="1" t="s">
        <v>2</v>
      </c>
      <c r="F3040" s="42">
        <v>42710</v>
      </c>
      <c r="G3040" s="40" t="s">
        <v>7201</v>
      </c>
      <c r="H3040" s="1" t="s">
        <v>42</v>
      </c>
      <c r="I3040" s="1" t="str">
        <f t="shared" si="130"/>
        <v>129</v>
      </c>
      <c r="J3040" s="1" t="str">
        <f t="shared" si="131"/>
        <v>82</v>
      </c>
      <c r="K3040" s="1" t="s">
        <v>43</v>
      </c>
      <c r="L3040" s="44">
        <v>14091</v>
      </c>
      <c r="M3040" s="44">
        <v>1409</v>
      </c>
      <c r="N3040" s="44">
        <v>0</v>
      </c>
      <c r="O3040" s="44">
        <v>15500</v>
      </c>
      <c r="P3040" s="1" t="s">
        <v>4</v>
      </c>
      <c r="Q3040" s="1" t="s">
        <v>44</v>
      </c>
      <c r="R3040" s="1" t="s">
        <v>6</v>
      </c>
      <c r="S3040" s="1"/>
      <c r="T3040" s="1"/>
      <c r="U3040" s="1">
        <v>811</v>
      </c>
      <c r="V3040" s="1" t="s">
        <v>13</v>
      </c>
    </row>
    <row r="3041" spans="1:22">
      <c r="A3041" s="1">
        <v>2</v>
      </c>
      <c r="B3041" s="1" t="s">
        <v>2271</v>
      </c>
      <c r="C3041" s="1">
        <v>68</v>
      </c>
      <c r="D3041" s="1" t="s">
        <v>135</v>
      </c>
      <c r="E3041" s="1" t="s">
        <v>2</v>
      </c>
      <c r="F3041" s="42">
        <v>42711</v>
      </c>
      <c r="G3041" s="40" t="s">
        <v>7197</v>
      </c>
      <c r="H3041" s="1" t="s">
        <v>42</v>
      </c>
      <c r="I3041" s="1" t="str">
        <f t="shared" si="130"/>
        <v>129</v>
      </c>
      <c r="J3041" s="1" t="str">
        <f t="shared" si="131"/>
        <v>82</v>
      </c>
      <c r="K3041" s="1" t="s">
        <v>43</v>
      </c>
      <c r="L3041" s="44">
        <v>81819</v>
      </c>
      <c r="M3041" s="44">
        <v>8181</v>
      </c>
      <c r="N3041" s="44">
        <v>0</v>
      </c>
      <c r="O3041" s="44">
        <v>90000</v>
      </c>
      <c r="P3041" s="1" t="s">
        <v>4</v>
      </c>
      <c r="Q3041" s="1" t="s">
        <v>44</v>
      </c>
      <c r="R3041" s="1" t="s">
        <v>6</v>
      </c>
      <c r="S3041" s="1"/>
      <c r="T3041" s="1"/>
      <c r="U3041" s="1">
        <v>811</v>
      </c>
      <c r="V3041" s="1" t="s">
        <v>13</v>
      </c>
    </row>
    <row r="3042" spans="1:22">
      <c r="A3042" s="1">
        <v>2</v>
      </c>
      <c r="B3042" s="1" t="s">
        <v>2271</v>
      </c>
      <c r="C3042" s="1">
        <v>69</v>
      </c>
      <c r="D3042" s="1" t="s">
        <v>135</v>
      </c>
      <c r="E3042" s="1" t="s">
        <v>2</v>
      </c>
      <c r="F3042" s="42">
        <v>42717</v>
      </c>
      <c r="G3042" s="40" t="s">
        <v>7201</v>
      </c>
      <c r="H3042" s="1" t="s">
        <v>42</v>
      </c>
      <c r="I3042" s="1" t="str">
        <f t="shared" si="130"/>
        <v>129</v>
      </c>
      <c r="J3042" s="1" t="str">
        <f t="shared" si="131"/>
        <v>82</v>
      </c>
      <c r="K3042" s="1" t="s">
        <v>43</v>
      </c>
      <c r="L3042" s="44">
        <v>81819</v>
      </c>
      <c r="M3042" s="44">
        <v>8181</v>
      </c>
      <c r="N3042" s="44">
        <v>0</v>
      </c>
      <c r="O3042" s="44">
        <v>90000</v>
      </c>
      <c r="P3042" s="1" t="s">
        <v>4</v>
      </c>
      <c r="Q3042" s="1" t="s">
        <v>44</v>
      </c>
      <c r="R3042" s="1" t="s">
        <v>6</v>
      </c>
      <c r="S3042" s="1"/>
      <c r="T3042" s="1"/>
      <c r="U3042" s="1">
        <v>811</v>
      </c>
      <c r="V3042" s="1" t="s">
        <v>13</v>
      </c>
    </row>
    <row r="3043" spans="1:22">
      <c r="A3043" s="1">
        <v>2</v>
      </c>
      <c r="B3043" s="1" t="s">
        <v>2271</v>
      </c>
      <c r="C3043" s="1">
        <v>72</v>
      </c>
      <c r="D3043" s="1" t="s">
        <v>135</v>
      </c>
      <c r="E3043" s="1" t="s">
        <v>2</v>
      </c>
      <c r="F3043" s="42">
        <v>42719</v>
      </c>
      <c r="G3043" s="40" t="s">
        <v>7198</v>
      </c>
      <c r="H3043" s="1" t="s">
        <v>42</v>
      </c>
      <c r="I3043" s="1" t="str">
        <f t="shared" si="130"/>
        <v>129</v>
      </c>
      <c r="J3043" s="1" t="str">
        <f t="shared" si="131"/>
        <v>82</v>
      </c>
      <c r="K3043" s="1" t="s">
        <v>43</v>
      </c>
      <c r="L3043" s="44">
        <v>5182</v>
      </c>
      <c r="M3043" s="44">
        <v>518</v>
      </c>
      <c r="N3043" s="44">
        <v>0</v>
      </c>
      <c r="O3043" s="44">
        <v>5700</v>
      </c>
      <c r="P3043" s="1" t="s">
        <v>4</v>
      </c>
      <c r="Q3043" s="1" t="s">
        <v>44</v>
      </c>
      <c r="R3043" s="1" t="s">
        <v>6</v>
      </c>
      <c r="S3043" s="1"/>
      <c r="T3043" s="1"/>
      <c r="U3043" s="1">
        <v>811</v>
      </c>
      <c r="V3043" s="1" t="s">
        <v>13</v>
      </c>
    </row>
    <row r="3044" spans="1:22">
      <c r="A3044" s="1">
        <v>2</v>
      </c>
      <c r="B3044" s="1" t="s">
        <v>2271</v>
      </c>
      <c r="C3044" s="1">
        <v>75</v>
      </c>
      <c r="D3044" s="1" t="s">
        <v>135</v>
      </c>
      <c r="E3044" s="1" t="s">
        <v>2</v>
      </c>
      <c r="F3044" s="42">
        <v>42725</v>
      </c>
      <c r="G3044" s="40" t="s">
        <v>7197</v>
      </c>
      <c r="H3044" s="1" t="s">
        <v>42</v>
      </c>
      <c r="I3044" s="1" t="str">
        <f t="shared" si="130"/>
        <v>129</v>
      </c>
      <c r="J3044" s="1" t="str">
        <f t="shared" si="131"/>
        <v>82</v>
      </c>
      <c r="K3044" s="1" t="s">
        <v>43</v>
      </c>
      <c r="L3044" s="44">
        <v>40910</v>
      </c>
      <c r="M3044" s="44">
        <v>4090</v>
      </c>
      <c r="N3044" s="44">
        <v>0</v>
      </c>
      <c r="O3044" s="44">
        <v>45000</v>
      </c>
      <c r="P3044" s="1" t="s">
        <v>4</v>
      </c>
      <c r="Q3044" s="1" t="s">
        <v>44</v>
      </c>
      <c r="R3044" s="1" t="s">
        <v>6</v>
      </c>
      <c r="S3044" s="1"/>
      <c r="T3044" s="1"/>
      <c r="U3044" s="1">
        <v>811</v>
      </c>
      <c r="V3044" s="1" t="s">
        <v>13</v>
      </c>
    </row>
    <row r="3045" spans="1:22">
      <c r="A3045" s="1">
        <v>2</v>
      </c>
      <c r="B3045" s="1" t="s">
        <v>2271</v>
      </c>
      <c r="C3045" s="1">
        <v>76</v>
      </c>
      <c r="D3045" s="1" t="s">
        <v>135</v>
      </c>
      <c r="E3045" s="1" t="s">
        <v>2</v>
      </c>
      <c r="F3045" s="42">
        <v>42726</v>
      </c>
      <c r="G3045" s="40" t="s">
        <v>7198</v>
      </c>
      <c r="H3045" s="1" t="s">
        <v>42</v>
      </c>
      <c r="I3045" s="1" t="str">
        <f t="shared" si="130"/>
        <v>129</v>
      </c>
      <c r="J3045" s="1" t="str">
        <f t="shared" si="131"/>
        <v>82</v>
      </c>
      <c r="K3045" s="1" t="s">
        <v>43</v>
      </c>
      <c r="L3045" s="44">
        <v>40910</v>
      </c>
      <c r="M3045" s="44">
        <v>4090</v>
      </c>
      <c r="N3045" s="44">
        <v>0</v>
      </c>
      <c r="O3045" s="44">
        <v>45000</v>
      </c>
      <c r="P3045" s="1" t="s">
        <v>4</v>
      </c>
      <c r="Q3045" s="1" t="s">
        <v>44</v>
      </c>
      <c r="R3045" s="1" t="s">
        <v>6</v>
      </c>
      <c r="S3045" s="1"/>
      <c r="T3045" s="1"/>
      <c r="U3045" s="1">
        <v>811</v>
      </c>
      <c r="V3045" s="1" t="s">
        <v>13</v>
      </c>
    </row>
    <row r="3046" spans="1:22">
      <c r="A3046" s="1">
        <v>2</v>
      </c>
      <c r="B3046" s="1" t="s">
        <v>2271</v>
      </c>
      <c r="C3046" s="1">
        <v>77</v>
      </c>
      <c r="D3046" s="1" t="s">
        <v>135</v>
      </c>
      <c r="E3046" s="1" t="s">
        <v>2</v>
      </c>
      <c r="F3046" s="42">
        <v>42731</v>
      </c>
      <c r="G3046" s="40" t="s">
        <v>7201</v>
      </c>
      <c r="H3046" s="1" t="s">
        <v>42</v>
      </c>
      <c r="I3046" s="1" t="str">
        <f t="shared" si="130"/>
        <v>129</v>
      </c>
      <c r="J3046" s="1" t="str">
        <f t="shared" si="131"/>
        <v>82</v>
      </c>
      <c r="K3046" s="1" t="s">
        <v>43</v>
      </c>
      <c r="L3046" s="44">
        <v>40910</v>
      </c>
      <c r="M3046" s="44">
        <v>4090</v>
      </c>
      <c r="N3046" s="44">
        <v>0</v>
      </c>
      <c r="O3046" s="44">
        <v>45000</v>
      </c>
      <c r="P3046" s="1" t="s">
        <v>4</v>
      </c>
      <c r="Q3046" s="1" t="s">
        <v>44</v>
      </c>
      <c r="R3046" s="1" t="s">
        <v>6</v>
      </c>
      <c r="S3046" s="1"/>
      <c r="T3046" s="1"/>
      <c r="U3046" s="1">
        <v>811</v>
      </c>
      <c r="V3046" s="1" t="s">
        <v>13</v>
      </c>
    </row>
    <row r="3047" spans="1:22">
      <c r="A3047" s="1">
        <v>2</v>
      </c>
      <c r="B3047" s="1" t="s">
        <v>2271</v>
      </c>
      <c r="C3047" s="1">
        <v>78</v>
      </c>
      <c r="D3047" s="1" t="s">
        <v>135</v>
      </c>
      <c r="E3047" s="1" t="s">
        <v>2</v>
      </c>
      <c r="F3047" s="42">
        <v>42732</v>
      </c>
      <c r="G3047" s="40" t="s">
        <v>7197</v>
      </c>
      <c r="H3047" s="1" t="s">
        <v>42</v>
      </c>
      <c r="I3047" s="1" t="str">
        <f t="shared" si="130"/>
        <v>129</v>
      </c>
      <c r="J3047" s="1" t="str">
        <f t="shared" si="131"/>
        <v>82</v>
      </c>
      <c r="K3047" s="1" t="s">
        <v>43</v>
      </c>
      <c r="L3047" s="44">
        <v>15909</v>
      </c>
      <c r="M3047" s="44">
        <v>1591</v>
      </c>
      <c r="N3047" s="44">
        <v>0</v>
      </c>
      <c r="O3047" s="44">
        <v>17500</v>
      </c>
      <c r="P3047" s="1" t="s">
        <v>4</v>
      </c>
      <c r="Q3047" s="1" t="s">
        <v>44</v>
      </c>
      <c r="R3047" s="1" t="s">
        <v>6</v>
      </c>
      <c r="S3047" s="1"/>
      <c r="T3047" s="1"/>
      <c r="U3047" s="1">
        <v>811</v>
      </c>
      <c r="V3047" s="1" t="s">
        <v>13</v>
      </c>
    </row>
    <row r="3048" spans="1:22">
      <c r="A3048" s="1">
        <v>2</v>
      </c>
      <c r="B3048" s="1" t="s">
        <v>2103</v>
      </c>
      <c r="C3048" s="1">
        <v>28</v>
      </c>
      <c r="D3048" s="1" t="s">
        <v>138</v>
      </c>
      <c r="E3048" s="1" t="s">
        <v>2</v>
      </c>
      <c r="F3048" s="42">
        <v>42634</v>
      </c>
      <c r="G3048" s="40" t="s">
        <v>7197</v>
      </c>
      <c r="H3048" s="1" t="s">
        <v>42</v>
      </c>
      <c r="I3048" s="1" t="str">
        <f t="shared" si="130"/>
        <v>129</v>
      </c>
      <c r="J3048" s="1" t="str">
        <f t="shared" si="131"/>
        <v>82</v>
      </c>
      <c r="K3048" s="1" t="s">
        <v>43</v>
      </c>
      <c r="L3048" s="44">
        <v>2000</v>
      </c>
      <c r="M3048" s="44">
        <v>200</v>
      </c>
      <c r="N3048" s="44">
        <v>0</v>
      </c>
      <c r="O3048" s="44">
        <v>2200</v>
      </c>
      <c r="P3048" s="1" t="s">
        <v>4</v>
      </c>
      <c r="Q3048" s="1" t="s">
        <v>44</v>
      </c>
      <c r="R3048" s="1" t="s">
        <v>6</v>
      </c>
      <c r="S3048" s="1"/>
      <c r="T3048" s="1"/>
      <c r="U3048" s="1">
        <v>811</v>
      </c>
      <c r="V3048" s="1" t="s">
        <v>13</v>
      </c>
    </row>
    <row r="3049" spans="1:22">
      <c r="A3049" s="1">
        <v>2</v>
      </c>
      <c r="B3049" s="1" t="s">
        <v>2167</v>
      </c>
      <c r="C3049" s="1">
        <v>91</v>
      </c>
      <c r="D3049" s="1" t="s">
        <v>138</v>
      </c>
      <c r="E3049" s="1" t="s">
        <v>2</v>
      </c>
      <c r="F3049" s="42">
        <v>42647</v>
      </c>
      <c r="G3049" s="40" t="s">
        <v>7201</v>
      </c>
      <c r="H3049" s="1" t="s">
        <v>42</v>
      </c>
      <c r="I3049" s="1" t="str">
        <f t="shared" si="130"/>
        <v>129</v>
      </c>
      <c r="J3049" s="1" t="str">
        <f t="shared" si="131"/>
        <v>82</v>
      </c>
      <c r="K3049" s="1" t="s">
        <v>43</v>
      </c>
      <c r="L3049" s="44">
        <v>81819</v>
      </c>
      <c r="M3049" s="44">
        <v>8181</v>
      </c>
      <c r="N3049" s="44">
        <v>0</v>
      </c>
      <c r="O3049" s="44">
        <v>90000</v>
      </c>
      <c r="P3049" s="1" t="s">
        <v>4</v>
      </c>
      <c r="Q3049" s="1" t="s">
        <v>44</v>
      </c>
      <c r="R3049" s="1" t="s">
        <v>6</v>
      </c>
      <c r="S3049" s="1"/>
      <c r="T3049" s="1"/>
      <c r="U3049" s="1">
        <v>811</v>
      </c>
      <c r="V3049" s="1" t="s">
        <v>13</v>
      </c>
    </row>
    <row r="3050" spans="1:22">
      <c r="A3050" s="1">
        <v>2</v>
      </c>
      <c r="B3050" s="1" t="s">
        <v>2167</v>
      </c>
      <c r="C3050" s="1">
        <v>92</v>
      </c>
      <c r="D3050" s="1" t="s">
        <v>138</v>
      </c>
      <c r="E3050" s="1" t="s">
        <v>2</v>
      </c>
      <c r="F3050" s="42">
        <v>42648</v>
      </c>
      <c r="G3050" s="40" t="s">
        <v>7197</v>
      </c>
      <c r="H3050" s="1" t="s">
        <v>42</v>
      </c>
      <c r="I3050" s="1" t="str">
        <f t="shared" si="130"/>
        <v>129</v>
      </c>
      <c r="J3050" s="1" t="str">
        <f t="shared" si="131"/>
        <v>82</v>
      </c>
      <c r="K3050" s="1" t="s">
        <v>43</v>
      </c>
      <c r="L3050" s="44">
        <v>3817</v>
      </c>
      <c r="M3050" s="44">
        <v>383</v>
      </c>
      <c r="N3050" s="44">
        <v>0</v>
      </c>
      <c r="O3050" s="44">
        <v>4200</v>
      </c>
      <c r="P3050" s="1" t="s">
        <v>4</v>
      </c>
      <c r="Q3050" s="1" t="s">
        <v>44</v>
      </c>
      <c r="R3050" s="1" t="s">
        <v>6</v>
      </c>
      <c r="S3050" s="1"/>
      <c r="T3050" s="1"/>
      <c r="U3050" s="1">
        <v>811</v>
      </c>
      <c r="V3050" s="1" t="s">
        <v>13</v>
      </c>
    </row>
    <row r="3051" spans="1:22">
      <c r="A3051" s="1">
        <v>2</v>
      </c>
      <c r="B3051" s="1" t="s">
        <v>2167</v>
      </c>
      <c r="C3051" s="1">
        <v>111</v>
      </c>
      <c r="D3051" s="1" t="s">
        <v>138</v>
      </c>
      <c r="E3051" s="1" t="s">
        <v>2</v>
      </c>
      <c r="F3051" s="42">
        <v>42667</v>
      </c>
      <c r="G3051" s="40" t="s">
        <v>7199</v>
      </c>
      <c r="H3051" s="1" t="s">
        <v>42</v>
      </c>
      <c r="I3051" s="1" t="str">
        <f t="shared" si="130"/>
        <v>129</v>
      </c>
      <c r="J3051" s="1" t="str">
        <f t="shared" si="131"/>
        <v>82</v>
      </c>
      <c r="K3051" s="1" t="s">
        <v>43</v>
      </c>
      <c r="L3051" s="44">
        <v>2909</v>
      </c>
      <c r="M3051" s="44">
        <v>291</v>
      </c>
      <c r="N3051" s="44">
        <v>0</v>
      </c>
      <c r="O3051" s="44">
        <v>3200</v>
      </c>
      <c r="P3051" s="1" t="s">
        <v>4</v>
      </c>
      <c r="Q3051" s="1" t="s">
        <v>44</v>
      </c>
      <c r="R3051" s="1" t="s">
        <v>6</v>
      </c>
      <c r="S3051" s="1"/>
      <c r="T3051" s="1"/>
      <c r="U3051" s="1">
        <v>811</v>
      </c>
      <c r="V3051" s="1" t="s">
        <v>13</v>
      </c>
    </row>
    <row r="3052" spans="1:22">
      <c r="A3052" s="1">
        <v>2</v>
      </c>
      <c r="B3052" s="1" t="s">
        <v>2231</v>
      </c>
      <c r="C3052" s="1">
        <v>56</v>
      </c>
      <c r="D3052" s="1" t="s">
        <v>138</v>
      </c>
      <c r="E3052" s="1" t="s">
        <v>2</v>
      </c>
      <c r="F3052" s="42">
        <v>42682</v>
      </c>
      <c r="G3052" s="40" t="s">
        <v>7201</v>
      </c>
      <c r="H3052" s="1" t="s">
        <v>42</v>
      </c>
      <c r="I3052" s="1" t="str">
        <f t="shared" si="130"/>
        <v>129</v>
      </c>
      <c r="J3052" s="1" t="str">
        <f t="shared" si="131"/>
        <v>82</v>
      </c>
      <c r="K3052" s="1" t="s">
        <v>43</v>
      </c>
      <c r="L3052" s="44">
        <v>6227</v>
      </c>
      <c r="M3052" s="44">
        <v>623</v>
      </c>
      <c r="N3052" s="44">
        <v>0</v>
      </c>
      <c r="O3052" s="44">
        <v>6850</v>
      </c>
      <c r="P3052" s="1" t="s">
        <v>4</v>
      </c>
      <c r="Q3052" s="1" t="s">
        <v>44</v>
      </c>
      <c r="R3052" s="1" t="s">
        <v>6</v>
      </c>
      <c r="S3052" s="1"/>
      <c r="T3052" s="1"/>
      <c r="U3052" s="1">
        <v>811</v>
      </c>
      <c r="V3052" s="1" t="s">
        <v>13</v>
      </c>
    </row>
    <row r="3053" spans="1:22">
      <c r="A3053" s="1">
        <v>2</v>
      </c>
      <c r="B3053" s="1" t="s">
        <v>2231</v>
      </c>
      <c r="C3053" s="1">
        <v>63</v>
      </c>
      <c r="D3053" s="1" t="s">
        <v>138</v>
      </c>
      <c r="E3053" s="1" t="s">
        <v>2</v>
      </c>
      <c r="F3053" s="42">
        <v>42689</v>
      </c>
      <c r="G3053" s="40" t="s">
        <v>7201</v>
      </c>
      <c r="H3053" s="1" t="s">
        <v>42</v>
      </c>
      <c r="I3053" s="1" t="str">
        <f t="shared" si="130"/>
        <v>129</v>
      </c>
      <c r="J3053" s="1" t="str">
        <f t="shared" si="131"/>
        <v>82</v>
      </c>
      <c r="K3053" s="1" t="s">
        <v>43</v>
      </c>
      <c r="L3053" s="44">
        <v>1545</v>
      </c>
      <c r="M3053" s="44">
        <v>155</v>
      </c>
      <c r="N3053" s="44">
        <v>0</v>
      </c>
      <c r="O3053" s="44">
        <v>1700</v>
      </c>
      <c r="P3053" s="1" t="s">
        <v>4</v>
      </c>
      <c r="Q3053" s="1" t="s">
        <v>44</v>
      </c>
      <c r="R3053" s="1" t="s">
        <v>6</v>
      </c>
      <c r="S3053" s="1"/>
      <c r="T3053" s="1"/>
      <c r="U3053" s="1">
        <v>811</v>
      </c>
      <c r="V3053" s="1" t="s">
        <v>13</v>
      </c>
    </row>
    <row r="3054" spans="1:22">
      <c r="A3054" s="1">
        <v>2</v>
      </c>
      <c r="B3054" s="1" t="s">
        <v>2231</v>
      </c>
      <c r="C3054" s="1">
        <v>64</v>
      </c>
      <c r="D3054" s="1" t="s">
        <v>138</v>
      </c>
      <c r="E3054" s="1" t="s">
        <v>2</v>
      </c>
      <c r="F3054" s="42">
        <v>42692</v>
      </c>
      <c r="G3054" s="40" t="s">
        <v>7196</v>
      </c>
      <c r="H3054" s="1" t="s">
        <v>42</v>
      </c>
      <c r="I3054" s="1" t="str">
        <f t="shared" si="130"/>
        <v>129</v>
      </c>
      <c r="J3054" s="1" t="str">
        <f t="shared" si="131"/>
        <v>82</v>
      </c>
      <c r="K3054" s="1" t="s">
        <v>43</v>
      </c>
      <c r="L3054" s="44">
        <v>1727</v>
      </c>
      <c r="M3054" s="44">
        <v>173</v>
      </c>
      <c r="N3054" s="44">
        <v>0</v>
      </c>
      <c r="O3054" s="44">
        <v>1900</v>
      </c>
      <c r="P3054" s="1" t="s">
        <v>4</v>
      </c>
      <c r="Q3054" s="1" t="s">
        <v>44</v>
      </c>
      <c r="R3054" s="1" t="s">
        <v>6</v>
      </c>
      <c r="S3054" s="1"/>
      <c r="T3054" s="1"/>
      <c r="U3054" s="1">
        <v>811</v>
      </c>
      <c r="V3054" s="1" t="s">
        <v>13</v>
      </c>
    </row>
    <row r="3055" spans="1:22">
      <c r="A3055" s="1">
        <v>2</v>
      </c>
      <c r="B3055" s="1" t="s">
        <v>2231</v>
      </c>
      <c r="C3055" s="1">
        <v>65</v>
      </c>
      <c r="D3055" s="1" t="s">
        <v>138</v>
      </c>
      <c r="E3055" s="1" t="s">
        <v>2</v>
      </c>
      <c r="F3055" s="42">
        <v>42692</v>
      </c>
      <c r="G3055" s="40" t="s">
        <v>7196</v>
      </c>
      <c r="H3055" s="1" t="s">
        <v>42</v>
      </c>
      <c r="I3055" s="1" t="str">
        <f t="shared" si="130"/>
        <v>129</v>
      </c>
      <c r="J3055" s="1" t="str">
        <f t="shared" si="131"/>
        <v>82</v>
      </c>
      <c r="K3055" s="1" t="s">
        <v>43</v>
      </c>
      <c r="L3055" s="44">
        <v>1818</v>
      </c>
      <c r="M3055" s="44">
        <v>182</v>
      </c>
      <c r="N3055" s="44">
        <v>0</v>
      </c>
      <c r="O3055" s="44">
        <v>2000</v>
      </c>
      <c r="P3055" s="1" t="s">
        <v>4</v>
      </c>
      <c r="Q3055" s="1" t="s">
        <v>44</v>
      </c>
      <c r="R3055" s="1" t="s">
        <v>6</v>
      </c>
      <c r="S3055" s="1"/>
      <c r="T3055" s="1"/>
      <c r="U3055" s="1">
        <v>811</v>
      </c>
      <c r="V3055" s="1" t="s">
        <v>13</v>
      </c>
    </row>
    <row r="3056" spans="1:22">
      <c r="A3056" s="1">
        <v>2</v>
      </c>
      <c r="B3056" s="1" t="s">
        <v>2231</v>
      </c>
      <c r="C3056" s="1">
        <v>73</v>
      </c>
      <c r="D3056" s="1" t="s">
        <v>138</v>
      </c>
      <c r="E3056" s="1" t="s">
        <v>2</v>
      </c>
      <c r="F3056" s="42">
        <v>42704</v>
      </c>
      <c r="G3056" s="40" t="s">
        <v>7197</v>
      </c>
      <c r="H3056" s="1" t="s">
        <v>42</v>
      </c>
      <c r="I3056" s="1" t="str">
        <f t="shared" si="130"/>
        <v>129</v>
      </c>
      <c r="J3056" s="1" t="str">
        <f t="shared" si="131"/>
        <v>82</v>
      </c>
      <c r="K3056" s="1" t="s">
        <v>43</v>
      </c>
      <c r="L3056" s="44">
        <v>122728</v>
      </c>
      <c r="M3056" s="44">
        <v>12272</v>
      </c>
      <c r="N3056" s="44">
        <v>0</v>
      </c>
      <c r="O3056" s="44">
        <v>135000</v>
      </c>
      <c r="P3056" s="1" t="s">
        <v>4</v>
      </c>
      <c r="Q3056" s="1" t="s">
        <v>44</v>
      </c>
      <c r="R3056" s="1" t="s">
        <v>6</v>
      </c>
      <c r="S3056" s="1"/>
      <c r="T3056" s="1"/>
      <c r="U3056" s="1">
        <v>811</v>
      </c>
      <c r="V3056" s="1" t="s">
        <v>13</v>
      </c>
    </row>
    <row r="3057" spans="1:22">
      <c r="A3057" s="1">
        <v>2</v>
      </c>
      <c r="B3057" s="1" t="s">
        <v>2103</v>
      </c>
      <c r="C3057" s="1">
        <v>41</v>
      </c>
      <c r="D3057" s="1" t="s">
        <v>149</v>
      </c>
      <c r="E3057" s="1" t="s">
        <v>2</v>
      </c>
      <c r="F3057" s="42">
        <v>42620</v>
      </c>
      <c r="G3057" s="40" t="s">
        <v>7197</v>
      </c>
      <c r="H3057" s="1" t="s">
        <v>42</v>
      </c>
      <c r="I3057" s="1" t="str">
        <f t="shared" si="130"/>
        <v>129</v>
      </c>
      <c r="J3057" s="1" t="str">
        <f t="shared" si="131"/>
        <v>82</v>
      </c>
      <c r="K3057" s="1" t="s">
        <v>43</v>
      </c>
      <c r="L3057" s="44">
        <v>8182</v>
      </c>
      <c r="M3057" s="44">
        <v>818</v>
      </c>
      <c r="N3057" s="44">
        <v>0</v>
      </c>
      <c r="O3057" s="44">
        <v>9000</v>
      </c>
      <c r="P3057" s="1" t="s">
        <v>4</v>
      </c>
      <c r="Q3057" s="1" t="s">
        <v>44</v>
      </c>
      <c r="R3057" s="1" t="s">
        <v>6</v>
      </c>
      <c r="S3057" s="1"/>
      <c r="T3057" s="1"/>
      <c r="U3057" s="1">
        <v>811</v>
      </c>
      <c r="V3057" s="1" t="s">
        <v>13</v>
      </c>
    </row>
    <row r="3058" spans="1:22">
      <c r="A3058" s="1">
        <v>2</v>
      </c>
      <c r="B3058" s="1" t="s">
        <v>2167</v>
      </c>
      <c r="C3058" s="1">
        <v>125</v>
      </c>
      <c r="D3058" s="1" t="s">
        <v>149</v>
      </c>
      <c r="E3058" s="1" t="s">
        <v>2</v>
      </c>
      <c r="F3058" s="42">
        <v>42670</v>
      </c>
      <c r="G3058" s="40" t="s">
        <v>7198</v>
      </c>
      <c r="H3058" s="1" t="s">
        <v>42</v>
      </c>
      <c r="I3058" s="1" t="str">
        <f t="shared" si="130"/>
        <v>129</v>
      </c>
      <c r="J3058" s="1" t="str">
        <f t="shared" si="131"/>
        <v>82</v>
      </c>
      <c r="K3058" s="1" t="s">
        <v>43</v>
      </c>
      <c r="L3058" s="44">
        <v>1636</v>
      </c>
      <c r="M3058" s="44">
        <v>164</v>
      </c>
      <c r="N3058" s="44">
        <v>0</v>
      </c>
      <c r="O3058" s="44">
        <v>1800</v>
      </c>
      <c r="P3058" s="1" t="s">
        <v>4</v>
      </c>
      <c r="Q3058" s="1" t="s">
        <v>44</v>
      </c>
      <c r="R3058" s="1" t="s">
        <v>6</v>
      </c>
      <c r="S3058" s="1"/>
      <c r="T3058" s="1"/>
      <c r="U3058" s="1">
        <v>811</v>
      </c>
      <c r="V3058" s="1" t="s">
        <v>13</v>
      </c>
    </row>
    <row r="3059" spans="1:22">
      <c r="A3059" s="1">
        <v>2</v>
      </c>
      <c r="B3059" s="1" t="s">
        <v>2167</v>
      </c>
      <c r="C3059" s="1">
        <v>126</v>
      </c>
      <c r="D3059" s="1" t="s">
        <v>149</v>
      </c>
      <c r="E3059" s="1" t="s">
        <v>2</v>
      </c>
      <c r="F3059" s="42">
        <v>42670</v>
      </c>
      <c r="G3059" s="40" t="s">
        <v>7198</v>
      </c>
      <c r="H3059" s="1" t="s">
        <v>42</v>
      </c>
      <c r="I3059" s="1" t="str">
        <f t="shared" si="130"/>
        <v>129</v>
      </c>
      <c r="J3059" s="1" t="str">
        <f t="shared" si="131"/>
        <v>82</v>
      </c>
      <c r="K3059" s="1" t="s">
        <v>43</v>
      </c>
      <c r="L3059" s="44">
        <v>61364</v>
      </c>
      <c r="M3059" s="44">
        <v>6136</v>
      </c>
      <c r="N3059" s="44">
        <v>0</v>
      </c>
      <c r="O3059" s="44">
        <v>67500</v>
      </c>
      <c r="P3059" s="1" t="s">
        <v>4</v>
      </c>
      <c r="Q3059" s="1" t="s">
        <v>44</v>
      </c>
      <c r="R3059" s="1" t="s">
        <v>6</v>
      </c>
      <c r="S3059" s="1"/>
      <c r="T3059" s="1"/>
      <c r="U3059" s="1">
        <v>811</v>
      </c>
      <c r="V3059" s="1" t="s">
        <v>13</v>
      </c>
    </row>
    <row r="3060" spans="1:22">
      <c r="A3060" s="1">
        <v>2</v>
      </c>
      <c r="B3060" s="1" t="s">
        <v>2231</v>
      </c>
      <c r="C3060" s="1">
        <v>75</v>
      </c>
      <c r="D3060" s="1" t="s">
        <v>149</v>
      </c>
      <c r="E3060" s="1" t="s">
        <v>2</v>
      </c>
      <c r="F3060" s="42">
        <v>42681</v>
      </c>
      <c r="G3060" s="40" t="s">
        <v>7199</v>
      </c>
      <c r="H3060" s="1" t="s">
        <v>42</v>
      </c>
      <c r="I3060" s="1" t="str">
        <f t="shared" si="130"/>
        <v>129</v>
      </c>
      <c r="J3060" s="1" t="str">
        <f t="shared" si="131"/>
        <v>82</v>
      </c>
      <c r="K3060" s="1" t="s">
        <v>43</v>
      </c>
      <c r="L3060" s="44">
        <v>81819</v>
      </c>
      <c r="M3060" s="44">
        <v>8181</v>
      </c>
      <c r="N3060" s="44">
        <v>0</v>
      </c>
      <c r="O3060" s="44">
        <v>90000</v>
      </c>
      <c r="P3060" s="1" t="s">
        <v>4</v>
      </c>
      <c r="Q3060" s="1" t="s">
        <v>44</v>
      </c>
      <c r="R3060" s="1" t="s">
        <v>6</v>
      </c>
      <c r="S3060" s="1"/>
      <c r="T3060" s="1"/>
      <c r="U3060" s="1">
        <v>811</v>
      </c>
      <c r="V3060" s="1" t="s">
        <v>13</v>
      </c>
    </row>
    <row r="3061" spans="1:22">
      <c r="A3061" s="1">
        <v>2</v>
      </c>
      <c r="B3061" s="1" t="s">
        <v>2231</v>
      </c>
      <c r="C3061" s="1">
        <v>76</v>
      </c>
      <c r="D3061" s="1" t="s">
        <v>149</v>
      </c>
      <c r="E3061" s="1" t="s">
        <v>2</v>
      </c>
      <c r="F3061" s="42">
        <v>42683</v>
      </c>
      <c r="G3061" s="40" t="s">
        <v>7197</v>
      </c>
      <c r="H3061" s="1" t="s">
        <v>42</v>
      </c>
      <c r="I3061" s="1" t="str">
        <f t="shared" si="130"/>
        <v>129</v>
      </c>
      <c r="J3061" s="1" t="str">
        <f t="shared" si="131"/>
        <v>82</v>
      </c>
      <c r="K3061" s="1" t="s">
        <v>43</v>
      </c>
      <c r="L3061" s="44">
        <v>40910</v>
      </c>
      <c r="M3061" s="44">
        <v>4090</v>
      </c>
      <c r="N3061" s="44">
        <v>0</v>
      </c>
      <c r="O3061" s="44">
        <v>45000</v>
      </c>
      <c r="P3061" s="1" t="s">
        <v>4</v>
      </c>
      <c r="Q3061" s="1" t="s">
        <v>44</v>
      </c>
      <c r="R3061" s="1" t="s">
        <v>6</v>
      </c>
      <c r="S3061" s="1"/>
      <c r="T3061" s="1"/>
      <c r="U3061" s="1">
        <v>811</v>
      </c>
      <c r="V3061" s="1" t="s">
        <v>13</v>
      </c>
    </row>
    <row r="3062" spans="1:22">
      <c r="A3062" s="1">
        <v>2</v>
      </c>
      <c r="B3062" s="1" t="s">
        <v>2231</v>
      </c>
      <c r="C3062" s="1">
        <v>78</v>
      </c>
      <c r="D3062" s="1" t="s">
        <v>149</v>
      </c>
      <c r="E3062" s="1" t="s">
        <v>2</v>
      </c>
      <c r="F3062" s="42">
        <v>42689</v>
      </c>
      <c r="G3062" s="40" t="s">
        <v>7201</v>
      </c>
      <c r="H3062" s="1" t="s">
        <v>42</v>
      </c>
      <c r="I3062" s="1" t="str">
        <f t="shared" si="130"/>
        <v>129</v>
      </c>
      <c r="J3062" s="1" t="str">
        <f t="shared" si="131"/>
        <v>82</v>
      </c>
      <c r="K3062" s="1" t="s">
        <v>43</v>
      </c>
      <c r="L3062" s="44">
        <v>81819</v>
      </c>
      <c r="M3062" s="44">
        <v>8181</v>
      </c>
      <c r="N3062" s="44">
        <v>0</v>
      </c>
      <c r="O3062" s="44">
        <v>90000</v>
      </c>
      <c r="P3062" s="1" t="s">
        <v>4</v>
      </c>
      <c r="Q3062" s="1" t="s">
        <v>44</v>
      </c>
      <c r="R3062" s="1" t="s">
        <v>6</v>
      </c>
      <c r="S3062" s="1"/>
      <c r="T3062" s="1"/>
      <c r="U3062" s="1">
        <v>811</v>
      </c>
      <c r="V3062" s="1" t="s">
        <v>13</v>
      </c>
    </row>
    <row r="3063" spans="1:22">
      <c r="A3063" s="1">
        <v>2</v>
      </c>
      <c r="B3063" s="1" t="s">
        <v>2231</v>
      </c>
      <c r="C3063" s="1">
        <v>79</v>
      </c>
      <c r="D3063" s="1" t="s">
        <v>149</v>
      </c>
      <c r="E3063" s="1" t="s">
        <v>2</v>
      </c>
      <c r="F3063" s="42">
        <v>42691</v>
      </c>
      <c r="G3063" s="40" t="s">
        <v>7198</v>
      </c>
      <c r="H3063" s="1" t="s">
        <v>42</v>
      </c>
      <c r="I3063" s="1" t="str">
        <f t="shared" si="130"/>
        <v>129</v>
      </c>
      <c r="J3063" s="1" t="str">
        <f t="shared" si="131"/>
        <v>82</v>
      </c>
      <c r="K3063" s="1" t="s">
        <v>43</v>
      </c>
      <c r="L3063" s="44">
        <v>40910</v>
      </c>
      <c r="M3063" s="44">
        <v>4090</v>
      </c>
      <c r="N3063" s="44">
        <v>0</v>
      </c>
      <c r="O3063" s="44">
        <v>45000</v>
      </c>
      <c r="P3063" s="1" t="s">
        <v>4</v>
      </c>
      <c r="Q3063" s="1" t="s">
        <v>44</v>
      </c>
      <c r="R3063" s="1" t="s">
        <v>6</v>
      </c>
      <c r="S3063" s="1"/>
      <c r="T3063" s="1"/>
      <c r="U3063" s="1">
        <v>811</v>
      </c>
      <c r="V3063" s="1" t="s">
        <v>13</v>
      </c>
    </row>
    <row r="3064" spans="1:22">
      <c r="A3064" s="1">
        <v>2</v>
      </c>
      <c r="B3064" s="1" t="s">
        <v>2231</v>
      </c>
      <c r="C3064" s="1">
        <v>80</v>
      </c>
      <c r="D3064" s="1" t="s">
        <v>149</v>
      </c>
      <c r="E3064" s="1" t="s">
        <v>2</v>
      </c>
      <c r="F3064" s="42">
        <v>42695</v>
      </c>
      <c r="G3064" s="40" t="s">
        <v>7199</v>
      </c>
      <c r="H3064" s="1" t="s">
        <v>42</v>
      </c>
      <c r="I3064" s="1" t="str">
        <f t="shared" si="130"/>
        <v>129</v>
      </c>
      <c r="J3064" s="1" t="str">
        <f t="shared" si="131"/>
        <v>82</v>
      </c>
      <c r="K3064" s="1" t="s">
        <v>43</v>
      </c>
      <c r="L3064" s="44">
        <v>81819</v>
      </c>
      <c r="M3064" s="44">
        <v>8181</v>
      </c>
      <c r="N3064" s="44">
        <v>0</v>
      </c>
      <c r="O3064" s="44">
        <v>90000</v>
      </c>
      <c r="P3064" s="1" t="s">
        <v>4</v>
      </c>
      <c r="Q3064" s="1" t="s">
        <v>44</v>
      </c>
      <c r="R3064" s="1" t="s">
        <v>6</v>
      </c>
      <c r="S3064" s="1"/>
      <c r="T3064" s="1"/>
      <c r="U3064" s="1">
        <v>811</v>
      </c>
      <c r="V3064" s="1" t="s">
        <v>13</v>
      </c>
    </row>
    <row r="3065" spans="1:22">
      <c r="A3065" s="1">
        <v>2</v>
      </c>
      <c r="B3065" s="1" t="s">
        <v>2231</v>
      </c>
      <c r="C3065" s="1">
        <v>81</v>
      </c>
      <c r="D3065" s="1" t="s">
        <v>149</v>
      </c>
      <c r="E3065" s="1" t="s">
        <v>2</v>
      </c>
      <c r="F3065" s="42">
        <v>42697</v>
      </c>
      <c r="G3065" s="40" t="s">
        <v>7197</v>
      </c>
      <c r="H3065" s="1" t="s">
        <v>42</v>
      </c>
      <c r="I3065" s="1" t="str">
        <f t="shared" si="130"/>
        <v>129</v>
      </c>
      <c r="J3065" s="1" t="str">
        <f t="shared" si="131"/>
        <v>82</v>
      </c>
      <c r="K3065" s="1" t="s">
        <v>43</v>
      </c>
      <c r="L3065" s="44">
        <v>40910</v>
      </c>
      <c r="M3065" s="44">
        <v>4090</v>
      </c>
      <c r="N3065" s="44">
        <v>0</v>
      </c>
      <c r="O3065" s="44">
        <v>45000</v>
      </c>
      <c r="P3065" s="1" t="s">
        <v>4</v>
      </c>
      <c r="Q3065" s="1" t="s">
        <v>44</v>
      </c>
      <c r="R3065" s="1" t="s">
        <v>6</v>
      </c>
      <c r="S3065" s="1"/>
      <c r="T3065" s="1"/>
      <c r="U3065" s="1">
        <v>811</v>
      </c>
      <c r="V3065" s="1" t="s">
        <v>13</v>
      </c>
    </row>
    <row r="3066" spans="1:22">
      <c r="A3066" s="1">
        <v>2</v>
      </c>
      <c r="B3066" s="1" t="s">
        <v>2271</v>
      </c>
      <c r="C3066" s="1">
        <v>94</v>
      </c>
      <c r="D3066" s="1" t="s">
        <v>149</v>
      </c>
      <c r="E3066" s="1" t="s">
        <v>2</v>
      </c>
      <c r="F3066" s="42">
        <v>42705</v>
      </c>
      <c r="G3066" s="40" t="s">
        <v>7198</v>
      </c>
      <c r="H3066" s="1" t="s">
        <v>42</v>
      </c>
      <c r="I3066" s="1" t="str">
        <f t="shared" si="130"/>
        <v>129</v>
      </c>
      <c r="J3066" s="1" t="str">
        <f t="shared" si="131"/>
        <v>82</v>
      </c>
      <c r="K3066" s="1" t="s">
        <v>43</v>
      </c>
      <c r="L3066" s="44">
        <v>2818</v>
      </c>
      <c r="M3066" s="44">
        <v>282</v>
      </c>
      <c r="N3066" s="44">
        <v>0</v>
      </c>
      <c r="O3066" s="44">
        <v>3100</v>
      </c>
      <c r="P3066" s="1" t="s">
        <v>4</v>
      </c>
      <c r="Q3066" s="1" t="s">
        <v>44</v>
      </c>
      <c r="R3066" s="1" t="s">
        <v>6</v>
      </c>
      <c r="S3066" s="1"/>
      <c r="T3066" s="1"/>
      <c r="U3066" s="1">
        <v>811</v>
      </c>
      <c r="V3066" s="1" t="s">
        <v>13</v>
      </c>
    </row>
    <row r="3067" spans="1:22">
      <c r="A3067" s="1">
        <v>2</v>
      </c>
      <c r="B3067" s="1" t="s">
        <v>2271</v>
      </c>
      <c r="C3067" s="1">
        <v>95</v>
      </c>
      <c r="D3067" s="1" t="s">
        <v>149</v>
      </c>
      <c r="E3067" s="1" t="s">
        <v>2</v>
      </c>
      <c r="F3067" s="42">
        <v>42716</v>
      </c>
      <c r="G3067" s="40" t="s">
        <v>7199</v>
      </c>
      <c r="H3067" s="1" t="s">
        <v>42</v>
      </c>
      <c r="I3067" s="1" t="str">
        <f t="shared" si="130"/>
        <v>129</v>
      </c>
      <c r="J3067" s="1" t="str">
        <f t="shared" si="131"/>
        <v>82</v>
      </c>
      <c r="K3067" s="1" t="s">
        <v>43</v>
      </c>
      <c r="L3067" s="44">
        <v>81819</v>
      </c>
      <c r="M3067" s="44">
        <v>8181</v>
      </c>
      <c r="N3067" s="44">
        <v>0</v>
      </c>
      <c r="O3067" s="44">
        <v>90000</v>
      </c>
      <c r="P3067" s="1" t="s">
        <v>4</v>
      </c>
      <c r="Q3067" s="1" t="s">
        <v>44</v>
      </c>
      <c r="R3067" s="1" t="s">
        <v>6</v>
      </c>
      <c r="S3067" s="1"/>
      <c r="T3067" s="1"/>
      <c r="U3067" s="1">
        <v>811</v>
      </c>
      <c r="V3067" s="1" t="s">
        <v>13</v>
      </c>
    </row>
    <row r="3068" spans="1:22">
      <c r="A3068" s="1">
        <v>2</v>
      </c>
      <c r="B3068" s="1" t="s">
        <v>2271</v>
      </c>
      <c r="C3068" s="1">
        <v>96</v>
      </c>
      <c r="D3068" s="1" t="s">
        <v>149</v>
      </c>
      <c r="E3068" s="1" t="s">
        <v>2</v>
      </c>
      <c r="F3068" s="42">
        <v>42724</v>
      </c>
      <c r="G3068" s="40" t="s">
        <v>7201</v>
      </c>
      <c r="H3068" s="1" t="s">
        <v>42</v>
      </c>
      <c r="I3068" s="1" t="str">
        <f t="shared" si="130"/>
        <v>129</v>
      </c>
      <c r="J3068" s="1" t="str">
        <f t="shared" si="131"/>
        <v>82</v>
      </c>
      <c r="K3068" s="1" t="s">
        <v>43</v>
      </c>
      <c r="L3068" s="44">
        <v>40910</v>
      </c>
      <c r="M3068" s="44">
        <v>4090</v>
      </c>
      <c r="N3068" s="44">
        <v>0</v>
      </c>
      <c r="O3068" s="44">
        <v>45000</v>
      </c>
      <c r="P3068" s="1" t="s">
        <v>4</v>
      </c>
      <c r="Q3068" s="1" t="s">
        <v>44</v>
      </c>
      <c r="R3068" s="1" t="s">
        <v>6</v>
      </c>
      <c r="S3068" s="1"/>
      <c r="T3068" s="1"/>
      <c r="U3068" s="1">
        <v>811</v>
      </c>
      <c r="V3068" s="1" t="s">
        <v>13</v>
      </c>
    </row>
    <row r="3069" spans="1:22">
      <c r="A3069" s="1">
        <v>2</v>
      </c>
      <c r="B3069" s="1" t="s">
        <v>2271</v>
      </c>
      <c r="C3069" s="1">
        <v>97</v>
      </c>
      <c r="D3069" s="1" t="s">
        <v>149</v>
      </c>
      <c r="E3069" s="1" t="s">
        <v>2</v>
      </c>
      <c r="F3069" s="42">
        <v>42733</v>
      </c>
      <c r="G3069" s="40" t="s">
        <v>7198</v>
      </c>
      <c r="H3069" s="1" t="s">
        <v>42</v>
      </c>
      <c r="I3069" s="1" t="str">
        <f t="shared" si="130"/>
        <v>129</v>
      </c>
      <c r="J3069" s="1" t="str">
        <f t="shared" si="131"/>
        <v>82</v>
      </c>
      <c r="K3069" s="1" t="s">
        <v>43</v>
      </c>
      <c r="L3069" s="44">
        <v>81819</v>
      </c>
      <c r="M3069" s="44">
        <v>8181</v>
      </c>
      <c r="N3069" s="44">
        <v>0</v>
      </c>
      <c r="O3069" s="44">
        <v>90000</v>
      </c>
      <c r="P3069" s="1" t="s">
        <v>4</v>
      </c>
      <c r="Q3069" s="1" t="s">
        <v>44</v>
      </c>
      <c r="R3069" s="1" t="s">
        <v>6</v>
      </c>
      <c r="S3069" s="1"/>
      <c r="T3069" s="1"/>
      <c r="U3069" s="1">
        <v>811</v>
      </c>
      <c r="V3069" s="1" t="s">
        <v>13</v>
      </c>
    </row>
    <row r="3070" spans="1:22">
      <c r="A3070" s="1">
        <v>2</v>
      </c>
      <c r="B3070" s="1" t="s">
        <v>2167</v>
      </c>
      <c r="C3070" s="1">
        <v>127</v>
      </c>
      <c r="D3070" s="1" t="s">
        <v>150</v>
      </c>
      <c r="E3070" s="1" t="s">
        <v>2</v>
      </c>
      <c r="F3070" s="42">
        <v>42656</v>
      </c>
      <c r="G3070" s="40" t="s">
        <v>7198</v>
      </c>
      <c r="H3070" s="1" t="s">
        <v>42</v>
      </c>
      <c r="I3070" s="1" t="str">
        <f t="shared" si="130"/>
        <v>129</v>
      </c>
      <c r="J3070" s="1" t="str">
        <f t="shared" si="131"/>
        <v>82</v>
      </c>
      <c r="K3070" s="1" t="s">
        <v>43</v>
      </c>
      <c r="L3070" s="44">
        <v>28637</v>
      </c>
      <c r="M3070" s="44">
        <v>2863</v>
      </c>
      <c r="N3070" s="44">
        <v>0</v>
      </c>
      <c r="O3070" s="44">
        <v>31500</v>
      </c>
      <c r="P3070" s="1" t="s">
        <v>4</v>
      </c>
      <c r="Q3070" s="1" t="s">
        <v>44</v>
      </c>
      <c r="R3070" s="1" t="s">
        <v>6</v>
      </c>
      <c r="S3070" s="1"/>
      <c r="T3070" s="1"/>
      <c r="U3070" s="1">
        <v>811</v>
      </c>
      <c r="V3070" s="1" t="s">
        <v>13</v>
      </c>
    </row>
    <row r="3071" spans="1:22">
      <c r="A3071" s="1">
        <v>2</v>
      </c>
      <c r="B3071" s="1" t="s">
        <v>2167</v>
      </c>
      <c r="C3071" s="1">
        <v>130</v>
      </c>
      <c r="D3071" s="1" t="s">
        <v>150</v>
      </c>
      <c r="E3071" s="1" t="s">
        <v>2</v>
      </c>
      <c r="F3071" s="42">
        <v>42669</v>
      </c>
      <c r="G3071" s="40" t="s">
        <v>7197</v>
      </c>
      <c r="H3071" s="1" t="s">
        <v>42</v>
      </c>
      <c r="I3071" s="1" t="str">
        <f t="shared" si="130"/>
        <v>129</v>
      </c>
      <c r="J3071" s="1" t="str">
        <f t="shared" si="131"/>
        <v>82</v>
      </c>
      <c r="K3071" s="1" t="s">
        <v>43</v>
      </c>
      <c r="L3071" s="44">
        <v>40910</v>
      </c>
      <c r="M3071" s="44">
        <v>4090</v>
      </c>
      <c r="N3071" s="44">
        <v>0</v>
      </c>
      <c r="O3071" s="44">
        <v>45000</v>
      </c>
      <c r="P3071" s="1" t="s">
        <v>4</v>
      </c>
      <c r="Q3071" s="1" t="s">
        <v>44</v>
      </c>
      <c r="R3071" s="1" t="s">
        <v>6</v>
      </c>
      <c r="S3071" s="1"/>
      <c r="T3071" s="1"/>
      <c r="U3071" s="1">
        <v>811</v>
      </c>
      <c r="V3071" s="1" t="s">
        <v>13</v>
      </c>
    </row>
    <row r="3072" spans="1:22">
      <c r="A3072" s="1">
        <v>2</v>
      </c>
      <c r="B3072" s="1" t="s">
        <v>2167</v>
      </c>
      <c r="C3072" s="1">
        <v>132</v>
      </c>
      <c r="D3072" s="1" t="s">
        <v>150</v>
      </c>
      <c r="E3072" s="1" t="s">
        <v>2</v>
      </c>
      <c r="F3072" s="42">
        <v>42674</v>
      </c>
      <c r="G3072" s="40" t="s">
        <v>7199</v>
      </c>
      <c r="H3072" s="1" t="s">
        <v>42</v>
      </c>
      <c r="I3072" s="1" t="str">
        <f t="shared" si="130"/>
        <v>129</v>
      </c>
      <c r="J3072" s="1" t="str">
        <f t="shared" si="131"/>
        <v>82</v>
      </c>
      <c r="K3072" s="1" t="s">
        <v>43</v>
      </c>
      <c r="L3072" s="44">
        <v>40910</v>
      </c>
      <c r="M3072" s="44">
        <v>4090</v>
      </c>
      <c r="N3072" s="44">
        <v>0</v>
      </c>
      <c r="O3072" s="44">
        <v>45000</v>
      </c>
      <c r="P3072" s="1" t="s">
        <v>4</v>
      </c>
      <c r="Q3072" s="1" t="s">
        <v>44</v>
      </c>
      <c r="R3072" s="1" t="s">
        <v>6</v>
      </c>
      <c r="S3072" s="1"/>
      <c r="T3072" s="1"/>
      <c r="U3072" s="1">
        <v>811</v>
      </c>
      <c r="V3072" s="1" t="s">
        <v>13</v>
      </c>
    </row>
    <row r="3073" spans="1:22">
      <c r="A3073" s="1">
        <v>2</v>
      </c>
      <c r="B3073" s="1" t="s">
        <v>2231</v>
      </c>
      <c r="C3073" s="1">
        <v>83</v>
      </c>
      <c r="D3073" s="1" t="s">
        <v>150</v>
      </c>
      <c r="E3073" s="1" t="s">
        <v>2</v>
      </c>
      <c r="F3073" s="42">
        <v>42692</v>
      </c>
      <c r="G3073" s="40" t="s">
        <v>7196</v>
      </c>
      <c r="H3073" s="1" t="s">
        <v>42</v>
      </c>
      <c r="I3073" s="1" t="str">
        <f t="shared" si="130"/>
        <v>129</v>
      </c>
      <c r="J3073" s="1" t="str">
        <f t="shared" si="131"/>
        <v>82</v>
      </c>
      <c r="K3073" s="1" t="s">
        <v>43</v>
      </c>
      <c r="L3073" s="44">
        <v>5455</v>
      </c>
      <c r="M3073" s="44">
        <v>545</v>
      </c>
      <c r="N3073" s="44">
        <v>0</v>
      </c>
      <c r="O3073" s="44">
        <v>6000</v>
      </c>
      <c r="P3073" s="1" t="s">
        <v>4</v>
      </c>
      <c r="Q3073" s="1" t="s">
        <v>44</v>
      </c>
      <c r="R3073" s="1" t="s">
        <v>6</v>
      </c>
      <c r="S3073" s="1"/>
      <c r="T3073" s="1"/>
      <c r="U3073" s="1">
        <v>811</v>
      </c>
      <c r="V3073" s="1" t="s">
        <v>13</v>
      </c>
    </row>
    <row r="3074" spans="1:22">
      <c r="A3074" s="1">
        <v>2</v>
      </c>
      <c r="B3074" s="1" t="s">
        <v>2231</v>
      </c>
      <c r="C3074" s="1">
        <v>84</v>
      </c>
      <c r="D3074" s="1" t="s">
        <v>150</v>
      </c>
      <c r="E3074" s="1" t="s">
        <v>2</v>
      </c>
      <c r="F3074" s="42">
        <v>42692</v>
      </c>
      <c r="G3074" s="40" t="s">
        <v>7196</v>
      </c>
      <c r="H3074" s="1" t="s">
        <v>42</v>
      </c>
      <c r="I3074" s="1" t="str">
        <f t="shared" si="130"/>
        <v>129</v>
      </c>
      <c r="J3074" s="1" t="str">
        <f t="shared" si="131"/>
        <v>82</v>
      </c>
      <c r="K3074" s="1" t="s">
        <v>43</v>
      </c>
      <c r="L3074" s="44">
        <v>81819</v>
      </c>
      <c r="M3074" s="44">
        <v>8181</v>
      </c>
      <c r="N3074" s="44">
        <v>0</v>
      </c>
      <c r="O3074" s="44">
        <v>90000</v>
      </c>
      <c r="P3074" s="1" t="s">
        <v>4</v>
      </c>
      <c r="Q3074" s="1" t="s">
        <v>44</v>
      </c>
      <c r="R3074" s="1" t="s">
        <v>6</v>
      </c>
      <c r="S3074" s="1"/>
      <c r="T3074" s="1"/>
      <c r="U3074" s="1">
        <v>811</v>
      </c>
      <c r="V3074" s="1" t="s">
        <v>13</v>
      </c>
    </row>
    <row r="3075" spans="1:22">
      <c r="A3075" s="1">
        <v>2</v>
      </c>
      <c r="B3075" s="1" t="s">
        <v>2231</v>
      </c>
      <c r="C3075" s="1">
        <v>87</v>
      </c>
      <c r="D3075" s="1" t="s">
        <v>150</v>
      </c>
      <c r="E3075" s="1" t="s">
        <v>2</v>
      </c>
      <c r="F3075" s="42">
        <v>42699</v>
      </c>
      <c r="G3075" s="40" t="s">
        <v>7196</v>
      </c>
      <c r="H3075" s="1" t="s">
        <v>42</v>
      </c>
      <c r="I3075" s="1" t="str">
        <f t="shared" ref="I3075:I3138" si="132">MID(H3075,1,3)</f>
        <v>129</v>
      </c>
      <c r="J3075" s="1" t="str">
        <f t="shared" ref="J3075:J3138" si="133">MID(H3075,5,2)</f>
        <v>82</v>
      </c>
      <c r="K3075" s="1" t="s">
        <v>43</v>
      </c>
      <c r="L3075" s="44">
        <v>8182</v>
      </c>
      <c r="M3075" s="44">
        <v>818</v>
      </c>
      <c r="N3075" s="44">
        <v>0</v>
      </c>
      <c r="O3075" s="44">
        <v>9000</v>
      </c>
      <c r="P3075" s="1" t="s">
        <v>4</v>
      </c>
      <c r="Q3075" s="1" t="s">
        <v>44</v>
      </c>
      <c r="R3075" s="1" t="s">
        <v>6</v>
      </c>
      <c r="S3075" s="1"/>
      <c r="T3075" s="1"/>
      <c r="U3075" s="1">
        <v>811</v>
      </c>
      <c r="V3075" s="1" t="s">
        <v>13</v>
      </c>
    </row>
    <row r="3076" spans="1:22">
      <c r="A3076" s="1">
        <v>2</v>
      </c>
      <c r="B3076" s="1" t="s">
        <v>2231</v>
      </c>
      <c r="C3076" s="1">
        <v>88</v>
      </c>
      <c r="D3076" s="1" t="s">
        <v>150</v>
      </c>
      <c r="E3076" s="1" t="s">
        <v>2</v>
      </c>
      <c r="F3076" s="42">
        <v>42702</v>
      </c>
      <c r="G3076" s="40" t="s">
        <v>7199</v>
      </c>
      <c r="H3076" s="1" t="s">
        <v>42</v>
      </c>
      <c r="I3076" s="1" t="str">
        <f t="shared" si="132"/>
        <v>129</v>
      </c>
      <c r="J3076" s="1" t="str">
        <f t="shared" si="133"/>
        <v>82</v>
      </c>
      <c r="K3076" s="1" t="s">
        <v>43</v>
      </c>
      <c r="L3076" s="44">
        <v>40910</v>
      </c>
      <c r="M3076" s="44">
        <v>4090</v>
      </c>
      <c r="N3076" s="44">
        <v>0</v>
      </c>
      <c r="O3076" s="44">
        <v>45000</v>
      </c>
      <c r="P3076" s="1" t="s">
        <v>4</v>
      </c>
      <c r="Q3076" s="1" t="s">
        <v>44</v>
      </c>
      <c r="R3076" s="1" t="s">
        <v>6</v>
      </c>
      <c r="S3076" s="1"/>
      <c r="T3076" s="1"/>
      <c r="U3076" s="1">
        <v>811</v>
      </c>
      <c r="V3076" s="1" t="s">
        <v>13</v>
      </c>
    </row>
    <row r="3077" spans="1:22">
      <c r="A3077" s="1">
        <v>2</v>
      </c>
      <c r="B3077" s="1" t="s">
        <v>2231</v>
      </c>
      <c r="C3077" s="1">
        <v>89</v>
      </c>
      <c r="D3077" s="1" t="s">
        <v>150</v>
      </c>
      <c r="E3077" s="1" t="s">
        <v>2</v>
      </c>
      <c r="F3077" s="42">
        <v>42703</v>
      </c>
      <c r="G3077" s="40" t="s">
        <v>7201</v>
      </c>
      <c r="H3077" s="1" t="s">
        <v>42</v>
      </c>
      <c r="I3077" s="1" t="str">
        <f t="shared" si="132"/>
        <v>129</v>
      </c>
      <c r="J3077" s="1" t="str">
        <f t="shared" si="133"/>
        <v>82</v>
      </c>
      <c r="K3077" s="1" t="s">
        <v>43</v>
      </c>
      <c r="L3077" s="44">
        <v>6364</v>
      </c>
      <c r="M3077" s="44">
        <v>636</v>
      </c>
      <c r="N3077" s="44">
        <v>0</v>
      </c>
      <c r="O3077" s="44">
        <v>7000</v>
      </c>
      <c r="P3077" s="1" t="s">
        <v>4</v>
      </c>
      <c r="Q3077" s="1" t="s">
        <v>44</v>
      </c>
      <c r="R3077" s="1" t="s">
        <v>6</v>
      </c>
      <c r="S3077" s="1"/>
      <c r="T3077" s="1"/>
      <c r="U3077" s="1">
        <v>811</v>
      </c>
      <c r="V3077" s="1" t="s">
        <v>13</v>
      </c>
    </row>
    <row r="3078" spans="1:22">
      <c r="A3078" s="1">
        <v>2</v>
      </c>
      <c r="B3078" s="1" t="s">
        <v>2231</v>
      </c>
      <c r="C3078" s="1">
        <v>90</v>
      </c>
      <c r="D3078" s="1" t="s">
        <v>150</v>
      </c>
      <c r="E3078" s="1" t="s">
        <v>2</v>
      </c>
      <c r="F3078" s="42">
        <v>42703</v>
      </c>
      <c r="G3078" s="40" t="s">
        <v>7201</v>
      </c>
      <c r="H3078" s="1" t="s">
        <v>42</v>
      </c>
      <c r="I3078" s="1" t="str">
        <f t="shared" si="132"/>
        <v>129</v>
      </c>
      <c r="J3078" s="1" t="str">
        <f t="shared" si="133"/>
        <v>82</v>
      </c>
      <c r="K3078" s="1" t="s">
        <v>43</v>
      </c>
      <c r="L3078" s="44">
        <v>40910</v>
      </c>
      <c r="M3078" s="44">
        <v>4090</v>
      </c>
      <c r="N3078" s="44">
        <v>0</v>
      </c>
      <c r="O3078" s="44">
        <v>45000</v>
      </c>
      <c r="P3078" s="1" t="s">
        <v>4</v>
      </c>
      <c r="Q3078" s="1" t="s">
        <v>44</v>
      </c>
      <c r="R3078" s="1" t="s">
        <v>6</v>
      </c>
      <c r="S3078" s="1"/>
      <c r="T3078" s="1"/>
      <c r="U3078" s="1">
        <v>811</v>
      </c>
      <c r="V3078" s="1" t="s">
        <v>13</v>
      </c>
    </row>
    <row r="3079" spans="1:22">
      <c r="A3079" s="1">
        <v>2</v>
      </c>
      <c r="B3079" s="1" t="s">
        <v>2231</v>
      </c>
      <c r="C3079" s="1">
        <v>91</v>
      </c>
      <c r="D3079" s="1" t="s">
        <v>150</v>
      </c>
      <c r="E3079" s="1" t="s">
        <v>2</v>
      </c>
      <c r="F3079" s="42">
        <v>42704</v>
      </c>
      <c r="G3079" s="40" t="s">
        <v>7197</v>
      </c>
      <c r="H3079" s="1" t="s">
        <v>42</v>
      </c>
      <c r="I3079" s="1" t="str">
        <f t="shared" si="132"/>
        <v>129</v>
      </c>
      <c r="J3079" s="1" t="str">
        <f t="shared" si="133"/>
        <v>82</v>
      </c>
      <c r="K3079" s="1" t="s">
        <v>43</v>
      </c>
      <c r="L3079" s="44">
        <v>40910</v>
      </c>
      <c r="M3079" s="44">
        <v>4090</v>
      </c>
      <c r="N3079" s="44">
        <v>0</v>
      </c>
      <c r="O3079" s="44">
        <v>45000</v>
      </c>
      <c r="P3079" s="1" t="s">
        <v>4</v>
      </c>
      <c r="Q3079" s="1" t="s">
        <v>44</v>
      </c>
      <c r="R3079" s="1" t="s">
        <v>6</v>
      </c>
      <c r="S3079" s="1"/>
      <c r="T3079" s="1"/>
      <c r="U3079" s="1">
        <v>811</v>
      </c>
      <c r="V3079" s="1" t="s">
        <v>13</v>
      </c>
    </row>
    <row r="3080" spans="1:22">
      <c r="A3080" s="1">
        <v>2</v>
      </c>
      <c r="B3080" s="1" t="s">
        <v>2271</v>
      </c>
      <c r="C3080" s="1">
        <v>98</v>
      </c>
      <c r="D3080" s="1" t="s">
        <v>150</v>
      </c>
      <c r="E3080" s="1" t="s">
        <v>2</v>
      </c>
      <c r="F3080" s="42">
        <v>42709</v>
      </c>
      <c r="G3080" s="40" t="s">
        <v>7199</v>
      </c>
      <c r="H3080" s="1" t="s">
        <v>42</v>
      </c>
      <c r="I3080" s="1" t="str">
        <f t="shared" si="132"/>
        <v>129</v>
      </c>
      <c r="J3080" s="1" t="str">
        <f t="shared" si="133"/>
        <v>82</v>
      </c>
      <c r="K3080" s="1" t="s">
        <v>43</v>
      </c>
      <c r="L3080" s="44">
        <v>40910</v>
      </c>
      <c r="M3080" s="44">
        <v>4090</v>
      </c>
      <c r="N3080" s="44">
        <v>0</v>
      </c>
      <c r="O3080" s="44">
        <v>45000</v>
      </c>
      <c r="P3080" s="1" t="s">
        <v>4</v>
      </c>
      <c r="Q3080" s="1" t="s">
        <v>44</v>
      </c>
      <c r="R3080" s="1" t="s">
        <v>6</v>
      </c>
      <c r="S3080" s="1"/>
      <c r="T3080" s="1"/>
      <c r="U3080" s="1">
        <v>811</v>
      </c>
      <c r="V3080" s="1" t="s">
        <v>13</v>
      </c>
    </row>
    <row r="3081" spans="1:22">
      <c r="A3081" s="1">
        <v>2</v>
      </c>
      <c r="B3081" s="1" t="s">
        <v>2271</v>
      </c>
      <c r="C3081" s="1">
        <v>99</v>
      </c>
      <c r="D3081" s="1" t="s">
        <v>150</v>
      </c>
      <c r="E3081" s="1" t="s">
        <v>2</v>
      </c>
      <c r="F3081" s="42">
        <v>42710</v>
      </c>
      <c r="G3081" s="40" t="s">
        <v>7201</v>
      </c>
      <c r="H3081" s="1" t="s">
        <v>42</v>
      </c>
      <c r="I3081" s="1" t="str">
        <f t="shared" si="132"/>
        <v>129</v>
      </c>
      <c r="J3081" s="1" t="str">
        <f t="shared" si="133"/>
        <v>82</v>
      </c>
      <c r="K3081" s="1" t="s">
        <v>43</v>
      </c>
      <c r="L3081" s="44">
        <v>16364</v>
      </c>
      <c r="M3081" s="44">
        <v>1636</v>
      </c>
      <c r="N3081" s="44">
        <v>0</v>
      </c>
      <c r="O3081" s="44">
        <v>18000</v>
      </c>
      <c r="P3081" s="1" t="s">
        <v>4</v>
      </c>
      <c r="Q3081" s="1" t="s">
        <v>44</v>
      </c>
      <c r="R3081" s="1" t="s">
        <v>6</v>
      </c>
      <c r="S3081" s="1"/>
      <c r="T3081" s="1"/>
      <c r="U3081" s="1">
        <v>811</v>
      </c>
      <c r="V3081" s="1" t="s">
        <v>13</v>
      </c>
    </row>
    <row r="3082" spans="1:22">
      <c r="A3082" s="1">
        <v>2</v>
      </c>
      <c r="B3082" s="1" t="s">
        <v>2271</v>
      </c>
      <c r="C3082" s="1">
        <v>100</v>
      </c>
      <c r="D3082" s="1" t="s">
        <v>150</v>
      </c>
      <c r="E3082" s="1" t="s">
        <v>2</v>
      </c>
      <c r="F3082" s="42">
        <v>42711</v>
      </c>
      <c r="G3082" s="40" t="s">
        <v>7197</v>
      </c>
      <c r="H3082" s="1" t="s">
        <v>42</v>
      </c>
      <c r="I3082" s="1" t="str">
        <f t="shared" si="132"/>
        <v>129</v>
      </c>
      <c r="J3082" s="1" t="str">
        <f t="shared" si="133"/>
        <v>82</v>
      </c>
      <c r="K3082" s="1" t="s">
        <v>43</v>
      </c>
      <c r="L3082" s="44">
        <v>24545</v>
      </c>
      <c r="M3082" s="44">
        <v>2455</v>
      </c>
      <c r="N3082" s="44">
        <v>0</v>
      </c>
      <c r="O3082" s="44">
        <v>27000</v>
      </c>
      <c r="P3082" s="1" t="s">
        <v>4</v>
      </c>
      <c r="Q3082" s="1" t="s">
        <v>44</v>
      </c>
      <c r="R3082" s="1" t="s">
        <v>6</v>
      </c>
      <c r="S3082" s="1"/>
      <c r="T3082" s="1"/>
      <c r="U3082" s="1">
        <v>811</v>
      </c>
      <c r="V3082" s="1" t="s">
        <v>13</v>
      </c>
    </row>
    <row r="3083" spans="1:22">
      <c r="A3083" s="1">
        <v>2</v>
      </c>
      <c r="B3083" s="1" t="s">
        <v>2271</v>
      </c>
      <c r="C3083" s="1">
        <v>103</v>
      </c>
      <c r="D3083" s="1" t="s">
        <v>150</v>
      </c>
      <c r="E3083" s="1" t="s">
        <v>2</v>
      </c>
      <c r="F3083" s="42">
        <v>42719</v>
      </c>
      <c r="G3083" s="40" t="s">
        <v>7198</v>
      </c>
      <c r="H3083" s="1" t="s">
        <v>42</v>
      </c>
      <c r="I3083" s="1" t="str">
        <f t="shared" si="132"/>
        <v>129</v>
      </c>
      <c r="J3083" s="1" t="str">
        <f t="shared" si="133"/>
        <v>82</v>
      </c>
      <c r="K3083" s="1" t="s">
        <v>43</v>
      </c>
      <c r="L3083" s="44">
        <v>40910</v>
      </c>
      <c r="M3083" s="44">
        <v>4090</v>
      </c>
      <c r="N3083" s="44">
        <v>0</v>
      </c>
      <c r="O3083" s="44">
        <v>45000</v>
      </c>
      <c r="P3083" s="1" t="s">
        <v>4</v>
      </c>
      <c r="Q3083" s="1" t="s">
        <v>44</v>
      </c>
      <c r="R3083" s="1" t="s">
        <v>6</v>
      </c>
      <c r="S3083" s="1"/>
      <c r="T3083" s="1"/>
      <c r="U3083" s="1">
        <v>811</v>
      </c>
      <c r="V3083" s="1" t="s">
        <v>13</v>
      </c>
    </row>
    <row r="3084" spans="1:22">
      <c r="A3084" s="1">
        <v>2</v>
      </c>
      <c r="B3084" s="1" t="s">
        <v>2271</v>
      </c>
      <c r="C3084" s="1">
        <v>107</v>
      </c>
      <c r="D3084" s="1" t="s">
        <v>150</v>
      </c>
      <c r="E3084" s="1" t="s">
        <v>2</v>
      </c>
      <c r="F3084" s="42">
        <v>42723</v>
      </c>
      <c r="G3084" s="40" t="s">
        <v>7199</v>
      </c>
      <c r="H3084" s="1" t="s">
        <v>42</v>
      </c>
      <c r="I3084" s="1" t="str">
        <f t="shared" si="132"/>
        <v>129</v>
      </c>
      <c r="J3084" s="1" t="str">
        <f t="shared" si="133"/>
        <v>82</v>
      </c>
      <c r="K3084" s="1" t="s">
        <v>43</v>
      </c>
      <c r="L3084" s="44">
        <v>40910</v>
      </c>
      <c r="M3084" s="44">
        <v>4090</v>
      </c>
      <c r="N3084" s="44">
        <v>0</v>
      </c>
      <c r="O3084" s="44">
        <v>45000</v>
      </c>
      <c r="P3084" s="1" t="s">
        <v>4</v>
      </c>
      <c r="Q3084" s="1" t="s">
        <v>44</v>
      </c>
      <c r="R3084" s="1" t="s">
        <v>6</v>
      </c>
      <c r="S3084" s="1"/>
      <c r="T3084" s="1"/>
      <c r="U3084" s="1">
        <v>811</v>
      </c>
      <c r="V3084" s="1" t="s">
        <v>13</v>
      </c>
    </row>
    <row r="3085" spans="1:22">
      <c r="A3085" s="1">
        <v>2</v>
      </c>
      <c r="B3085" s="1" t="s">
        <v>2271</v>
      </c>
      <c r="C3085" s="1">
        <v>108</v>
      </c>
      <c r="D3085" s="1" t="s">
        <v>150</v>
      </c>
      <c r="E3085" s="1" t="s">
        <v>2</v>
      </c>
      <c r="F3085" s="42">
        <v>42730</v>
      </c>
      <c r="G3085" s="40" t="s">
        <v>7199</v>
      </c>
      <c r="H3085" s="1" t="s">
        <v>42</v>
      </c>
      <c r="I3085" s="1" t="str">
        <f t="shared" si="132"/>
        <v>129</v>
      </c>
      <c r="J3085" s="1" t="str">
        <f t="shared" si="133"/>
        <v>82</v>
      </c>
      <c r="K3085" s="1" t="s">
        <v>43</v>
      </c>
      <c r="L3085" s="44">
        <v>20000</v>
      </c>
      <c r="M3085" s="44">
        <v>2000</v>
      </c>
      <c r="N3085" s="44">
        <v>0</v>
      </c>
      <c r="O3085" s="44">
        <v>22000</v>
      </c>
      <c r="P3085" s="1" t="s">
        <v>4</v>
      </c>
      <c r="Q3085" s="1" t="s">
        <v>44</v>
      </c>
      <c r="R3085" s="1" t="s">
        <v>6</v>
      </c>
      <c r="S3085" s="1"/>
      <c r="T3085" s="1"/>
      <c r="U3085" s="1">
        <v>811</v>
      </c>
      <c r="V3085" s="1" t="s">
        <v>13</v>
      </c>
    </row>
    <row r="3086" spans="1:22">
      <c r="A3086" s="1">
        <v>2</v>
      </c>
      <c r="B3086" s="1" t="s">
        <v>2271</v>
      </c>
      <c r="C3086" s="1">
        <v>109</v>
      </c>
      <c r="D3086" s="1" t="s">
        <v>150</v>
      </c>
      <c r="E3086" s="1" t="s">
        <v>2</v>
      </c>
      <c r="F3086" s="42">
        <v>42731</v>
      </c>
      <c r="G3086" s="40" t="s">
        <v>7201</v>
      </c>
      <c r="H3086" s="1" t="s">
        <v>42</v>
      </c>
      <c r="I3086" s="1" t="str">
        <f t="shared" si="132"/>
        <v>129</v>
      </c>
      <c r="J3086" s="1" t="str">
        <f t="shared" si="133"/>
        <v>82</v>
      </c>
      <c r="K3086" s="1" t="s">
        <v>43</v>
      </c>
      <c r="L3086" s="44">
        <v>9545</v>
      </c>
      <c r="M3086" s="44">
        <v>955</v>
      </c>
      <c r="N3086" s="44">
        <v>0</v>
      </c>
      <c r="O3086" s="44">
        <v>10500</v>
      </c>
      <c r="P3086" s="1" t="s">
        <v>4</v>
      </c>
      <c r="Q3086" s="1" t="s">
        <v>44</v>
      </c>
      <c r="R3086" s="1" t="s">
        <v>6</v>
      </c>
      <c r="S3086" s="1"/>
      <c r="T3086" s="1"/>
      <c r="U3086" s="1">
        <v>811</v>
      </c>
      <c r="V3086" s="1" t="s">
        <v>13</v>
      </c>
    </row>
    <row r="3087" spans="1:22">
      <c r="A3087" s="1">
        <v>2</v>
      </c>
      <c r="B3087" s="1" t="s">
        <v>2271</v>
      </c>
      <c r="C3087" s="1">
        <v>110</v>
      </c>
      <c r="D3087" s="1" t="s">
        <v>150</v>
      </c>
      <c r="E3087" s="1" t="s">
        <v>2</v>
      </c>
      <c r="F3087" s="42">
        <v>42734</v>
      </c>
      <c r="G3087" s="40" t="s">
        <v>7196</v>
      </c>
      <c r="H3087" s="1" t="s">
        <v>42</v>
      </c>
      <c r="I3087" s="1" t="str">
        <f t="shared" si="132"/>
        <v>129</v>
      </c>
      <c r="J3087" s="1" t="str">
        <f t="shared" si="133"/>
        <v>82</v>
      </c>
      <c r="K3087" s="1" t="s">
        <v>43</v>
      </c>
      <c r="L3087" s="44">
        <v>40910</v>
      </c>
      <c r="M3087" s="44">
        <v>4090</v>
      </c>
      <c r="N3087" s="44">
        <v>0</v>
      </c>
      <c r="O3087" s="44">
        <v>45000</v>
      </c>
      <c r="P3087" s="1" t="s">
        <v>4</v>
      </c>
      <c r="Q3087" s="1" t="s">
        <v>44</v>
      </c>
      <c r="R3087" s="1" t="s">
        <v>6</v>
      </c>
      <c r="S3087" s="1"/>
      <c r="T3087" s="1"/>
      <c r="U3087" s="1">
        <v>811</v>
      </c>
      <c r="V3087" s="1" t="s">
        <v>13</v>
      </c>
    </row>
    <row r="3088" spans="1:22">
      <c r="A3088" s="1">
        <v>2</v>
      </c>
      <c r="B3088" s="1" t="s">
        <v>1606</v>
      </c>
      <c r="C3088" s="1">
        <v>6</v>
      </c>
      <c r="D3088" s="1" t="s">
        <v>1607</v>
      </c>
      <c r="E3088" s="1" t="s">
        <v>171</v>
      </c>
      <c r="F3088" s="42">
        <v>42382</v>
      </c>
      <c r="G3088" s="40" t="s">
        <v>7197</v>
      </c>
      <c r="H3088" s="1" t="s">
        <v>99</v>
      </c>
      <c r="I3088" s="1" t="str">
        <f t="shared" si="132"/>
        <v>129</v>
      </c>
      <c r="J3088" s="1" t="str">
        <f t="shared" si="133"/>
        <v>86</v>
      </c>
      <c r="K3088" s="1" t="s">
        <v>100</v>
      </c>
      <c r="L3088" s="44">
        <v>8691</v>
      </c>
      <c r="M3088" s="44">
        <v>869</v>
      </c>
      <c r="N3088" s="44">
        <v>0</v>
      </c>
      <c r="O3088" s="44">
        <v>9560</v>
      </c>
      <c r="P3088" s="1" t="s">
        <v>4</v>
      </c>
      <c r="Q3088" s="1" t="s">
        <v>16</v>
      </c>
      <c r="R3088" s="1" t="s">
        <v>6</v>
      </c>
      <c r="S3088" s="1"/>
      <c r="T3088" s="1"/>
      <c r="U3088" s="1">
        <v>812</v>
      </c>
      <c r="V3088" s="1" t="s">
        <v>17</v>
      </c>
    </row>
    <row r="3089" spans="1:22">
      <c r="A3089" s="1">
        <v>2</v>
      </c>
      <c r="B3089" s="1" t="s">
        <v>1606</v>
      </c>
      <c r="C3089" s="1">
        <v>11</v>
      </c>
      <c r="D3089" s="1" t="s">
        <v>1607</v>
      </c>
      <c r="E3089" s="1" t="s">
        <v>171</v>
      </c>
      <c r="F3089" s="42">
        <v>42382</v>
      </c>
      <c r="G3089" s="40" t="s">
        <v>7197</v>
      </c>
      <c r="H3089" s="1" t="s">
        <v>99</v>
      </c>
      <c r="I3089" s="1" t="str">
        <f t="shared" si="132"/>
        <v>129</v>
      </c>
      <c r="J3089" s="1" t="str">
        <f t="shared" si="133"/>
        <v>86</v>
      </c>
      <c r="K3089" s="1" t="s">
        <v>100</v>
      </c>
      <c r="L3089" s="44">
        <v>24400</v>
      </c>
      <c r="M3089" s="44">
        <v>2440</v>
      </c>
      <c r="N3089" s="44">
        <v>0</v>
      </c>
      <c r="O3089" s="44">
        <v>26840</v>
      </c>
      <c r="P3089" s="1" t="s">
        <v>4</v>
      </c>
      <c r="Q3089" s="1" t="s">
        <v>16</v>
      </c>
      <c r="R3089" s="1" t="s">
        <v>6</v>
      </c>
      <c r="S3089" s="1"/>
      <c r="T3089" s="1"/>
      <c r="U3089" s="1">
        <v>812</v>
      </c>
      <c r="V3089" s="1" t="s">
        <v>17</v>
      </c>
    </row>
    <row r="3090" spans="1:22">
      <c r="A3090" s="1">
        <v>2</v>
      </c>
      <c r="B3090" s="1" t="s">
        <v>1982</v>
      </c>
      <c r="C3090" s="1">
        <v>147</v>
      </c>
      <c r="D3090" s="1" t="s">
        <v>1607</v>
      </c>
      <c r="E3090" s="1" t="s">
        <v>171</v>
      </c>
      <c r="F3090" s="42">
        <v>42559</v>
      </c>
      <c r="G3090" s="40" t="s">
        <v>7196</v>
      </c>
      <c r="H3090" s="1" t="s">
        <v>99</v>
      </c>
      <c r="I3090" s="1" t="str">
        <f t="shared" si="132"/>
        <v>129</v>
      </c>
      <c r="J3090" s="1" t="str">
        <f t="shared" si="133"/>
        <v>86</v>
      </c>
      <c r="K3090" s="1" t="s">
        <v>100</v>
      </c>
      <c r="L3090" s="44">
        <v>8400</v>
      </c>
      <c r="M3090" s="44">
        <v>840</v>
      </c>
      <c r="N3090" s="44">
        <v>0</v>
      </c>
      <c r="O3090" s="44">
        <v>9240</v>
      </c>
      <c r="P3090" s="1" t="s">
        <v>4</v>
      </c>
      <c r="Q3090" s="1" t="s">
        <v>16</v>
      </c>
      <c r="R3090" s="1" t="s">
        <v>6</v>
      </c>
      <c r="S3090" s="1"/>
      <c r="T3090" s="1"/>
      <c r="U3090" s="1">
        <v>812</v>
      </c>
      <c r="V3090" s="1" t="s">
        <v>17</v>
      </c>
    </row>
    <row r="3091" spans="1:22">
      <c r="A3091" s="1">
        <v>2</v>
      </c>
      <c r="B3091" s="1" t="s">
        <v>1982</v>
      </c>
      <c r="C3091" s="1">
        <v>145</v>
      </c>
      <c r="D3091" s="1" t="s">
        <v>1607</v>
      </c>
      <c r="E3091" s="1" t="s">
        <v>171</v>
      </c>
      <c r="F3091" s="42">
        <v>42559</v>
      </c>
      <c r="G3091" s="40" t="s">
        <v>7196</v>
      </c>
      <c r="H3091" s="1" t="s">
        <v>99</v>
      </c>
      <c r="I3091" s="1" t="str">
        <f t="shared" si="132"/>
        <v>129</v>
      </c>
      <c r="J3091" s="1" t="str">
        <f t="shared" si="133"/>
        <v>86</v>
      </c>
      <c r="K3091" s="1" t="s">
        <v>100</v>
      </c>
      <c r="L3091" s="44">
        <v>8255</v>
      </c>
      <c r="M3091" s="44">
        <v>825</v>
      </c>
      <c r="N3091" s="44">
        <v>0</v>
      </c>
      <c r="O3091" s="44">
        <v>9080</v>
      </c>
      <c r="P3091" s="1" t="s">
        <v>4</v>
      </c>
      <c r="Q3091" s="1" t="s">
        <v>16</v>
      </c>
      <c r="R3091" s="1" t="s">
        <v>6</v>
      </c>
      <c r="S3091" s="1"/>
      <c r="T3091" s="1"/>
      <c r="U3091" s="1">
        <v>812</v>
      </c>
      <c r="V3091" s="1" t="s">
        <v>17</v>
      </c>
    </row>
    <row r="3092" spans="1:22">
      <c r="A3092" s="1">
        <v>2</v>
      </c>
      <c r="B3092" s="1" t="s">
        <v>1773</v>
      </c>
      <c r="C3092" s="1">
        <v>31</v>
      </c>
      <c r="D3092" s="1" t="s">
        <v>170</v>
      </c>
      <c r="E3092" s="1" t="s">
        <v>171</v>
      </c>
      <c r="F3092" s="42">
        <v>42487</v>
      </c>
      <c r="G3092" s="40" t="s">
        <v>7197</v>
      </c>
      <c r="H3092" s="1" t="s">
        <v>99</v>
      </c>
      <c r="I3092" s="1" t="str">
        <f t="shared" si="132"/>
        <v>129</v>
      </c>
      <c r="J3092" s="1" t="str">
        <f t="shared" si="133"/>
        <v>86</v>
      </c>
      <c r="K3092" s="1" t="s">
        <v>100</v>
      </c>
      <c r="L3092" s="44">
        <v>11728</v>
      </c>
      <c r="M3092" s="44">
        <v>1172</v>
      </c>
      <c r="N3092" s="44">
        <v>0</v>
      </c>
      <c r="O3092" s="44">
        <v>12900</v>
      </c>
      <c r="P3092" s="1" t="s">
        <v>4</v>
      </c>
      <c r="Q3092" s="1" t="s">
        <v>16</v>
      </c>
      <c r="R3092" s="1" t="s">
        <v>6</v>
      </c>
      <c r="S3092" s="1"/>
      <c r="T3092" s="1"/>
      <c r="U3092" s="1">
        <v>812</v>
      </c>
      <c r="V3092" s="1" t="s">
        <v>17</v>
      </c>
    </row>
    <row r="3093" spans="1:22">
      <c r="A3093" s="1">
        <v>2</v>
      </c>
      <c r="B3093" s="1" t="s">
        <v>1734</v>
      </c>
      <c r="C3093" s="1">
        <v>22</v>
      </c>
      <c r="D3093" s="1" t="s">
        <v>1649</v>
      </c>
      <c r="E3093" s="1" t="s">
        <v>171</v>
      </c>
      <c r="F3093" s="42">
        <v>42460</v>
      </c>
      <c r="G3093" s="40" t="s">
        <v>7198</v>
      </c>
      <c r="H3093" s="1" t="s">
        <v>99</v>
      </c>
      <c r="I3093" s="1" t="str">
        <f t="shared" si="132"/>
        <v>129</v>
      </c>
      <c r="J3093" s="1" t="str">
        <f t="shared" si="133"/>
        <v>86</v>
      </c>
      <c r="K3093" s="1" t="s">
        <v>100</v>
      </c>
      <c r="L3093" s="44">
        <v>8691</v>
      </c>
      <c r="M3093" s="44">
        <v>869</v>
      </c>
      <c r="N3093" s="44">
        <v>0</v>
      </c>
      <c r="O3093" s="44">
        <v>9560</v>
      </c>
      <c r="P3093" s="1" t="s">
        <v>4</v>
      </c>
      <c r="Q3093" s="1" t="s">
        <v>16</v>
      </c>
      <c r="R3093" s="1" t="s">
        <v>6</v>
      </c>
      <c r="S3093" s="1"/>
      <c r="T3093" s="1"/>
      <c r="U3093" s="1">
        <v>812</v>
      </c>
      <c r="V3093" s="1" t="s">
        <v>17</v>
      </c>
    </row>
    <row r="3094" spans="1:22">
      <c r="A3094" s="1">
        <v>2</v>
      </c>
      <c r="B3094" s="1" t="s">
        <v>1734</v>
      </c>
      <c r="C3094" s="1">
        <v>24</v>
      </c>
      <c r="D3094" s="1" t="s">
        <v>1649</v>
      </c>
      <c r="E3094" s="1" t="s">
        <v>171</v>
      </c>
      <c r="F3094" s="42">
        <v>42460</v>
      </c>
      <c r="G3094" s="40" t="s">
        <v>7198</v>
      </c>
      <c r="H3094" s="1" t="s">
        <v>99</v>
      </c>
      <c r="I3094" s="1" t="str">
        <f t="shared" si="132"/>
        <v>129</v>
      </c>
      <c r="J3094" s="1" t="str">
        <f t="shared" si="133"/>
        <v>86</v>
      </c>
      <c r="K3094" s="1" t="s">
        <v>100</v>
      </c>
      <c r="L3094" s="44">
        <v>8255</v>
      </c>
      <c r="M3094" s="44">
        <v>825</v>
      </c>
      <c r="N3094" s="44">
        <v>0</v>
      </c>
      <c r="O3094" s="44">
        <v>9080</v>
      </c>
      <c r="P3094" s="1" t="s">
        <v>4</v>
      </c>
      <c r="Q3094" s="1" t="s">
        <v>16</v>
      </c>
      <c r="R3094" s="1" t="s">
        <v>6</v>
      </c>
      <c r="S3094" s="1"/>
      <c r="T3094" s="1"/>
      <c r="U3094" s="1">
        <v>812</v>
      </c>
      <c r="V3094" s="1" t="s">
        <v>17</v>
      </c>
    </row>
    <row r="3095" spans="1:22">
      <c r="A3095" s="1">
        <v>2</v>
      </c>
      <c r="B3095" s="1" t="s">
        <v>1773</v>
      </c>
      <c r="C3095" s="1">
        <v>34</v>
      </c>
      <c r="D3095" s="1" t="s">
        <v>1649</v>
      </c>
      <c r="E3095" s="1" t="s">
        <v>171</v>
      </c>
      <c r="F3095" s="42">
        <v>42464</v>
      </c>
      <c r="G3095" s="40" t="s">
        <v>7199</v>
      </c>
      <c r="H3095" s="1" t="s">
        <v>99</v>
      </c>
      <c r="I3095" s="1" t="str">
        <f t="shared" si="132"/>
        <v>129</v>
      </c>
      <c r="J3095" s="1" t="str">
        <f t="shared" si="133"/>
        <v>86</v>
      </c>
      <c r="K3095" s="1" t="s">
        <v>100</v>
      </c>
      <c r="L3095" s="44">
        <v>8255</v>
      </c>
      <c r="M3095" s="44">
        <v>825</v>
      </c>
      <c r="N3095" s="44">
        <v>0</v>
      </c>
      <c r="O3095" s="44">
        <v>9080</v>
      </c>
      <c r="P3095" s="1" t="s">
        <v>4</v>
      </c>
      <c r="Q3095" s="1" t="s">
        <v>16</v>
      </c>
      <c r="R3095" s="1" t="s">
        <v>6</v>
      </c>
      <c r="S3095" s="1"/>
      <c r="T3095" s="1"/>
      <c r="U3095" s="1">
        <v>812</v>
      </c>
      <c r="V3095" s="1" t="s">
        <v>17</v>
      </c>
    </row>
    <row r="3096" spans="1:22">
      <c r="A3096" s="1">
        <v>2</v>
      </c>
      <c r="B3096" s="1" t="s">
        <v>1773</v>
      </c>
      <c r="C3096" s="1">
        <v>39</v>
      </c>
      <c r="D3096" s="1" t="s">
        <v>1649</v>
      </c>
      <c r="E3096" s="1" t="s">
        <v>171</v>
      </c>
      <c r="F3096" s="42">
        <v>42464</v>
      </c>
      <c r="G3096" s="40" t="s">
        <v>7199</v>
      </c>
      <c r="H3096" s="1" t="s">
        <v>99</v>
      </c>
      <c r="I3096" s="1" t="str">
        <f t="shared" si="132"/>
        <v>129</v>
      </c>
      <c r="J3096" s="1" t="str">
        <f t="shared" si="133"/>
        <v>86</v>
      </c>
      <c r="K3096" s="1" t="s">
        <v>100</v>
      </c>
      <c r="L3096" s="44">
        <v>8691</v>
      </c>
      <c r="M3096" s="44">
        <v>869</v>
      </c>
      <c r="N3096" s="44">
        <v>0</v>
      </c>
      <c r="O3096" s="44">
        <v>9560</v>
      </c>
      <c r="P3096" s="1" t="s">
        <v>4</v>
      </c>
      <c r="Q3096" s="1" t="s">
        <v>16</v>
      </c>
      <c r="R3096" s="1" t="s">
        <v>6</v>
      </c>
      <c r="S3096" s="1"/>
      <c r="T3096" s="1"/>
      <c r="U3096" s="1">
        <v>812</v>
      </c>
      <c r="V3096" s="1" t="s">
        <v>17</v>
      </c>
    </row>
    <row r="3097" spans="1:22">
      <c r="A3097" s="1">
        <v>2</v>
      </c>
      <c r="B3097" s="1" t="s">
        <v>1773</v>
      </c>
      <c r="C3097" s="1">
        <v>45</v>
      </c>
      <c r="D3097" s="1" t="s">
        <v>1649</v>
      </c>
      <c r="E3097" s="1" t="s">
        <v>171</v>
      </c>
      <c r="F3097" s="42">
        <v>42471</v>
      </c>
      <c r="G3097" s="40" t="s">
        <v>7199</v>
      </c>
      <c r="H3097" s="1" t="s">
        <v>99</v>
      </c>
      <c r="I3097" s="1" t="str">
        <f t="shared" si="132"/>
        <v>129</v>
      </c>
      <c r="J3097" s="1" t="str">
        <f t="shared" si="133"/>
        <v>86</v>
      </c>
      <c r="K3097" s="1" t="s">
        <v>100</v>
      </c>
      <c r="L3097" s="44">
        <v>8400</v>
      </c>
      <c r="M3097" s="44">
        <v>840</v>
      </c>
      <c r="N3097" s="44">
        <v>0</v>
      </c>
      <c r="O3097" s="44">
        <v>9240</v>
      </c>
      <c r="P3097" s="1" t="s">
        <v>4</v>
      </c>
      <c r="Q3097" s="1" t="s">
        <v>16</v>
      </c>
      <c r="R3097" s="1" t="s">
        <v>6</v>
      </c>
      <c r="S3097" s="1"/>
      <c r="T3097" s="1"/>
      <c r="U3097" s="1">
        <v>812</v>
      </c>
      <c r="V3097" s="1" t="s">
        <v>17</v>
      </c>
    </row>
    <row r="3098" spans="1:22">
      <c r="A3098" s="1">
        <v>2</v>
      </c>
      <c r="B3098" s="1" t="s">
        <v>1773</v>
      </c>
      <c r="C3098" s="1">
        <v>47</v>
      </c>
      <c r="D3098" s="1" t="s">
        <v>1649</v>
      </c>
      <c r="E3098" s="1" t="s">
        <v>171</v>
      </c>
      <c r="F3098" s="42">
        <v>42471</v>
      </c>
      <c r="G3098" s="40" t="s">
        <v>7199</v>
      </c>
      <c r="H3098" s="1" t="s">
        <v>99</v>
      </c>
      <c r="I3098" s="1" t="str">
        <f t="shared" si="132"/>
        <v>129</v>
      </c>
      <c r="J3098" s="1" t="str">
        <f t="shared" si="133"/>
        <v>86</v>
      </c>
      <c r="K3098" s="1" t="s">
        <v>100</v>
      </c>
      <c r="L3098" s="44">
        <v>8691</v>
      </c>
      <c r="M3098" s="44">
        <v>869</v>
      </c>
      <c r="N3098" s="44">
        <v>0</v>
      </c>
      <c r="O3098" s="44">
        <v>9560</v>
      </c>
      <c r="P3098" s="1" t="s">
        <v>4</v>
      </c>
      <c r="Q3098" s="1" t="s">
        <v>16</v>
      </c>
      <c r="R3098" s="1" t="s">
        <v>6</v>
      </c>
      <c r="S3098" s="1"/>
      <c r="T3098" s="1"/>
      <c r="U3098" s="1">
        <v>812</v>
      </c>
      <c r="V3098" s="1" t="s">
        <v>17</v>
      </c>
    </row>
    <row r="3099" spans="1:22">
      <c r="A3099" s="1">
        <v>2</v>
      </c>
      <c r="B3099" s="1" t="s">
        <v>1773</v>
      </c>
      <c r="C3099" s="1">
        <v>49</v>
      </c>
      <c r="D3099" s="1" t="s">
        <v>1649</v>
      </c>
      <c r="E3099" s="1" t="s">
        <v>171</v>
      </c>
      <c r="F3099" s="42">
        <v>42472</v>
      </c>
      <c r="G3099" s="40" t="s">
        <v>7201</v>
      </c>
      <c r="H3099" s="1" t="s">
        <v>99</v>
      </c>
      <c r="I3099" s="1" t="str">
        <f t="shared" si="132"/>
        <v>129</v>
      </c>
      <c r="J3099" s="1" t="str">
        <f t="shared" si="133"/>
        <v>86</v>
      </c>
      <c r="K3099" s="1" t="s">
        <v>100</v>
      </c>
      <c r="L3099" s="44">
        <v>8400</v>
      </c>
      <c r="M3099" s="44">
        <v>840</v>
      </c>
      <c r="N3099" s="44">
        <v>0</v>
      </c>
      <c r="O3099" s="44">
        <v>9240</v>
      </c>
      <c r="P3099" s="1" t="s">
        <v>4</v>
      </c>
      <c r="Q3099" s="1" t="s">
        <v>16</v>
      </c>
      <c r="R3099" s="1" t="s">
        <v>6</v>
      </c>
      <c r="S3099" s="1"/>
      <c r="T3099" s="1"/>
      <c r="U3099" s="1">
        <v>812</v>
      </c>
      <c r="V3099" s="1" t="s">
        <v>17</v>
      </c>
    </row>
    <row r="3100" spans="1:22">
      <c r="A3100" s="1">
        <v>2</v>
      </c>
      <c r="B3100" s="1" t="s">
        <v>1773</v>
      </c>
      <c r="C3100" s="1">
        <v>50</v>
      </c>
      <c r="D3100" s="1" t="s">
        <v>1649</v>
      </c>
      <c r="E3100" s="1" t="s">
        <v>171</v>
      </c>
      <c r="F3100" s="42">
        <v>42472</v>
      </c>
      <c r="G3100" s="40" t="s">
        <v>7201</v>
      </c>
      <c r="H3100" s="1" t="s">
        <v>99</v>
      </c>
      <c r="I3100" s="1" t="str">
        <f t="shared" si="132"/>
        <v>129</v>
      </c>
      <c r="J3100" s="1" t="str">
        <f t="shared" si="133"/>
        <v>86</v>
      </c>
      <c r="K3100" s="1" t="s">
        <v>100</v>
      </c>
      <c r="L3100" s="44">
        <v>7964</v>
      </c>
      <c r="M3100" s="44">
        <v>796</v>
      </c>
      <c r="N3100" s="44">
        <v>0</v>
      </c>
      <c r="O3100" s="44">
        <v>8760</v>
      </c>
      <c r="P3100" s="1" t="s">
        <v>4</v>
      </c>
      <c r="Q3100" s="1" t="s">
        <v>16</v>
      </c>
      <c r="R3100" s="1" t="s">
        <v>6</v>
      </c>
      <c r="S3100" s="1"/>
      <c r="T3100" s="1"/>
      <c r="U3100" s="1">
        <v>812</v>
      </c>
      <c r="V3100" s="1" t="s">
        <v>17</v>
      </c>
    </row>
    <row r="3101" spans="1:22">
      <c r="A3101" s="1">
        <v>2</v>
      </c>
      <c r="B3101" s="1" t="s">
        <v>1982</v>
      </c>
      <c r="C3101" s="1">
        <v>5</v>
      </c>
      <c r="D3101" s="1" t="s">
        <v>1649</v>
      </c>
      <c r="E3101" s="1" t="s">
        <v>171</v>
      </c>
      <c r="F3101" s="42">
        <v>42559</v>
      </c>
      <c r="G3101" s="40" t="s">
        <v>7196</v>
      </c>
      <c r="H3101" s="1" t="s">
        <v>99</v>
      </c>
      <c r="I3101" s="1" t="str">
        <f t="shared" si="132"/>
        <v>129</v>
      </c>
      <c r="J3101" s="1" t="str">
        <f t="shared" si="133"/>
        <v>86</v>
      </c>
      <c r="K3101" s="1" t="s">
        <v>100</v>
      </c>
      <c r="L3101" s="44">
        <v>8691</v>
      </c>
      <c r="M3101" s="44">
        <v>869</v>
      </c>
      <c r="N3101" s="44">
        <v>0</v>
      </c>
      <c r="O3101" s="44">
        <v>9560</v>
      </c>
      <c r="P3101" s="1" t="s">
        <v>4</v>
      </c>
      <c r="Q3101" s="1" t="s">
        <v>16</v>
      </c>
      <c r="R3101" s="1" t="s">
        <v>6</v>
      </c>
      <c r="S3101" s="1"/>
      <c r="T3101" s="1"/>
      <c r="U3101" s="1">
        <v>812</v>
      </c>
      <c r="V3101" s="1" t="s">
        <v>17</v>
      </c>
    </row>
    <row r="3102" spans="1:22">
      <c r="A3102" s="1">
        <v>2</v>
      </c>
      <c r="B3102" s="1" t="s">
        <v>1982</v>
      </c>
      <c r="C3102" s="1">
        <v>6</v>
      </c>
      <c r="D3102" s="1" t="s">
        <v>1649</v>
      </c>
      <c r="E3102" s="1" t="s">
        <v>171</v>
      </c>
      <c r="F3102" s="42">
        <v>42559</v>
      </c>
      <c r="G3102" s="40" t="s">
        <v>7196</v>
      </c>
      <c r="H3102" s="1" t="s">
        <v>99</v>
      </c>
      <c r="I3102" s="1" t="str">
        <f t="shared" si="132"/>
        <v>129</v>
      </c>
      <c r="J3102" s="1" t="str">
        <f t="shared" si="133"/>
        <v>86</v>
      </c>
      <c r="K3102" s="1" t="s">
        <v>100</v>
      </c>
      <c r="L3102" s="44">
        <v>8400</v>
      </c>
      <c r="M3102" s="44">
        <v>840</v>
      </c>
      <c r="N3102" s="44">
        <v>0</v>
      </c>
      <c r="O3102" s="44">
        <v>9240</v>
      </c>
      <c r="P3102" s="1" t="s">
        <v>4</v>
      </c>
      <c r="Q3102" s="1" t="s">
        <v>16</v>
      </c>
      <c r="R3102" s="1" t="s">
        <v>6</v>
      </c>
      <c r="S3102" s="1"/>
      <c r="T3102" s="1"/>
      <c r="U3102" s="1">
        <v>812</v>
      </c>
      <c r="V3102" s="1" t="s">
        <v>17</v>
      </c>
    </row>
    <row r="3103" spans="1:22">
      <c r="A3103" s="1">
        <v>2</v>
      </c>
      <c r="B3103" s="1" t="s">
        <v>1606</v>
      </c>
      <c r="C3103" s="1">
        <v>80</v>
      </c>
      <c r="D3103" s="1" t="s">
        <v>1674</v>
      </c>
      <c r="E3103" s="1" t="s">
        <v>171</v>
      </c>
      <c r="F3103" s="42">
        <v>42380</v>
      </c>
      <c r="G3103" s="40" t="s">
        <v>7199</v>
      </c>
      <c r="H3103" s="1" t="s">
        <v>99</v>
      </c>
      <c r="I3103" s="1" t="str">
        <f t="shared" si="132"/>
        <v>129</v>
      </c>
      <c r="J3103" s="1" t="str">
        <f t="shared" si="133"/>
        <v>86</v>
      </c>
      <c r="K3103" s="1" t="s">
        <v>100</v>
      </c>
      <c r="L3103" s="44">
        <v>8400</v>
      </c>
      <c r="M3103" s="44">
        <v>840</v>
      </c>
      <c r="N3103" s="44">
        <v>0</v>
      </c>
      <c r="O3103" s="44">
        <v>9240</v>
      </c>
      <c r="P3103" s="1" t="s">
        <v>4</v>
      </c>
      <c r="Q3103" s="1" t="s">
        <v>16</v>
      </c>
      <c r="R3103" s="1" t="s">
        <v>6</v>
      </c>
      <c r="S3103" s="1"/>
      <c r="T3103" s="1"/>
      <c r="U3103" s="1">
        <v>812</v>
      </c>
      <c r="V3103" s="1" t="s">
        <v>17</v>
      </c>
    </row>
    <row r="3104" spans="1:22">
      <c r="A3104" s="1">
        <v>2</v>
      </c>
      <c r="B3104" s="1" t="s">
        <v>1606</v>
      </c>
      <c r="C3104" s="1">
        <v>79</v>
      </c>
      <c r="D3104" s="1" t="s">
        <v>1674</v>
      </c>
      <c r="E3104" s="1" t="s">
        <v>171</v>
      </c>
      <c r="F3104" s="42">
        <v>42380</v>
      </c>
      <c r="G3104" s="40" t="s">
        <v>7199</v>
      </c>
      <c r="H3104" s="1" t="s">
        <v>99</v>
      </c>
      <c r="I3104" s="1" t="str">
        <f t="shared" si="132"/>
        <v>129</v>
      </c>
      <c r="J3104" s="1" t="str">
        <f t="shared" si="133"/>
        <v>86</v>
      </c>
      <c r="K3104" s="1" t="s">
        <v>100</v>
      </c>
      <c r="L3104" s="44">
        <v>8546</v>
      </c>
      <c r="M3104" s="44">
        <v>854</v>
      </c>
      <c r="N3104" s="44">
        <v>0</v>
      </c>
      <c r="O3104" s="44">
        <v>9400</v>
      </c>
      <c r="P3104" s="1" t="s">
        <v>4</v>
      </c>
      <c r="Q3104" s="1" t="s">
        <v>16</v>
      </c>
      <c r="R3104" s="1" t="s">
        <v>6</v>
      </c>
      <c r="S3104" s="1"/>
      <c r="T3104" s="1"/>
      <c r="U3104" s="1">
        <v>812</v>
      </c>
      <c r="V3104" s="1" t="s">
        <v>17</v>
      </c>
    </row>
    <row r="3105" spans="1:22">
      <c r="A3105" s="1">
        <v>2</v>
      </c>
      <c r="B3105" s="1" t="s">
        <v>1606</v>
      </c>
      <c r="C3105" s="1">
        <v>84</v>
      </c>
      <c r="D3105" s="1" t="s">
        <v>1674</v>
      </c>
      <c r="E3105" s="1" t="s">
        <v>171</v>
      </c>
      <c r="F3105" s="42">
        <v>42382</v>
      </c>
      <c r="G3105" s="40" t="s">
        <v>7197</v>
      </c>
      <c r="H3105" s="1" t="s">
        <v>99</v>
      </c>
      <c r="I3105" s="1" t="str">
        <f t="shared" si="132"/>
        <v>129</v>
      </c>
      <c r="J3105" s="1" t="str">
        <f t="shared" si="133"/>
        <v>86</v>
      </c>
      <c r="K3105" s="1" t="s">
        <v>100</v>
      </c>
      <c r="L3105" s="44">
        <v>7528</v>
      </c>
      <c r="M3105" s="44">
        <v>752</v>
      </c>
      <c r="N3105" s="44">
        <v>0</v>
      </c>
      <c r="O3105" s="44">
        <v>8280</v>
      </c>
      <c r="P3105" s="1" t="s">
        <v>4</v>
      </c>
      <c r="Q3105" s="1" t="s">
        <v>16</v>
      </c>
      <c r="R3105" s="1" t="s">
        <v>6</v>
      </c>
      <c r="S3105" s="1"/>
      <c r="T3105" s="1"/>
      <c r="U3105" s="1">
        <v>812</v>
      </c>
      <c r="V3105" s="1" t="s">
        <v>17</v>
      </c>
    </row>
    <row r="3106" spans="1:22">
      <c r="A3106" s="1">
        <v>2</v>
      </c>
      <c r="B3106" s="1" t="s">
        <v>1606</v>
      </c>
      <c r="C3106" s="1">
        <v>82</v>
      </c>
      <c r="D3106" s="1" t="s">
        <v>1674</v>
      </c>
      <c r="E3106" s="1" t="s">
        <v>171</v>
      </c>
      <c r="F3106" s="42">
        <v>42382</v>
      </c>
      <c r="G3106" s="40" t="s">
        <v>7197</v>
      </c>
      <c r="H3106" s="1" t="s">
        <v>99</v>
      </c>
      <c r="I3106" s="1" t="str">
        <f t="shared" si="132"/>
        <v>129</v>
      </c>
      <c r="J3106" s="1" t="str">
        <f t="shared" si="133"/>
        <v>86</v>
      </c>
      <c r="K3106" s="1" t="s">
        <v>100</v>
      </c>
      <c r="L3106" s="44">
        <v>8546</v>
      </c>
      <c r="M3106" s="44">
        <v>854</v>
      </c>
      <c r="N3106" s="44">
        <v>0</v>
      </c>
      <c r="O3106" s="44">
        <v>9400</v>
      </c>
      <c r="P3106" s="1" t="s">
        <v>4</v>
      </c>
      <c r="Q3106" s="1" t="s">
        <v>16</v>
      </c>
      <c r="R3106" s="1" t="s">
        <v>6</v>
      </c>
      <c r="S3106" s="1"/>
      <c r="T3106" s="1"/>
      <c r="U3106" s="1">
        <v>812</v>
      </c>
      <c r="V3106" s="1" t="s">
        <v>17</v>
      </c>
    </row>
    <row r="3107" spans="1:22">
      <c r="A3107" s="1">
        <v>2</v>
      </c>
      <c r="B3107" s="1" t="s">
        <v>1606</v>
      </c>
      <c r="C3107" s="1">
        <v>85</v>
      </c>
      <c r="D3107" s="1" t="s">
        <v>1674</v>
      </c>
      <c r="E3107" s="1" t="s">
        <v>171</v>
      </c>
      <c r="F3107" s="42">
        <v>42383</v>
      </c>
      <c r="G3107" s="40" t="s">
        <v>7198</v>
      </c>
      <c r="H3107" s="1" t="s">
        <v>99</v>
      </c>
      <c r="I3107" s="1" t="str">
        <f t="shared" si="132"/>
        <v>129</v>
      </c>
      <c r="J3107" s="1" t="str">
        <f t="shared" si="133"/>
        <v>86</v>
      </c>
      <c r="K3107" s="1" t="s">
        <v>100</v>
      </c>
      <c r="L3107" s="44">
        <v>8110</v>
      </c>
      <c r="M3107" s="44">
        <v>810</v>
      </c>
      <c r="N3107" s="44">
        <v>0</v>
      </c>
      <c r="O3107" s="44">
        <v>8920</v>
      </c>
      <c r="P3107" s="1" t="s">
        <v>4</v>
      </c>
      <c r="Q3107" s="1" t="s">
        <v>16</v>
      </c>
      <c r="R3107" s="1" t="s">
        <v>6</v>
      </c>
      <c r="S3107" s="1"/>
      <c r="T3107" s="1"/>
      <c r="U3107" s="1">
        <v>812</v>
      </c>
      <c r="V3107" s="1" t="s">
        <v>17</v>
      </c>
    </row>
    <row r="3108" spans="1:22">
      <c r="A3108" s="1">
        <v>2</v>
      </c>
      <c r="B3108" s="1" t="s">
        <v>1606</v>
      </c>
      <c r="C3108" s="1">
        <v>90</v>
      </c>
      <c r="D3108" s="1" t="s">
        <v>1674</v>
      </c>
      <c r="E3108" s="1" t="s">
        <v>171</v>
      </c>
      <c r="F3108" s="42">
        <v>42384</v>
      </c>
      <c r="G3108" s="40" t="s">
        <v>7196</v>
      </c>
      <c r="H3108" s="1" t="s">
        <v>99</v>
      </c>
      <c r="I3108" s="1" t="str">
        <f t="shared" si="132"/>
        <v>129</v>
      </c>
      <c r="J3108" s="1" t="str">
        <f t="shared" si="133"/>
        <v>86</v>
      </c>
      <c r="K3108" s="1" t="s">
        <v>100</v>
      </c>
      <c r="L3108" s="44">
        <v>8255</v>
      </c>
      <c r="M3108" s="44">
        <v>825</v>
      </c>
      <c r="N3108" s="44">
        <v>0</v>
      </c>
      <c r="O3108" s="44">
        <v>9080</v>
      </c>
      <c r="P3108" s="1" t="s">
        <v>4</v>
      </c>
      <c r="Q3108" s="1" t="s">
        <v>16</v>
      </c>
      <c r="R3108" s="1" t="s">
        <v>6</v>
      </c>
      <c r="S3108" s="1"/>
      <c r="T3108" s="1"/>
      <c r="U3108" s="1">
        <v>812</v>
      </c>
      <c r="V3108" s="1" t="s">
        <v>17</v>
      </c>
    </row>
    <row r="3109" spans="1:22">
      <c r="A3109" s="1">
        <v>2</v>
      </c>
      <c r="B3109" s="1" t="s">
        <v>1606</v>
      </c>
      <c r="C3109" s="1">
        <v>91</v>
      </c>
      <c r="D3109" s="1" t="s">
        <v>1674</v>
      </c>
      <c r="E3109" s="1" t="s">
        <v>171</v>
      </c>
      <c r="F3109" s="42">
        <v>42384</v>
      </c>
      <c r="G3109" s="40" t="s">
        <v>7196</v>
      </c>
      <c r="H3109" s="1" t="s">
        <v>99</v>
      </c>
      <c r="I3109" s="1" t="str">
        <f t="shared" si="132"/>
        <v>129</v>
      </c>
      <c r="J3109" s="1" t="str">
        <f t="shared" si="133"/>
        <v>86</v>
      </c>
      <c r="K3109" s="1" t="s">
        <v>100</v>
      </c>
      <c r="L3109" s="44">
        <v>8546</v>
      </c>
      <c r="M3109" s="44">
        <v>854</v>
      </c>
      <c r="N3109" s="44">
        <v>0</v>
      </c>
      <c r="O3109" s="44">
        <v>9400</v>
      </c>
      <c r="P3109" s="1" t="s">
        <v>4</v>
      </c>
      <c r="Q3109" s="1" t="s">
        <v>16</v>
      </c>
      <c r="R3109" s="1" t="s">
        <v>6</v>
      </c>
      <c r="S3109" s="1"/>
      <c r="T3109" s="1"/>
      <c r="U3109" s="1">
        <v>812</v>
      </c>
      <c r="V3109" s="1" t="s">
        <v>17</v>
      </c>
    </row>
    <row r="3110" spans="1:22">
      <c r="A3110" s="1">
        <v>2</v>
      </c>
      <c r="B3110" s="1" t="s">
        <v>1606</v>
      </c>
      <c r="C3110" s="1">
        <v>92</v>
      </c>
      <c r="D3110" s="1" t="s">
        <v>1674</v>
      </c>
      <c r="E3110" s="1" t="s">
        <v>171</v>
      </c>
      <c r="F3110" s="42">
        <v>42385</v>
      </c>
      <c r="G3110" s="40" t="s">
        <v>7202</v>
      </c>
      <c r="H3110" s="1" t="s">
        <v>99</v>
      </c>
      <c r="I3110" s="1" t="str">
        <f t="shared" si="132"/>
        <v>129</v>
      </c>
      <c r="J3110" s="1" t="str">
        <f t="shared" si="133"/>
        <v>86</v>
      </c>
      <c r="K3110" s="1" t="s">
        <v>100</v>
      </c>
      <c r="L3110" s="44">
        <v>7964</v>
      </c>
      <c r="M3110" s="44">
        <v>796</v>
      </c>
      <c r="N3110" s="44">
        <v>0</v>
      </c>
      <c r="O3110" s="44">
        <v>8760</v>
      </c>
      <c r="P3110" s="1" t="s">
        <v>4</v>
      </c>
      <c r="Q3110" s="1" t="s">
        <v>16</v>
      </c>
      <c r="R3110" s="1" t="s">
        <v>6</v>
      </c>
      <c r="S3110" s="1"/>
      <c r="T3110" s="1"/>
      <c r="U3110" s="1">
        <v>812</v>
      </c>
      <c r="V3110" s="1" t="s">
        <v>17</v>
      </c>
    </row>
    <row r="3111" spans="1:22">
      <c r="A3111" s="1">
        <v>2</v>
      </c>
      <c r="B3111" s="1" t="s">
        <v>1734</v>
      </c>
      <c r="C3111" s="1">
        <v>47</v>
      </c>
      <c r="D3111" s="1" t="s">
        <v>1674</v>
      </c>
      <c r="E3111" s="1" t="s">
        <v>171</v>
      </c>
      <c r="F3111" s="42">
        <v>42443</v>
      </c>
      <c r="G3111" s="40" t="s">
        <v>7199</v>
      </c>
      <c r="H3111" s="1" t="s">
        <v>99</v>
      </c>
      <c r="I3111" s="1" t="str">
        <f t="shared" si="132"/>
        <v>129</v>
      </c>
      <c r="J3111" s="1" t="str">
        <f t="shared" si="133"/>
        <v>86</v>
      </c>
      <c r="K3111" s="1" t="s">
        <v>100</v>
      </c>
      <c r="L3111" s="44">
        <v>8837</v>
      </c>
      <c r="M3111" s="44">
        <v>883</v>
      </c>
      <c r="N3111" s="44">
        <v>0</v>
      </c>
      <c r="O3111" s="44">
        <v>9720</v>
      </c>
      <c r="P3111" s="1" t="s">
        <v>4</v>
      </c>
      <c r="Q3111" s="1" t="s">
        <v>16</v>
      </c>
      <c r="R3111" s="1" t="s">
        <v>6</v>
      </c>
      <c r="S3111" s="1"/>
      <c r="T3111" s="1"/>
      <c r="U3111" s="1">
        <v>812</v>
      </c>
      <c r="V3111" s="1" t="s">
        <v>17</v>
      </c>
    </row>
    <row r="3112" spans="1:22">
      <c r="A3112" s="1">
        <v>2</v>
      </c>
      <c r="B3112" s="1" t="s">
        <v>1734</v>
      </c>
      <c r="C3112" s="1">
        <v>49</v>
      </c>
      <c r="D3112" s="1" t="s">
        <v>1674</v>
      </c>
      <c r="E3112" s="1" t="s">
        <v>171</v>
      </c>
      <c r="F3112" s="42">
        <v>42443</v>
      </c>
      <c r="G3112" s="40" t="s">
        <v>7199</v>
      </c>
      <c r="H3112" s="1" t="s">
        <v>99</v>
      </c>
      <c r="I3112" s="1" t="str">
        <f t="shared" si="132"/>
        <v>129</v>
      </c>
      <c r="J3112" s="1" t="str">
        <f t="shared" si="133"/>
        <v>86</v>
      </c>
      <c r="K3112" s="1" t="s">
        <v>100</v>
      </c>
      <c r="L3112" s="44">
        <v>8546</v>
      </c>
      <c r="M3112" s="44">
        <v>854</v>
      </c>
      <c r="N3112" s="44">
        <v>0</v>
      </c>
      <c r="O3112" s="44">
        <v>9400</v>
      </c>
      <c r="P3112" s="1" t="s">
        <v>4</v>
      </c>
      <c r="Q3112" s="1" t="s">
        <v>16</v>
      </c>
      <c r="R3112" s="1" t="s">
        <v>6</v>
      </c>
      <c r="S3112" s="1"/>
      <c r="T3112" s="1"/>
      <c r="U3112" s="1">
        <v>812</v>
      </c>
      <c r="V3112" s="1" t="s">
        <v>17</v>
      </c>
    </row>
    <row r="3113" spans="1:22">
      <c r="A3113" s="1">
        <v>2</v>
      </c>
      <c r="B3113" s="1" t="s">
        <v>1734</v>
      </c>
      <c r="C3113" s="1">
        <v>12</v>
      </c>
      <c r="D3113" s="1" t="s">
        <v>1674</v>
      </c>
      <c r="E3113" s="1" t="s">
        <v>171</v>
      </c>
      <c r="F3113" s="42">
        <v>42453</v>
      </c>
      <c r="G3113" s="40" t="s">
        <v>7198</v>
      </c>
      <c r="H3113" s="1" t="s">
        <v>99</v>
      </c>
      <c r="I3113" s="1" t="str">
        <f t="shared" si="132"/>
        <v>129</v>
      </c>
      <c r="J3113" s="1" t="str">
        <f t="shared" si="133"/>
        <v>86</v>
      </c>
      <c r="K3113" s="1" t="s">
        <v>100</v>
      </c>
      <c r="L3113" s="44">
        <v>8255</v>
      </c>
      <c r="M3113" s="44">
        <v>825</v>
      </c>
      <c r="N3113" s="44">
        <v>0</v>
      </c>
      <c r="O3113" s="44">
        <v>9080</v>
      </c>
      <c r="P3113" s="1" t="s">
        <v>4</v>
      </c>
      <c r="Q3113" s="1" t="s">
        <v>16</v>
      </c>
      <c r="R3113" s="1" t="s">
        <v>6</v>
      </c>
      <c r="S3113" s="1"/>
      <c r="T3113" s="1"/>
      <c r="U3113" s="1">
        <v>812</v>
      </c>
      <c r="V3113" s="1" t="s">
        <v>17</v>
      </c>
    </row>
    <row r="3114" spans="1:22">
      <c r="A3114" s="1">
        <v>2</v>
      </c>
      <c r="B3114" s="1" t="s">
        <v>1734</v>
      </c>
      <c r="C3114" s="1">
        <v>14</v>
      </c>
      <c r="D3114" s="1" t="s">
        <v>1674</v>
      </c>
      <c r="E3114" s="1" t="s">
        <v>171</v>
      </c>
      <c r="F3114" s="42">
        <v>42453</v>
      </c>
      <c r="G3114" s="40" t="s">
        <v>7198</v>
      </c>
      <c r="H3114" s="1" t="s">
        <v>99</v>
      </c>
      <c r="I3114" s="1" t="str">
        <f t="shared" si="132"/>
        <v>129</v>
      </c>
      <c r="J3114" s="1" t="str">
        <f t="shared" si="133"/>
        <v>86</v>
      </c>
      <c r="K3114" s="1" t="s">
        <v>100</v>
      </c>
      <c r="L3114" s="44">
        <v>8400</v>
      </c>
      <c r="M3114" s="44">
        <v>840</v>
      </c>
      <c r="N3114" s="44">
        <v>0</v>
      </c>
      <c r="O3114" s="44">
        <v>9240</v>
      </c>
      <c r="P3114" s="1" t="s">
        <v>4</v>
      </c>
      <c r="Q3114" s="1" t="s">
        <v>16</v>
      </c>
      <c r="R3114" s="1" t="s">
        <v>6</v>
      </c>
      <c r="S3114" s="1"/>
      <c r="T3114" s="1"/>
      <c r="U3114" s="1">
        <v>812</v>
      </c>
      <c r="V3114" s="1" t="s">
        <v>17</v>
      </c>
    </row>
    <row r="3115" spans="1:22">
      <c r="A3115" s="1">
        <v>2</v>
      </c>
      <c r="B3115" s="1" t="s">
        <v>1895</v>
      </c>
      <c r="C3115" s="1">
        <v>94</v>
      </c>
      <c r="D3115" s="1" t="s">
        <v>1674</v>
      </c>
      <c r="E3115" s="1" t="s">
        <v>171</v>
      </c>
      <c r="F3115" s="42">
        <v>42523</v>
      </c>
      <c r="G3115" s="40" t="s">
        <v>7198</v>
      </c>
      <c r="H3115" s="1" t="s">
        <v>99</v>
      </c>
      <c r="I3115" s="1" t="str">
        <f t="shared" si="132"/>
        <v>129</v>
      </c>
      <c r="J3115" s="1" t="str">
        <f t="shared" si="133"/>
        <v>86</v>
      </c>
      <c r="K3115" s="1" t="s">
        <v>100</v>
      </c>
      <c r="L3115" s="44">
        <v>7819</v>
      </c>
      <c r="M3115" s="44">
        <v>781</v>
      </c>
      <c r="N3115" s="44">
        <v>0</v>
      </c>
      <c r="O3115" s="44">
        <v>8600</v>
      </c>
      <c r="P3115" s="1" t="s">
        <v>4</v>
      </c>
      <c r="Q3115" s="1" t="s">
        <v>16</v>
      </c>
      <c r="R3115" s="1" t="s">
        <v>6</v>
      </c>
      <c r="S3115" s="1"/>
      <c r="T3115" s="1"/>
      <c r="U3115" s="1">
        <v>812</v>
      </c>
      <c r="V3115" s="1" t="s">
        <v>17</v>
      </c>
    </row>
    <row r="3116" spans="1:22">
      <c r="A3116" s="1">
        <v>2</v>
      </c>
      <c r="B3116" s="1" t="s">
        <v>1895</v>
      </c>
      <c r="C3116" s="1">
        <v>91</v>
      </c>
      <c r="D3116" s="1" t="s">
        <v>1674</v>
      </c>
      <c r="E3116" s="1" t="s">
        <v>171</v>
      </c>
      <c r="F3116" s="42">
        <v>42523</v>
      </c>
      <c r="G3116" s="40" t="s">
        <v>7198</v>
      </c>
      <c r="H3116" s="1" t="s">
        <v>99</v>
      </c>
      <c r="I3116" s="1" t="str">
        <f t="shared" si="132"/>
        <v>129</v>
      </c>
      <c r="J3116" s="1" t="str">
        <f t="shared" si="133"/>
        <v>86</v>
      </c>
      <c r="K3116" s="1" t="s">
        <v>100</v>
      </c>
      <c r="L3116" s="44">
        <v>8546</v>
      </c>
      <c r="M3116" s="44">
        <v>854</v>
      </c>
      <c r="N3116" s="44">
        <v>0</v>
      </c>
      <c r="O3116" s="44">
        <v>9400</v>
      </c>
      <c r="P3116" s="1" t="s">
        <v>4</v>
      </c>
      <c r="Q3116" s="1" t="s">
        <v>16</v>
      </c>
      <c r="R3116" s="1" t="s">
        <v>6</v>
      </c>
      <c r="S3116" s="1"/>
      <c r="T3116" s="1"/>
      <c r="U3116" s="1">
        <v>812</v>
      </c>
      <c r="V3116" s="1" t="s">
        <v>17</v>
      </c>
    </row>
    <row r="3117" spans="1:22">
      <c r="A3117" s="1">
        <v>2</v>
      </c>
      <c r="B3117" s="1" t="s">
        <v>1964</v>
      </c>
      <c r="C3117" s="1">
        <v>6</v>
      </c>
      <c r="D3117" s="1" t="s">
        <v>1</v>
      </c>
      <c r="E3117" s="1" t="s">
        <v>2</v>
      </c>
      <c r="F3117" s="42">
        <v>42578</v>
      </c>
      <c r="G3117" s="40" t="s">
        <v>7197</v>
      </c>
      <c r="H3117" s="1" t="s">
        <v>99</v>
      </c>
      <c r="I3117" s="1" t="str">
        <f t="shared" si="132"/>
        <v>129</v>
      </c>
      <c r="J3117" s="1" t="str">
        <f t="shared" si="133"/>
        <v>86</v>
      </c>
      <c r="K3117" s="1" t="s">
        <v>100</v>
      </c>
      <c r="L3117" s="44">
        <v>11619</v>
      </c>
      <c r="M3117" s="44">
        <v>1161</v>
      </c>
      <c r="N3117" s="44">
        <v>0</v>
      </c>
      <c r="O3117" s="44">
        <v>12780</v>
      </c>
      <c r="P3117" s="1" t="s">
        <v>4</v>
      </c>
      <c r="Q3117" s="1" t="s">
        <v>16</v>
      </c>
      <c r="R3117" s="1" t="s">
        <v>6</v>
      </c>
      <c r="S3117" s="1"/>
      <c r="T3117" s="1"/>
      <c r="U3117" s="1">
        <v>812</v>
      </c>
      <c r="V3117" s="1" t="s">
        <v>17</v>
      </c>
    </row>
    <row r="3118" spans="1:22">
      <c r="A3118" s="1">
        <v>2</v>
      </c>
      <c r="B3118" s="1" t="s">
        <v>2271</v>
      </c>
      <c r="C3118" s="1">
        <v>10</v>
      </c>
      <c r="D3118" s="1" t="s">
        <v>1</v>
      </c>
      <c r="E3118" s="1" t="s">
        <v>2</v>
      </c>
      <c r="F3118" s="42">
        <v>42718</v>
      </c>
      <c r="G3118" s="40" t="s">
        <v>7197</v>
      </c>
      <c r="H3118" s="1" t="s">
        <v>99</v>
      </c>
      <c r="I3118" s="1" t="str">
        <f t="shared" si="132"/>
        <v>129</v>
      </c>
      <c r="J3118" s="1" t="str">
        <f t="shared" si="133"/>
        <v>86</v>
      </c>
      <c r="K3118" s="1" t="s">
        <v>100</v>
      </c>
      <c r="L3118" s="44">
        <v>24564</v>
      </c>
      <c r="M3118" s="44">
        <v>2456</v>
      </c>
      <c r="N3118" s="44">
        <v>0</v>
      </c>
      <c r="O3118" s="44">
        <v>27020</v>
      </c>
      <c r="P3118" s="1" t="s">
        <v>4</v>
      </c>
      <c r="Q3118" s="1" t="s">
        <v>16</v>
      </c>
      <c r="R3118" s="1" t="s">
        <v>6</v>
      </c>
      <c r="S3118" s="1"/>
      <c r="T3118" s="1"/>
      <c r="U3118" s="1">
        <v>812</v>
      </c>
      <c r="V3118" s="1" t="s">
        <v>17</v>
      </c>
    </row>
    <row r="3119" spans="1:22">
      <c r="A3119" s="1">
        <v>2</v>
      </c>
      <c r="B3119" s="1" t="s">
        <v>2271</v>
      </c>
      <c r="C3119" s="1">
        <v>32</v>
      </c>
      <c r="D3119" s="1" t="s">
        <v>53</v>
      </c>
      <c r="E3119" s="1" t="s">
        <v>2</v>
      </c>
      <c r="F3119" s="42">
        <v>42711</v>
      </c>
      <c r="G3119" s="40" t="s">
        <v>7197</v>
      </c>
      <c r="H3119" s="1" t="s">
        <v>99</v>
      </c>
      <c r="I3119" s="1" t="str">
        <f t="shared" si="132"/>
        <v>129</v>
      </c>
      <c r="J3119" s="1" t="str">
        <f t="shared" si="133"/>
        <v>86</v>
      </c>
      <c r="K3119" s="1" t="s">
        <v>100</v>
      </c>
      <c r="L3119" s="44">
        <v>6364</v>
      </c>
      <c r="M3119" s="44">
        <v>636</v>
      </c>
      <c r="N3119" s="44">
        <v>0</v>
      </c>
      <c r="O3119" s="44">
        <v>7000</v>
      </c>
      <c r="P3119" s="1" t="s">
        <v>4</v>
      </c>
      <c r="Q3119" s="1" t="s">
        <v>16</v>
      </c>
      <c r="R3119" s="1" t="s">
        <v>6</v>
      </c>
      <c r="S3119" s="1"/>
      <c r="T3119" s="1"/>
      <c r="U3119" s="1">
        <v>812</v>
      </c>
      <c r="V3119" s="1" t="s">
        <v>17</v>
      </c>
    </row>
    <row r="3120" spans="1:22">
      <c r="A3120" s="1">
        <v>2</v>
      </c>
      <c r="B3120" s="1" t="s">
        <v>2271</v>
      </c>
      <c r="C3120" s="1">
        <v>35</v>
      </c>
      <c r="D3120" s="1" t="s">
        <v>53</v>
      </c>
      <c r="E3120" s="1" t="s">
        <v>2</v>
      </c>
      <c r="F3120" s="42">
        <v>42716</v>
      </c>
      <c r="G3120" s="40" t="s">
        <v>7199</v>
      </c>
      <c r="H3120" s="1" t="s">
        <v>99</v>
      </c>
      <c r="I3120" s="1" t="str">
        <f t="shared" si="132"/>
        <v>129</v>
      </c>
      <c r="J3120" s="1" t="str">
        <f t="shared" si="133"/>
        <v>86</v>
      </c>
      <c r="K3120" s="1" t="s">
        <v>100</v>
      </c>
      <c r="L3120" s="44">
        <v>5728</v>
      </c>
      <c r="M3120" s="44">
        <v>572</v>
      </c>
      <c r="N3120" s="44">
        <v>0</v>
      </c>
      <c r="O3120" s="44">
        <v>6300</v>
      </c>
      <c r="P3120" s="1" t="s">
        <v>4</v>
      </c>
      <c r="Q3120" s="1" t="s">
        <v>16</v>
      </c>
      <c r="R3120" s="1" t="s">
        <v>6</v>
      </c>
      <c r="S3120" s="1"/>
      <c r="T3120" s="1"/>
      <c r="U3120" s="1">
        <v>812</v>
      </c>
      <c r="V3120" s="1" t="s">
        <v>17</v>
      </c>
    </row>
    <row r="3121" spans="1:22">
      <c r="A3121" s="1">
        <v>2</v>
      </c>
      <c r="B3121" s="1" t="s">
        <v>2271</v>
      </c>
      <c r="C3121" s="1">
        <v>37</v>
      </c>
      <c r="D3121" s="1" t="s">
        <v>53</v>
      </c>
      <c r="E3121" s="1" t="s">
        <v>2</v>
      </c>
      <c r="F3121" s="42">
        <v>42724</v>
      </c>
      <c r="G3121" s="40" t="s">
        <v>7201</v>
      </c>
      <c r="H3121" s="1" t="s">
        <v>99</v>
      </c>
      <c r="I3121" s="1" t="str">
        <f t="shared" si="132"/>
        <v>129</v>
      </c>
      <c r="J3121" s="1" t="str">
        <f t="shared" si="133"/>
        <v>86</v>
      </c>
      <c r="K3121" s="1" t="s">
        <v>100</v>
      </c>
      <c r="L3121" s="44">
        <v>6000</v>
      </c>
      <c r="M3121" s="44">
        <v>600</v>
      </c>
      <c r="N3121" s="44">
        <v>0</v>
      </c>
      <c r="O3121" s="44">
        <v>6600</v>
      </c>
      <c r="P3121" s="1" t="s">
        <v>4</v>
      </c>
      <c r="Q3121" s="1" t="s">
        <v>16</v>
      </c>
      <c r="R3121" s="1" t="s">
        <v>6</v>
      </c>
      <c r="S3121" s="1"/>
      <c r="T3121" s="1"/>
      <c r="U3121" s="1">
        <v>812</v>
      </c>
      <c r="V3121" s="1" t="s">
        <v>17</v>
      </c>
    </row>
    <row r="3122" spans="1:22">
      <c r="A3122" s="1">
        <v>2</v>
      </c>
      <c r="B3122" s="1" t="s">
        <v>2271</v>
      </c>
      <c r="C3122" s="1">
        <v>40</v>
      </c>
      <c r="D3122" s="1" t="s">
        <v>53</v>
      </c>
      <c r="E3122" s="1" t="s">
        <v>2</v>
      </c>
      <c r="F3122" s="42">
        <v>42732</v>
      </c>
      <c r="G3122" s="40" t="s">
        <v>7197</v>
      </c>
      <c r="H3122" s="1" t="s">
        <v>99</v>
      </c>
      <c r="I3122" s="1" t="str">
        <f t="shared" si="132"/>
        <v>129</v>
      </c>
      <c r="J3122" s="1" t="str">
        <f t="shared" si="133"/>
        <v>86</v>
      </c>
      <c r="K3122" s="1" t="s">
        <v>100</v>
      </c>
      <c r="L3122" s="44">
        <v>6000</v>
      </c>
      <c r="M3122" s="44">
        <v>600</v>
      </c>
      <c r="N3122" s="44">
        <v>0</v>
      </c>
      <c r="O3122" s="44">
        <v>6600</v>
      </c>
      <c r="P3122" s="1" t="s">
        <v>4</v>
      </c>
      <c r="Q3122" s="1" t="s">
        <v>16</v>
      </c>
      <c r="R3122" s="1" t="s">
        <v>6</v>
      </c>
      <c r="S3122" s="1"/>
      <c r="T3122" s="1"/>
      <c r="U3122" s="1">
        <v>812</v>
      </c>
      <c r="V3122" s="1" t="s">
        <v>17</v>
      </c>
    </row>
    <row r="3123" spans="1:22">
      <c r="A3123" s="1">
        <v>2</v>
      </c>
      <c r="B3123" s="1" t="s">
        <v>2040</v>
      </c>
      <c r="C3123" s="1">
        <v>31</v>
      </c>
      <c r="D3123" s="1" t="s">
        <v>63</v>
      </c>
      <c r="E3123" s="1" t="s">
        <v>2</v>
      </c>
      <c r="F3123" s="42">
        <v>42592</v>
      </c>
      <c r="G3123" s="40" t="s">
        <v>7197</v>
      </c>
      <c r="H3123" s="1" t="s">
        <v>99</v>
      </c>
      <c r="I3123" s="1" t="str">
        <f t="shared" si="132"/>
        <v>129</v>
      </c>
      <c r="J3123" s="1" t="str">
        <f t="shared" si="133"/>
        <v>86</v>
      </c>
      <c r="K3123" s="1" t="s">
        <v>100</v>
      </c>
      <c r="L3123" s="44">
        <v>8546</v>
      </c>
      <c r="M3123" s="44">
        <v>854</v>
      </c>
      <c r="N3123" s="44">
        <v>0</v>
      </c>
      <c r="O3123" s="44">
        <v>9400</v>
      </c>
      <c r="P3123" s="1" t="s">
        <v>4</v>
      </c>
      <c r="Q3123" s="1" t="s">
        <v>16</v>
      </c>
      <c r="R3123" s="1" t="s">
        <v>6</v>
      </c>
      <c r="S3123" s="1"/>
      <c r="T3123" s="1"/>
      <c r="U3123" s="1">
        <v>812</v>
      </c>
      <c r="V3123" s="1" t="s">
        <v>17</v>
      </c>
    </row>
    <row r="3124" spans="1:22">
      <c r="A3124" s="1">
        <v>2</v>
      </c>
      <c r="B3124" s="1" t="s">
        <v>2040</v>
      </c>
      <c r="C3124" s="1">
        <v>32</v>
      </c>
      <c r="D3124" s="1" t="s">
        <v>63</v>
      </c>
      <c r="E3124" s="1" t="s">
        <v>2</v>
      </c>
      <c r="F3124" s="42">
        <v>42592</v>
      </c>
      <c r="G3124" s="40" t="s">
        <v>7197</v>
      </c>
      <c r="H3124" s="1" t="s">
        <v>99</v>
      </c>
      <c r="I3124" s="1" t="str">
        <f t="shared" si="132"/>
        <v>129</v>
      </c>
      <c r="J3124" s="1" t="str">
        <f t="shared" si="133"/>
        <v>86</v>
      </c>
      <c r="K3124" s="1" t="s">
        <v>100</v>
      </c>
      <c r="L3124" s="44">
        <v>7819</v>
      </c>
      <c r="M3124" s="44">
        <v>781</v>
      </c>
      <c r="N3124" s="44">
        <v>0</v>
      </c>
      <c r="O3124" s="44">
        <v>8600</v>
      </c>
      <c r="P3124" s="1" t="s">
        <v>4</v>
      </c>
      <c r="Q3124" s="1" t="s">
        <v>16</v>
      </c>
      <c r="R3124" s="1" t="s">
        <v>6</v>
      </c>
      <c r="S3124" s="1"/>
      <c r="T3124" s="1"/>
      <c r="U3124" s="1">
        <v>812</v>
      </c>
      <c r="V3124" s="1" t="s">
        <v>17</v>
      </c>
    </row>
    <row r="3125" spans="1:22">
      <c r="A3125" s="1">
        <v>2</v>
      </c>
      <c r="B3125" s="1" t="s">
        <v>2167</v>
      </c>
      <c r="C3125" s="1">
        <v>43</v>
      </c>
      <c r="D3125" s="1" t="s">
        <v>63</v>
      </c>
      <c r="E3125" s="1" t="s">
        <v>2</v>
      </c>
      <c r="F3125" s="42">
        <v>42657</v>
      </c>
      <c r="G3125" s="40" t="s">
        <v>7196</v>
      </c>
      <c r="H3125" s="1" t="s">
        <v>99</v>
      </c>
      <c r="I3125" s="1" t="str">
        <f t="shared" si="132"/>
        <v>129</v>
      </c>
      <c r="J3125" s="1" t="str">
        <f t="shared" si="133"/>
        <v>86</v>
      </c>
      <c r="K3125" s="1" t="s">
        <v>100</v>
      </c>
      <c r="L3125" s="44">
        <v>8400</v>
      </c>
      <c r="M3125" s="44">
        <v>840</v>
      </c>
      <c r="N3125" s="44">
        <v>0</v>
      </c>
      <c r="O3125" s="44">
        <v>9240</v>
      </c>
      <c r="P3125" s="1" t="s">
        <v>4</v>
      </c>
      <c r="Q3125" s="1" t="s">
        <v>16</v>
      </c>
      <c r="R3125" s="1" t="s">
        <v>6</v>
      </c>
      <c r="S3125" s="1"/>
      <c r="T3125" s="1"/>
      <c r="U3125" s="1">
        <v>812</v>
      </c>
      <c r="V3125" s="1" t="s">
        <v>17</v>
      </c>
    </row>
    <row r="3126" spans="1:22">
      <c r="A3126" s="1">
        <v>2</v>
      </c>
      <c r="B3126" s="1" t="s">
        <v>2231</v>
      </c>
      <c r="C3126" s="1">
        <v>26</v>
      </c>
      <c r="D3126" s="1" t="s">
        <v>63</v>
      </c>
      <c r="E3126" s="1" t="s">
        <v>2</v>
      </c>
      <c r="F3126" s="42">
        <v>42682</v>
      </c>
      <c r="G3126" s="40" t="s">
        <v>7201</v>
      </c>
      <c r="H3126" s="1" t="s">
        <v>99</v>
      </c>
      <c r="I3126" s="1" t="str">
        <f t="shared" si="132"/>
        <v>129</v>
      </c>
      <c r="J3126" s="1" t="str">
        <f t="shared" si="133"/>
        <v>86</v>
      </c>
      <c r="K3126" s="1" t="s">
        <v>100</v>
      </c>
      <c r="L3126" s="44">
        <v>9273</v>
      </c>
      <c r="M3126" s="44">
        <v>927</v>
      </c>
      <c r="N3126" s="44">
        <v>0</v>
      </c>
      <c r="O3126" s="44">
        <v>10200</v>
      </c>
      <c r="P3126" s="1" t="s">
        <v>4</v>
      </c>
      <c r="Q3126" s="1" t="s">
        <v>16</v>
      </c>
      <c r="R3126" s="1" t="s">
        <v>6</v>
      </c>
      <c r="S3126" s="1"/>
      <c r="T3126" s="1"/>
      <c r="U3126" s="1">
        <v>812</v>
      </c>
      <c r="V3126" s="1" t="s">
        <v>17</v>
      </c>
    </row>
    <row r="3127" spans="1:22">
      <c r="A3127" s="1">
        <v>2</v>
      </c>
      <c r="B3127" s="1" t="s">
        <v>2271</v>
      </c>
      <c r="C3127" s="1">
        <v>58</v>
      </c>
      <c r="D3127" s="1" t="s">
        <v>118</v>
      </c>
      <c r="E3127" s="1" t="s">
        <v>2</v>
      </c>
      <c r="F3127" s="42">
        <v>42731</v>
      </c>
      <c r="G3127" s="40" t="s">
        <v>7201</v>
      </c>
      <c r="H3127" s="1" t="s">
        <v>99</v>
      </c>
      <c r="I3127" s="1" t="str">
        <f t="shared" si="132"/>
        <v>129</v>
      </c>
      <c r="J3127" s="1" t="str">
        <f t="shared" si="133"/>
        <v>86</v>
      </c>
      <c r="K3127" s="1" t="s">
        <v>100</v>
      </c>
      <c r="L3127" s="44">
        <v>21873</v>
      </c>
      <c r="M3127" s="44">
        <v>2187</v>
      </c>
      <c r="N3127" s="44">
        <v>0</v>
      </c>
      <c r="O3127" s="44">
        <v>24060</v>
      </c>
      <c r="P3127" s="1" t="s">
        <v>4</v>
      </c>
      <c r="Q3127" s="1" t="s">
        <v>16</v>
      </c>
      <c r="R3127" s="1" t="s">
        <v>6</v>
      </c>
      <c r="S3127" s="1"/>
      <c r="T3127" s="1"/>
      <c r="U3127" s="1">
        <v>812</v>
      </c>
      <c r="V3127" s="1" t="s">
        <v>17</v>
      </c>
    </row>
    <row r="3128" spans="1:22">
      <c r="A3128" s="1">
        <v>2</v>
      </c>
      <c r="B3128" s="1" t="s">
        <v>2040</v>
      </c>
      <c r="C3128" s="1">
        <v>143</v>
      </c>
      <c r="D3128" s="1" t="s">
        <v>135</v>
      </c>
      <c r="E3128" s="1" t="s">
        <v>2</v>
      </c>
      <c r="F3128" s="42">
        <v>42590</v>
      </c>
      <c r="G3128" s="40" t="s">
        <v>7199</v>
      </c>
      <c r="H3128" s="1" t="s">
        <v>99</v>
      </c>
      <c r="I3128" s="1" t="str">
        <f t="shared" si="132"/>
        <v>129</v>
      </c>
      <c r="J3128" s="1" t="str">
        <f t="shared" si="133"/>
        <v>86</v>
      </c>
      <c r="K3128" s="1" t="s">
        <v>100</v>
      </c>
      <c r="L3128" s="44">
        <v>3455</v>
      </c>
      <c r="M3128" s="44">
        <v>345</v>
      </c>
      <c r="N3128" s="44">
        <v>0</v>
      </c>
      <c r="O3128" s="44">
        <v>3800</v>
      </c>
      <c r="P3128" s="1" t="s">
        <v>4</v>
      </c>
      <c r="Q3128" s="1" t="s">
        <v>16</v>
      </c>
      <c r="R3128" s="1" t="s">
        <v>6</v>
      </c>
      <c r="S3128" s="1"/>
      <c r="T3128" s="1"/>
      <c r="U3128" s="1">
        <v>812</v>
      </c>
      <c r="V3128" s="1" t="s">
        <v>17</v>
      </c>
    </row>
    <row r="3129" spans="1:22">
      <c r="A3129" s="1">
        <v>2</v>
      </c>
      <c r="B3129" s="1" t="s">
        <v>2040</v>
      </c>
      <c r="C3129" s="1">
        <v>146</v>
      </c>
      <c r="D3129" s="1" t="s">
        <v>135</v>
      </c>
      <c r="E3129" s="1" t="s">
        <v>2</v>
      </c>
      <c r="F3129" s="42">
        <v>42592</v>
      </c>
      <c r="G3129" s="40" t="s">
        <v>7197</v>
      </c>
      <c r="H3129" s="1" t="s">
        <v>99</v>
      </c>
      <c r="I3129" s="1" t="str">
        <f t="shared" si="132"/>
        <v>129</v>
      </c>
      <c r="J3129" s="1" t="str">
        <f t="shared" si="133"/>
        <v>86</v>
      </c>
      <c r="K3129" s="1" t="s">
        <v>100</v>
      </c>
      <c r="L3129" s="44">
        <v>3637</v>
      </c>
      <c r="M3129" s="44">
        <v>363</v>
      </c>
      <c r="N3129" s="44">
        <v>0</v>
      </c>
      <c r="O3129" s="44">
        <v>4000</v>
      </c>
      <c r="P3129" s="1" t="s">
        <v>4</v>
      </c>
      <c r="Q3129" s="1" t="s">
        <v>16</v>
      </c>
      <c r="R3129" s="1" t="s">
        <v>6</v>
      </c>
      <c r="S3129" s="1"/>
      <c r="T3129" s="1"/>
      <c r="U3129" s="1">
        <v>812</v>
      </c>
      <c r="V3129" s="1" t="s">
        <v>17</v>
      </c>
    </row>
    <row r="3130" spans="1:22">
      <c r="A3130" s="1">
        <v>2</v>
      </c>
      <c r="B3130" s="1" t="s">
        <v>2040</v>
      </c>
      <c r="C3130" s="1">
        <v>147</v>
      </c>
      <c r="D3130" s="1" t="s">
        <v>135</v>
      </c>
      <c r="E3130" s="1" t="s">
        <v>2</v>
      </c>
      <c r="F3130" s="42">
        <v>42592</v>
      </c>
      <c r="G3130" s="40" t="s">
        <v>7197</v>
      </c>
      <c r="H3130" s="1" t="s">
        <v>99</v>
      </c>
      <c r="I3130" s="1" t="str">
        <f t="shared" si="132"/>
        <v>129</v>
      </c>
      <c r="J3130" s="1" t="str">
        <f t="shared" si="133"/>
        <v>86</v>
      </c>
      <c r="K3130" s="1" t="s">
        <v>100</v>
      </c>
      <c r="L3130" s="44">
        <v>4182</v>
      </c>
      <c r="M3130" s="44">
        <v>418</v>
      </c>
      <c r="N3130" s="44">
        <v>0</v>
      </c>
      <c r="O3130" s="44">
        <v>4600</v>
      </c>
      <c r="P3130" s="1" t="s">
        <v>4</v>
      </c>
      <c r="Q3130" s="1" t="s">
        <v>16</v>
      </c>
      <c r="R3130" s="1" t="s">
        <v>6</v>
      </c>
      <c r="S3130" s="1"/>
      <c r="T3130" s="1"/>
      <c r="U3130" s="1">
        <v>812</v>
      </c>
      <c r="V3130" s="1" t="s">
        <v>17</v>
      </c>
    </row>
    <row r="3131" spans="1:22">
      <c r="A3131" s="1">
        <v>2</v>
      </c>
      <c r="B3131" s="1" t="s">
        <v>2167</v>
      </c>
      <c r="C3131" s="1">
        <v>84</v>
      </c>
      <c r="D3131" s="1" t="s">
        <v>135</v>
      </c>
      <c r="E3131" s="1" t="s">
        <v>2</v>
      </c>
      <c r="F3131" s="42">
        <v>42662</v>
      </c>
      <c r="G3131" s="40" t="s">
        <v>7197</v>
      </c>
      <c r="H3131" s="1" t="s">
        <v>99</v>
      </c>
      <c r="I3131" s="1" t="str">
        <f t="shared" si="132"/>
        <v>129</v>
      </c>
      <c r="J3131" s="1" t="str">
        <f t="shared" si="133"/>
        <v>86</v>
      </c>
      <c r="K3131" s="1" t="s">
        <v>100</v>
      </c>
      <c r="L3131" s="44">
        <v>5091</v>
      </c>
      <c r="M3131" s="44">
        <v>509</v>
      </c>
      <c r="N3131" s="44">
        <v>0</v>
      </c>
      <c r="O3131" s="44">
        <v>5600</v>
      </c>
      <c r="P3131" s="1" t="s">
        <v>4</v>
      </c>
      <c r="Q3131" s="1" t="s">
        <v>16</v>
      </c>
      <c r="R3131" s="1" t="s">
        <v>6</v>
      </c>
      <c r="S3131" s="1"/>
      <c r="T3131" s="1"/>
      <c r="U3131" s="1">
        <v>812</v>
      </c>
      <c r="V3131" s="1" t="s">
        <v>17</v>
      </c>
    </row>
    <row r="3132" spans="1:22">
      <c r="A3132" s="1">
        <v>2</v>
      </c>
      <c r="B3132" s="1" t="s">
        <v>2040</v>
      </c>
      <c r="C3132" s="1">
        <v>79</v>
      </c>
      <c r="D3132" s="1" t="s">
        <v>138</v>
      </c>
      <c r="E3132" s="1" t="s">
        <v>2</v>
      </c>
      <c r="F3132" s="42">
        <v>42600</v>
      </c>
      <c r="G3132" s="40" t="s">
        <v>7198</v>
      </c>
      <c r="H3132" s="1" t="s">
        <v>99</v>
      </c>
      <c r="I3132" s="1" t="str">
        <f t="shared" si="132"/>
        <v>129</v>
      </c>
      <c r="J3132" s="1" t="str">
        <f t="shared" si="133"/>
        <v>86</v>
      </c>
      <c r="K3132" s="1" t="s">
        <v>100</v>
      </c>
      <c r="L3132" s="44">
        <v>8255</v>
      </c>
      <c r="M3132" s="44">
        <v>825</v>
      </c>
      <c r="N3132" s="44">
        <v>0</v>
      </c>
      <c r="O3132" s="44">
        <v>9080</v>
      </c>
      <c r="P3132" s="1" t="s">
        <v>4</v>
      </c>
      <c r="Q3132" s="1" t="s">
        <v>16</v>
      </c>
      <c r="R3132" s="1" t="s">
        <v>6</v>
      </c>
      <c r="S3132" s="1"/>
      <c r="T3132" s="1"/>
      <c r="U3132" s="1">
        <v>812</v>
      </c>
      <c r="V3132" s="1" t="s">
        <v>17</v>
      </c>
    </row>
    <row r="3133" spans="1:22">
      <c r="A3133" s="1">
        <v>2</v>
      </c>
      <c r="B3133" s="1" t="s">
        <v>2040</v>
      </c>
      <c r="C3133" s="1">
        <v>80</v>
      </c>
      <c r="D3133" s="1" t="s">
        <v>138</v>
      </c>
      <c r="E3133" s="1" t="s">
        <v>2</v>
      </c>
      <c r="F3133" s="42">
        <v>42600</v>
      </c>
      <c r="G3133" s="40" t="s">
        <v>7198</v>
      </c>
      <c r="H3133" s="1" t="s">
        <v>99</v>
      </c>
      <c r="I3133" s="1" t="str">
        <f t="shared" si="132"/>
        <v>129</v>
      </c>
      <c r="J3133" s="1" t="str">
        <f t="shared" si="133"/>
        <v>86</v>
      </c>
      <c r="K3133" s="1" t="s">
        <v>100</v>
      </c>
      <c r="L3133" s="44">
        <v>8110</v>
      </c>
      <c r="M3133" s="44">
        <v>810</v>
      </c>
      <c r="N3133" s="44">
        <v>0</v>
      </c>
      <c r="O3133" s="44">
        <v>8920</v>
      </c>
      <c r="P3133" s="1" t="s">
        <v>4</v>
      </c>
      <c r="Q3133" s="1" t="s">
        <v>16</v>
      </c>
      <c r="R3133" s="1" t="s">
        <v>6</v>
      </c>
      <c r="S3133" s="1"/>
      <c r="T3133" s="1"/>
      <c r="U3133" s="1">
        <v>812</v>
      </c>
      <c r="V3133" s="1" t="s">
        <v>17</v>
      </c>
    </row>
    <row r="3134" spans="1:22">
      <c r="A3134" s="1">
        <v>2</v>
      </c>
      <c r="B3134" s="1" t="s">
        <v>2040</v>
      </c>
      <c r="C3134" s="1">
        <v>157</v>
      </c>
      <c r="D3134" s="1" t="s">
        <v>138</v>
      </c>
      <c r="E3134" s="1" t="s">
        <v>2</v>
      </c>
      <c r="F3134" s="42">
        <v>42605</v>
      </c>
      <c r="G3134" s="40" t="s">
        <v>7201</v>
      </c>
      <c r="H3134" s="1" t="s">
        <v>99</v>
      </c>
      <c r="I3134" s="1" t="str">
        <f t="shared" si="132"/>
        <v>129</v>
      </c>
      <c r="J3134" s="1" t="str">
        <f t="shared" si="133"/>
        <v>86</v>
      </c>
      <c r="K3134" s="1" t="s">
        <v>100</v>
      </c>
      <c r="L3134" s="44">
        <v>21546</v>
      </c>
      <c r="M3134" s="44">
        <v>2154</v>
      </c>
      <c r="N3134" s="44">
        <v>0</v>
      </c>
      <c r="O3134" s="44">
        <v>23700</v>
      </c>
      <c r="P3134" s="1" t="s">
        <v>4</v>
      </c>
      <c r="Q3134" s="1" t="s">
        <v>16</v>
      </c>
      <c r="R3134" s="1" t="s">
        <v>6</v>
      </c>
      <c r="S3134" s="1"/>
      <c r="T3134" s="1"/>
      <c r="U3134" s="1">
        <v>812</v>
      </c>
      <c r="V3134" s="1" t="s">
        <v>17</v>
      </c>
    </row>
    <row r="3135" spans="1:22">
      <c r="A3135" s="1">
        <v>2</v>
      </c>
      <c r="B3135" s="1" t="s">
        <v>2040</v>
      </c>
      <c r="C3135" s="1">
        <v>163</v>
      </c>
      <c r="D3135" s="1" t="s">
        <v>138</v>
      </c>
      <c r="E3135" s="1" t="s">
        <v>2</v>
      </c>
      <c r="F3135" s="42">
        <v>42609</v>
      </c>
      <c r="G3135" s="40" t="s">
        <v>7202</v>
      </c>
      <c r="H3135" s="1" t="s">
        <v>99</v>
      </c>
      <c r="I3135" s="1" t="str">
        <f t="shared" si="132"/>
        <v>129</v>
      </c>
      <c r="J3135" s="1" t="str">
        <f t="shared" si="133"/>
        <v>86</v>
      </c>
      <c r="K3135" s="1" t="s">
        <v>100</v>
      </c>
      <c r="L3135" s="44">
        <v>33928</v>
      </c>
      <c r="M3135" s="44">
        <v>3392</v>
      </c>
      <c r="N3135" s="44">
        <v>0</v>
      </c>
      <c r="O3135" s="44">
        <v>37320</v>
      </c>
      <c r="P3135" s="1" t="s">
        <v>4</v>
      </c>
      <c r="Q3135" s="1" t="s">
        <v>16</v>
      </c>
      <c r="R3135" s="1" t="s">
        <v>6</v>
      </c>
      <c r="S3135" s="1"/>
      <c r="T3135" s="1"/>
      <c r="U3135" s="1">
        <v>812</v>
      </c>
      <c r="V3135" s="1" t="s">
        <v>17</v>
      </c>
    </row>
    <row r="3136" spans="1:22">
      <c r="A3136" s="1">
        <v>2</v>
      </c>
      <c r="B3136" s="1" t="s">
        <v>2103</v>
      </c>
      <c r="C3136" s="1">
        <v>29</v>
      </c>
      <c r="D3136" s="1" t="s">
        <v>138</v>
      </c>
      <c r="E3136" s="1" t="s">
        <v>2</v>
      </c>
      <c r="F3136" s="42">
        <v>42635</v>
      </c>
      <c r="G3136" s="40" t="s">
        <v>7198</v>
      </c>
      <c r="H3136" s="1" t="s">
        <v>99</v>
      </c>
      <c r="I3136" s="1" t="str">
        <f t="shared" si="132"/>
        <v>129</v>
      </c>
      <c r="J3136" s="1" t="str">
        <f t="shared" si="133"/>
        <v>86</v>
      </c>
      <c r="K3136" s="1" t="s">
        <v>100</v>
      </c>
      <c r="L3136" s="44">
        <v>8546</v>
      </c>
      <c r="M3136" s="44">
        <v>854</v>
      </c>
      <c r="N3136" s="44">
        <v>0</v>
      </c>
      <c r="O3136" s="44">
        <v>9400</v>
      </c>
      <c r="P3136" s="1" t="s">
        <v>4</v>
      </c>
      <c r="Q3136" s="1" t="s">
        <v>16</v>
      </c>
      <c r="R3136" s="1" t="s">
        <v>6</v>
      </c>
      <c r="S3136" s="1"/>
      <c r="T3136" s="1"/>
      <c r="U3136" s="1">
        <v>812</v>
      </c>
      <c r="V3136" s="1" t="s">
        <v>17</v>
      </c>
    </row>
    <row r="3137" spans="1:22">
      <c r="A3137" s="1">
        <v>2</v>
      </c>
      <c r="B3137" s="1" t="s">
        <v>2103</v>
      </c>
      <c r="C3137" s="1">
        <v>30</v>
      </c>
      <c r="D3137" s="1" t="s">
        <v>138</v>
      </c>
      <c r="E3137" s="1" t="s">
        <v>2</v>
      </c>
      <c r="F3137" s="42">
        <v>42635</v>
      </c>
      <c r="G3137" s="40" t="s">
        <v>7198</v>
      </c>
      <c r="H3137" s="1" t="s">
        <v>99</v>
      </c>
      <c r="I3137" s="1" t="str">
        <f t="shared" si="132"/>
        <v>129</v>
      </c>
      <c r="J3137" s="1" t="str">
        <f t="shared" si="133"/>
        <v>86</v>
      </c>
      <c r="K3137" s="1" t="s">
        <v>100</v>
      </c>
      <c r="L3137" s="44">
        <v>8837</v>
      </c>
      <c r="M3137" s="44">
        <v>883</v>
      </c>
      <c r="N3137" s="44">
        <v>0</v>
      </c>
      <c r="O3137" s="44">
        <v>9720</v>
      </c>
      <c r="P3137" s="1" t="s">
        <v>4</v>
      </c>
      <c r="Q3137" s="1" t="s">
        <v>16</v>
      </c>
      <c r="R3137" s="1" t="s">
        <v>6</v>
      </c>
      <c r="S3137" s="1"/>
      <c r="T3137" s="1"/>
      <c r="U3137" s="1">
        <v>812</v>
      </c>
      <c r="V3137" s="1" t="s">
        <v>17</v>
      </c>
    </row>
    <row r="3138" spans="1:22">
      <c r="A3138" s="1">
        <v>2</v>
      </c>
      <c r="B3138" s="1" t="s">
        <v>2271</v>
      </c>
      <c r="C3138" s="1">
        <v>90</v>
      </c>
      <c r="D3138" s="1" t="s">
        <v>138</v>
      </c>
      <c r="E3138" s="1" t="s">
        <v>2</v>
      </c>
      <c r="F3138" s="42">
        <v>42724</v>
      </c>
      <c r="G3138" s="40" t="s">
        <v>7201</v>
      </c>
      <c r="H3138" s="1" t="s">
        <v>99</v>
      </c>
      <c r="I3138" s="1" t="str">
        <f t="shared" si="132"/>
        <v>129</v>
      </c>
      <c r="J3138" s="1" t="str">
        <f t="shared" si="133"/>
        <v>86</v>
      </c>
      <c r="K3138" s="1" t="s">
        <v>100</v>
      </c>
      <c r="L3138" s="44">
        <v>15364</v>
      </c>
      <c r="M3138" s="44">
        <v>1536</v>
      </c>
      <c r="N3138" s="44">
        <v>0</v>
      </c>
      <c r="O3138" s="44">
        <v>16900</v>
      </c>
      <c r="P3138" s="1" t="s">
        <v>4</v>
      </c>
      <c r="Q3138" s="1" t="s">
        <v>16</v>
      </c>
      <c r="R3138" s="1" t="s">
        <v>6</v>
      </c>
      <c r="S3138" s="1"/>
      <c r="T3138" s="1"/>
      <c r="U3138" s="1">
        <v>812</v>
      </c>
      <c r="V3138" s="1" t="s">
        <v>17</v>
      </c>
    </row>
    <row r="3139" spans="1:22">
      <c r="A3139" s="1">
        <v>2</v>
      </c>
      <c r="B3139" s="1" t="s">
        <v>2167</v>
      </c>
      <c r="C3139" s="1">
        <v>152</v>
      </c>
      <c r="D3139" s="1" t="s">
        <v>153</v>
      </c>
      <c r="E3139" s="1" t="s">
        <v>2</v>
      </c>
      <c r="F3139" s="42">
        <v>42670</v>
      </c>
      <c r="G3139" s="40" t="s">
        <v>7198</v>
      </c>
      <c r="H3139" s="1" t="s">
        <v>99</v>
      </c>
      <c r="I3139" s="1" t="str">
        <f t="shared" ref="I3139:I3202" si="134">MID(H3139,1,3)</f>
        <v>129</v>
      </c>
      <c r="J3139" s="1" t="str">
        <f t="shared" ref="J3139:J3202" si="135">MID(H3139,5,2)</f>
        <v>86</v>
      </c>
      <c r="K3139" s="1" t="s">
        <v>100</v>
      </c>
      <c r="L3139" s="44">
        <v>27273</v>
      </c>
      <c r="M3139" s="44">
        <v>2727</v>
      </c>
      <c r="N3139" s="44">
        <v>0</v>
      </c>
      <c r="O3139" s="44">
        <v>30000</v>
      </c>
      <c r="P3139" s="1" t="s">
        <v>4</v>
      </c>
      <c r="Q3139" s="1" t="s">
        <v>16</v>
      </c>
      <c r="R3139" s="1" t="s">
        <v>6</v>
      </c>
      <c r="S3139" s="1"/>
      <c r="T3139" s="1"/>
      <c r="U3139" s="1">
        <v>812</v>
      </c>
      <c r="V3139" s="1" t="s">
        <v>17</v>
      </c>
    </row>
    <row r="3140" spans="1:22">
      <c r="A3140" s="1">
        <v>2</v>
      </c>
      <c r="B3140" s="1" t="s">
        <v>1895</v>
      </c>
      <c r="C3140" s="1">
        <v>76</v>
      </c>
      <c r="D3140" s="1" t="s">
        <v>1607</v>
      </c>
      <c r="E3140" s="1" t="s">
        <v>171</v>
      </c>
      <c r="F3140" s="42">
        <v>42538</v>
      </c>
      <c r="G3140" s="40" t="s">
        <v>7196</v>
      </c>
      <c r="H3140" s="1" t="s">
        <v>1906</v>
      </c>
      <c r="I3140" s="1" t="str">
        <f t="shared" si="134"/>
        <v>130</v>
      </c>
      <c r="J3140" s="1" t="str">
        <f t="shared" si="135"/>
        <v>13</v>
      </c>
      <c r="K3140" s="1" t="s">
        <v>1907</v>
      </c>
      <c r="L3140" s="44">
        <v>106364</v>
      </c>
      <c r="M3140" s="44">
        <v>10636</v>
      </c>
      <c r="N3140" s="44">
        <v>0</v>
      </c>
      <c r="O3140" s="44">
        <v>117000</v>
      </c>
      <c r="P3140" s="1" t="s">
        <v>11</v>
      </c>
      <c r="Q3140" s="1" t="s">
        <v>12</v>
      </c>
      <c r="R3140" s="1" t="s">
        <v>6</v>
      </c>
      <c r="S3140" s="1"/>
      <c r="T3140" s="1"/>
      <c r="U3140" s="1">
        <v>811</v>
      </c>
      <c r="V3140" s="1" t="s">
        <v>13</v>
      </c>
    </row>
    <row r="3141" spans="1:22">
      <c r="A3141" s="1">
        <v>2</v>
      </c>
      <c r="B3141" s="1" t="s">
        <v>1895</v>
      </c>
      <c r="C3141" s="1">
        <v>1</v>
      </c>
      <c r="D3141" s="1" t="s">
        <v>170</v>
      </c>
      <c r="E3141" s="1" t="s">
        <v>171</v>
      </c>
      <c r="F3141" s="42">
        <v>42534</v>
      </c>
      <c r="G3141" s="40" t="s">
        <v>7199</v>
      </c>
      <c r="H3141" s="1" t="s">
        <v>1906</v>
      </c>
      <c r="I3141" s="1" t="str">
        <f t="shared" si="134"/>
        <v>130</v>
      </c>
      <c r="J3141" s="1" t="str">
        <f t="shared" si="135"/>
        <v>13</v>
      </c>
      <c r="K3141" s="1" t="s">
        <v>1907</v>
      </c>
      <c r="L3141" s="44">
        <v>94546</v>
      </c>
      <c r="M3141" s="44">
        <v>9454</v>
      </c>
      <c r="N3141" s="44">
        <v>0</v>
      </c>
      <c r="O3141" s="44">
        <v>104000</v>
      </c>
      <c r="P3141" s="1" t="s">
        <v>11</v>
      </c>
      <c r="Q3141" s="1" t="s">
        <v>12</v>
      </c>
      <c r="R3141" s="1" t="s">
        <v>6</v>
      </c>
      <c r="S3141" s="1"/>
      <c r="T3141" s="1"/>
      <c r="U3141" s="1">
        <v>811</v>
      </c>
      <c r="V3141" s="1" t="s">
        <v>13</v>
      </c>
    </row>
    <row r="3142" spans="1:22">
      <c r="A3142" s="1">
        <v>2</v>
      </c>
      <c r="B3142" s="1" t="s">
        <v>1982</v>
      </c>
      <c r="C3142" s="1">
        <v>124</v>
      </c>
      <c r="D3142" s="1" t="s">
        <v>170</v>
      </c>
      <c r="E3142" s="1" t="s">
        <v>171</v>
      </c>
      <c r="F3142" s="42">
        <v>42565</v>
      </c>
      <c r="G3142" s="40" t="s">
        <v>7198</v>
      </c>
      <c r="H3142" s="1" t="s">
        <v>1906</v>
      </c>
      <c r="I3142" s="1" t="str">
        <f t="shared" si="134"/>
        <v>130</v>
      </c>
      <c r="J3142" s="1" t="str">
        <f t="shared" si="135"/>
        <v>13</v>
      </c>
      <c r="K3142" s="1" t="s">
        <v>1907</v>
      </c>
      <c r="L3142" s="44">
        <v>42728</v>
      </c>
      <c r="M3142" s="44">
        <v>4272</v>
      </c>
      <c r="N3142" s="44">
        <v>0</v>
      </c>
      <c r="O3142" s="44">
        <v>47000</v>
      </c>
      <c r="P3142" s="1" t="s">
        <v>11</v>
      </c>
      <c r="Q3142" s="1" t="s">
        <v>12</v>
      </c>
      <c r="R3142" s="1" t="s">
        <v>6</v>
      </c>
      <c r="S3142" s="1"/>
      <c r="T3142" s="1"/>
      <c r="U3142" s="1">
        <v>811</v>
      </c>
      <c r="V3142" s="1" t="s">
        <v>13</v>
      </c>
    </row>
    <row r="3143" spans="1:22">
      <c r="A3143" s="1">
        <v>2</v>
      </c>
      <c r="B3143" s="1" t="s">
        <v>1606</v>
      </c>
      <c r="C3143" s="1">
        <v>42</v>
      </c>
      <c r="D3143" s="1" t="s">
        <v>170</v>
      </c>
      <c r="E3143" s="1" t="s">
        <v>171</v>
      </c>
      <c r="F3143" s="42">
        <v>42397</v>
      </c>
      <c r="G3143" s="40" t="s">
        <v>7198</v>
      </c>
      <c r="H3143" s="1" t="s">
        <v>1643</v>
      </c>
      <c r="I3143" s="1" t="str">
        <f t="shared" si="134"/>
        <v>130</v>
      </c>
      <c r="J3143" s="1" t="str">
        <f t="shared" si="135"/>
        <v>29</v>
      </c>
      <c r="K3143" s="1" t="s">
        <v>1644</v>
      </c>
      <c r="L3143" s="44">
        <v>38182</v>
      </c>
      <c r="M3143" s="44">
        <v>3818</v>
      </c>
      <c r="N3143" s="44">
        <v>0</v>
      </c>
      <c r="O3143" s="44">
        <v>42000</v>
      </c>
      <c r="P3143" s="1" t="s">
        <v>11</v>
      </c>
      <c r="Q3143" s="1" t="s">
        <v>12</v>
      </c>
      <c r="R3143" s="1" t="s">
        <v>6</v>
      </c>
      <c r="S3143" s="1"/>
      <c r="T3143" s="1"/>
      <c r="U3143" s="1">
        <v>811</v>
      </c>
      <c r="V3143" s="1" t="s">
        <v>13</v>
      </c>
    </row>
    <row r="3144" spans="1:22">
      <c r="A3144" s="1">
        <v>2</v>
      </c>
      <c r="B3144" s="1" t="s">
        <v>1734</v>
      </c>
      <c r="C3144" s="1">
        <v>17</v>
      </c>
      <c r="D3144" s="1" t="s">
        <v>170</v>
      </c>
      <c r="E3144" s="1" t="s">
        <v>171</v>
      </c>
      <c r="F3144" s="42">
        <v>42459</v>
      </c>
      <c r="G3144" s="40" t="s">
        <v>7197</v>
      </c>
      <c r="H3144" s="1" t="s">
        <v>1643</v>
      </c>
      <c r="I3144" s="1" t="str">
        <f t="shared" si="134"/>
        <v>130</v>
      </c>
      <c r="J3144" s="1" t="str">
        <f t="shared" si="135"/>
        <v>29</v>
      </c>
      <c r="K3144" s="1" t="s">
        <v>1644</v>
      </c>
      <c r="L3144" s="44">
        <v>17273</v>
      </c>
      <c r="M3144" s="44">
        <v>1727</v>
      </c>
      <c r="N3144" s="44">
        <v>0</v>
      </c>
      <c r="O3144" s="44">
        <v>19000</v>
      </c>
      <c r="P3144" s="1" t="s">
        <v>11</v>
      </c>
      <c r="Q3144" s="1" t="s">
        <v>12</v>
      </c>
      <c r="R3144" s="1" t="s">
        <v>6</v>
      </c>
      <c r="S3144" s="1"/>
      <c r="T3144" s="1"/>
      <c r="U3144" s="1">
        <v>811</v>
      </c>
      <c r="V3144" s="1" t="s">
        <v>13</v>
      </c>
    </row>
    <row r="3145" spans="1:22">
      <c r="A3145" s="1">
        <v>2</v>
      </c>
      <c r="B3145" s="1" t="s">
        <v>1606</v>
      </c>
      <c r="C3145" s="1">
        <v>25</v>
      </c>
      <c r="D3145" s="1" t="s">
        <v>170</v>
      </c>
      <c r="E3145" s="1" t="s">
        <v>171</v>
      </c>
      <c r="F3145" s="42">
        <v>42377</v>
      </c>
      <c r="G3145" s="40" t="s">
        <v>7196</v>
      </c>
      <c r="H3145" s="1" t="s">
        <v>1623</v>
      </c>
      <c r="I3145" s="1" t="str">
        <f t="shared" si="134"/>
        <v>130</v>
      </c>
      <c r="J3145" s="1" t="str">
        <f t="shared" si="135"/>
        <v>32</v>
      </c>
      <c r="K3145" s="1" t="s">
        <v>1624</v>
      </c>
      <c r="L3145" s="44">
        <v>76364</v>
      </c>
      <c r="M3145" s="44">
        <v>7636</v>
      </c>
      <c r="N3145" s="44">
        <v>0</v>
      </c>
      <c r="O3145" s="44">
        <v>84000</v>
      </c>
      <c r="P3145" s="1" t="s">
        <v>11</v>
      </c>
      <c r="Q3145" s="1" t="s">
        <v>12</v>
      </c>
      <c r="R3145" s="1" t="s">
        <v>6</v>
      </c>
      <c r="S3145" s="1"/>
      <c r="T3145" s="1"/>
      <c r="U3145" s="1">
        <v>811</v>
      </c>
      <c r="V3145" s="1" t="s">
        <v>13</v>
      </c>
    </row>
    <row r="3146" spans="1:22">
      <c r="A3146" s="1">
        <v>2</v>
      </c>
      <c r="B3146" s="1" t="s">
        <v>1895</v>
      </c>
      <c r="C3146" s="1">
        <v>4</v>
      </c>
      <c r="D3146" s="1" t="s">
        <v>170</v>
      </c>
      <c r="E3146" s="1" t="s">
        <v>171</v>
      </c>
      <c r="F3146" s="42">
        <v>42537</v>
      </c>
      <c r="G3146" s="40" t="s">
        <v>7198</v>
      </c>
      <c r="H3146" s="1" t="s">
        <v>1922</v>
      </c>
      <c r="I3146" s="1" t="str">
        <f t="shared" si="134"/>
        <v>130</v>
      </c>
      <c r="J3146" s="1" t="str">
        <f t="shared" si="135"/>
        <v>39</v>
      </c>
      <c r="K3146" s="1" t="s">
        <v>1923</v>
      </c>
      <c r="L3146" s="44">
        <v>54546</v>
      </c>
      <c r="M3146" s="44">
        <v>5454</v>
      </c>
      <c r="N3146" s="44">
        <v>0</v>
      </c>
      <c r="O3146" s="44">
        <v>60000</v>
      </c>
      <c r="P3146" s="1" t="s">
        <v>11</v>
      </c>
      <c r="Q3146" s="1" t="s">
        <v>12</v>
      </c>
      <c r="R3146" s="1" t="s">
        <v>6</v>
      </c>
      <c r="S3146" s="1"/>
      <c r="T3146" s="1"/>
      <c r="U3146" s="1">
        <v>811</v>
      </c>
      <c r="V3146" s="1" t="s">
        <v>13</v>
      </c>
    </row>
    <row r="3147" spans="1:22">
      <c r="A3147" s="1">
        <v>2</v>
      </c>
      <c r="B3147" s="1" t="s">
        <v>1734</v>
      </c>
      <c r="C3147" s="1">
        <v>8</v>
      </c>
      <c r="D3147" s="1" t="s">
        <v>170</v>
      </c>
      <c r="E3147" s="1" t="s">
        <v>171</v>
      </c>
      <c r="F3147" s="42">
        <v>42457</v>
      </c>
      <c r="G3147" s="40" t="s">
        <v>7199</v>
      </c>
      <c r="H3147" s="1" t="s">
        <v>1762</v>
      </c>
      <c r="I3147" s="1" t="str">
        <f t="shared" si="134"/>
        <v>130</v>
      </c>
      <c r="J3147" s="1" t="str">
        <f t="shared" si="135"/>
        <v>45</v>
      </c>
      <c r="K3147" s="1" t="s">
        <v>1763</v>
      </c>
      <c r="L3147" s="44">
        <v>16364</v>
      </c>
      <c r="M3147" s="44">
        <v>1636</v>
      </c>
      <c r="N3147" s="44">
        <v>0</v>
      </c>
      <c r="O3147" s="44">
        <v>18000</v>
      </c>
      <c r="P3147" s="1" t="s">
        <v>11</v>
      </c>
      <c r="Q3147" s="1" t="s">
        <v>25</v>
      </c>
      <c r="R3147" s="1" t="s">
        <v>6</v>
      </c>
      <c r="S3147" s="1"/>
      <c r="T3147" s="1"/>
      <c r="U3147" s="1">
        <v>811</v>
      </c>
      <c r="V3147" s="1" t="s">
        <v>13</v>
      </c>
    </row>
    <row r="3148" spans="1:22">
      <c r="A3148" s="1">
        <v>2</v>
      </c>
      <c r="B3148" s="1" t="s">
        <v>1606</v>
      </c>
      <c r="C3148" s="1">
        <v>26</v>
      </c>
      <c r="D3148" s="1" t="s">
        <v>170</v>
      </c>
      <c r="E3148" s="1" t="s">
        <v>171</v>
      </c>
      <c r="F3148" s="42">
        <v>42377</v>
      </c>
      <c r="G3148" s="40" t="s">
        <v>7196</v>
      </c>
      <c r="H3148" s="1" t="s">
        <v>1625</v>
      </c>
      <c r="I3148" s="1" t="str">
        <f t="shared" si="134"/>
        <v>130</v>
      </c>
      <c r="J3148" s="1" t="str">
        <f t="shared" si="135"/>
        <v>46</v>
      </c>
      <c r="K3148" s="1" t="s">
        <v>1626</v>
      </c>
      <c r="L3148" s="44">
        <v>96364</v>
      </c>
      <c r="M3148" s="44">
        <v>9636</v>
      </c>
      <c r="N3148" s="44">
        <v>0</v>
      </c>
      <c r="O3148" s="44">
        <v>106000</v>
      </c>
      <c r="P3148" s="1" t="s">
        <v>11</v>
      </c>
      <c r="Q3148" s="1" t="s">
        <v>56</v>
      </c>
      <c r="R3148" s="1" t="s">
        <v>6</v>
      </c>
      <c r="S3148" s="1"/>
      <c r="T3148" s="1"/>
      <c r="U3148" s="1">
        <v>811</v>
      </c>
      <c r="V3148" s="1" t="s">
        <v>13</v>
      </c>
    </row>
    <row r="3149" spans="1:22">
      <c r="A3149" s="1">
        <v>2</v>
      </c>
      <c r="B3149" s="1" t="s">
        <v>1773</v>
      </c>
      <c r="C3149" s="1">
        <v>78</v>
      </c>
      <c r="D3149" s="1" t="s">
        <v>1668</v>
      </c>
      <c r="E3149" s="1" t="s">
        <v>171</v>
      </c>
      <c r="F3149" s="42">
        <v>42480</v>
      </c>
      <c r="G3149" s="40" t="s">
        <v>7197</v>
      </c>
      <c r="H3149" s="1" t="s">
        <v>1822</v>
      </c>
      <c r="I3149" s="1" t="str">
        <f t="shared" si="134"/>
        <v>130</v>
      </c>
      <c r="J3149" s="1" t="str">
        <f t="shared" si="135"/>
        <v>47</v>
      </c>
      <c r="K3149" s="1" t="s">
        <v>1823</v>
      </c>
      <c r="L3149" s="44">
        <v>12728</v>
      </c>
      <c r="M3149" s="44">
        <v>1272</v>
      </c>
      <c r="N3149" s="44">
        <v>0</v>
      </c>
      <c r="O3149" s="44">
        <v>14000</v>
      </c>
      <c r="P3149" s="1" t="s">
        <v>11</v>
      </c>
      <c r="Q3149" s="1" t="s">
        <v>25</v>
      </c>
      <c r="R3149" s="1" t="s">
        <v>6</v>
      </c>
      <c r="S3149" s="1"/>
      <c r="T3149" s="1"/>
      <c r="U3149" s="1">
        <v>811</v>
      </c>
      <c r="V3149" s="1" t="s">
        <v>13</v>
      </c>
    </row>
    <row r="3150" spans="1:22">
      <c r="A3150" s="1">
        <v>2</v>
      </c>
      <c r="B3150" s="1" t="s">
        <v>1683</v>
      </c>
      <c r="C3150" s="1">
        <v>26</v>
      </c>
      <c r="D3150" s="1" t="s">
        <v>170</v>
      </c>
      <c r="E3150" s="1" t="s">
        <v>171</v>
      </c>
      <c r="F3150" s="42">
        <v>42402</v>
      </c>
      <c r="G3150" s="40" t="s">
        <v>7201</v>
      </c>
      <c r="H3150" s="1" t="s">
        <v>1704</v>
      </c>
      <c r="I3150" s="1" t="str">
        <f t="shared" si="134"/>
        <v>131</v>
      </c>
      <c r="J3150" s="1" t="str">
        <f t="shared" si="135"/>
        <v>23</v>
      </c>
      <c r="K3150" s="1" t="s">
        <v>1705</v>
      </c>
      <c r="L3150" s="44">
        <v>28182</v>
      </c>
      <c r="M3150" s="44">
        <v>2818</v>
      </c>
      <c r="N3150" s="44">
        <v>0</v>
      </c>
      <c r="O3150" s="44">
        <v>31000</v>
      </c>
      <c r="P3150" s="1" t="s">
        <v>11</v>
      </c>
      <c r="Q3150" s="1" t="s">
        <v>12</v>
      </c>
      <c r="R3150" s="1" t="s">
        <v>6</v>
      </c>
      <c r="S3150" s="1"/>
      <c r="T3150" s="1"/>
      <c r="U3150" s="1">
        <v>811</v>
      </c>
      <c r="V3150" s="1" t="s">
        <v>13</v>
      </c>
    </row>
    <row r="3151" spans="1:22">
      <c r="A3151" s="1">
        <v>2</v>
      </c>
      <c r="B3151" s="1" t="s">
        <v>1773</v>
      </c>
      <c r="C3151" s="1">
        <v>59</v>
      </c>
      <c r="D3151" s="1" t="s">
        <v>170</v>
      </c>
      <c r="E3151" s="1" t="s">
        <v>171</v>
      </c>
      <c r="F3151" s="42">
        <v>42480</v>
      </c>
      <c r="G3151" s="40" t="s">
        <v>7197</v>
      </c>
      <c r="H3151" s="1" t="s">
        <v>1704</v>
      </c>
      <c r="I3151" s="1" t="str">
        <f t="shared" si="134"/>
        <v>131</v>
      </c>
      <c r="J3151" s="1" t="str">
        <f t="shared" si="135"/>
        <v>23</v>
      </c>
      <c r="K3151" s="1" t="s">
        <v>1705</v>
      </c>
      <c r="L3151" s="44">
        <v>21819</v>
      </c>
      <c r="M3151" s="44">
        <v>2181</v>
      </c>
      <c r="N3151" s="44">
        <v>0</v>
      </c>
      <c r="O3151" s="44">
        <v>24000</v>
      </c>
      <c r="P3151" s="1" t="s">
        <v>11</v>
      </c>
      <c r="Q3151" s="1" t="s">
        <v>12</v>
      </c>
      <c r="R3151" s="1" t="s">
        <v>6</v>
      </c>
      <c r="S3151" s="1"/>
      <c r="T3151" s="1"/>
      <c r="U3151" s="1">
        <v>811</v>
      </c>
      <c r="V3151" s="1" t="s">
        <v>13</v>
      </c>
    </row>
    <row r="3152" spans="1:22">
      <c r="A3152" s="1">
        <v>2</v>
      </c>
      <c r="B3152" s="1" t="s">
        <v>2271</v>
      </c>
      <c r="C3152" s="1">
        <v>52</v>
      </c>
      <c r="D3152" s="1" t="s">
        <v>105</v>
      </c>
      <c r="E3152" s="1" t="s">
        <v>2</v>
      </c>
      <c r="F3152" s="42">
        <v>42726</v>
      </c>
      <c r="G3152" s="40" t="s">
        <v>7198</v>
      </c>
      <c r="H3152" s="1" t="s">
        <v>2310</v>
      </c>
      <c r="I3152" s="1" t="str">
        <f t="shared" si="134"/>
        <v>131</v>
      </c>
      <c r="J3152" s="1" t="str">
        <f t="shared" si="135"/>
        <v>28</v>
      </c>
      <c r="K3152" s="1" t="s">
        <v>2311</v>
      </c>
      <c r="L3152" s="44">
        <v>12728</v>
      </c>
      <c r="M3152" s="44">
        <v>1272</v>
      </c>
      <c r="N3152" s="44">
        <v>0</v>
      </c>
      <c r="O3152" s="44">
        <v>14000</v>
      </c>
      <c r="P3152" s="1" t="s">
        <v>11</v>
      </c>
      <c r="Q3152" s="1" t="s">
        <v>535</v>
      </c>
      <c r="R3152" s="1" t="s">
        <v>6</v>
      </c>
      <c r="S3152" s="1"/>
      <c r="T3152" s="1"/>
      <c r="U3152" s="1">
        <v>811</v>
      </c>
      <c r="V3152" s="1" t="s">
        <v>13</v>
      </c>
    </row>
    <row r="3153" spans="1:22">
      <c r="A3153" s="1">
        <v>2</v>
      </c>
      <c r="B3153" s="1" t="s">
        <v>2040</v>
      </c>
      <c r="C3153" s="1">
        <v>122</v>
      </c>
      <c r="D3153" s="1" t="s">
        <v>39</v>
      </c>
      <c r="E3153" s="1" t="s">
        <v>2</v>
      </c>
      <c r="F3153" s="42">
        <v>42591</v>
      </c>
      <c r="G3153" s="40" t="s">
        <v>7201</v>
      </c>
      <c r="H3153" s="1" t="s">
        <v>2046</v>
      </c>
      <c r="I3153" s="1" t="str">
        <f t="shared" si="134"/>
        <v>132</v>
      </c>
      <c r="J3153" s="1" t="str">
        <f t="shared" si="135"/>
        <v>07</v>
      </c>
      <c r="K3153" s="1" t="s">
        <v>2047</v>
      </c>
      <c r="L3153" s="44">
        <v>25455</v>
      </c>
      <c r="M3153" s="44">
        <v>2545</v>
      </c>
      <c r="N3153" s="44">
        <v>0</v>
      </c>
      <c r="O3153" s="44">
        <v>28000</v>
      </c>
      <c r="P3153" s="1" t="s">
        <v>11</v>
      </c>
      <c r="Q3153" s="1" t="s">
        <v>12</v>
      </c>
      <c r="R3153" s="1" t="s">
        <v>6</v>
      </c>
      <c r="S3153" s="1"/>
      <c r="T3153" s="1"/>
      <c r="U3153" s="1">
        <v>811</v>
      </c>
      <c r="V3153" s="1" t="s">
        <v>13</v>
      </c>
    </row>
    <row r="3154" spans="1:22">
      <c r="A3154" s="1">
        <v>2</v>
      </c>
      <c r="B3154" s="1" t="s">
        <v>1606</v>
      </c>
      <c r="C3154" s="1">
        <v>21</v>
      </c>
      <c r="D3154" s="1" t="s">
        <v>170</v>
      </c>
      <c r="E3154" s="1" t="s">
        <v>171</v>
      </c>
      <c r="F3154" s="42">
        <v>42373</v>
      </c>
      <c r="G3154" s="40" t="s">
        <v>7199</v>
      </c>
      <c r="H3154" s="1" t="s">
        <v>1617</v>
      </c>
      <c r="I3154" s="1" t="str">
        <f t="shared" si="134"/>
        <v>132</v>
      </c>
      <c r="J3154" s="1" t="str">
        <f t="shared" si="135"/>
        <v>10</v>
      </c>
      <c r="K3154" s="1" t="s">
        <v>1618</v>
      </c>
      <c r="L3154" s="44">
        <v>77273</v>
      </c>
      <c r="M3154" s="44">
        <v>7727</v>
      </c>
      <c r="N3154" s="44">
        <v>0</v>
      </c>
      <c r="O3154" s="44">
        <v>85000</v>
      </c>
      <c r="P3154" s="1" t="s">
        <v>11</v>
      </c>
      <c r="Q3154" s="1" t="s">
        <v>12</v>
      </c>
      <c r="R3154" s="1" t="s">
        <v>6</v>
      </c>
      <c r="S3154" s="1"/>
      <c r="T3154" s="1"/>
      <c r="U3154" s="1">
        <v>811</v>
      </c>
      <c r="V3154" s="1" t="s">
        <v>13</v>
      </c>
    </row>
    <row r="3155" spans="1:22">
      <c r="A3155" s="1">
        <v>2</v>
      </c>
      <c r="B3155" s="1" t="s">
        <v>1606</v>
      </c>
      <c r="C3155" s="1">
        <v>28</v>
      </c>
      <c r="D3155" s="1" t="s">
        <v>170</v>
      </c>
      <c r="E3155" s="1" t="s">
        <v>171</v>
      </c>
      <c r="F3155" s="42">
        <v>42378</v>
      </c>
      <c r="G3155" s="40" t="s">
        <v>7202</v>
      </c>
      <c r="H3155" s="1" t="s">
        <v>1617</v>
      </c>
      <c r="I3155" s="1" t="str">
        <f t="shared" si="134"/>
        <v>132</v>
      </c>
      <c r="J3155" s="1" t="str">
        <f t="shared" si="135"/>
        <v>10</v>
      </c>
      <c r="K3155" s="1" t="s">
        <v>1618</v>
      </c>
      <c r="L3155" s="44">
        <v>40000</v>
      </c>
      <c r="M3155" s="44">
        <v>4000</v>
      </c>
      <c r="N3155" s="44">
        <v>0</v>
      </c>
      <c r="O3155" s="44">
        <v>44000</v>
      </c>
      <c r="P3155" s="1" t="s">
        <v>11</v>
      </c>
      <c r="Q3155" s="1" t="s">
        <v>12</v>
      </c>
      <c r="R3155" s="1" t="s">
        <v>6</v>
      </c>
      <c r="S3155" s="1"/>
      <c r="T3155" s="1"/>
      <c r="U3155" s="1">
        <v>811</v>
      </c>
      <c r="V3155" s="1" t="s">
        <v>13</v>
      </c>
    </row>
    <row r="3156" spans="1:22">
      <c r="A3156" s="1">
        <v>2</v>
      </c>
      <c r="B3156" s="1" t="s">
        <v>1683</v>
      </c>
      <c r="C3156" s="1">
        <v>61</v>
      </c>
      <c r="D3156" s="1" t="s">
        <v>1674</v>
      </c>
      <c r="E3156" s="1" t="s">
        <v>171</v>
      </c>
      <c r="F3156" s="42">
        <v>42415</v>
      </c>
      <c r="G3156" s="40" t="s">
        <v>7199</v>
      </c>
      <c r="H3156" s="1" t="s">
        <v>544</v>
      </c>
      <c r="I3156" s="1" t="str">
        <f t="shared" si="134"/>
        <v>132</v>
      </c>
      <c r="J3156" s="1" t="str">
        <f t="shared" si="135"/>
        <v>14</v>
      </c>
      <c r="K3156" s="1" t="s">
        <v>545</v>
      </c>
      <c r="L3156" s="44">
        <v>28182</v>
      </c>
      <c r="M3156" s="44">
        <v>2818</v>
      </c>
      <c r="N3156" s="44">
        <v>0</v>
      </c>
      <c r="O3156" s="44">
        <v>31000</v>
      </c>
      <c r="P3156" s="1" t="s">
        <v>11</v>
      </c>
      <c r="Q3156" s="1" t="s">
        <v>12</v>
      </c>
      <c r="R3156" s="1" t="s">
        <v>6</v>
      </c>
      <c r="S3156" s="1"/>
      <c r="T3156" s="1"/>
      <c r="U3156" s="1">
        <v>811</v>
      </c>
      <c r="V3156" s="1" t="s">
        <v>13</v>
      </c>
    </row>
    <row r="3157" spans="1:22">
      <c r="A3157" s="1">
        <v>2</v>
      </c>
      <c r="B3157" s="1" t="s">
        <v>2103</v>
      </c>
      <c r="C3157" s="1">
        <v>37</v>
      </c>
      <c r="D3157" s="1" t="s">
        <v>138</v>
      </c>
      <c r="E3157" s="1" t="s">
        <v>2</v>
      </c>
      <c r="F3157" s="42">
        <v>42641</v>
      </c>
      <c r="G3157" s="40" t="s">
        <v>7197</v>
      </c>
      <c r="H3157" s="1" t="s">
        <v>544</v>
      </c>
      <c r="I3157" s="1" t="str">
        <f t="shared" si="134"/>
        <v>132</v>
      </c>
      <c r="J3157" s="1" t="str">
        <f t="shared" si="135"/>
        <v>14</v>
      </c>
      <c r="K3157" s="1" t="s">
        <v>545</v>
      </c>
      <c r="L3157" s="44">
        <v>14546</v>
      </c>
      <c r="M3157" s="44">
        <v>1454</v>
      </c>
      <c r="N3157" s="44">
        <v>0</v>
      </c>
      <c r="O3157" s="44">
        <v>16000</v>
      </c>
      <c r="P3157" s="1" t="s">
        <v>11</v>
      </c>
      <c r="Q3157" s="1" t="s">
        <v>12</v>
      </c>
      <c r="R3157" s="1" t="s">
        <v>6</v>
      </c>
      <c r="S3157" s="1"/>
      <c r="T3157" s="1"/>
      <c r="U3157" s="1">
        <v>811</v>
      </c>
      <c r="V3157" s="1" t="s">
        <v>13</v>
      </c>
    </row>
    <row r="3158" spans="1:22">
      <c r="A3158" s="1">
        <v>2</v>
      </c>
      <c r="B3158" s="1" t="s">
        <v>1683</v>
      </c>
      <c r="C3158" s="1">
        <v>12</v>
      </c>
      <c r="D3158" s="1" t="s">
        <v>1607</v>
      </c>
      <c r="E3158" s="1" t="s">
        <v>171</v>
      </c>
      <c r="F3158" s="42">
        <v>42417</v>
      </c>
      <c r="G3158" s="40" t="s">
        <v>7197</v>
      </c>
      <c r="H3158" s="1" t="s">
        <v>506</v>
      </c>
      <c r="I3158" s="1" t="str">
        <f t="shared" si="134"/>
        <v>132</v>
      </c>
      <c r="J3158" s="1" t="str">
        <f t="shared" si="135"/>
        <v>16</v>
      </c>
      <c r="K3158" s="1" t="s">
        <v>507</v>
      </c>
      <c r="L3158" s="44">
        <v>29091</v>
      </c>
      <c r="M3158" s="44">
        <v>2909</v>
      </c>
      <c r="N3158" s="44">
        <v>0</v>
      </c>
      <c r="O3158" s="44">
        <v>32000</v>
      </c>
      <c r="P3158" s="1" t="s">
        <v>11</v>
      </c>
      <c r="Q3158" s="1" t="s">
        <v>25</v>
      </c>
      <c r="R3158" s="1" t="s">
        <v>6</v>
      </c>
      <c r="S3158" s="1"/>
      <c r="T3158" s="1"/>
      <c r="U3158" s="1">
        <v>811</v>
      </c>
      <c r="V3158" s="1" t="s">
        <v>13</v>
      </c>
    </row>
    <row r="3159" spans="1:22">
      <c r="A3159" s="1">
        <v>2</v>
      </c>
      <c r="B3159" s="1" t="s">
        <v>1683</v>
      </c>
      <c r="C3159" s="1">
        <v>50</v>
      </c>
      <c r="D3159" s="1" t="s">
        <v>1665</v>
      </c>
      <c r="E3159" s="1" t="s">
        <v>171</v>
      </c>
      <c r="F3159" s="42">
        <v>42426</v>
      </c>
      <c r="G3159" s="40" t="s">
        <v>7196</v>
      </c>
      <c r="H3159" s="1" t="s">
        <v>506</v>
      </c>
      <c r="I3159" s="1" t="str">
        <f t="shared" si="134"/>
        <v>132</v>
      </c>
      <c r="J3159" s="1" t="str">
        <f t="shared" si="135"/>
        <v>16</v>
      </c>
      <c r="K3159" s="1" t="s">
        <v>507</v>
      </c>
      <c r="L3159" s="44">
        <v>12728</v>
      </c>
      <c r="M3159" s="44">
        <v>1272</v>
      </c>
      <c r="N3159" s="44">
        <v>0</v>
      </c>
      <c r="O3159" s="44">
        <v>14000</v>
      </c>
      <c r="P3159" s="1" t="s">
        <v>11</v>
      </c>
      <c r="Q3159" s="1" t="s">
        <v>25</v>
      </c>
      <c r="R3159" s="1" t="s">
        <v>6</v>
      </c>
      <c r="S3159" s="1"/>
      <c r="T3159" s="1"/>
      <c r="U3159" s="1">
        <v>811</v>
      </c>
      <c r="V3159" s="1" t="s">
        <v>13</v>
      </c>
    </row>
    <row r="3160" spans="1:22">
      <c r="A3160" s="1">
        <v>2</v>
      </c>
      <c r="B3160" s="1" t="s">
        <v>1734</v>
      </c>
      <c r="C3160" s="1">
        <v>32</v>
      </c>
      <c r="D3160" s="1" t="s">
        <v>1665</v>
      </c>
      <c r="E3160" s="1" t="s">
        <v>171</v>
      </c>
      <c r="F3160" s="42">
        <v>42443</v>
      </c>
      <c r="G3160" s="40" t="s">
        <v>7199</v>
      </c>
      <c r="H3160" s="1" t="s">
        <v>506</v>
      </c>
      <c r="I3160" s="1" t="str">
        <f t="shared" si="134"/>
        <v>132</v>
      </c>
      <c r="J3160" s="1" t="str">
        <f t="shared" si="135"/>
        <v>16</v>
      </c>
      <c r="K3160" s="1" t="s">
        <v>507</v>
      </c>
      <c r="L3160" s="44">
        <v>6364</v>
      </c>
      <c r="M3160" s="44">
        <v>636</v>
      </c>
      <c r="N3160" s="44">
        <v>0</v>
      </c>
      <c r="O3160" s="44">
        <v>7000</v>
      </c>
      <c r="P3160" s="1" t="s">
        <v>11</v>
      </c>
      <c r="Q3160" s="1" t="s">
        <v>25</v>
      </c>
      <c r="R3160" s="1" t="s">
        <v>6</v>
      </c>
      <c r="S3160" s="1"/>
      <c r="T3160" s="1"/>
      <c r="U3160" s="1">
        <v>811</v>
      </c>
      <c r="V3160" s="1" t="s">
        <v>13</v>
      </c>
    </row>
    <row r="3161" spans="1:22">
      <c r="A3161" s="1">
        <v>2</v>
      </c>
      <c r="B3161" s="1" t="s">
        <v>1683</v>
      </c>
      <c r="C3161" s="1">
        <v>62</v>
      </c>
      <c r="D3161" s="1" t="s">
        <v>1674</v>
      </c>
      <c r="E3161" s="1" t="s">
        <v>171</v>
      </c>
      <c r="F3161" s="42">
        <v>42424</v>
      </c>
      <c r="G3161" s="40" t="s">
        <v>7197</v>
      </c>
      <c r="H3161" s="1" t="s">
        <v>506</v>
      </c>
      <c r="I3161" s="1" t="str">
        <f t="shared" si="134"/>
        <v>132</v>
      </c>
      <c r="J3161" s="1" t="str">
        <f t="shared" si="135"/>
        <v>16</v>
      </c>
      <c r="K3161" s="1" t="s">
        <v>507</v>
      </c>
      <c r="L3161" s="44">
        <v>10910</v>
      </c>
      <c r="M3161" s="44">
        <v>1090</v>
      </c>
      <c r="N3161" s="44">
        <v>0</v>
      </c>
      <c r="O3161" s="44">
        <v>12000</v>
      </c>
      <c r="P3161" s="1" t="s">
        <v>11</v>
      </c>
      <c r="Q3161" s="1" t="s">
        <v>25</v>
      </c>
      <c r="R3161" s="1" t="s">
        <v>6</v>
      </c>
      <c r="S3161" s="1"/>
      <c r="T3161" s="1"/>
      <c r="U3161" s="1">
        <v>811</v>
      </c>
      <c r="V3161" s="1" t="s">
        <v>13</v>
      </c>
    </row>
    <row r="3162" spans="1:22">
      <c r="A3162" s="1">
        <v>2</v>
      </c>
      <c r="B3162" s="1" t="s">
        <v>1734</v>
      </c>
      <c r="C3162" s="1">
        <v>45</v>
      </c>
      <c r="D3162" s="1" t="s">
        <v>1674</v>
      </c>
      <c r="E3162" s="1" t="s">
        <v>171</v>
      </c>
      <c r="F3162" s="42">
        <v>42438</v>
      </c>
      <c r="G3162" s="40" t="s">
        <v>7197</v>
      </c>
      <c r="H3162" s="1" t="s">
        <v>506</v>
      </c>
      <c r="I3162" s="1" t="str">
        <f t="shared" si="134"/>
        <v>132</v>
      </c>
      <c r="J3162" s="1" t="str">
        <f t="shared" si="135"/>
        <v>16</v>
      </c>
      <c r="K3162" s="1" t="s">
        <v>507</v>
      </c>
      <c r="L3162" s="44">
        <v>11819</v>
      </c>
      <c r="M3162" s="44">
        <v>1181</v>
      </c>
      <c r="N3162" s="44">
        <v>0</v>
      </c>
      <c r="O3162" s="44">
        <v>13000</v>
      </c>
      <c r="P3162" s="1" t="s">
        <v>11</v>
      </c>
      <c r="Q3162" s="1" t="s">
        <v>25</v>
      </c>
      <c r="R3162" s="1" t="s">
        <v>6</v>
      </c>
      <c r="S3162" s="1"/>
      <c r="T3162" s="1"/>
      <c r="U3162" s="1">
        <v>811</v>
      </c>
      <c r="V3162" s="1" t="s">
        <v>13</v>
      </c>
    </row>
    <row r="3163" spans="1:22">
      <c r="A3163" s="1">
        <v>2</v>
      </c>
      <c r="B3163" s="1" t="s">
        <v>2040</v>
      </c>
      <c r="C3163" s="1">
        <v>5</v>
      </c>
      <c r="D3163" s="1" t="s">
        <v>39</v>
      </c>
      <c r="E3163" s="1" t="s">
        <v>2</v>
      </c>
      <c r="F3163" s="42">
        <v>42612</v>
      </c>
      <c r="G3163" s="40" t="s">
        <v>7201</v>
      </c>
      <c r="H3163" s="1" t="s">
        <v>324</v>
      </c>
      <c r="I3163" s="1" t="str">
        <f t="shared" si="134"/>
        <v>132</v>
      </c>
      <c r="J3163" s="1" t="str">
        <f t="shared" si="135"/>
        <v>23</v>
      </c>
      <c r="K3163" s="1" t="s">
        <v>325</v>
      </c>
      <c r="L3163" s="44">
        <v>6364</v>
      </c>
      <c r="M3163" s="44">
        <v>636</v>
      </c>
      <c r="N3163" s="44">
        <v>0</v>
      </c>
      <c r="O3163" s="44">
        <v>7000</v>
      </c>
      <c r="P3163" s="1" t="s">
        <v>11</v>
      </c>
      <c r="Q3163" s="1" t="s">
        <v>166</v>
      </c>
      <c r="R3163" s="1" t="s">
        <v>6</v>
      </c>
      <c r="S3163" s="1"/>
      <c r="T3163" s="1"/>
      <c r="U3163" s="1">
        <v>811</v>
      </c>
      <c r="V3163" s="1" t="s">
        <v>13</v>
      </c>
    </row>
    <row r="3164" spans="1:22">
      <c r="A3164" s="1">
        <v>2</v>
      </c>
      <c r="B3164" s="1" t="s">
        <v>2103</v>
      </c>
      <c r="C3164" s="1">
        <v>95</v>
      </c>
      <c r="D3164" s="1" t="s">
        <v>39</v>
      </c>
      <c r="E3164" s="1" t="s">
        <v>2</v>
      </c>
      <c r="F3164" s="42">
        <v>42621</v>
      </c>
      <c r="G3164" s="40" t="s">
        <v>7198</v>
      </c>
      <c r="H3164" s="1" t="s">
        <v>324</v>
      </c>
      <c r="I3164" s="1" t="str">
        <f t="shared" si="134"/>
        <v>132</v>
      </c>
      <c r="J3164" s="1" t="str">
        <f t="shared" si="135"/>
        <v>23</v>
      </c>
      <c r="K3164" s="1" t="s">
        <v>325</v>
      </c>
      <c r="L3164" s="44">
        <v>2546</v>
      </c>
      <c r="M3164" s="44">
        <v>254</v>
      </c>
      <c r="N3164" s="44">
        <v>0</v>
      </c>
      <c r="O3164" s="44">
        <v>2800</v>
      </c>
      <c r="P3164" s="1" t="s">
        <v>11</v>
      </c>
      <c r="Q3164" s="1" t="s">
        <v>166</v>
      </c>
      <c r="R3164" s="1" t="s">
        <v>6</v>
      </c>
      <c r="S3164" s="1"/>
      <c r="T3164" s="1"/>
      <c r="U3164" s="1">
        <v>811</v>
      </c>
      <c r="V3164" s="1" t="s">
        <v>13</v>
      </c>
    </row>
    <row r="3165" spans="1:22">
      <c r="A3165" s="1">
        <v>2</v>
      </c>
      <c r="B3165" s="1" t="s">
        <v>2103</v>
      </c>
      <c r="C3165" s="1">
        <v>96</v>
      </c>
      <c r="D3165" s="1" t="s">
        <v>39</v>
      </c>
      <c r="E3165" s="1" t="s">
        <v>2</v>
      </c>
      <c r="F3165" s="42">
        <v>42621</v>
      </c>
      <c r="G3165" s="40" t="s">
        <v>7198</v>
      </c>
      <c r="H3165" s="1" t="s">
        <v>324</v>
      </c>
      <c r="I3165" s="1" t="str">
        <f t="shared" si="134"/>
        <v>132</v>
      </c>
      <c r="J3165" s="1" t="str">
        <f t="shared" si="135"/>
        <v>23</v>
      </c>
      <c r="K3165" s="1" t="s">
        <v>325</v>
      </c>
      <c r="L3165" s="44">
        <v>1819</v>
      </c>
      <c r="M3165" s="44">
        <v>181</v>
      </c>
      <c r="N3165" s="44">
        <v>0</v>
      </c>
      <c r="O3165" s="44">
        <v>2000</v>
      </c>
      <c r="P3165" s="1" t="s">
        <v>11</v>
      </c>
      <c r="Q3165" s="1" t="s">
        <v>166</v>
      </c>
      <c r="R3165" s="1" t="s">
        <v>6</v>
      </c>
      <c r="S3165" s="1"/>
      <c r="T3165" s="1"/>
      <c r="U3165" s="1">
        <v>811</v>
      </c>
      <c r="V3165" s="1" t="s">
        <v>13</v>
      </c>
    </row>
    <row r="3166" spans="1:22">
      <c r="A3166" s="1">
        <v>2</v>
      </c>
      <c r="B3166" s="1" t="s">
        <v>1606</v>
      </c>
      <c r="C3166" s="1">
        <v>30</v>
      </c>
      <c r="D3166" s="1" t="s">
        <v>170</v>
      </c>
      <c r="E3166" s="1" t="s">
        <v>171</v>
      </c>
      <c r="F3166" s="42">
        <v>42382</v>
      </c>
      <c r="G3166" s="40" t="s">
        <v>7197</v>
      </c>
      <c r="H3166" s="1" t="s">
        <v>1629</v>
      </c>
      <c r="I3166" s="1" t="str">
        <f t="shared" si="134"/>
        <v>133</v>
      </c>
      <c r="J3166" s="1" t="str">
        <f t="shared" si="135"/>
        <v>13</v>
      </c>
      <c r="K3166" s="1" t="s">
        <v>1630</v>
      </c>
      <c r="L3166" s="44">
        <v>35910</v>
      </c>
      <c r="M3166" s="44">
        <v>3590</v>
      </c>
      <c r="N3166" s="44">
        <v>0</v>
      </c>
      <c r="O3166" s="44">
        <v>39500</v>
      </c>
      <c r="P3166" s="1" t="s">
        <v>11</v>
      </c>
      <c r="Q3166" s="1" t="s">
        <v>25</v>
      </c>
      <c r="R3166" s="1" t="s">
        <v>6</v>
      </c>
      <c r="S3166" s="1"/>
      <c r="T3166" s="1"/>
      <c r="U3166" s="1">
        <v>811</v>
      </c>
      <c r="V3166" s="1" t="s">
        <v>13</v>
      </c>
    </row>
    <row r="3167" spans="1:22">
      <c r="A3167" s="1">
        <v>2</v>
      </c>
      <c r="B3167" s="1" t="s">
        <v>1606</v>
      </c>
      <c r="C3167" s="1">
        <v>38</v>
      </c>
      <c r="D3167" s="1" t="s">
        <v>170</v>
      </c>
      <c r="E3167" s="1" t="s">
        <v>171</v>
      </c>
      <c r="F3167" s="42">
        <v>42394</v>
      </c>
      <c r="G3167" s="40" t="s">
        <v>7199</v>
      </c>
      <c r="H3167" s="1" t="s">
        <v>1629</v>
      </c>
      <c r="I3167" s="1" t="str">
        <f t="shared" si="134"/>
        <v>133</v>
      </c>
      <c r="J3167" s="1" t="str">
        <f t="shared" si="135"/>
        <v>13</v>
      </c>
      <c r="K3167" s="1" t="s">
        <v>1630</v>
      </c>
      <c r="L3167" s="44">
        <v>39091</v>
      </c>
      <c r="M3167" s="44">
        <v>3909</v>
      </c>
      <c r="N3167" s="44">
        <v>0</v>
      </c>
      <c r="O3167" s="44">
        <v>43000</v>
      </c>
      <c r="P3167" s="1" t="s">
        <v>11</v>
      </c>
      <c r="Q3167" s="1" t="s">
        <v>25</v>
      </c>
      <c r="R3167" s="1" t="s">
        <v>6</v>
      </c>
      <c r="S3167" s="1"/>
      <c r="T3167" s="1"/>
      <c r="U3167" s="1">
        <v>811</v>
      </c>
      <c r="V3167" s="1" t="s">
        <v>13</v>
      </c>
    </row>
    <row r="3168" spans="1:22">
      <c r="A3168" s="1">
        <v>2</v>
      </c>
      <c r="B3168" s="1" t="s">
        <v>2103</v>
      </c>
      <c r="C3168" s="1">
        <v>64</v>
      </c>
      <c r="D3168" s="1" t="s">
        <v>153</v>
      </c>
      <c r="E3168" s="1" t="s">
        <v>2</v>
      </c>
      <c r="F3168" s="42">
        <v>42615</v>
      </c>
      <c r="G3168" s="40" t="s">
        <v>7196</v>
      </c>
      <c r="H3168" s="1" t="s">
        <v>1519</v>
      </c>
      <c r="I3168" s="1" t="str">
        <f t="shared" si="134"/>
        <v>133</v>
      </c>
      <c r="J3168" s="1" t="str">
        <f t="shared" si="135"/>
        <v>81</v>
      </c>
      <c r="K3168" s="1" t="s">
        <v>1520</v>
      </c>
      <c r="L3168" s="44">
        <v>54546</v>
      </c>
      <c r="M3168" s="44">
        <v>5454</v>
      </c>
      <c r="N3168" s="44">
        <v>0</v>
      </c>
      <c r="O3168" s="44">
        <v>60000</v>
      </c>
      <c r="P3168" s="1" t="s">
        <v>4</v>
      </c>
      <c r="Q3168" s="1" t="s">
        <v>1050</v>
      </c>
      <c r="R3168" s="1" t="s">
        <v>6</v>
      </c>
      <c r="S3168" s="1"/>
      <c r="T3168" s="1"/>
      <c r="U3168" s="1">
        <v>812</v>
      </c>
      <c r="V3168" s="1" t="s">
        <v>17</v>
      </c>
    </row>
    <row r="3169" spans="1:22">
      <c r="A3169" s="1">
        <v>2</v>
      </c>
      <c r="B3169" s="1" t="s">
        <v>1829</v>
      </c>
      <c r="C3169" s="1">
        <v>62</v>
      </c>
      <c r="D3169" s="1" t="s">
        <v>1674</v>
      </c>
      <c r="E3169" s="1" t="s">
        <v>171</v>
      </c>
      <c r="F3169" s="42">
        <v>42518</v>
      </c>
      <c r="G3169" s="40" t="s">
        <v>7202</v>
      </c>
      <c r="H3169" s="1" t="s">
        <v>1892</v>
      </c>
      <c r="I3169" s="1" t="str">
        <f t="shared" si="134"/>
        <v>133</v>
      </c>
      <c r="J3169" s="1" t="str">
        <f t="shared" si="135"/>
        <v>85</v>
      </c>
      <c r="K3169" s="1" t="s">
        <v>1893</v>
      </c>
      <c r="L3169" s="44">
        <v>45455</v>
      </c>
      <c r="M3169" s="44">
        <v>4545</v>
      </c>
      <c r="N3169" s="44">
        <v>0</v>
      </c>
      <c r="O3169" s="44">
        <v>50000</v>
      </c>
      <c r="P3169" s="1" t="s">
        <v>4</v>
      </c>
      <c r="Q3169" s="1" t="s">
        <v>76</v>
      </c>
      <c r="R3169" s="1" t="s">
        <v>6</v>
      </c>
      <c r="S3169" s="1"/>
      <c r="T3169" s="1"/>
      <c r="U3169" s="1">
        <v>812</v>
      </c>
      <c r="V3169" s="1" t="s">
        <v>17</v>
      </c>
    </row>
    <row r="3170" spans="1:22">
      <c r="A3170" s="1">
        <v>2</v>
      </c>
      <c r="B3170" s="1" t="s">
        <v>2336</v>
      </c>
      <c r="C3170" s="1">
        <v>12</v>
      </c>
      <c r="D3170" s="1" t="s">
        <v>170</v>
      </c>
      <c r="E3170" s="1" t="s">
        <v>171</v>
      </c>
      <c r="F3170" s="42">
        <v>42720</v>
      </c>
      <c r="G3170" s="40" t="s">
        <v>7196</v>
      </c>
      <c r="H3170" s="1" t="s">
        <v>2337</v>
      </c>
      <c r="I3170" s="1" t="str">
        <f t="shared" si="134"/>
        <v>134</v>
      </c>
      <c r="J3170" s="1" t="str">
        <f t="shared" si="135"/>
        <v>10</v>
      </c>
      <c r="K3170" s="1" t="s">
        <v>2338</v>
      </c>
      <c r="L3170" s="44">
        <v>19910</v>
      </c>
      <c r="M3170" s="44">
        <v>1990</v>
      </c>
      <c r="N3170" s="44">
        <v>0</v>
      </c>
      <c r="O3170" s="44">
        <v>21900</v>
      </c>
      <c r="P3170" s="1" t="s">
        <v>11</v>
      </c>
      <c r="Q3170" s="1" t="s">
        <v>166</v>
      </c>
      <c r="R3170" s="1" t="s">
        <v>6</v>
      </c>
      <c r="S3170" s="1"/>
      <c r="T3170" s="1"/>
      <c r="U3170" s="1">
        <v>812</v>
      </c>
      <c r="V3170" s="1" t="s">
        <v>4763</v>
      </c>
    </row>
    <row r="3171" spans="1:22">
      <c r="A3171" s="1">
        <v>2</v>
      </c>
      <c r="B3171" s="1" t="s">
        <v>2336</v>
      </c>
      <c r="C3171" s="1">
        <v>16</v>
      </c>
      <c r="D3171" s="1" t="s">
        <v>170</v>
      </c>
      <c r="E3171" s="1" t="s">
        <v>171</v>
      </c>
      <c r="F3171" s="42">
        <v>42720</v>
      </c>
      <c r="G3171" s="40" t="s">
        <v>7196</v>
      </c>
      <c r="H3171" s="1" t="s">
        <v>2343</v>
      </c>
      <c r="I3171" s="1" t="str">
        <f t="shared" si="134"/>
        <v>134</v>
      </c>
      <c r="J3171" s="1" t="str">
        <f t="shared" si="135"/>
        <v>27</v>
      </c>
      <c r="K3171" s="1" t="s">
        <v>2344</v>
      </c>
      <c r="L3171" s="44">
        <v>118182</v>
      </c>
      <c r="M3171" s="44">
        <v>11818</v>
      </c>
      <c r="N3171" s="44">
        <v>0</v>
      </c>
      <c r="O3171" s="44">
        <v>130000</v>
      </c>
      <c r="P3171" s="1" t="s">
        <v>11</v>
      </c>
      <c r="Q3171" s="1" t="s">
        <v>12</v>
      </c>
      <c r="R3171" s="1" t="s">
        <v>7</v>
      </c>
      <c r="S3171" s="1"/>
      <c r="T3171" s="1"/>
      <c r="U3171" s="1">
        <v>811</v>
      </c>
      <c r="V3171" s="1" t="s">
        <v>13</v>
      </c>
    </row>
    <row r="3172" spans="1:22">
      <c r="A3172" s="1">
        <v>2</v>
      </c>
      <c r="B3172" s="1" t="s">
        <v>2336</v>
      </c>
      <c r="C3172" s="1">
        <v>14</v>
      </c>
      <c r="D3172" s="1" t="s">
        <v>170</v>
      </c>
      <c r="E3172" s="1" t="s">
        <v>171</v>
      </c>
      <c r="F3172" s="42">
        <v>42720</v>
      </c>
      <c r="G3172" s="40" t="s">
        <v>7196</v>
      </c>
      <c r="H3172" s="1" t="s">
        <v>2339</v>
      </c>
      <c r="I3172" s="1" t="str">
        <f t="shared" si="134"/>
        <v>134</v>
      </c>
      <c r="J3172" s="1" t="str">
        <f t="shared" si="135"/>
        <v>28</v>
      </c>
      <c r="K3172" s="1" t="s">
        <v>2340</v>
      </c>
      <c r="L3172" s="44">
        <v>621091</v>
      </c>
      <c r="M3172" s="44">
        <v>62109</v>
      </c>
      <c r="N3172" s="44">
        <v>0</v>
      </c>
      <c r="O3172" s="44">
        <v>683200</v>
      </c>
      <c r="P3172" s="1" t="s">
        <v>11</v>
      </c>
      <c r="Q3172" s="1" t="s">
        <v>12</v>
      </c>
      <c r="R3172" s="1" t="s">
        <v>7</v>
      </c>
      <c r="S3172" s="1"/>
      <c r="T3172" s="1"/>
      <c r="U3172" s="1">
        <v>811</v>
      </c>
      <c r="V3172" s="1" t="s">
        <v>13</v>
      </c>
    </row>
    <row r="3173" spans="1:22">
      <c r="A3173" s="1">
        <v>2</v>
      </c>
      <c r="B3173" s="1" t="s">
        <v>2336</v>
      </c>
      <c r="C3173" s="1">
        <v>17</v>
      </c>
      <c r="D3173" s="1" t="s">
        <v>170</v>
      </c>
      <c r="E3173" s="1" t="s">
        <v>171</v>
      </c>
      <c r="F3173" s="42">
        <v>42720</v>
      </c>
      <c r="G3173" s="40" t="s">
        <v>7196</v>
      </c>
      <c r="H3173" s="1" t="s">
        <v>2339</v>
      </c>
      <c r="I3173" s="1" t="str">
        <f t="shared" si="134"/>
        <v>134</v>
      </c>
      <c r="J3173" s="1" t="str">
        <f t="shared" si="135"/>
        <v>28</v>
      </c>
      <c r="K3173" s="1" t="s">
        <v>2340</v>
      </c>
      <c r="L3173" s="44">
        <v>120910</v>
      </c>
      <c r="M3173" s="44">
        <v>12090</v>
      </c>
      <c r="N3173" s="44">
        <v>0</v>
      </c>
      <c r="O3173" s="44">
        <v>133000</v>
      </c>
      <c r="P3173" s="1" t="s">
        <v>11</v>
      </c>
      <c r="Q3173" s="1" t="s">
        <v>12</v>
      </c>
      <c r="R3173" s="1" t="s">
        <v>7</v>
      </c>
      <c r="S3173" s="1"/>
      <c r="T3173" s="1"/>
      <c r="U3173" s="1">
        <v>811</v>
      </c>
      <c r="V3173" s="1" t="s">
        <v>13</v>
      </c>
    </row>
    <row r="3174" spans="1:22">
      <c r="A3174" s="1">
        <v>2</v>
      </c>
      <c r="B3174" s="1" t="s">
        <v>2271</v>
      </c>
      <c r="C3174" s="1">
        <v>87</v>
      </c>
      <c r="D3174" s="1" t="s">
        <v>138</v>
      </c>
      <c r="E3174" s="1" t="s">
        <v>2</v>
      </c>
      <c r="F3174" s="42">
        <v>42720</v>
      </c>
      <c r="G3174" s="40" t="s">
        <v>7196</v>
      </c>
      <c r="H3174" s="1" t="s">
        <v>2326</v>
      </c>
      <c r="I3174" s="1" t="str">
        <f t="shared" si="134"/>
        <v>134</v>
      </c>
      <c r="J3174" s="1" t="str">
        <f t="shared" si="135"/>
        <v>32</v>
      </c>
      <c r="K3174" s="1" t="s">
        <v>2327</v>
      </c>
      <c r="L3174" s="44">
        <v>18454</v>
      </c>
      <c r="M3174" s="44">
        <v>1846</v>
      </c>
      <c r="N3174" s="44">
        <v>0</v>
      </c>
      <c r="O3174" s="44">
        <v>20300</v>
      </c>
      <c r="P3174" s="1" t="s">
        <v>11</v>
      </c>
      <c r="Q3174" s="1" t="s">
        <v>12</v>
      </c>
      <c r="R3174" s="1" t="s">
        <v>6</v>
      </c>
      <c r="S3174" s="1"/>
      <c r="T3174" s="1"/>
      <c r="U3174" s="1">
        <v>811</v>
      </c>
      <c r="V3174" s="1" t="s">
        <v>13</v>
      </c>
    </row>
    <row r="3175" spans="1:22">
      <c r="A3175" s="1">
        <v>2</v>
      </c>
      <c r="B3175" s="1" t="s">
        <v>2271</v>
      </c>
      <c r="C3175" s="1">
        <v>104</v>
      </c>
      <c r="D3175" s="1" t="s">
        <v>150</v>
      </c>
      <c r="E3175" s="1" t="s">
        <v>2</v>
      </c>
      <c r="F3175" s="42">
        <v>42720</v>
      </c>
      <c r="G3175" s="40" t="s">
        <v>7196</v>
      </c>
      <c r="H3175" s="1" t="s">
        <v>2326</v>
      </c>
      <c r="I3175" s="1" t="str">
        <f t="shared" si="134"/>
        <v>134</v>
      </c>
      <c r="J3175" s="1" t="str">
        <f t="shared" si="135"/>
        <v>32</v>
      </c>
      <c r="K3175" s="1" t="s">
        <v>2327</v>
      </c>
      <c r="L3175" s="44">
        <v>4545</v>
      </c>
      <c r="M3175" s="44">
        <v>455</v>
      </c>
      <c r="N3175" s="44">
        <v>0</v>
      </c>
      <c r="O3175" s="44">
        <v>5000</v>
      </c>
      <c r="P3175" s="1" t="s">
        <v>11</v>
      </c>
      <c r="Q3175" s="1" t="s">
        <v>12</v>
      </c>
      <c r="R3175" s="1" t="s">
        <v>6</v>
      </c>
      <c r="S3175" s="1"/>
      <c r="T3175" s="1"/>
      <c r="U3175" s="1">
        <v>811</v>
      </c>
      <c r="V3175" s="1" t="s">
        <v>13</v>
      </c>
    </row>
    <row r="3176" spans="1:22">
      <c r="A3176" s="1">
        <v>2</v>
      </c>
      <c r="B3176" s="1" t="s">
        <v>2271</v>
      </c>
      <c r="C3176" s="1">
        <v>105</v>
      </c>
      <c r="D3176" s="1" t="s">
        <v>150</v>
      </c>
      <c r="E3176" s="1" t="s">
        <v>2</v>
      </c>
      <c r="F3176" s="42">
        <v>42720</v>
      </c>
      <c r="G3176" s="40" t="s">
        <v>7196</v>
      </c>
      <c r="H3176" s="1" t="s">
        <v>2326</v>
      </c>
      <c r="I3176" s="1" t="str">
        <f t="shared" si="134"/>
        <v>134</v>
      </c>
      <c r="J3176" s="1" t="str">
        <f t="shared" si="135"/>
        <v>32</v>
      </c>
      <c r="K3176" s="1" t="s">
        <v>2327</v>
      </c>
      <c r="L3176" s="44">
        <v>15454</v>
      </c>
      <c r="M3176" s="44">
        <v>1546</v>
      </c>
      <c r="N3176" s="44">
        <v>0</v>
      </c>
      <c r="O3176" s="44">
        <v>17000</v>
      </c>
      <c r="P3176" s="1" t="s">
        <v>11</v>
      </c>
      <c r="Q3176" s="1" t="s">
        <v>12</v>
      </c>
      <c r="R3176" s="1" t="s">
        <v>6</v>
      </c>
      <c r="S3176" s="1"/>
      <c r="T3176" s="1"/>
      <c r="U3176" s="1">
        <v>811</v>
      </c>
      <c r="V3176" s="1" t="s">
        <v>13</v>
      </c>
    </row>
    <row r="3177" spans="1:22">
      <c r="A3177" s="1">
        <v>2</v>
      </c>
      <c r="B3177" s="1" t="s">
        <v>2271</v>
      </c>
      <c r="C3177" s="1">
        <v>106</v>
      </c>
      <c r="D3177" s="1" t="s">
        <v>150</v>
      </c>
      <c r="E3177" s="1" t="s">
        <v>2</v>
      </c>
      <c r="F3177" s="42">
        <v>42720</v>
      </c>
      <c r="G3177" s="40" t="s">
        <v>7196</v>
      </c>
      <c r="H3177" s="1" t="s">
        <v>2326</v>
      </c>
      <c r="I3177" s="1" t="str">
        <f t="shared" si="134"/>
        <v>134</v>
      </c>
      <c r="J3177" s="1" t="str">
        <f t="shared" si="135"/>
        <v>32</v>
      </c>
      <c r="K3177" s="1" t="s">
        <v>2327</v>
      </c>
      <c r="L3177" s="44">
        <v>13636</v>
      </c>
      <c r="M3177" s="44">
        <v>1364</v>
      </c>
      <c r="N3177" s="44">
        <v>0</v>
      </c>
      <c r="O3177" s="44">
        <v>15000</v>
      </c>
      <c r="P3177" s="1" t="s">
        <v>11</v>
      </c>
      <c r="Q3177" s="1" t="s">
        <v>12</v>
      </c>
      <c r="R3177" s="1" t="s">
        <v>6</v>
      </c>
      <c r="S3177" s="1"/>
      <c r="T3177" s="1"/>
      <c r="U3177" s="1">
        <v>811</v>
      </c>
      <c r="V3177" s="1" t="s">
        <v>13</v>
      </c>
    </row>
    <row r="3178" spans="1:22">
      <c r="A3178" s="1">
        <v>2</v>
      </c>
      <c r="B3178" s="1" t="s">
        <v>2156</v>
      </c>
      <c r="C3178" s="1">
        <v>15</v>
      </c>
      <c r="D3178" s="1" t="s">
        <v>170</v>
      </c>
      <c r="E3178" s="1" t="s">
        <v>171</v>
      </c>
      <c r="F3178" s="42">
        <v>42642</v>
      </c>
      <c r="G3178" s="40" t="s">
        <v>7198</v>
      </c>
      <c r="H3178" s="1" t="s">
        <v>179</v>
      </c>
      <c r="I3178" s="1" t="str">
        <f t="shared" si="134"/>
        <v>134</v>
      </c>
      <c r="J3178" s="1" t="str">
        <f t="shared" si="135"/>
        <v>86</v>
      </c>
      <c r="K3178" s="1" t="s">
        <v>180</v>
      </c>
      <c r="L3178" s="44">
        <v>2637</v>
      </c>
      <c r="M3178" s="44">
        <v>263</v>
      </c>
      <c r="N3178" s="44">
        <v>0</v>
      </c>
      <c r="O3178" s="44">
        <v>2900</v>
      </c>
      <c r="P3178" s="1" t="s">
        <v>4</v>
      </c>
      <c r="Q3178" s="1" t="s">
        <v>162</v>
      </c>
      <c r="R3178" s="1" t="s">
        <v>6</v>
      </c>
      <c r="S3178" s="1"/>
      <c r="T3178" s="1"/>
      <c r="U3178" s="1">
        <v>814</v>
      </c>
      <c r="V3178" s="1" t="s">
        <v>163</v>
      </c>
    </row>
    <row r="3179" spans="1:22">
      <c r="A3179" s="1">
        <v>2</v>
      </c>
      <c r="B3179" s="1" t="s">
        <v>1895</v>
      </c>
      <c r="C3179" s="1">
        <v>96</v>
      </c>
      <c r="D3179" s="1" t="s">
        <v>1674</v>
      </c>
      <c r="E3179" s="1" t="s">
        <v>171</v>
      </c>
      <c r="F3179" s="42">
        <v>42532</v>
      </c>
      <c r="G3179" s="40" t="s">
        <v>7202</v>
      </c>
      <c r="H3179" s="1" t="s">
        <v>1950</v>
      </c>
      <c r="I3179" s="1" t="str">
        <f t="shared" si="134"/>
        <v>135</v>
      </c>
      <c r="J3179" s="1" t="str">
        <f t="shared" si="135"/>
        <v>26</v>
      </c>
      <c r="K3179" s="1" t="s">
        <v>1951</v>
      </c>
      <c r="L3179" s="44">
        <v>45455</v>
      </c>
      <c r="M3179" s="44">
        <v>4545</v>
      </c>
      <c r="N3179" s="44">
        <v>0</v>
      </c>
      <c r="O3179" s="44">
        <v>50000</v>
      </c>
      <c r="P3179" s="1" t="s">
        <v>11</v>
      </c>
      <c r="Q3179" s="1" t="s">
        <v>90</v>
      </c>
      <c r="R3179" s="1" t="s">
        <v>6</v>
      </c>
      <c r="S3179" s="1"/>
      <c r="T3179" s="1"/>
      <c r="U3179" s="1">
        <v>812</v>
      </c>
      <c r="V3179" s="1" t="s">
        <v>17</v>
      </c>
    </row>
    <row r="3180" spans="1:22">
      <c r="A3180" s="1">
        <v>2</v>
      </c>
      <c r="B3180" s="1" t="s">
        <v>2040</v>
      </c>
      <c r="C3180" s="1">
        <v>90</v>
      </c>
      <c r="D3180" s="1" t="s">
        <v>153</v>
      </c>
      <c r="E3180" s="1" t="s">
        <v>2</v>
      </c>
      <c r="F3180" s="42">
        <v>42604</v>
      </c>
      <c r="G3180" s="40" t="s">
        <v>7199</v>
      </c>
      <c r="H3180" s="1" t="s">
        <v>2093</v>
      </c>
      <c r="I3180" s="1" t="str">
        <f t="shared" si="134"/>
        <v>135</v>
      </c>
      <c r="J3180" s="1" t="str">
        <f t="shared" si="135"/>
        <v>85</v>
      </c>
      <c r="K3180" s="1" t="s">
        <v>2094</v>
      </c>
      <c r="L3180" s="44">
        <v>57273</v>
      </c>
      <c r="M3180" s="44">
        <v>5727</v>
      </c>
      <c r="N3180" s="44">
        <v>0</v>
      </c>
      <c r="O3180" s="44">
        <v>63000</v>
      </c>
      <c r="P3180" s="1" t="s">
        <v>4</v>
      </c>
      <c r="Q3180" s="1" t="s">
        <v>2095</v>
      </c>
      <c r="R3180" s="1" t="s">
        <v>6</v>
      </c>
      <c r="S3180" s="1"/>
      <c r="T3180" s="1"/>
      <c r="U3180" s="1">
        <v>812</v>
      </c>
      <c r="V3180" s="1" t="s">
        <v>17</v>
      </c>
    </row>
    <row r="3181" spans="1:22">
      <c r="A3181" s="1">
        <v>2</v>
      </c>
      <c r="B3181" s="1" t="s">
        <v>2040</v>
      </c>
      <c r="C3181" s="1">
        <v>107</v>
      </c>
      <c r="D3181" s="1" t="s">
        <v>1</v>
      </c>
      <c r="E3181" s="1" t="s">
        <v>2</v>
      </c>
      <c r="F3181" s="42">
        <v>42594</v>
      </c>
      <c r="G3181" s="40" t="s">
        <v>7196</v>
      </c>
      <c r="H3181" s="1" t="s">
        <v>2043</v>
      </c>
      <c r="I3181" s="1" t="str">
        <f t="shared" si="134"/>
        <v>142</v>
      </c>
      <c r="J3181" s="1" t="str">
        <f t="shared" si="135"/>
        <v>01</v>
      </c>
      <c r="K3181" s="1" t="s">
        <v>1192</v>
      </c>
      <c r="L3181" s="44">
        <v>45455</v>
      </c>
      <c r="M3181" s="44">
        <v>4545</v>
      </c>
      <c r="N3181" s="44">
        <v>0</v>
      </c>
      <c r="O3181" s="44">
        <v>50000</v>
      </c>
      <c r="P3181" s="1" t="s">
        <v>11</v>
      </c>
      <c r="Q3181" s="1" t="s">
        <v>12</v>
      </c>
      <c r="R3181" s="1" t="s">
        <v>6</v>
      </c>
      <c r="S3181" s="1"/>
      <c r="T3181" s="1"/>
      <c r="U3181" s="1">
        <v>811</v>
      </c>
      <c r="V3181" s="1" t="s">
        <v>13</v>
      </c>
    </row>
    <row r="3182" spans="1:22">
      <c r="A3182" s="1">
        <v>2</v>
      </c>
      <c r="B3182" s="1" t="s">
        <v>2040</v>
      </c>
      <c r="C3182" s="1">
        <v>103</v>
      </c>
      <c r="D3182" s="1" t="s">
        <v>1</v>
      </c>
      <c r="E3182" s="1" t="s">
        <v>2</v>
      </c>
      <c r="F3182" s="42">
        <v>42587</v>
      </c>
      <c r="G3182" s="40" t="s">
        <v>7196</v>
      </c>
      <c r="H3182" s="1" t="s">
        <v>2041</v>
      </c>
      <c r="I3182" s="1" t="str">
        <f t="shared" si="134"/>
        <v>142</v>
      </c>
      <c r="J3182" s="1" t="str">
        <f t="shared" si="135"/>
        <v>04</v>
      </c>
      <c r="K3182" s="1" t="s">
        <v>2042</v>
      </c>
      <c r="L3182" s="44">
        <v>82728</v>
      </c>
      <c r="M3182" s="44">
        <v>8272</v>
      </c>
      <c r="N3182" s="44">
        <v>0</v>
      </c>
      <c r="O3182" s="44">
        <v>91000</v>
      </c>
      <c r="P3182" s="1" t="s">
        <v>11</v>
      </c>
      <c r="Q3182" s="1" t="s">
        <v>56</v>
      </c>
      <c r="R3182" s="1" t="s">
        <v>6</v>
      </c>
      <c r="S3182" s="1"/>
      <c r="T3182" s="1"/>
      <c r="U3182" s="1">
        <v>811</v>
      </c>
      <c r="V3182" s="1" t="s">
        <v>13</v>
      </c>
    </row>
    <row r="3183" spans="1:22">
      <c r="A3183" s="1">
        <v>2</v>
      </c>
      <c r="B3183" s="1" t="s">
        <v>2231</v>
      </c>
      <c r="C3183" s="1">
        <v>61</v>
      </c>
      <c r="D3183" s="1" t="s">
        <v>138</v>
      </c>
      <c r="E3183" s="1" t="s">
        <v>2</v>
      </c>
      <c r="F3183" s="42">
        <v>42685</v>
      </c>
      <c r="G3183" s="40" t="s">
        <v>7196</v>
      </c>
      <c r="H3183" s="1" t="s">
        <v>2259</v>
      </c>
      <c r="I3183" s="1" t="str">
        <f t="shared" si="134"/>
        <v>142</v>
      </c>
      <c r="J3183" s="1" t="str">
        <f t="shared" si="135"/>
        <v>07</v>
      </c>
      <c r="K3183" s="1" t="s">
        <v>2260</v>
      </c>
      <c r="L3183" s="44">
        <v>36364</v>
      </c>
      <c r="M3183" s="44">
        <v>3636</v>
      </c>
      <c r="N3183" s="44">
        <v>0</v>
      </c>
      <c r="O3183" s="44">
        <v>40000</v>
      </c>
      <c r="P3183" s="1" t="s">
        <v>11</v>
      </c>
      <c r="Q3183" s="1" t="s">
        <v>1416</v>
      </c>
      <c r="R3183" s="1" t="s">
        <v>6</v>
      </c>
      <c r="S3183" s="1"/>
      <c r="T3183" s="1"/>
      <c r="U3183" s="1">
        <v>812</v>
      </c>
      <c r="V3183" s="1" t="s">
        <v>17</v>
      </c>
    </row>
    <row r="3184" spans="1:22">
      <c r="A3184" s="1">
        <v>2</v>
      </c>
      <c r="B3184" s="1" t="s">
        <v>2271</v>
      </c>
      <c r="C3184" s="1">
        <v>86</v>
      </c>
      <c r="D3184" s="1" t="s">
        <v>138</v>
      </c>
      <c r="E3184" s="1" t="s">
        <v>2</v>
      </c>
      <c r="F3184" s="42">
        <v>42720</v>
      </c>
      <c r="G3184" s="40" t="s">
        <v>7196</v>
      </c>
      <c r="H3184" s="1" t="s">
        <v>2259</v>
      </c>
      <c r="I3184" s="1" t="str">
        <f t="shared" si="134"/>
        <v>142</v>
      </c>
      <c r="J3184" s="1" t="str">
        <f t="shared" si="135"/>
        <v>07</v>
      </c>
      <c r="K3184" s="1" t="s">
        <v>2260</v>
      </c>
      <c r="L3184" s="44">
        <v>33873</v>
      </c>
      <c r="M3184" s="44">
        <v>3387</v>
      </c>
      <c r="N3184" s="44">
        <v>0</v>
      </c>
      <c r="O3184" s="44">
        <v>37260</v>
      </c>
      <c r="P3184" s="1" t="s">
        <v>11</v>
      </c>
      <c r="Q3184" s="1" t="s">
        <v>1416</v>
      </c>
      <c r="R3184" s="1" t="s">
        <v>6</v>
      </c>
      <c r="S3184" s="1"/>
      <c r="T3184" s="1"/>
      <c r="U3184" s="1">
        <v>812</v>
      </c>
      <c r="V3184" s="1" t="s">
        <v>17</v>
      </c>
    </row>
    <row r="3185" spans="1:22">
      <c r="A3185" s="1">
        <v>2</v>
      </c>
      <c r="B3185" s="1" t="s">
        <v>2231</v>
      </c>
      <c r="C3185" s="1">
        <v>21</v>
      </c>
      <c r="D3185" s="1" t="s">
        <v>53</v>
      </c>
      <c r="E3185" s="1" t="s">
        <v>2</v>
      </c>
      <c r="F3185" s="42">
        <v>42688</v>
      </c>
      <c r="G3185" s="40" t="s">
        <v>7199</v>
      </c>
      <c r="H3185" s="1" t="s">
        <v>2241</v>
      </c>
      <c r="I3185" s="1" t="str">
        <f t="shared" si="134"/>
        <v>144</v>
      </c>
      <c r="J3185" s="1" t="str">
        <f t="shared" si="135"/>
        <v>01</v>
      </c>
      <c r="K3185" s="1" t="s">
        <v>429</v>
      </c>
      <c r="L3185" s="44">
        <v>15455</v>
      </c>
      <c r="M3185" s="44">
        <v>1545</v>
      </c>
      <c r="N3185" s="44">
        <v>0</v>
      </c>
      <c r="O3185" s="44">
        <v>17000</v>
      </c>
      <c r="P3185" s="1" t="s">
        <v>11</v>
      </c>
      <c r="Q3185" s="1" t="s">
        <v>535</v>
      </c>
      <c r="R3185" s="1" t="s">
        <v>6</v>
      </c>
      <c r="S3185" s="1"/>
      <c r="T3185" s="1"/>
      <c r="U3185" s="1">
        <v>811</v>
      </c>
      <c r="V3185" s="1" t="s">
        <v>13</v>
      </c>
    </row>
    <row r="3186" spans="1:22">
      <c r="A3186" s="1">
        <v>2</v>
      </c>
      <c r="B3186" s="1" t="s">
        <v>2271</v>
      </c>
      <c r="C3186" s="1">
        <v>31</v>
      </c>
      <c r="D3186" s="1" t="s">
        <v>53</v>
      </c>
      <c r="E3186" s="1" t="s">
        <v>2</v>
      </c>
      <c r="F3186" s="42">
        <v>42710</v>
      </c>
      <c r="G3186" s="40" t="s">
        <v>7201</v>
      </c>
      <c r="H3186" s="1" t="s">
        <v>112</v>
      </c>
      <c r="I3186" s="1" t="str">
        <f t="shared" si="134"/>
        <v>144</v>
      </c>
      <c r="J3186" s="1" t="str">
        <f t="shared" si="135"/>
        <v>01</v>
      </c>
      <c r="K3186" s="1" t="s">
        <v>113</v>
      </c>
      <c r="L3186" s="44">
        <v>29091</v>
      </c>
      <c r="M3186" s="44">
        <v>2909</v>
      </c>
      <c r="N3186" s="44">
        <v>0</v>
      </c>
      <c r="O3186" s="44">
        <v>32000</v>
      </c>
      <c r="P3186" s="1" t="s">
        <v>11</v>
      </c>
      <c r="Q3186" s="1" t="s">
        <v>12</v>
      </c>
      <c r="R3186" s="1" t="s">
        <v>6</v>
      </c>
      <c r="S3186" s="1"/>
      <c r="T3186" s="1"/>
      <c r="U3186" s="1">
        <v>811</v>
      </c>
      <c r="V3186" s="1" t="s">
        <v>13</v>
      </c>
    </row>
    <row r="3187" spans="1:22">
      <c r="A3187" s="1">
        <v>2</v>
      </c>
      <c r="B3187" s="1" t="s">
        <v>2271</v>
      </c>
      <c r="C3187" s="1">
        <v>34</v>
      </c>
      <c r="D3187" s="1" t="s">
        <v>53</v>
      </c>
      <c r="E3187" s="1" t="s">
        <v>2</v>
      </c>
      <c r="F3187" s="42">
        <v>42713</v>
      </c>
      <c r="G3187" s="40" t="s">
        <v>7196</v>
      </c>
      <c r="H3187" s="1" t="s">
        <v>112</v>
      </c>
      <c r="I3187" s="1" t="str">
        <f t="shared" si="134"/>
        <v>144</v>
      </c>
      <c r="J3187" s="1" t="str">
        <f t="shared" si="135"/>
        <v>01</v>
      </c>
      <c r="K3187" s="1" t="s">
        <v>113</v>
      </c>
      <c r="L3187" s="44">
        <v>20000</v>
      </c>
      <c r="M3187" s="44">
        <v>2000</v>
      </c>
      <c r="N3187" s="44">
        <v>0</v>
      </c>
      <c r="O3187" s="44">
        <v>22000</v>
      </c>
      <c r="P3187" s="1" t="s">
        <v>11</v>
      </c>
      <c r="Q3187" s="1" t="s">
        <v>12</v>
      </c>
      <c r="R3187" s="1" t="s">
        <v>6</v>
      </c>
      <c r="S3187" s="1"/>
      <c r="T3187" s="1"/>
      <c r="U3187" s="1">
        <v>811</v>
      </c>
      <c r="V3187" s="1" t="s">
        <v>13</v>
      </c>
    </row>
    <row r="3188" spans="1:22">
      <c r="A3188" s="1">
        <v>2</v>
      </c>
      <c r="B3188" s="1" t="s">
        <v>2103</v>
      </c>
      <c r="C3188" s="1">
        <v>87</v>
      </c>
      <c r="D3188" s="1" t="s">
        <v>1</v>
      </c>
      <c r="E3188" s="1" t="s">
        <v>2</v>
      </c>
      <c r="F3188" s="42">
        <v>42621</v>
      </c>
      <c r="G3188" s="40" t="s">
        <v>7198</v>
      </c>
      <c r="H3188" s="1" t="s">
        <v>721</v>
      </c>
      <c r="I3188" s="1" t="str">
        <f t="shared" si="134"/>
        <v>144</v>
      </c>
      <c r="J3188" s="1" t="str">
        <f t="shared" si="135"/>
        <v>01</v>
      </c>
      <c r="K3188" s="1" t="s">
        <v>722</v>
      </c>
      <c r="L3188" s="44">
        <v>55455</v>
      </c>
      <c r="M3188" s="44">
        <v>5545</v>
      </c>
      <c r="N3188" s="44">
        <v>0</v>
      </c>
      <c r="O3188" s="44">
        <v>61000</v>
      </c>
      <c r="P3188" s="1" t="s">
        <v>11</v>
      </c>
      <c r="Q3188" s="1" t="s">
        <v>25</v>
      </c>
      <c r="R3188" s="1" t="s">
        <v>6</v>
      </c>
      <c r="S3188" s="1"/>
      <c r="T3188" s="1"/>
      <c r="U3188" s="1">
        <v>811</v>
      </c>
      <c r="V3188" s="1" t="s">
        <v>13</v>
      </c>
    </row>
    <row r="3189" spans="1:22">
      <c r="A3189" s="1">
        <v>2</v>
      </c>
      <c r="B3189" s="1" t="s">
        <v>1964</v>
      </c>
      <c r="C3189" s="1">
        <v>18</v>
      </c>
      <c r="D3189" s="1" t="s">
        <v>135</v>
      </c>
      <c r="E3189" s="1" t="s">
        <v>2</v>
      </c>
      <c r="F3189" s="42">
        <v>42581</v>
      </c>
      <c r="G3189" s="40" t="s">
        <v>7202</v>
      </c>
      <c r="H3189" s="1" t="s">
        <v>1978</v>
      </c>
      <c r="I3189" s="1" t="str">
        <f t="shared" si="134"/>
        <v>144</v>
      </c>
      <c r="J3189" s="1" t="str">
        <f t="shared" si="135"/>
        <v>01</v>
      </c>
      <c r="K3189" s="1" t="s">
        <v>1979</v>
      </c>
      <c r="L3189" s="44">
        <v>7819</v>
      </c>
      <c r="M3189" s="44">
        <v>781</v>
      </c>
      <c r="N3189" s="44">
        <v>0</v>
      </c>
      <c r="O3189" s="44">
        <v>8600</v>
      </c>
      <c r="P3189" s="1" t="s">
        <v>11</v>
      </c>
      <c r="Q3189" s="1" t="s">
        <v>25</v>
      </c>
      <c r="R3189" s="1" t="s">
        <v>6</v>
      </c>
      <c r="S3189" s="1"/>
      <c r="T3189" s="1"/>
      <c r="U3189" s="1">
        <v>811</v>
      </c>
      <c r="V3189" s="1" t="s">
        <v>13</v>
      </c>
    </row>
    <row r="3190" spans="1:22">
      <c r="A3190" s="1">
        <v>2</v>
      </c>
      <c r="B3190" s="1" t="s">
        <v>2103</v>
      </c>
      <c r="C3190" s="1">
        <v>80</v>
      </c>
      <c r="D3190" s="1" t="s">
        <v>1</v>
      </c>
      <c r="E3190" s="1" t="s">
        <v>2</v>
      </c>
      <c r="F3190" s="42">
        <v>42615</v>
      </c>
      <c r="G3190" s="40" t="s">
        <v>7196</v>
      </c>
      <c r="H3190" s="1" t="s">
        <v>18</v>
      </c>
      <c r="I3190" s="1" t="str">
        <f t="shared" si="134"/>
        <v>144</v>
      </c>
      <c r="J3190" s="1" t="str">
        <f t="shared" si="135"/>
        <v>01</v>
      </c>
      <c r="K3190" s="1" t="s">
        <v>19</v>
      </c>
      <c r="L3190" s="44">
        <v>5000</v>
      </c>
      <c r="M3190" s="44">
        <v>500</v>
      </c>
      <c r="N3190" s="44">
        <v>0</v>
      </c>
      <c r="O3190" s="44">
        <v>5500</v>
      </c>
      <c r="P3190" s="1" t="s">
        <v>11</v>
      </c>
      <c r="Q3190" s="1" t="s">
        <v>12</v>
      </c>
      <c r="R3190" s="1" t="s">
        <v>6</v>
      </c>
      <c r="S3190" s="1"/>
      <c r="T3190" s="1"/>
      <c r="U3190" s="1">
        <v>811</v>
      </c>
      <c r="V3190" s="1" t="s">
        <v>13</v>
      </c>
    </row>
    <row r="3191" spans="1:22">
      <c r="A3191" s="1">
        <v>2</v>
      </c>
      <c r="B3191" s="1" t="s">
        <v>1606</v>
      </c>
      <c r="C3191" s="1">
        <v>47</v>
      </c>
      <c r="D3191" s="1" t="s">
        <v>1649</v>
      </c>
      <c r="E3191" s="1" t="s">
        <v>171</v>
      </c>
      <c r="F3191" s="42">
        <v>42370</v>
      </c>
      <c r="G3191" s="40" t="s">
        <v>7196</v>
      </c>
      <c r="H3191" s="1" t="s">
        <v>1650</v>
      </c>
      <c r="I3191" s="1" t="str">
        <f t="shared" si="134"/>
        <v>144</v>
      </c>
      <c r="J3191" s="1" t="str">
        <f t="shared" si="135"/>
        <v>01</v>
      </c>
      <c r="K3191" s="1" t="s">
        <v>1651</v>
      </c>
      <c r="L3191" s="44">
        <v>32728</v>
      </c>
      <c r="M3191" s="44">
        <v>3272</v>
      </c>
      <c r="N3191" s="44">
        <v>0</v>
      </c>
      <c r="O3191" s="44">
        <v>36000</v>
      </c>
      <c r="P3191" s="1" t="s">
        <v>11</v>
      </c>
      <c r="Q3191" s="1" t="s">
        <v>12</v>
      </c>
      <c r="R3191" s="1" t="s">
        <v>6</v>
      </c>
      <c r="S3191" s="1"/>
      <c r="T3191" s="1"/>
      <c r="U3191" s="1">
        <v>811</v>
      </c>
      <c r="V3191" s="1" t="s">
        <v>13</v>
      </c>
    </row>
    <row r="3192" spans="1:22">
      <c r="A3192" s="1">
        <v>2</v>
      </c>
      <c r="B3192" s="1" t="s">
        <v>2271</v>
      </c>
      <c r="C3192" s="1">
        <v>51</v>
      </c>
      <c r="D3192" s="1" t="s">
        <v>105</v>
      </c>
      <c r="E3192" s="1" t="s">
        <v>2</v>
      </c>
      <c r="F3192" s="42">
        <v>42719</v>
      </c>
      <c r="G3192" s="40" t="s">
        <v>7198</v>
      </c>
      <c r="H3192" s="1" t="s">
        <v>2308</v>
      </c>
      <c r="I3192" s="1" t="str">
        <f t="shared" si="134"/>
        <v>144</v>
      </c>
      <c r="J3192" s="1" t="str">
        <f t="shared" si="135"/>
        <v>01</v>
      </c>
      <c r="K3192" s="1" t="s">
        <v>2309</v>
      </c>
      <c r="L3192" s="44">
        <v>20001</v>
      </c>
      <c r="M3192" s="44">
        <v>1999</v>
      </c>
      <c r="N3192" s="44">
        <v>0</v>
      </c>
      <c r="O3192" s="44">
        <v>22000</v>
      </c>
      <c r="P3192" s="1" t="s">
        <v>11</v>
      </c>
      <c r="Q3192" s="1" t="s">
        <v>12</v>
      </c>
      <c r="R3192" s="1" t="s">
        <v>6</v>
      </c>
      <c r="S3192" s="1"/>
      <c r="T3192" s="1"/>
      <c r="U3192" s="1">
        <v>811</v>
      </c>
      <c r="V3192" s="1" t="s">
        <v>13</v>
      </c>
    </row>
    <row r="3193" spans="1:22">
      <c r="A3193" s="1">
        <v>2</v>
      </c>
      <c r="B3193" s="1" t="s">
        <v>2102</v>
      </c>
      <c r="C3193" s="1">
        <v>4</v>
      </c>
      <c r="D3193" s="1" t="s">
        <v>170</v>
      </c>
      <c r="E3193" s="1" t="s">
        <v>171</v>
      </c>
      <c r="F3193" s="42">
        <v>42609</v>
      </c>
      <c r="G3193" s="40" t="s">
        <v>7202</v>
      </c>
      <c r="H3193" s="1" t="s">
        <v>302</v>
      </c>
      <c r="I3193" s="1" t="str">
        <f t="shared" si="134"/>
        <v>144</v>
      </c>
      <c r="J3193" s="1" t="str">
        <f t="shared" si="135"/>
        <v>01</v>
      </c>
      <c r="K3193" s="1" t="s">
        <v>303</v>
      </c>
      <c r="L3193" s="44">
        <v>12728</v>
      </c>
      <c r="M3193" s="44">
        <v>1272</v>
      </c>
      <c r="N3193" s="44">
        <v>0</v>
      </c>
      <c r="O3193" s="44">
        <v>14000</v>
      </c>
      <c r="P3193" s="1" t="s">
        <v>11</v>
      </c>
      <c r="Q3193" s="1" t="s">
        <v>22</v>
      </c>
      <c r="R3193" s="1" t="s">
        <v>6</v>
      </c>
      <c r="S3193" s="1"/>
      <c r="T3193" s="1"/>
      <c r="U3193" s="1">
        <v>811</v>
      </c>
      <c r="V3193" s="1" t="s">
        <v>13</v>
      </c>
    </row>
    <row r="3194" spans="1:22">
      <c r="A3194" s="1">
        <v>2</v>
      </c>
      <c r="B3194" s="1" t="s">
        <v>2267</v>
      </c>
      <c r="C3194" s="1">
        <v>2</v>
      </c>
      <c r="D3194" s="1" t="s">
        <v>170</v>
      </c>
      <c r="E3194" s="1" t="s">
        <v>171</v>
      </c>
      <c r="F3194" s="42">
        <v>42677</v>
      </c>
      <c r="G3194" s="40" t="s">
        <v>7198</v>
      </c>
      <c r="H3194" s="1" t="s">
        <v>302</v>
      </c>
      <c r="I3194" s="1" t="str">
        <f t="shared" si="134"/>
        <v>144</v>
      </c>
      <c r="J3194" s="1" t="str">
        <f t="shared" si="135"/>
        <v>01</v>
      </c>
      <c r="K3194" s="1" t="s">
        <v>303</v>
      </c>
      <c r="L3194" s="44">
        <v>69091</v>
      </c>
      <c r="M3194" s="44">
        <v>6909</v>
      </c>
      <c r="N3194" s="44">
        <v>0</v>
      </c>
      <c r="O3194" s="44">
        <v>76000</v>
      </c>
      <c r="P3194" s="1" t="s">
        <v>11</v>
      </c>
      <c r="Q3194" s="1" t="s">
        <v>22</v>
      </c>
      <c r="R3194" s="1" t="s">
        <v>6</v>
      </c>
      <c r="S3194" s="1"/>
      <c r="T3194" s="1"/>
      <c r="U3194" s="1">
        <v>811</v>
      </c>
      <c r="V3194" s="1" t="s">
        <v>13</v>
      </c>
    </row>
    <row r="3195" spans="1:22">
      <c r="A3195" s="1">
        <v>2</v>
      </c>
      <c r="B3195" s="1" t="s">
        <v>2271</v>
      </c>
      <c r="C3195" s="1">
        <v>7</v>
      </c>
      <c r="D3195" s="1" t="s">
        <v>1</v>
      </c>
      <c r="E3195" s="1" t="s">
        <v>2</v>
      </c>
      <c r="F3195" s="42">
        <v>42716</v>
      </c>
      <c r="G3195" s="40" t="s">
        <v>7199</v>
      </c>
      <c r="H3195" s="1" t="s">
        <v>302</v>
      </c>
      <c r="I3195" s="1" t="str">
        <f t="shared" si="134"/>
        <v>144</v>
      </c>
      <c r="J3195" s="1" t="str">
        <f t="shared" si="135"/>
        <v>01</v>
      </c>
      <c r="K3195" s="1" t="s">
        <v>303</v>
      </c>
      <c r="L3195" s="44">
        <v>27273</v>
      </c>
      <c r="M3195" s="44">
        <v>2727</v>
      </c>
      <c r="N3195" s="44">
        <v>0</v>
      </c>
      <c r="O3195" s="44">
        <v>30000</v>
      </c>
      <c r="P3195" s="1" t="s">
        <v>11</v>
      </c>
      <c r="Q3195" s="1" t="s">
        <v>22</v>
      </c>
      <c r="R3195" s="1" t="s">
        <v>6</v>
      </c>
      <c r="S3195" s="1"/>
      <c r="T3195" s="1"/>
      <c r="U3195" s="1">
        <v>811</v>
      </c>
      <c r="V3195" s="1" t="s">
        <v>13</v>
      </c>
    </row>
    <row r="3196" spans="1:22">
      <c r="A3196" s="1">
        <v>2</v>
      </c>
      <c r="B3196" s="1" t="s">
        <v>1829</v>
      </c>
      <c r="C3196" s="1">
        <v>9</v>
      </c>
      <c r="D3196" s="1" t="s">
        <v>1649</v>
      </c>
      <c r="E3196" s="1" t="s">
        <v>171</v>
      </c>
      <c r="F3196" s="42">
        <v>42499</v>
      </c>
      <c r="G3196" s="40" t="s">
        <v>7199</v>
      </c>
      <c r="H3196" s="1" t="s">
        <v>1873</v>
      </c>
      <c r="I3196" s="1" t="str">
        <f t="shared" si="134"/>
        <v>144</v>
      </c>
      <c r="J3196" s="1" t="str">
        <f t="shared" si="135"/>
        <v>01</v>
      </c>
      <c r="K3196" s="1" t="s">
        <v>1874</v>
      </c>
      <c r="L3196" s="44">
        <v>25455</v>
      </c>
      <c r="M3196" s="44">
        <v>2545</v>
      </c>
      <c r="N3196" s="44">
        <v>0</v>
      </c>
      <c r="O3196" s="44">
        <v>28000</v>
      </c>
      <c r="P3196" s="1" t="s">
        <v>11</v>
      </c>
      <c r="Q3196" s="1" t="s">
        <v>12</v>
      </c>
      <c r="R3196" s="1" t="s">
        <v>6</v>
      </c>
      <c r="S3196" s="1"/>
      <c r="T3196" s="1"/>
      <c r="U3196" s="1">
        <v>811</v>
      </c>
      <c r="V3196" s="1" t="s">
        <v>13</v>
      </c>
    </row>
    <row r="3197" spans="1:22">
      <c r="A3197" s="1">
        <v>2</v>
      </c>
      <c r="B3197" s="1" t="s">
        <v>1606</v>
      </c>
      <c r="C3197" s="1">
        <v>3</v>
      </c>
      <c r="D3197" s="1" t="s">
        <v>1607</v>
      </c>
      <c r="E3197" s="1" t="s">
        <v>171</v>
      </c>
      <c r="F3197" s="42">
        <v>42375</v>
      </c>
      <c r="G3197" s="40" t="s">
        <v>7197</v>
      </c>
      <c r="H3197" s="1" t="s">
        <v>1608</v>
      </c>
      <c r="I3197" s="1" t="str">
        <f t="shared" si="134"/>
        <v>144</v>
      </c>
      <c r="J3197" s="1" t="str">
        <f t="shared" si="135"/>
        <v>01</v>
      </c>
      <c r="K3197" s="1" t="s">
        <v>1609</v>
      </c>
      <c r="L3197" s="44">
        <v>11819</v>
      </c>
      <c r="M3197" s="44">
        <v>1181</v>
      </c>
      <c r="N3197" s="44">
        <v>0</v>
      </c>
      <c r="O3197" s="44">
        <v>13000</v>
      </c>
      <c r="P3197" s="1" t="s">
        <v>11</v>
      </c>
      <c r="Q3197" s="1" t="s">
        <v>12</v>
      </c>
      <c r="R3197" s="1" t="s">
        <v>6</v>
      </c>
      <c r="S3197" s="1"/>
      <c r="T3197" s="1"/>
      <c r="U3197" s="1">
        <v>811</v>
      </c>
      <c r="V3197" s="1" t="s">
        <v>13</v>
      </c>
    </row>
    <row r="3198" spans="1:22">
      <c r="A3198" s="1">
        <v>2</v>
      </c>
      <c r="B3198" s="1" t="s">
        <v>1683</v>
      </c>
      <c r="C3198" s="1">
        <v>5</v>
      </c>
      <c r="D3198" s="1" t="s">
        <v>1607</v>
      </c>
      <c r="E3198" s="1" t="s">
        <v>171</v>
      </c>
      <c r="F3198" s="42">
        <v>42404</v>
      </c>
      <c r="G3198" s="40" t="s">
        <v>7198</v>
      </c>
      <c r="H3198" s="1" t="s">
        <v>1608</v>
      </c>
      <c r="I3198" s="1" t="str">
        <f t="shared" si="134"/>
        <v>144</v>
      </c>
      <c r="J3198" s="1" t="str">
        <f t="shared" si="135"/>
        <v>01</v>
      </c>
      <c r="K3198" s="1" t="s">
        <v>1609</v>
      </c>
      <c r="L3198" s="44">
        <v>8000</v>
      </c>
      <c r="M3198" s="44">
        <v>800</v>
      </c>
      <c r="N3198" s="44">
        <v>0</v>
      </c>
      <c r="O3198" s="44">
        <v>8800</v>
      </c>
      <c r="P3198" s="1" t="s">
        <v>11</v>
      </c>
      <c r="Q3198" s="1" t="s">
        <v>12</v>
      </c>
      <c r="R3198" s="1" t="s">
        <v>6</v>
      </c>
      <c r="S3198" s="1"/>
      <c r="T3198" s="1"/>
      <c r="U3198" s="1">
        <v>811</v>
      </c>
      <c r="V3198" s="1" t="s">
        <v>13</v>
      </c>
    </row>
    <row r="3199" spans="1:22">
      <c r="A3199" s="1">
        <v>2</v>
      </c>
      <c r="B3199" s="1" t="s">
        <v>2167</v>
      </c>
      <c r="C3199" s="1">
        <v>83</v>
      </c>
      <c r="D3199" s="1" t="s">
        <v>135</v>
      </c>
      <c r="E3199" s="1" t="s">
        <v>2</v>
      </c>
      <c r="F3199" s="42">
        <v>42661</v>
      </c>
      <c r="G3199" s="40" t="s">
        <v>7201</v>
      </c>
      <c r="H3199" s="1" t="s">
        <v>2192</v>
      </c>
      <c r="I3199" s="1" t="str">
        <f t="shared" si="134"/>
        <v>144</v>
      </c>
      <c r="J3199" s="1" t="str">
        <f t="shared" si="135"/>
        <v>01</v>
      </c>
      <c r="K3199" s="1" t="s">
        <v>2193</v>
      </c>
      <c r="L3199" s="44">
        <v>32728</v>
      </c>
      <c r="M3199" s="44">
        <v>3272</v>
      </c>
      <c r="N3199" s="44">
        <v>0</v>
      </c>
      <c r="O3199" s="44">
        <v>36000</v>
      </c>
      <c r="P3199" s="1" t="s">
        <v>11</v>
      </c>
      <c r="Q3199" s="1" t="s">
        <v>22</v>
      </c>
      <c r="R3199" s="1" t="s">
        <v>6</v>
      </c>
      <c r="S3199" s="1"/>
      <c r="T3199" s="1"/>
      <c r="U3199" s="1">
        <v>811</v>
      </c>
      <c r="V3199" s="1" t="s">
        <v>13</v>
      </c>
    </row>
    <row r="3200" spans="1:22">
      <c r="A3200" s="1">
        <v>2</v>
      </c>
      <c r="B3200" s="1" t="s">
        <v>1734</v>
      </c>
      <c r="C3200" s="1">
        <v>56</v>
      </c>
      <c r="D3200" s="1" t="s">
        <v>1607</v>
      </c>
      <c r="E3200" s="1" t="s">
        <v>171</v>
      </c>
      <c r="F3200" s="42">
        <v>42439</v>
      </c>
      <c r="G3200" s="40" t="s">
        <v>7198</v>
      </c>
      <c r="H3200" s="1" t="s">
        <v>1737</v>
      </c>
      <c r="I3200" s="1" t="str">
        <f t="shared" si="134"/>
        <v>144</v>
      </c>
      <c r="J3200" s="1" t="str">
        <f t="shared" si="135"/>
        <v>02</v>
      </c>
      <c r="K3200" s="1" t="s">
        <v>1738</v>
      </c>
      <c r="L3200" s="44">
        <v>25455</v>
      </c>
      <c r="M3200" s="44">
        <v>2545</v>
      </c>
      <c r="N3200" s="44">
        <v>0</v>
      </c>
      <c r="O3200" s="44">
        <v>28000</v>
      </c>
      <c r="P3200" s="1" t="s">
        <v>11</v>
      </c>
      <c r="Q3200" s="1" t="s">
        <v>12</v>
      </c>
      <c r="R3200" s="1" t="s">
        <v>6</v>
      </c>
      <c r="S3200" s="1"/>
      <c r="T3200" s="1"/>
      <c r="U3200" s="1">
        <v>811</v>
      </c>
      <c r="V3200" s="1" t="s">
        <v>13</v>
      </c>
    </row>
    <row r="3201" spans="1:22">
      <c r="A3201" s="1">
        <v>2</v>
      </c>
      <c r="B3201" s="1" t="s">
        <v>2167</v>
      </c>
      <c r="C3201" s="1">
        <v>129</v>
      </c>
      <c r="D3201" s="1" t="s">
        <v>150</v>
      </c>
      <c r="E3201" s="1" t="s">
        <v>2</v>
      </c>
      <c r="F3201" s="42">
        <v>42661</v>
      </c>
      <c r="G3201" s="40" t="s">
        <v>7201</v>
      </c>
      <c r="H3201" s="1" t="s">
        <v>1737</v>
      </c>
      <c r="I3201" s="1" t="str">
        <f t="shared" si="134"/>
        <v>144</v>
      </c>
      <c r="J3201" s="1" t="str">
        <f t="shared" si="135"/>
        <v>02</v>
      </c>
      <c r="K3201" s="1" t="s">
        <v>1738</v>
      </c>
      <c r="L3201" s="44">
        <v>25455</v>
      </c>
      <c r="M3201" s="44">
        <v>2545</v>
      </c>
      <c r="N3201" s="44">
        <v>0</v>
      </c>
      <c r="O3201" s="44">
        <v>28000</v>
      </c>
      <c r="P3201" s="1" t="s">
        <v>11</v>
      </c>
      <c r="Q3201" s="1" t="s">
        <v>12</v>
      </c>
      <c r="R3201" s="1" t="s">
        <v>6</v>
      </c>
      <c r="S3201" s="1"/>
      <c r="T3201" s="1"/>
      <c r="U3201" s="1">
        <v>811</v>
      </c>
      <c r="V3201" s="1" t="s">
        <v>13</v>
      </c>
    </row>
    <row r="3202" spans="1:22">
      <c r="A3202" s="1">
        <v>2</v>
      </c>
      <c r="B3202" s="1" t="s">
        <v>2167</v>
      </c>
      <c r="C3202" s="1">
        <v>75</v>
      </c>
      <c r="D3202" s="1" t="s">
        <v>134</v>
      </c>
      <c r="E3202" s="1" t="s">
        <v>2</v>
      </c>
      <c r="F3202" s="42">
        <v>42669</v>
      </c>
      <c r="G3202" s="40" t="s">
        <v>7197</v>
      </c>
      <c r="H3202" s="1" t="s">
        <v>2190</v>
      </c>
      <c r="I3202" s="1" t="str">
        <f t="shared" si="134"/>
        <v>144</v>
      </c>
      <c r="J3202" s="1" t="str">
        <f t="shared" si="135"/>
        <v>02</v>
      </c>
      <c r="K3202" s="1" t="s">
        <v>2191</v>
      </c>
      <c r="L3202" s="44">
        <v>5273</v>
      </c>
      <c r="M3202" s="44">
        <v>527</v>
      </c>
      <c r="N3202" s="44">
        <v>0</v>
      </c>
      <c r="O3202" s="44">
        <v>5800</v>
      </c>
      <c r="P3202" s="1" t="s">
        <v>11</v>
      </c>
      <c r="Q3202" s="1" t="s">
        <v>12</v>
      </c>
      <c r="R3202" s="1" t="s">
        <v>6</v>
      </c>
      <c r="S3202" s="1"/>
      <c r="T3202" s="1"/>
      <c r="U3202" s="1">
        <v>811</v>
      </c>
      <c r="V3202" s="1" t="s">
        <v>13</v>
      </c>
    </row>
    <row r="3203" spans="1:22">
      <c r="A3203" s="1">
        <v>2</v>
      </c>
      <c r="B3203" s="1" t="s">
        <v>2271</v>
      </c>
      <c r="C3203" s="1">
        <v>30</v>
      </c>
      <c r="D3203" s="1" t="s">
        <v>53</v>
      </c>
      <c r="E3203" s="1" t="s">
        <v>2</v>
      </c>
      <c r="F3203" s="42">
        <v>42710</v>
      </c>
      <c r="G3203" s="40" t="s">
        <v>7201</v>
      </c>
      <c r="H3203" s="1" t="s">
        <v>116</v>
      </c>
      <c r="I3203" s="1" t="str">
        <f t="shared" ref="I3203:I3266" si="136">MID(H3203,1,3)</f>
        <v>144</v>
      </c>
      <c r="J3203" s="1" t="str">
        <f t="shared" ref="J3203:J3266" si="137">MID(H3203,5,2)</f>
        <v>02</v>
      </c>
      <c r="K3203" s="1" t="s">
        <v>117</v>
      </c>
      <c r="L3203" s="44">
        <v>21819</v>
      </c>
      <c r="M3203" s="44">
        <v>2181</v>
      </c>
      <c r="N3203" s="44">
        <v>0</v>
      </c>
      <c r="O3203" s="44">
        <v>24000</v>
      </c>
      <c r="P3203" s="1" t="s">
        <v>11</v>
      </c>
      <c r="Q3203" s="1" t="s">
        <v>12</v>
      </c>
      <c r="R3203" s="1" t="s">
        <v>6</v>
      </c>
      <c r="S3203" s="1"/>
      <c r="T3203" s="1"/>
      <c r="U3203" s="1">
        <v>811</v>
      </c>
      <c r="V3203" s="1" t="s">
        <v>13</v>
      </c>
    </row>
    <row r="3204" spans="1:22">
      <c r="A3204" s="1">
        <v>2</v>
      </c>
      <c r="B3204" s="1" t="s">
        <v>2271</v>
      </c>
      <c r="C3204" s="1">
        <v>44</v>
      </c>
      <c r="D3204" s="1" t="s">
        <v>63</v>
      </c>
      <c r="E3204" s="1" t="s">
        <v>2</v>
      </c>
      <c r="F3204" s="42">
        <v>42723</v>
      </c>
      <c r="G3204" s="40" t="s">
        <v>7199</v>
      </c>
      <c r="H3204" s="1" t="s">
        <v>2304</v>
      </c>
      <c r="I3204" s="1" t="str">
        <f t="shared" si="136"/>
        <v>144</v>
      </c>
      <c r="J3204" s="1" t="str">
        <f t="shared" si="137"/>
        <v>02</v>
      </c>
      <c r="K3204" s="1" t="s">
        <v>2305</v>
      </c>
      <c r="L3204" s="44">
        <v>27273</v>
      </c>
      <c r="M3204" s="44">
        <v>2727</v>
      </c>
      <c r="N3204" s="44">
        <v>0</v>
      </c>
      <c r="O3204" s="44">
        <v>30000</v>
      </c>
      <c r="P3204" s="1" t="s">
        <v>11</v>
      </c>
      <c r="Q3204" s="1" t="s">
        <v>22</v>
      </c>
      <c r="R3204" s="1" t="s">
        <v>6</v>
      </c>
      <c r="S3204" s="1"/>
      <c r="T3204" s="1"/>
      <c r="U3204" s="1">
        <v>811</v>
      </c>
      <c r="V3204" s="1" t="s">
        <v>13</v>
      </c>
    </row>
    <row r="3205" spans="1:22">
      <c r="A3205" s="1">
        <v>2</v>
      </c>
      <c r="B3205" s="1" t="s">
        <v>1606</v>
      </c>
      <c r="C3205" s="1">
        <v>48</v>
      </c>
      <c r="D3205" s="1" t="s">
        <v>1649</v>
      </c>
      <c r="E3205" s="1" t="s">
        <v>171</v>
      </c>
      <c r="F3205" s="42">
        <v>42382</v>
      </c>
      <c r="G3205" s="40" t="s">
        <v>7197</v>
      </c>
      <c r="H3205" s="1" t="s">
        <v>64</v>
      </c>
      <c r="I3205" s="1" t="str">
        <f t="shared" si="136"/>
        <v>144</v>
      </c>
      <c r="J3205" s="1" t="str">
        <f t="shared" si="137"/>
        <v>02</v>
      </c>
      <c r="K3205" s="1" t="s">
        <v>65</v>
      </c>
      <c r="L3205" s="44">
        <v>20000</v>
      </c>
      <c r="M3205" s="44">
        <v>2000</v>
      </c>
      <c r="N3205" s="44">
        <v>0</v>
      </c>
      <c r="O3205" s="44">
        <v>22000</v>
      </c>
      <c r="P3205" s="1" t="s">
        <v>11</v>
      </c>
      <c r="Q3205" s="1" t="s">
        <v>25</v>
      </c>
      <c r="R3205" s="1" t="s">
        <v>6</v>
      </c>
      <c r="S3205" s="1"/>
      <c r="T3205" s="1"/>
      <c r="U3205" s="1">
        <v>811</v>
      </c>
      <c r="V3205" s="1" t="s">
        <v>13</v>
      </c>
    </row>
    <row r="3206" spans="1:22">
      <c r="A3206" s="1">
        <v>2</v>
      </c>
      <c r="B3206" s="1" t="s">
        <v>1982</v>
      </c>
      <c r="C3206" s="1">
        <v>1</v>
      </c>
      <c r="D3206" s="1" t="s">
        <v>1649</v>
      </c>
      <c r="E3206" s="1" t="s">
        <v>171</v>
      </c>
      <c r="F3206" s="42">
        <v>42557</v>
      </c>
      <c r="G3206" s="40" t="s">
        <v>7197</v>
      </c>
      <c r="H3206" s="1" t="s">
        <v>64</v>
      </c>
      <c r="I3206" s="1" t="str">
        <f t="shared" si="136"/>
        <v>144</v>
      </c>
      <c r="J3206" s="1" t="str">
        <f t="shared" si="137"/>
        <v>02</v>
      </c>
      <c r="K3206" s="1" t="s">
        <v>65</v>
      </c>
      <c r="L3206" s="44">
        <v>12728</v>
      </c>
      <c r="M3206" s="44">
        <v>1272</v>
      </c>
      <c r="N3206" s="44">
        <v>0</v>
      </c>
      <c r="O3206" s="44">
        <v>14000</v>
      </c>
      <c r="P3206" s="1" t="s">
        <v>11</v>
      </c>
      <c r="Q3206" s="1" t="s">
        <v>25</v>
      </c>
      <c r="R3206" s="1" t="s">
        <v>6</v>
      </c>
      <c r="S3206" s="1"/>
      <c r="T3206" s="1"/>
      <c r="U3206" s="1">
        <v>811</v>
      </c>
      <c r="V3206" s="1" t="s">
        <v>13</v>
      </c>
    </row>
    <row r="3207" spans="1:22">
      <c r="A3207" s="1">
        <v>2</v>
      </c>
      <c r="B3207" s="1" t="s">
        <v>1734</v>
      </c>
      <c r="C3207" s="1">
        <v>42</v>
      </c>
      <c r="D3207" s="1" t="s">
        <v>1674</v>
      </c>
      <c r="E3207" s="1" t="s">
        <v>171</v>
      </c>
      <c r="F3207" s="42">
        <v>42431</v>
      </c>
      <c r="G3207" s="40" t="s">
        <v>7197</v>
      </c>
      <c r="H3207" s="1" t="s">
        <v>64</v>
      </c>
      <c r="I3207" s="1" t="str">
        <f t="shared" si="136"/>
        <v>144</v>
      </c>
      <c r="J3207" s="1" t="str">
        <f t="shared" si="137"/>
        <v>02</v>
      </c>
      <c r="K3207" s="1" t="s">
        <v>65</v>
      </c>
      <c r="L3207" s="44">
        <v>12728</v>
      </c>
      <c r="M3207" s="44">
        <v>1272</v>
      </c>
      <c r="N3207" s="44">
        <v>0</v>
      </c>
      <c r="O3207" s="44">
        <v>14000</v>
      </c>
      <c r="P3207" s="1" t="s">
        <v>11</v>
      </c>
      <c r="Q3207" s="1" t="s">
        <v>25</v>
      </c>
      <c r="R3207" s="1" t="s">
        <v>6</v>
      </c>
      <c r="S3207" s="1"/>
      <c r="T3207" s="1"/>
      <c r="U3207" s="1">
        <v>811</v>
      </c>
      <c r="V3207" s="1" t="s">
        <v>13</v>
      </c>
    </row>
    <row r="3208" spans="1:22">
      <c r="A3208" s="1">
        <v>2</v>
      </c>
      <c r="B3208" s="1" t="s">
        <v>1773</v>
      </c>
      <c r="C3208" s="1">
        <v>83</v>
      </c>
      <c r="D3208" s="1" t="s">
        <v>1674</v>
      </c>
      <c r="E3208" s="1" t="s">
        <v>171</v>
      </c>
      <c r="F3208" s="42">
        <v>42461</v>
      </c>
      <c r="G3208" s="40" t="s">
        <v>7196</v>
      </c>
      <c r="H3208" s="1" t="s">
        <v>64</v>
      </c>
      <c r="I3208" s="1" t="str">
        <f t="shared" si="136"/>
        <v>144</v>
      </c>
      <c r="J3208" s="1" t="str">
        <f t="shared" si="137"/>
        <v>02</v>
      </c>
      <c r="K3208" s="1" t="s">
        <v>65</v>
      </c>
      <c r="L3208" s="44">
        <v>12728</v>
      </c>
      <c r="M3208" s="44">
        <v>1272</v>
      </c>
      <c r="N3208" s="44">
        <v>0</v>
      </c>
      <c r="O3208" s="44">
        <v>14000</v>
      </c>
      <c r="P3208" s="1" t="s">
        <v>11</v>
      </c>
      <c r="Q3208" s="1" t="s">
        <v>25</v>
      </c>
      <c r="R3208" s="1" t="s">
        <v>6</v>
      </c>
      <c r="S3208" s="1"/>
      <c r="T3208" s="1"/>
      <c r="U3208" s="1">
        <v>811</v>
      </c>
      <c r="V3208" s="1" t="s">
        <v>13</v>
      </c>
    </row>
    <row r="3209" spans="1:22">
      <c r="A3209" s="1">
        <v>2</v>
      </c>
      <c r="B3209" s="1" t="s">
        <v>1829</v>
      </c>
      <c r="C3209" s="1">
        <v>61</v>
      </c>
      <c r="D3209" s="1" t="s">
        <v>1674</v>
      </c>
      <c r="E3209" s="1" t="s">
        <v>171</v>
      </c>
      <c r="F3209" s="42">
        <v>42516</v>
      </c>
      <c r="G3209" s="40" t="s">
        <v>7198</v>
      </c>
      <c r="H3209" s="1" t="s">
        <v>64</v>
      </c>
      <c r="I3209" s="1" t="str">
        <f t="shared" si="136"/>
        <v>144</v>
      </c>
      <c r="J3209" s="1" t="str">
        <f t="shared" si="137"/>
        <v>02</v>
      </c>
      <c r="K3209" s="1" t="s">
        <v>65</v>
      </c>
      <c r="L3209" s="44">
        <v>19091</v>
      </c>
      <c r="M3209" s="44">
        <v>1909</v>
      </c>
      <c r="N3209" s="44">
        <v>0</v>
      </c>
      <c r="O3209" s="44">
        <v>21000</v>
      </c>
      <c r="P3209" s="1" t="s">
        <v>11</v>
      </c>
      <c r="Q3209" s="1" t="s">
        <v>25</v>
      </c>
      <c r="R3209" s="1" t="s">
        <v>6</v>
      </c>
      <c r="S3209" s="1"/>
      <c r="T3209" s="1"/>
      <c r="U3209" s="1">
        <v>811</v>
      </c>
      <c r="V3209" s="1" t="s">
        <v>13</v>
      </c>
    </row>
    <row r="3210" spans="1:22">
      <c r="A3210" s="1">
        <v>2</v>
      </c>
      <c r="B3210" s="1" t="s">
        <v>1829</v>
      </c>
      <c r="C3210" s="1">
        <v>63</v>
      </c>
      <c r="D3210" s="1" t="s">
        <v>1826</v>
      </c>
      <c r="E3210" s="1" t="s">
        <v>171</v>
      </c>
      <c r="F3210" s="42">
        <v>42509</v>
      </c>
      <c r="G3210" s="40" t="s">
        <v>7198</v>
      </c>
      <c r="H3210" s="1" t="s">
        <v>64</v>
      </c>
      <c r="I3210" s="1" t="str">
        <f t="shared" si="136"/>
        <v>144</v>
      </c>
      <c r="J3210" s="1" t="str">
        <f t="shared" si="137"/>
        <v>02</v>
      </c>
      <c r="K3210" s="1" t="s">
        <v>65</v>
      </c>
      <c r="L3210" s="44">
        <v>19091</v>
      </c>
      <c r="M3210" s="44">
        <v>1909</v>
      </c>
      <c r="N3210" s="44">
        <v>0</v>
      </c>
      <c r="O3210" s="44">
        <v>21000</v>
      </c>
      <c r="P3210" s="1" t="s">
        <v>11</v>
      </c>
      <c r="Q3210" s="1" t="s">
        <v>25</v>
      </c>
      <c r="R3210" s="1" t="s">
        <v>6</v>
      </c>
      <c r="S3210" s="1"/>
      <c r="T3210" s="1"/>
      <c r="U3210" s="1">
        <v>811</v>
      </c>
      <c r="V3210" s="1" t="s">
        <v>13</v>
      </c>
    </row>
    <row r="3211" spans="1:22">
      <c r="A3211" s="1">
        <v>2</v>
      </c>
      <c r="B3211" s="1" t="s">
        <v>1895</v>
      </c>
      <c r="C3211" s="1">
        <v>106</v>
      </c>
      <c r="D3211" s="1" t="s">
        <v>1826</v>
      </c>
      <c r="E3211" s="1" t="s">
        <v>171</v>
      </c>
      <c r="F3211" s="42">
        <v>42536</v>
      </c>
      <c r="G3211" s="40" t="s">
        <v>7197</v>
      </c>
      <c r="H3211" s="1" t="s">
        <v>64</v>
      </c>
      <c r="I3211" s="1" t="str">
        <f t="shared" si="136"/>
        <v>144</v>
      </c>
      <c r="J3211" s="1" t="str">
        <f t="shared" si="137"/>
        <v>02</v>
      </c>
      <c r="K3211" s="1" t="s">
        <v>65</v>
      </c>
      <c r="L3211" s="44">
        <v>19091</v>
      </c>
      <c r="M3211" s="44">
        <v>1909</v>
      </c>
      <c r="N3211" s="44">
        <v>0</v>
      </c>
      <c r="O3211" s="44">
        <v>21000</v>
      </c>
      <c r="P3211" s="1" t="s">
        <v>11</v>
      </c>
      <c r="Q3211" s="1" t="s">
        <v>25</v>
      </c>
      <c r="R3211" s="1" t="s">
        <v>6</v>
      </c>
      <c r="S3211" s="1"/>
      <c r="T3211" s="1"/>
      <c r="U3211" s="1">
        <v>811</v>
      </c>
      <c r="V3211" s="1" t="s">
        <v>13</v>
      </c>
    </row>
    <row r="3212" spans="1:22">
      <c r="A3212" s="1">
        <v>2</v>
      </c>
      <c r="B3212" s="1" t="s">
        <v>2167</v>
      </c>
      <c r="C3212" s="1">
        <v>73</v>
      </c>
      <c r="D3212" s="1" t="s">
        <v>134</v>
      </c>
      <c r="E3212" s="1" t="s">
        <v>2</v>
      </c>
      <c r="F3212" s="42">
        <v>42654</v>
      </c>
      <c r="G3212" s="40" t="s">
        <v>7201</v>
      </c>
      <c r="H3212" s="1" t="s">
        <v>64</v>
      </c>
      <c r="I3212" s="1" t="str">
        <f t="shared" si="136"/>
        <v>144</v>
      </c>
      <c r="J3212" s="1" t="str">
        <f t="shared" si="137"/>
        <v>02</v>
      </c>
      <c r="K3212" s="1" t="s">
        <v>65</v>
      </c>
      <c r="L3212" s="44">
        <v>34547</v>
      </c>
      <c r="M3212" s="44">
        <v>3453</v>
      </c>
      <c r="N3212" s="44">
        <v>0</v>
      </c>
      <c r="O3212" s="44">
        <v>38000</v>
      </c>
      <c r="P3212" s="1" t="s">
        <v>11</v>
      </c>
      <c r="Q3212" s="1" t="s">
        <v>25</v>
      </c>
      <c r="R3212" s="1" t="s">
        <v>6</v>
      </c>
      <c r="S3212" s="1"/>
      <c r="T3212" s="1"/>
      <c r="U3212" s="1">
        <v>811</v>
      </c>
      <c r="V3212" s="1" t="s">
        <v>13</v>
      </c>
    </row>
    <row r="3213" spans="1:22">
      <c r="A3213" s="1">
        <v>2</v>
      </c>
      <c r="B3213" s="1" t="s">
        <v>2271</v>
      </c>
      <c r="C3213" s="1">
        <v>80</v>
      </c>
      <c r="D3213" s="1" t="s">
        <v>138</v>
      </c>
      <c r="E3213" s="1" t="s">
        <v>2</v>
      </c>
      <c r="F3213" s="42">
        <v>42705</v>
      </c>
      <c r="G3213" s="40" t="s">
        <v>7198</v>
      </c>
      <c r="H3213" s="1" t="s">
        <v>64</v>
      </c>
      <c r="I3213" s="1" t="str">
        <f t="shared" si="136"/>
        <v>144</v>
      </c>
      <c r="J3213" s="1" t="str">
        <f t="shared" si="137"/>
        <v>02</v>
      </c>
      <c r="K3213" s="1" t="s">
        <v>65</v>
      </c>
      <c r="L3213" s="44">
        <v>57273</v>
      </c>
      <c r="M3213" s="44">
        <v>5727</v>
      </c>
      <c r="N3213" s="44">
        <v>0</v>
      </c>
      <c r="O3213" s="44">
        <v>63000</v>
      </c>
      <c r="P3213" s="1" t="s">
        <v>11</v>
      </c>
      <c r="Q3213" s="1" t="s">
        <v>25</v>
      </c>
      <c r="R3213" s="1" t="s">
        <v>6</v>
      </c>
      <c r="S3213" s="1"/>
      <c r="T3213" s="1"/>
      <c r="U3213" s="1">
        <v>811</v>
      </c>
      <c r="V3213" s="1" t="s">
        <v>13</v>
      </c>
    </row>
    <row r="3214" spans="1:22">
      <c r="A3214" s="1">
        <v>2</v>
      </c>
      <c r="B3214" s="1" t="s">
        <v>2156</v>
      </c>
      <c r="C3214" s="1">
        <v>3</v>
      </c>
      <c r="D3214" s="1" t="s">
        <v>170</v>
      </c>
      <c r="E3214" s="1" t="s">
        <v>171</v>
      </c>
      <c r="F3214" s="42">
        <v>42619</v>
      </c>
      <c r="G3214" s="40" t="s">
        <v>7201</v>
      </c>
      <c r="H3214" s="1" t="s">
        <v>224</v>
      </c>
      <c r="I3214" s="1" t="str">
        <f t="shared" si="136"/>
        <v>144</v>
      </c>
      <c r="J3214" s="1" t="str">
        <f t="shared" si="137"/>
        <v>02</v>
      </c>
      <c r="K3214" s="1" t="s">
        <v>225</v>
      </c>
      <c r="L3214" s="44">
        <v>60910</v>
      </c>
      <c r="M3214" s="44">
        <v>6090</v>
      </c>
      <c r="N3214" s="44">
        <v>0</v>
      </c>
      <c r="O3214" s="44">
        <v>67000</v>
      </c>
      <c r="P3214" s="1" t="s">
        <v>11</v>
      </c>
      <c r="Q3214" s="1" t="s">
        <v>25</v>
      </c>
      <c r="R3214" s="1" t="s">
        <v>6</v>
      </c>
      <c r="S3214" s="1"/>
      <c r="T3214" s="1"/>
      <c r="U3214" s="1">
        <v>811</v>
      </c>
      <c r="V3214" s="1" t="s">
        <v>13</v>
      </c>
    </row>
    <row r="3215" spans="1:22">
      <c r="A3215" s="1">
        <v>2</v>
      </c>
      <c r="B3215" s="1" t="s">
        <v>2222</v>
      </c>
      <c r="C3215" s="1">
        <v>2</v>
      </c>
      <c r="D3215" s="1" t="s">
        <v>170</v>
      </c>
      <c r="E3215" s="1" t="s">
        <v>171</v>
      </c>
      <c r="F3215" s="42">
        <v>42647</v>
      </c>
      <c r="G3215" s="40" t="s">
        <v>7201</v>
      </c>
      <c r="H3215" s="1" t="s">
        <v>224</v>
      </c>
      <c r="I3215" s="1" t="str">
        <f t="shared" si="136"/>
        <v>144</v>
      </c>
      <c r="J3215" s="1" t="str">
        <f t="shared" si="137"/>
        <v>02</v>
      </c>
      <c r="K3215" s="1" t="s">
        <v>225</v>
      </c>
      <c r="L3215" s="44">
        <v>132273</v>
      </c>
      <c r="M3215" s="44">
        <v>13227</v>
      </c>
      <c r="N3215" s="44">
        <v>0</v>
      </c>
      <c r="O3215" s="44">
        <v>145500</v>
      </c>
      <c r="P3215" s="1" t="s">
        <v>11</v>
      </c>
      <c r="Q3215" s="1" t="s">
        <v>25</v>
      </c>
      <c r="R3215" s="1" t="s">
        <v>6</v>
      </c>
      <c r="S3215" s="1"/>
      <c r="T3215" s="1"/>
      <c r="U3215" s="1">
        <v>811</v>
      </c>
      <c r="V3215" s="1" t="s">
        <v>13</v>
      </c>
    </row>
    <row r="3216" spans="1:22">
      <c r="A3216" s="1">
        <v>2</v>
      </c>
      <c r="B3216" s="1" t="s">
        <v>2336</v>
      </c>
      <c r="C3216" s="1">
        <v>6</v>
      </c>
      <c r="D3216" s="1" t="s">
        <v>170</v>
      </c>
      <c r="E3216" s="1" t="s">
        <v>171</v>
      </c>
      <c r="F3216" s="42">
        <v>42713</v>
      </c>
      <c r="G3216" s="40" t="s">
        <v>7196</v>
      </c>
      <c r="H3216" s="1" t="s">
        <v>224</v>
      </c>
      <c r="I3216" s="1" t="str">
        <f t="shared" si="136"/>
        <v>144</v>
      </c>
      <c r="J3216" s="1" t="str">
        <f t="shared" si="137"/>
        <v>02</v>
      </c>
      <c r="K3216" s="1" t="s">
        <v>225</v>
      </c>
      <c r="L3216" s="44">
        <v>129091</v>
      </c>
      <c r="M3216" s="44">
        <v>12909</v>
      </c>
      <c r="N3216" s="44">
        <v>0</v>
      </c>
      <c r="O3216" s="44">
        <v>142000</v>
      </c>
      <c r="P3216" s="1" t="s">
        <v>11</v>
      </c>
      <c r="Q3216" s="1" t="s">
        <v>25</v>
      </c>
      <c r="R3216" s="1" t="s">
        <v>6</v>
      </c>
      <c r="S3216" s="1"/>
      <c r="T3216" s="1"/>
      <c r="U3216" s="1">
        <v>811</v>
      </c>
      <c r="V3216" s="1" t="s">
        <v>13</v>
      </c>
    </row>
    <row r="3217" spans="1:22">
      <c r="A3217" s="1">
        <v>2</v>
      </c>
      <c r="B3217" s="1" t="s">
        <v>2336</v>
      </c>
      <c r="C3217" s="1">
        <v>23</v>
      </c>
      <c r="D3217" s="1" t="s">
        <v>170</v>
      </c>
      <c r="E3217" s="1" t="s">
        <v>171</v>
      </c>
      <c r="F3217" s="42">
        <v>42726</v>
      </c>
      <c r="G3217" s="40" t="s">
        <v>7198</v>
      </c>
      <c r="H3217" s="1" t="s">
        <v>224</v>
      </c>
      <c r="I3217" s="1" t="str">
        <f t="shared" si="136"/>
        <v>144</v>
      </c>
      <c r="J3217" s="1" t="str">
        <f t="shared" si="137"/>
        <v>02</v>
      </c>
      <c r="K3217" s="1" t="s">
        <v>225</v>
      </c>
      <c r="L3217" s="44">
        <v>112728</v>
      </c>
      <c r="M3217" s="44">
        <v>11272</v>
      </c>
      <c r="N3217" s="44">
        <v>0</v>
      </c>
      <c r="O3217" s="44">
        <v>124000</v>
      </c>
      <c r="P3217" s="1" t="s">
        <v>11</v>
      </c>
      <c r="Q3217" s="1" t="s">
        <v>25</v>
      </c>
      <c r="R3217" s="1" t="s">
        <v>6</v>
      </c>
      <c r="S3217" s="1"/>
      <c r="T3217" s="1"/>
      <c r="U3217" s="1">
        <v>811</v>
      </c>
      <c r="V3217" s="1" t="s">
        <v>13</v>
      </c>
    </row>
    <row r="3218" spans="1:22">
      <c r="A3218" s="1">
        <v>2</v>
      </c>
      <c r="B3218" s="1" t="s">
        <v>2040</v>
      </c>
      <c r="C3218" s="1">
        <v>104</v>
      </c>
      <c r="D3218" s="1" t="s">
        <v>1</v>
      </c>
      <c r="E3218" s="1" t="s">
        <v>2</v>
      </c>
      <c r="F3218" s="42">
        <v>42588</v>
      </c>
      <c r="G3218" s="40" t="s">
        <v>7202</v>
      </c>
      <c r="H3218" s="1" t="s">
        <v>224</v>
      </c>
      <c r="I3218" s="1" t="str">
        <f t="shared" si="136"/>
        <v>144</v>
      </c>
      <c r="J3218" s="1" t="str">
        <f t="shared" si="137"/>
        <v>02</v>
      </c>
      <c r="K3218" s="1" t="s">
        <v>225</v>
      </c>
      <c r="L3218" s="44">
        <v>51819</v>
      </c>
      <c r="M3218" s="44">
        <v>5181</v>
      </c>
      <c r="N3218" s="44">
        <v>0</v>
      </c>
      <c r="O3218" s="44">
        <v>57000</v>
      </c>
      <c r="P3218" s="1" t="s">
        <v>11</v>
      </c>
      <c r="Q3218" s="1" t="s">
        <v>25</v>
      </c>
      <c r="R3218" s="1" t="s">
        <v>6</v>
      </c>
      <c r="S3218" s="1"/>
      <c r="T3218" s="1"/>
      <c r="U3218" s="1">
        <v>811</v>
      </c>
      <c r="V3218" s="1" t="s">
        <v>13</v>
      </c>
    </row>
    <row r="3219" spans="1:22">
      <c r="A3219" s="1">
        <v>2</v>
      </c>
      <c r="B3219" s="1" t="s">
        <v>2040</v>
      </c>
      <c r="C3219" s="1">
        <v>112</v>
      </c>
      <c r="D3219" s="1" t="s">
        <v>1</v>
      </c>
      <c r="E3219" s="1" t="s">
        <v>2</v>
      </c>
      <c r="F3219" s="42">
        <v>42602</v>
      </c>
      <c r="G3219" s="40" t="s">
        <v>7202</v>
      </c>
      <c r="H3219" s="1" t="s">
        <v>224</v>
      </c>
      <c r="I3219" s="1" t="str">
        <f t="shared" si="136"/>
        <v>144</v>
      </c>
      <c r="J3219" s="1" t="str">
        <f t="shared" si="137"/>
        <v>02</v>
      </c>
      <c r="K3219" s="1" t="s">
        <v>225</v>
      </c>
      <c r="L3219" s="44">
        <v>63182</v>
      </c>
      <c r="M3219" s="44">
        <v>6318</v>
      </c>
      <c r="N3219" s="44">
        <v>0</v>
      </c>
      <c r="O3219" s="44">
        <v>69500</v>
      </c>
      <c r="P3219" s="1" t="s">
        <v>11</v>
      </c>
      <c r="Q3219" s="1" t="s">
        <v>25</v>
      </c>
      <c r="R3219" s="1" t="s">
        <v>6</v>
      </c>
      <c r="S3219" s="1"/>
      <c r="T3219" s="1"/>
      <c r="U3219" s="1">
        <v>811</v>
      </c>
      <c r="V3219" s="1" t="s">
        <v>13</v>
      </c>
    </row>
    <row r="3220" spans="1:22">
      <c r="A3220" s="1">
        <v>2</v>
      </c>
      <c r="B3220" s="1" t="s">
        <v>2040</v>
      </c>
      <c r="C3220" s="1">
        <v>115</v>
      </c>
      <c r="D3220" s="1" t="s">
        <v>1</v>
      </c>
      <c r="E3220" s="1" t="s">
        <v>2</v>
      </c>
      <c r="F3220" s="42">
        <v>42607</v>
      </c>
      <c r="G3220" s="40" t="s">
        <v>7198</v>
      </c>
      <c r="H3220" s="1" t="s">
        <v>224</v>
      </c>
      <c r="I3220" s="1" t="str">
        <f t="shared" si="136"/>
        <v>144</v>
      </c>
      <c r="J3220" s="1" t="str">
        <f t="shared" si="137"/>
        <v>02</v>
      </c>
      <c r="K3220" s="1" t="s">
        <v>225</v>
      </c>
      <c r="L3220" s="44">
        <v>51819</v>
      </c>
      <c r="M3220" s="44">
        <v>5181</v>
      </c>
      <c r="N3220" s="44">
        <v>0</v>
      </c>
      <c r="O3220" s="44">
        <v>57000</v>
      </c>
      <c r="P3220" s="1" t="s">
        <v>11</v>
      </c>
      <c r="Q3220" s="1" t="s">
        <v>25</v>
      </c>
      <c r="R3220" s="1" t="s">
        <v>6</v>
      </c>
      <c r="S3220" s="1"/>
      <c r="T3220" s="1"/>
      <c r="U3220" s="1">
        <v>811</v>
      </c>
      <c r="V3220" s="1" t="s">
        <v>13</v>
      </c>
    </row>
    <row r="3221" spans="1:22">
      <c r="A3221" s="1">
        <v>2</v>
      </c>
      <c r="B3221" s="1" t="s">
        <v>1606</v>
      </c>
      <c r="C3221" s="1">
        <v>1</v>
      </c>
      <c r="D3221" s="1" t="s">
        <v>1607</v>
      </c>
      <c r="E3221" s="1" t="s">
        <v>171</v>
      </c>
      <c r="F3221" s="42">
        <v>42370</v>
      </c>
      <c r="G3221" s="40" t="s">
        <v>7196</v>
      </c>
      <c r="H3221" s="1" t="s">
        <v>970</v>
      </c>
      <c r="I3221" s="1" t="str">
        <f t="shared" si="136"/>
        <v>144</v>
      </c>
      <c r="J3221" s="1" t="str">
        <f t="shared" si="137"/>
        <v>02</v>
      </c>
      <c r="K3221" s="1" t="s">
        <v>971</v>
      </c>
      <c r="L3221" s="44">
        <v>12728</v>
      </c>
      <c r="M3221" s="44">
        <v>1272</v>
      </c>
      <c r="N3221" s="44">
        <v>0</v>
      </c>
      <c r="O3221" s="44">
        <v>14000</v>
      </c>
      <c r="P3221" s="1" t="s">
        <v>11</v>
      </c>
      <c r="Q3221" s="1" t="s">
        <v>12</v>
      </c>
      <c r="R3221" s="1" t="s">
        <v>6</v>
      </c>
      <c r="S3221" s="1"/>
      <c r="T3221" s="1"/>
      <c r="U3221" s="1">
        <v>811</v>
      </c>
      <c r="V3221" s="1" t="s">
        <v>13</v>
      </c>
    </row>
    <row r="3222" spans="1:22">
      <c r="A3222" s="1">
        <v>2</v>
      </c>
      <c r="B3222" s="1" t="s">
        <v>1606</v>
      </c>
      <c r="C3222" s="1">
        <v>12</v>
      </c>
      <c r="D3222" s="1" t="s">
        <v>1607</v>
      </c>
      <c r="E3222" s="1" t="s">
        <v>171</v>
      </c>
      <c r="F3222" s="42">
        <v>42383</v>
      </c>
      <c r="G3222" s="40" t="s">
        <v>7198</v>
      </c>
      <c r="H3222" s="1" t="s">
        <v>970</v>
      </c>
      <c r="I3222" s="1" t="str">
        <f t="shared" si="136"/>
        <v>144</v>
      </c>
      <c r="J3222" s="1" t="str">
        <f t="shared" si="137"/>
        <v>02</v>
      </c>
      <c r="K3222" s="1" t="s">
        <v>971</v>
      </c>
      <c r="L3222" s="44">
        <v>23637</v>
      </c>
      <c r="M3222" s="44">
        <v>2363</v>
      </c>
      <c r="N3222" s="44">
        <v>0</v>
      </c>
      <c r="O3222" s="44">
        <v>26000</v>
      </c>
      <c r="P3222" s="1" t="s">
        <v>11</v>
      </c>
      <c r="Q3222" s="1" t="s">
        <v>12</v>
      </c>
      <c r="R3222" s="1" t="s">
        <v>6</v>
      </c>
      <c r="S3222" s="1"/>
      <c r="T3222" s="1"/>
      <c r="U3222" s="1">
        <v>811</v>
      </c>
      <c r="V3222" s="1" t="s">
        <v>13</v>
      </c>
    </row>
    <row r="3223" spans="1:22">
      <c r="A3223" s="1">
        <v>2</v>
      </c>
      <c r="B3223" s="1" t="s">
        <v>2231</v>
      </c>
      <c r="C3223" s="1">
        <v>69</v>
      </c>
      <c r="D3223" s="1" t="s">
        <v>138</v>
      </c>
      <c r="E3223" s="1" t="s">
        <v>2</v>
      </c>
      <c r="F3223" s="42">
        <v>42698</v>
      </c>
      <c r="G3223" s="40" t="s">
        <v>7198</v>
      </c>
      <c r="H3223" s="1" t="s">
        <v>970</v>
      </c>
      <c r="I3223" s="1" t="str">
        <f t="shared" si="136"/>
        <v>144</v>
      </c>
      <c r="J3223" s="1" t="str">
        <f t="shared" si="137"/>
        <v>02</v>
      </c>
      <c r="K3223" s="1" t="s">
        <v>971</v>
      </c>
      <c r="L3223" s="44">
        <v>49091</v>
      </c>
      <c r="M3223" s="44">
        <v>4909</v>
      </c>
      <c r="N3223" s="44">
        <v>0</v>
      </c>
      <c r="O3223" s="44">
        <v>54000</v>
      </c>
      <c r="P3223" s="1" t="s">
        <v>11</v>
      </c>
      <c r="Q3223" s="1" t="s">
        <v>12</v>
      </c>
      <c r="R3223" s="1" t="s">
        <v>6</v>
      </c>
      <c r="S3223" s="1"/>
      <c r="T3223" s="1"/>
      <c r="U3223" s="1">
        <v>811</v>
      </c>
      <c r="V3223" s="1" t="s">
        <v>13</v>
      </c>
    </row>
    <row r="3224" spans="1:22">
      <c r="A3224" s="1">
        <v>2</v>
      </c>
      <c r="B3224" s="1" t="s">
        <v>2271</v>
      </c>
      <c r="C3224" s="1">
        <v>79</v>
      </c>
      <c r="D3224" s="1" t="s">
        <v>138</v>
      </c>
      <c r="E3224" s="1" t="s">
        <v>2</v>
      </c>
      <c r="F3224" s="42">
        <v>42705</v>
      </c>
      <c r="G3224" s="40" t="s">
        <v>7198</v>
      </c>
      <c r="H3224" s="1" t="s">
        <v>2320</v>
      </c>
      <c r="I3224" s="1" t="str">
        <f t="shared" si="136"/>
        <v>144</v>
      </c>
      <c r="J3224" s="1" t="str">
        <f t="shared" si="137"/>
        <v>02</v>
      </c>
      <c r="K3224" s="1" t="s">
        <v>2321</v>
      </c>
      <c r="L3224" s="44">
        <v>45457</v>
      </c>
      <c r="M3224" s="44">
        <v>4543</v>
      </c>
      <c r="N3224" s="44">
        <v>0</v>
      </c>
      <c r="O3224" s="44">
        <v>50000</v>
      </c>
      <c r="P3224" s="1" t="s">
        <v>11</v>
      </c>
      <c r="Q3224" s="1" t="s">
        <v>12</v>
      </c>
      <c r="R3224" s="1" t="s">
        <v>6</v>
      </c>
      <c r="S3224" s="1"/>
      <c r="T3224" s="1"/>
      <c r="U3224" s="1">
        <v>811</v>
      </c>
      <c r="V3224" s="1" t="s">
        <v>13</v>
      </c>
    </row>
    <row r="3225" spans="1:22">
      <c r="A3225" s="1">
        <v>2</v>
      </c>
      <c r="B3225" s="1" t="s">
        <v>2040</v>
      </c>
      <c r="C3225" s="1">
        <v>64</v>
      </c>
      <c r="D3225" s="1" t="s">
        <v>138</v>
      </c>
      <c r="E3225" s="1" t="s">
        <v>2</v>
      </c>
      <c r="F3225" s="42">
        <v>42584</v>
      </c>
      <c r="G3225" s="40" t="s">
        <v>7201</v>
      </c>
      <c r="H3225" s="1" t="s">
        <v>261</v>
      </c>
      <c r="I3225" s="1" t="str">
        <f t="shared" si="136"/>
        <v>144</v>
      </c>
      <c r="J3225" s="1" t="str">
        <f t="shared" si="137"/>
        <v>02</v>
      </c>
      <c r="K3225" s="1" t="s">
        <v>262</v>
      </c>
      <c r="L3225" s="44">
        <v>164545</v>
      </c>
      <c r="M3225" s="44">
        <v>16455</v>
      </c>
      <c r="N3225" s="44">
        <v>0</v>
      </c>
      <c r="O3225" s="44">
        <v>181000</v>
      </c>
      <c r="P3225" s="1" t="s">
        <v>11</v>
      </c>
      <c r="Q3225" s="1" t="s">
        <v>12</v>
      </c>
      <c r="R3225" s="1" t="s">
        <v>6</v>
      </c>
      <c r="S3225" s="1"/>
      <c r="T3225" s="1"/>
      <c r="U3225" s="1">
        <v>811</v>
      </c>
      <c r="V3225" s="1" t="s">
        <v>13</v>
      </c>
    </row>
    <row r="3226" spans="1:22">
      <c r="A3226" s="1">
        <v>2</v>
      </c>
      <c r="B3226" s="1" t="s">
        <v>2231</v>
      </c>
      <c r="C3226" s="1">
        <v>71</v>
      </c>
      <c r="D3226" s="1" t="s">
        <v>138</v>
      </c>
      <c r="E3226" s="1" t="s">
        <v>2</v>
      </c>
      <c r="F3226" s="42">
        <v>42702</v>
      </c>
      <c r="G3226" s="40" t="s">
        <v>7199</v>
      </c>
      <c r="H3226" s="1" t="s">
        <v>261</v>
      </c>
      <c r="I3226" s="1" t="str">
        <f t="shared" si="136"/>
        <v>144</v>
      </c>
      <c r="J3226" s="1" t="str">
        <f t="shared" si="137"/>
        <v>02</v>
      </c>
      <c r="K3226" s="1" t="s">
        <v>262</v>
      </c>
      <c r="L3226" s="44">
        <v>70909</v>
      </c>
      <c r="M3226" s="44">
        <v>7091</v>
      </c>
      <c r="N3226" s="44">
        <v>0</v>
      </c>
      <c r="O3226" s="44">
        <v>78000</v>
      </c>
      <c r="P3226" s="1" t="s">
        <v>11</v>
      </c>
      <c r="Q3226" s="1" t="s">
        <v>12</v>
      </c>
      <c r="R3226" s="1" t="s">
        <v>6</v>
      </c>
      <c r="S3226" s="1"/>
      <c r="T3226" s="1"/>
      <c r="U3226" s="1">
        <v>811</v>
      </c>
      <c r="V3226" s="1" t="s">
        <v>13</v>
      </c>
    </row>
    <row r="3227" spans="1:22">
      <c r="A3227" s="1">
        <v>2</v>
      </c>
      <c r="B3227" s="1" t="s">
        <v>2231</v>
      </c>
      <c r="C3227" s="1">
        <v>92</v>
      </c>
      <c r="D3227" s="1" t="s">
        <v>153</v>
      </c>
      <c r="E3227" s="1" t="s">
        <v>2</v>
      </c>
      <c r="F3227" s="42">
        <v>42677</v>
      </c>
      <c r="G3227" s="40" t="s">
        <v>7198</v>
      </c>
      <c r="H3227" s="1" t="s">
        <v>261</v>
      </c>
      <c r="I3227" s="1" t="str">
        <f t="shared" si="136"/>
        <v>144</v>
      </c>
      <c r="J3227" s="1" t="str">
        <f t="shared" si="137"/>
        <v>02</v>
      </c>
      <c r="K3227" s="1" t="s">
        <v>262</v>
      </c>
      <c r="L3227" s="44">
        <v>80000</v>
      </c>
      <c r="M3227" s="44">
        <v>8000</v>
      </c>
      <c r="N3227" s="44">
        <v>0</v>
      </c>
      <c r="O3227" s="44">
        <v>88000</v>
      </c>
      <c r="P3227" s="1" t="s">
        <v>11</v>
      </c>
      <c r="Q3227" s="1" t="s">
        <v>12</v>
      </c>
      <c r="R3227" s="1" t="s">
        <v>6</v>
      </c>
      <c r="S3227" s="1"/>
      <c r="T3227" s="1"/>
      <c r="U3227" s="1">
        <v>811</v>
      </c>
      <c r="V3227" s="1" t="s">
        <v>13</v>
      </c>
    </row>
    <row r="3228" spans="1:22">
      <c r="A3228" s="1">
        <v>2</v>
      </c>
      <c r="B3228" s="1" t="s">
        <v>1773</v>
      </c>
      <c r="C3228" s="1">
        <v>12</v>
      </c>
      <c r="D3228" s="1" t="s">
        <v>1607</v>
      </c>
      <c r="E3228" s="1" t="s">
        <v>171</v>
      </c>
      <c r="F3228" s="42">
        <v>42487</v>
      </c>
      <c r="G3228" s="40" t="s">
        <v>7197</v>
      </c>
      <c r="H3228" s="1" t="s">
        <v>241</v>
      </c>
      <c r="I3228" s="1" t="str">
        <f t="shared" si="136"/>
        <v>144</v>
      </c>
      <c r="J3228" s="1" t="str">
        <f t="shared" si="137"/>
        <v>02</v>
      </c>
      <c r="K3228" s="1" t="s">
        <v>242</v>
      </c>
      <c r="L3228" s="44">
        <v>29546</v>
      </c>
      <c r="M3228" s="44">
        <v>2954</v>
      </c>
      <c r="N3228" s="44">
        <v>0</v>
      </c>
      <c r="O3228" s="44">
        <v>32500</v>
      </c>
      <c r="P3228" s="1" t="s">
        <v>11</v>
      </c>
      <c r="Q3228" s="1" t="s">
        <v>12</v>
      </c>
      <c r="R3228" s="1" t="s">
        <v>6</v>
      </c>
      <c r="S3228" s="1"/>
      <c r="T3228" s="1"/>
      <c r="U3228" s="1">
        <v>811</v>
      </c>
      <c r="V3228" s="1" t="s">
        <v>13</v>
      </c>
    </row>
    <row r="3229" spans="1:22">
      <c r="A3229" s="1">
        <v>2</v>
      </c>
      <c r="B3229" s="1" t="s">
        <v>1895</v>
      </c>
      <c r="C3229" s="1">
        <v>38</v>
      </c>
      <c r="D3229" s="1" t="s">
        <v>1665</v>
      </c>
      <c r="E3229" s="1" t="s">
        <v>171</v>
      </c>
      <c r="F3229" s="42">
        <v>42544</v>
      </c>
      <c r="G3229" s="40" t="s">
        <v>7198</v>
      </c>
      <c r="H3229" s="1" t="s">
        <v>1940</v>
      </c>
      <c r="I3229" s="1" t="str">
        <f t="shared" si="136"/>
        <v>144</v>
      </c>
      <c r="J3229" s="1" t="str">
        <f t="shared" si="137"/>
        <v>02</v>
      </c>
      <c r="K3229" s="1" t="s">
        <v>1941</v>
      </c>
      <c r="L3229" s="44">
        <v>12500</v>
      </c>
      <c r="M3229" s="44">
        <v>0</v>
      </c>
      <c r="N3229" s="44">
        <v>0</v>
      </c>
      <c r="O3229" s="44">
        <v>12500</v>
      </c>
      <c r="P3229" s="1" t="s">
        <v>72</v>
      </c>
      <c r="Q3229" s="1" t="s">
        <v>25</v>
      </c>
      <c r="R3229" s="1" t="s">
        <v>6</v>
      </c>
      <c r="S3229" s="1"/>
      <c r="T3229" s="1"/>
      <c r="U3229" s="1">
        <v>811</v>
      </c>
      <c r="V3229" s="1" t="s">
        <v>13</v>
      </c>
    </row>
    <row r="3230" spans="1:22">
      <c r="A3230" s="1">
        <v>2</v>
      </c>
      <c r="B3230" s="1" t="s">
        <v>1982</v>
      </c>
      <c r="C3230" s="1">
        <v>50</v>
      </c>
      <c r="D3230" s="1" t="s">
        <v>1665</v>
      </c>
      <c r="E3230" s="1" t="s">
        <v>171</v>
      </c>
      <c r="F3230" s="42">
        <v>42558</v>
      </c>
      <c r="G3230" s="40" t="s">
        <v>7198</v>
      </c>
      <c r="H3230" s="1" t="s">
        <v>1940</v>
      </c>
      <c r="I3230" s="1" t="str">
        <f t="shared" si="136"/>
        <v>144</v>
      </c>
      <c r="J3230" s="1" t="str">
        <f t="shared" si="137"/>
        <v>02</v>
      </c>
      <c r="K3230" s="1" t="s">
        <v>1941</v>
      </c>
      <c r="L3230" s="44">
        <v>7500</v>
      </c>
      <c r="M3230" s="44">
        <v>0</v>
      </c>
      <c r="N3230" s="44">
        <v>0</v>
      </c>
      <c r="O3230" s="44">
        <v>7500</v>
      </c>
      <c r="P3230" s="1" t="s">
        <v>72</v>
      </c>
      <c r="Q3230" s="1" t="s">
        <v>25</v>
      </c>
      <c r="R3230" s="1" t="s">
        <v>6</v>
      </c>
      <c r="S3230" s="1"/>
      <c r="T3230" s="1"/>
      <c r="U3230" s="1">
        <v>811</v>
      </c>
      <c r="V3230" s="1" t="s">
        <v>13</v>
      </c>
    </row>
    <row r="3231" spans="1:22">
      <c r="A3231" s="1">
        <v>2</v>
      </c>
      <c r="B3231" s="1" t="s">
        <v>1982</v>
      </c>
      <c r="C3231" s="1">
        <v>55</v>
      </c>
      <c r="D3231" s="1" t="s">
        <v>1665</v>
      </c>
      <c r="E3231" s="1" t="s">
        <v>171</v>
      </c>
      <c r="F3231" s="42">
        <v>42565</v>
      </c>
      <c r="G3231" s="40" t="s">
        <v>7198</v>
      </c>
      <c r="H3231" s="1" t="s">
        <v>1940</v>
      </c>
      <c r="I3231" s="1" t="str">
        <f t="shared" si="136"/>
        <v>144</v>
      </c>
      <c r="J3231" s="1" t="str">
        <f t="shared" si="137"/>
        <v>02</v>
      </c>
      <c r="K3231" s="1" t="s">
        <v>1941</v>
      </c>
      <c r="L3231" s="44">
        <v>5000</v>
      </c>
      <c r="M3231" s="44">
        <v>0</v>
      </c>
      <c r="N3231" s="44">
        <v>0</v>
      </c>
      <c r="O3231" s="44">
        <v>5000</v>
      </c>
      <c r="P3231" s="1" t="s">
        <v>72</v>
      </c>
      <c r="Q3231" s="1" t="s">
        <v>25</v>
      </c>
      <c r="R3231" s="1" t="s">
        <v>6</v>
      </c>
      <c r="S3231" s="1"/>
      <c r="T3231" s="1"/>
      <c r="U3231" s="1">
        <v>811</v>
      </c>
      <c r="V3231" s="1" t="s">
        <v>13</v>
      </c>
    </row>
    <row r="3232" spans="1:22">
      <c r="A3232" s="1">
        <v>2</v>
      </c>
      <c r="B3232" s="1" t="s">
        <v>2040</v>
      </c>
      <c r="C3232" s="1">
        <v>123</v>
      </c>
      <c r="D3232" s="1" t="s">
        <v>39</v>
      </c>
      <c r="E3232" s="1" t="s">
        <v>2</v>
      </c>
      <c r="F3232" s="42">
        <v>42592</v>
      </c>
      <c r="G3232" s="40" t="s">
        <v>7197</v>
      </c>
      <c r="H3232" s="1" t="s">
        <v>1940</v>
      </c>
      <c r="I3232" s="1" t="str">
        <f t="shared" si="136"/>
        <v>144</v>
      </c>
      <c r="J3232" s="1" t="str">
        <f t="shared" si="137"/>
        <v>02</v>
      </c>
      <c r="K3232" s="1" t="s">
        <v>1941</v>
      </c>
      <c r="L3232" s="44">
        <v>5454</v>
      </c>
      <c r="M3232" s="44">
        <v>546</v>
      </c>
      <c r="N3232" s="44">
        <v>0</v>
      </c>
      <c r="O3232" s="44">
        <v>6000</v>
      </c>
      <c r="P3232" s="1" t="s">
        <v>72</v>
      </c>
      <c r="Q3232" s="1" t="s">
        <v>25</v>
      </c>
      <c r="R3232" s="1" t="s">
        <v>6</v>
      </c>
      <c r="S3232" s="1"/>
      <c r="T3232" s="1"/>
      <c r="U3232" s="1">
        <v>811</v>
      </c>
      <c r="V3232" s="1" t="s">
        <v>13</v>
      </c>
    </row>
    <row r="3233" spans="1:22">
      <c r="A3233" s="1">
        <v>2</v>
      </c>
      <c r="B3233" s="1" t="s">
        <v>2040</v>
      </c>
      <c r="C3233" s="1">
        <v>8</v>
      </c>
      <c r="D3233" s="1" t="s">
        <v>39</v>
      </c>
      <c r="E3233" s="1" t="s">
        <v>2</v>
      </c>
      <c r="F3233" s="42">
        <v>42613</v>
      </c>
      <c r="G3233" s="40" t="s">
        <v>7197</v>
      </c>
      <c r="H3233" s="1" t="s">
        <v>1940</v>
      </c>
      <c r="I3233" s="1" t="str">
        <f t="shared" si="136"/>
        <v>144</v>
      </c>
      <c r="J3233" s="1" t="str">
        <f t="shared" si="137"/>
        <v>02</v>
      </c>
      <c r="K3233" s="1" t="s">
        <v>1941</v>
      </c>
      <c r="L3233" s="44">
        <v>4545</v>
      </c>
      <c r="M3233" s="44">
        <v>455</v>
      </c>
      <c r="N3233" s="44">
        <v>0</v>
      </c>
      <c r="O3233" s="44">
        <v>5000</v>
      </c>
      <c r="P3233" s="1" t="s">
        <v>72</v>
      </c>
      <c r="Q3233" s="1" t="s">
        <v>25</v>
      </c>
      <c r="R3233" s="1" t="s">
        <v>6</v>
      </c>
      <c r="S3233" s="1"/>
      <c r="T3233" s="1"/>
      <c r="U3233" s="1">
        <v>811</v>
      </c>
      <c r="V3233" s="1" t="s">
        <v>13</v>
      </c>
    </row>
    <row r="3234" spans="1:22">
      <c r="A3234" s="1">
        <v>2</v>
      </c>
      <c r="B3234" s="1" t="s">
        <v>1606</v>
      </c>
      <c r="C3234" s="1">
        <v>59</v>
      </c>
      <c r="D3234" s="1" t="s">
        <v>1665</v>
      </c>
      <c r="E3234" s="1" t="s">
        <v>171</v>
      </c>
      <c r="F3234" s="42">
        <v>42377</v>
      </c>
      <c r="G3234" s="40" t="s">
        <v>7196</v>
      </c>
      <c r="H3234" s="1" t="s">
        <v>1666</v>
      </c>
      <c r="I3234" s="1" t="str">
        <f t="shared" si="136"/>
        <v>144</v>
      </c>
      <c r="J3234" s="1" t="str">
        <f t="shared" si="137"/>
        <v>02</v>
      </c>
      <c r="K3234" s="1" t="s">
        <v>1667</v>
      </c>
      <c r="L3234" s="44">
        <v>5000</v>
      </c>
      <c r="M3234" s="44">
        <v>500</v>
      </c>
      <c r="N3234" s="44">
        <v>0</v>
      </c>
      <c r="O3234" s="44">
        <v>5500</v>
      </c>
      <c r="P3234" s="1" t="s">
        <v>11</v>
      </c>
      <c r="Q3234" s="1" t="s">
        <v>22</v>
      </c>
      <c r="R3234" s="1" t="s">
        <v>6</v>
      </c>
      <c r="S3234" s="1"/>
      <c r="T3234" s="1"/>
      <c r="U3234" s="1">
        <v>811</v>
      </c>
      <c r="V3234" s="1" t="s">
        <v>13</v>
      </c>
    </row>
    <row r="3235" spans="1:22">
      <c r="A3235" s="1">
        <v>2</v>
      </c>
      <c r="B3235" s="1" t="s">
        <v>1606</v>
      </c>
      <c r="C3235" s="1">
        <v>61</v>
      </c>
      <c r="D3235" s="1" t="s">
        <v>1665</v>
      </c>
      <c r="E3235" s="1" t="s">
        <v>171</v>
      </c>
      <c r="F3235" s="42">
        <v>42387</v>
      </c>
      <c r="G3235" s="40" t="s">
        <v>7199</v>
      </c>
      <c r="H3235" s="1" t="s">
        <v>1666</v>
      </c>
      <c r="I3235" s="1" t="str">
        <f t="shared" si="136"/>
        <v>144</v>
      </c>
      <c r="J3235" s="1" t="str">
        <f t="shared" si="137"/>
        <v>02</v>
      </c>
      <c r="K3235" s="1" t="s">
        <v>1667</v>
      </c>
      <c r="L3235" s="44">
        <v>5000</v>
      </c>
      <c r="M3235" s="44">
        <v>500</v>
      </c>
      <c r="N3235" s="44">
        <v>0</v>
      </c>
      <c r="O3235" s="44">
        <v>5500</v>
      </c>
      <c r="P3235" s="1" t="s">
        <v>11</v>
      </c>
      <c r="Q3235" s="1" t="s">
        <v>22</v>
      </c>
      <c r="R3235" s="1" t="s">
        <v>6</v>
      </c>
      <c r="S3235" s="1"/>
      <c r="T3235" s="1"/>
      <c r="U3235" s="1">
        <v>811</v>
      </c>
      <c r="V3235" s="1" t="s">
        <v>13</v>
      </c>
    </row>
    <row r="3236" spans="1:22">
      <c r="A3236" s="1">
        <v>2</v>
      </c>
      <c r="B3236" s="1" t="s">
        <v>1734</v>
      </c>
      <c r="C3236" s="1">
        <v>34</v>
      </c>
      <c r="D3236" s="1" t="s">
        <v>1665</v>
      </c>
      <c r="E3236" s="1" t="s">
        <v>171</v>
      </c>
      <c r="F3236" s="42">
        <v>42457</v>
      </c>
      <c r="G3236" s="40" t="s">
        <v>7199</v>
      </c>
      <c r="H3236" s="1" t="s">
        <v>1666</v>
      </c>
      <c r="I3236" s="1" t="str">
        <f t="shared" si="136"/>
        <v>144</v>
      </c>
      <c r="J3236" s="1" t="str">
        <f t="shared" si="137"/>
        <v>02</v>
      </c>
      <c r="K3236" s="1" t="s">
        <v>1667</v>
      </c>
      <c r="L3236" s="44">
        <v>5455</v>
      </c>
      <c r="M3236" s="44">
        <v>545</v>
      </c>
      <c r="N3236" s="44">
        <v>0</v>
      </c>
      <c r="O3236" s="44">
        <v>6000</v>
      </c>
      <c r="P3236" s="1" t="s">
        <v>11</v>
      </c>
      <c r="Q3236" s="1" t="s">
        <v>22</v>
      </c>
      <c r="R3236" s="1" t="s">
        <v>6</v>
      </c>
      <c r="S3236" s="1"/>
      <c r="T3236" s="1"/>
      <c r="U3236" s="1">
        <v>811</v>
      </c>
      <c r="V3236" s="1" t="s">
        <v>13</v>
      </c>
    </row>
    <row r="3237" spans="1:22">
      <c r="A3237" s="1">
        <v>2</v>
      </c>
      <c r="B3237" s="1" t="s">
        <v>1606</v>
      </c>
      <c r="C3237" s="1">
        <v>18</v>
      </c>
      <c r="D3237" s="1" t="s">
        <v>1607</v>
      </c>
      <c r="E3237" s="1" t="s">
        <v>171</v>
      </c>
      <c r="F3237" s="42">
        <v>42398</v>
      </c>
      <c r="G3237" s="40" t="s">
        <v>7196</v>
      </c>
      <c r="H3237" s="1" t="s">
        <v>147</v>
      </c>
      <c r="I3237" s="1" t="str">
        <f t="shared" si="136"/>
        <v>144</v>
      </c>
      <c r="J3237" s="1" t="str">
        <f t="shared" si="137"/>
        <v>02</v>
      </c>
      <c r="K3237" s="1" t="s">
        <v>148</v>
      </c>
      <c r="L3237" s="44">
        <v>16364</v>
      </c>
      <c r="M3237" s="44">
        <v>1636</v>
      </c>
      <c r="N3237" s="44">
        <v>0</v>
      </c>
      <c r="O3237" s="44">
        <v>18000</v>
      </c>
      <c r="P3237" s="1" t="s">
        <v>11</v>
      </c>
      <c r="Q3237" s="1" t="s">
        <v>12</v>
      </c>
      <c r="R3237" s="1" t="s">
        <v>6</v>
      </c>
      <c r="S3237" s="1"/>
      <c r="T3237" s="1"/>
      <c r="U3237" s="1">
        <v>811</v>
      </c>
      <c r="V3237" s="1" t="s">
        <v>13</v>
      </c>
    </row>
    <row r="3238" spans="1:22">
      <c r="A3238" s="1">
        <v>2</v>
      </c>
      <c r="B3238" s="1" t="s">
        <v>1829</v>
      </c>
      <c r="C3238" s="1">
        <v>80</v>
      </c>
      <c r="D3238" s="1" t="s">
        <v>1607</v>
      </c>
      <c r="E3238" s="1" t="s">
        <v>171</v>
      </c>
      <c r="F3238" s="42">
        <v>42503</v>
      </c>
      <c r="G3238" s="40" t="s">
        <v>7196</v>
      </c>
      <c r="H3238" s="1" t="s">
        <v>147</v>
      </c>
      <c r="I3238" s="1" t="str">
        <f t="shared" si="136"/>
        <v>144</v>
      </c>
      <c r="J3238" s="1" t="str">
        <f t="shared" si="137"/>
        <v>02</v>
      </c>
      <c r="K3238" s="1" t="s">
        <v>148</v>
      </c>
      <c r="L3238" s="44">
        <v>24546</v>
      </c>
      <c r="M3238" s="44">
        <v>2454</v>
      </c>
      <c r="N3238" s="44">
        <v>0</v>
      </c>
      <c r="O3238" s="44">
        <v>27000</v>
      </c>
      <c r="P3238" s="1" t="s">
        <v>11</v>
      </c>
      <c r="Q3238" s="1" t="s">
        <v>12</v>
      </c>
      <c r="R3238" s="1" t="s">
        <v>6</v>
      </c>
      <c r="S3238" s="1"/>
      <c r="T3238" s="1"/>
      <c r="U3238" s="1">
        <v>811</v>
      </c>
      <c r="V3238" s="1" t="s">
        <v>13</v>
      </c>
    </row>
    <row r="3239" spans="1:22">
      <c r="A3239" s="1">
        <v>2</v>
      </c>
      <c r="B3239" s="1" t="s">
        <v>1895</v>
      </c>
      <c r="C3239" s="1">
        <v>69</v>
      </c>
      <c r="D3239" s="1" t="s">
        <v>1607</v>
      </c>
      <c r="E3239" s="1" t="s">
        <v>171</v>
      </c>
      <c r="F3239" s="42">
        <v>42523</v>
      </c>
      <c r="G3239" s="40" t="s">
        <v>7198</v>
      </c>
      <c r="H3239" s="1" t="s">
        <v>147</v>
      </c>
      <c r="I3239" s="1" t="str">
        <f t="shared" si="136"/>
        <v>144</v>
      </c>
      <c r="J3239" s="1" t="str">
        <f t="shared" si="137"/>
        <v>02</v>
      </c>
      <c r="K3239" s="1" t="s">
        <v>148</v>
      </c>
      <c r="L3239" s="44">
        <v>27273</v>
      </c>
      <c r="M3239" s="44">
        <v>2727</v>
      </c>
      <c r="N3239" s="44">
        <v>0</v>
      </c>
      <c r="O3239" s="44">
        <v>30000</v>
      </c>
      <c r="P3239" s="1" t="s">
        <v>11</v>
      </c>
      <c r="Q3239" s="1" t="s">
        <v>12</v>
      </c>
      <c r="R3239" s="1" t="s">
        <v>6</v>
      </c>
      <c r="S3239" s="1"/>
      <c r="T3239" s="1"/>
      <c r="U3239" s="1">
        <v>811</v>
      </c>
      <c r="V3239" s="1" t="s">
        <v>13</v>
      </c>
    </row>
    <row r="3240" spans="1:22">
      <c r="A3240" s="1">
        <v>2</v>
      </c>
      <c r="B3240" s="1" t="s">
        <v>1683</v>
      </c>
      <c r="C3240" s="1">
        <v>39</v>
      </c>
      <c r="D3240" s="1" t="s">
        <v>1649</v>
      </c>
      <c r="E3240" s="1" t="s">
        <v>171</v>
      </c>
      <c r="F3240" s="42">
        <v>42411</v>
      </c>
      <c r="G3240" s="40" t="s">
        <v>7198</v>
      </c>
      <c r="H3240" s="1" t="s">
        <v>147</v>
      </c>
      <c r="I3240" s="1" t="str">
        <f t="shared" si="136"/>
        <v>144</v>
      </c>
      <c r="J3240" s="1" t="str">
        <f t="shared" si="137"/>
        <v>02</v>
      </c>
      <c r="K3240" s="1" t="s">
        <v>148</v>
      </c>
      <c r="L3240" s="44">
        <v>10910</v>
      </c>
      <c r="M3240" s="44">
        <v>1090</v>
      </c>
      <c r="N3240" s="44">
        <v>0</v>
      </c>
      <c r="O3240" s="44">
        <v>12000</v>
      </c>
      <c r="P3240" s="1" t="s">
        <v>11</v>
      </c>
      <c r="Q3240" s="1" t="s">
        <v>12</v>
      </c>
      <c r="R3240" s="1" t="s">
        <v>6</v>
      </c>
      <c r="S3240" s="1"/>
      <c r="T3240" s="1"/>
      <c r="U3240" s="1">
        <v>811</v>
      </c>
      <c r="V3240" s="1" t="s">
        <v>13</v>
      </c>
    </row>
    <row r="3241" spans="1:22">
      <c r="A3241" s="1">
        <v>2</v>
      </c>
      <c r="B3241" s="1" t="s">
        <v>1606</v>
      </c>
      <c r="C3241" s="1">
        <v>62</v>
      </c>
      <c r="D3241" s="1" t="s">
        <v>1665</v>
      </c>
      <c r="E3241" s="1" t="s">
        <v>171</v>
      </c>
      <c r="F3241" s="42">
        <v>42389</v>
      </c>
      <c r="G3241" s="40" t="s">
        <v>7197</v>
      </c>
      <c r="H3241" s="1" t="s">
        <v>147</v>
      </c>
      <c r="I3241" s="1" t="str">
        <f t="shared" si="136"/>
        <v>144</v>
      </c>
      <c r="J3241" s="1" t="str">
        <f t="shared" si="137"/>
        <v>02</v>
      </c>
      <c r="K3241" s="1" t="s">
        <v>148</v>
      </c>
      <c r="L3241" s="44">
        <v>6364</v>
      </c>
      <c r="M3241" s="44">
        <v>636</v>
      </c>
      <c r="N3241" s="44">
        <v>0</v>
      </c>
      <c r="O3241" s="44">
        <v>7000</v>
      </c>
      <c r="P3241" s="1" t="s">
        <v>11</v>
      </c>
      <c r="Q3241" s="1" t="s">
        <v>12</v>
      </c>
      <c r="R3241" s="1" t="s">
        <v>6</v>
      </c>
      <c r="S3241" s="1"/>
      <c r="T3241" s="1"/>
      <c r="U3241" s="1">
        <v>811</v>
      </c>
      <c r="V3241" s="1" t="s">
        <v>13</v>
      </c>
    </row>
    <row r="3242" spans="1:22">
      <c r="A3242" s="1">
        <v>2</v>
      </c>
      <c r="B3242" s="1" t="s">
        <v>1683</v>
      </c>
      <c r="C3242" s="1">
        <v>48</v>
      </c>
      <c r="D3242" s="1" t="s">
        <v>1665</v>
      </c>
      <c r="E3242" s="1" t="s">
        <v>171</v>
      </c>
      <c r="F3242" s="42">
        <v>42422</v>
      </c>
      <c r="G3242" s="40" t="s">
        <v>7199</v>
      </c>
      <c r="H3242" s="1" t="s">
        <v>147</v>
      </c>
      <c r="I3242" s="1" t="str">
        <f t="shared" si="136"/>
        <v>144</v>
      </c>
      <c r="J3242" s="1" t="str">
        <f t="shared" si="137"/>
        <v>02</v>
      </c>
      <c r="K3242" s="1" t="s">
        <v>148</v>
      </c>
      <c r="L3242" s="44">
        <v>6364</v>
      </c>
      <c r="M3242" s="44">
        <v>636</v>
      </c>
      <c r="N3242" s="44">
        <v>0</v>
      </c>
      <c r="O3242" s="44">
        <v>7000</v>
      </c>
      <c r="P3242" s="1" t="s">
        <v>11</v>
      </c>
      <c r="Q3242" s="1" t="s">
        <v>12</v>
      </c>
      <c r="R3242" s="1" t="s">
        <v>6</v>
      </c>
      <c r="S3242" s="1"/>
      <c r="T3242" s="1"/>
      <c r="U3242" s="1">
        <v>811</v>
      </c>
      <c r="V3242" s="1" t="s">
        <v>13</v>
      </c>
    </row>
    <row r="3243" spans="1:22">
      <c r="A3243" s="1">
        <v>2</v>
      </c>
      <c r="B3243" s="1" t="s">
        <v>1829</v>
      </c>
      <c r="C3243" s="1">
        <v>65</v>
      </c>
      <c r="D3243" s="1" t="s">
        <v>1826</v>
      </c>
      <c r="E3243" s="1" t="s">
        <v>171</v>
      </c>
      <c r="F3243" s="42">
        <v>42521</v>
      </c>
      <c r="G3243" s="40" t="s">
        <v>7201</v>
      </c>
      <c r="H3243" s="1" t="s">
        <v>147</v>
      </c>
      <c r="I3243" s="1" t="str">
        <f t="shared" si="136"/>
        <v>144</v>
      </c>
      <c r="J3243" s="1" t="str">
        <f t="shared" si="137"/>
        <v>02</v>
      </c>
      <c r="K3243" s="1" t="s">
        <v>148</v>
      </c>
      <c r="L3243" s="44">
        <v>21819</v>
      </c>
      <c r="M3243" s="44">
        <v>2181</v>
      </c>
      <c r="N3243" s="44">
        <v>0</v>
      </c>
      <c r="O3243" s="44">
        <v>24000</v>
      </c>
      <c r="P3243" s="1" t="s">
        <v>11</v>
      </c>
      <c r="Q3243" s="1" t="s">
        <v>12</v>
      </c>
      <c r="R3243" s="1" t="s">
        <v>6</v>
      </c>
      <c r="S3243" s="1"/>
      <c r="T3243" s="1"/>
      <c r="U3243" s="1">
        <v>811</v>
      </c>
      <c r="V3243" s="1" t="s">
        <v>13</v>
      </c>
    </row>
    <row r="3244" spans="1:22">
      <c r="A3244" s="1">
        <v>2</v>
      </c>
      <c r="B3244" s="1" t="s">
        <v>2167</v>
      </c>
      <c r="C3244" s="1">
        <v>55</v>
      </c>
      <c r="D3244" s="1" t="s">
        <v>63</v>
      </c>
      <c r="E3244" s="1" t="s">
        <v>2</v>
      </c>
      <c r="F3244" s="42">
        <v>42674</v>
      </c>
      <c r="G3244" s="40" t="s">
        <v>7199</v>
      </c>
      <c r="H3244" s="1" t="s">
        <v>147</v>
      </c>
      <c r="I3244" s="1" t="str">
        <f t="shared" si="136"/>
        <v>144</v>
      </c>
      <c r="J3244" s="1" t="str">
        <f t="shared" si="137"/>
        <v>02</v>
      </c>
      <c r="K3244" s="1" t="s">
        <v>148</v>
      </c>
      <c r="L3244" s="44">
        <v>50909</v>
      </c>
      <c r="M3244" s="44">
        <v>5091</v>
      </c>
      <c r="N3244" s="44">
        <v>0</v>
      </c>
      <c r="O3244" s="44">
        <v>56000</v>
      </c>
      <c r="P3244" s="1" t="s">
        <v>11</v>
      </c>
      <c r="Q3244" s="1" t="s">
        <v>12</v>
      </c>
      <c r="R3244" s="1" t="s">
        <v>6</v>
      </c>
      <c r="S3244" s="1"/>
      <c r="T3244" s="1"/>
      <c r="U3244" s="1">
        <v>811</v>
      </c>
      <c r="V3244" s="1" t="s">
        <v>13</v>
      </c>
    </row>
    <row r="3245" spans="1:22">
      <c r="A3245" s="1">
        <v>2</v>
      </c>
      <c r="B3245" s="1" t="s">
        <v>2271</v>
      </c>
      <c r="C3245" s="1">
        <v>13</v>
      </c>
      <c r="D3245" s="1" t="s">
        <v>1</v>
      </c>
      <c r="E3245" s="1" t="s">
        <v>2</v>
      </c>
      <c r="F3245" s="42">
        <v>42727</v>
      </c>
      <c r="G3245" s="40" t="s">
        <v>7196</v>
      </c>
      <c r="H3245" s="1" t="s">
        <v>2288</v>
      </c>
      <c r="I3245" s="1" t="str">
        <f t="shared" si="136"/>
        <v>144</v>
      </c>
      <c r="J3245" s="1" t="str">
        <f t="shared" si="137"/>
        <v>02</v>
      </c>
      <c r="K3245" s="1" t="s">
        <v>2289</v>
      </c>
      <c r="L3245" s="44">
        <v>13636</v>
      </c>
      <c r="M3245" s="44">
        <v>1364</v>
      </c>
      <c r="N3245" s="44">
        <v>0</v>
      </c>
      <c r="O3245" s="44">
        <v>15000</v>
      </c>
      <c r="P3245" s="1" t="s">
        <v>11</v>
      </c>
      <c r="Q3245" s="1" t="s">
        <v>25</v>
      </c>
      <c r="R3245" s="1" t="s">
        <v>6</v>
      </c>
      <c r="S3245" s="1"/>
      <c r="T3245" s="1"/>
      <c r="U3245" s="1">
        <v>811</v>
      </c>
      <c r="V3245" s="1" t="s">
        <v>13</v>
      </c>
    </row>
    <row r="3246" spans="1:22">
      <c r="A3246" s="1">
        <v>2</v>
      </c>
      <c r="B3246" s="1" t="s">
        <v>2103</v>
      </c>
      <c r="C3246" s="1">
        <v>112</v>
      </c>
      <c r="D3246" s="1" t="s">
        <v>53</v>
      </c>
      <c r="E3246" s="1" t="s">
        <v>2</v>
      </c>
      <c r="F3246" s="42">
        <v>42634</v>
      </c>
      <c r="G3246" s="40" t="s">
        <v>7197</v>
      </c>
      <c r="H3246" s="1" t="s">
        <v>2122</v>
      </c>
      <c r="I3246" s="1" t="str">
        <f t="shared" si="136"/>
        <v>144</v>
      </c>
      <c r="J3246" s="1" t="str">
        <f t="shared" si="137"/>
        <v>02</v>
      </c>
      <c r="K3246" s="1" t="s">
        <v>2123</v>
      </c>
      <c r="L3246" s="44">
        <v>21818</v>
      </c>
      <c r="M3246" s="44">
        <v>2182</v>
      </c>
      <c r="N3246" s="44">
        <v>0</v>
      </c>
      <c r="O3246" s="44">
        <v>24000</v>
      </c>
      <c r="P3246" s="1" t="s">
        <v>11</v>
      </c>
      <c r="Q3246" s="1" t="s">
        <v>25</v>
      </c>
      <c r="R3246" s="1" t="s">
        <v>6</v>
      </c>
      <c r="S3246" s="1"/>
      <c r="T3246" s="1"/>
      <c r="U3246" s="1">
        <v>811</v>
      </c>
      <c r="V3246" s="1" t="s">
        <v>13</v>
      </c>
    </row>
    <row r="3247" spans="1:22">
      <c r="A3247" s="1">
        <v>2</v>
      </c>
      <c r="B3247" s="1" t="s">
        <v>2271</v>
      </c>
      <c r="C3247" s="1">
        <v>39</v>
      </c>
      <c r="D3247" s="1" t="s">
        <v>53</v>
      </c>
      <c r="E3247" s="1" t="s">
        <v>2</v>
      </c>
      <c r="F3247" s="42">
        <v>42732</v>
      </c>
      <c r="G3247" s="40" t="s">
        <v>7197</v>
      </c>
      <c r="H3247" s="1" t="s">
        <v>59</v>
      </c>
      <c r="I3247" s="1" t="str">
        <f t="shared" si="136"/>
        <v>144</v>
      </c>
      <c r="J3247" s="1" t="str">
        <f t="shared" si="137"/>
        <v>81</v>
      </c>
      <c r="K3247" s="1" t="s">
        <v>60</v>
      </c>
      <c r="L3247" s="44">
        <v>5456</v>
      </c>
      <c r="M3247" s="44">
        <v>544</v>
      </c>
      <c r="N3247" s="44">
        <v>0</v>
      </c>
      <c r="O3247" s="44">
        <v>6000</v>
      </c>
      <c r="P3247" s="1" t="s">
        <v>4</v>
      </c>
      <c r="Q3247" s="1" t="s">
        <v>56</v>
      </c>
      <c r="R3247" s="1" t="s">
        <v>6</v>
      </c>
      <c r="S3247" s="1"/>
      <c r="T3247" s="1"/>
      <c r="U3247" s="1">
        <v>811</v>
      </c>
      <c r="V3247" s="1" t="s">
        <v>13</v>
      </c>
    </row>
    <row r="3248" spans="1:22">
      <c r="A3248" s="1">
        <v>2</v>
      </c>
      <c r="B3248" s="1" t="s">
        <v>2156</v>
      </c>
      <c r="C3248" s="1">
        <v>12</v>
      </c>
      <c r="D3248" s="1" t="s">
        <v>170</v>
      </c>
      <c r="E3248" s="1" t="s">
        <v>171</v>
      </c>
      <c r="F3248" s="42">
        <v>42639</v>
      </c>
      <c r="G3248" s="40" t="s">
        <v>7199</v>
      </c>
      <c r="H3248" s="1" t="s">
        <v>128</v>
      </c>
      <c r="I3248" s="1" t="str">
        <f t="shared" si="136"/>
        <v>144</v>
      </c>
      <c r="J3248" s="1" t="str">
        <f t="shared" si="137"/>
        <v>81</v>
      </c>
      <c r="K3248" s="1" t="s">
        <v>129</v>
      </c>
      <c r="L3248" s="44">
        <v>18182</v>
      </c>
      <c r="M3248" s="44">
        <v>1818</v>
      </c>
      <c r="N3248" s="44">
        <v>0</v>
      </c>
      <c r="O3248" s="44">
        <v>20000</v>
      </c>
      <c r="P3248" s="1" t="s">
        <v>4</v>
      </c>
      <c r="Q3248" s="1" t="s">
        <v>25</v>
      </c>
      <c r="R3248" s="1" t="s">
        <v>6</v>
      </c>
      <c r="S3248" s="1"/>
      <c r="T3248" s="1"/>
      <c r="U3248" s="1">
        <v>811</v>
      </c>
      <c r="V3248" s="1" t="s">
        <v>13</v>
      </c>
    </row>
    <row r="3249" spans="1:22">
      <c r="A3249" s="1">
        <v>2</v>
      </c>
      <c r="B3249" s="1" t="s">
        <v>2156</v>
      </c>
      <c r="C3249" s="1">
        <v>14</v>
      </c>
      <c r="D3249" s="1" t="s">
        <v>170</v>
      </c>
      <c r="E3249" s="1" t="s">
        <v>171</v>
      </c>
      <c r="F3249" s="42">
        <v>42642</v>
      </c>
      <c r="G3249" s="40" t="s">
        <v>7198</v>
      </c>
      <c r="H3249" s="1" t="s">
        <v>128</v>
      </c>
      <c r="I3249" s="1" t="str">
        <f t="shared" si="136"/>
        <v>144</v>
      </c>
      <c r="J3249" s="1" t="str">
        <f t="shared" si="137"/>
        <v>81</v>
      </c>
      <c r="K3249" s="1" t="s">
        <v>129</v>
      </c>
      <c r="L3249" s="44">
        <v>18182</v>
      </c>
      <c r="M3249" s="44">
        <v>1818</v>
      </c>
      <c r="N3249" s="44">
        <v>0</v>
      </c>
      <c r="O3249" s="44">
        <v>20000</v>
      </c>
      <c r="P3249" s="1" t="s">
        <v>4</v>
      </c>
      <c r="Q3249" s="1" t="s">
        <v>25</v>
      </c>
      <c r="R3249" s="1" t="s">
        <v>6</v>
      </c>
      <c r="S3249" s="1"/>
      <c r="T3249" s="1"/>
      <c r="U3249" s="1">
        <v>811</v>
      </c>
      <c r="V3249" s="1" t="s">
        <v>13</v>
      </c>
    </row>
    <row r="3250" spans="1:22">
      <c r="A3250" s="1">
        <v>2</v>
      </c>
      <c r="B3250" s="1" t="s">
        <v>2222</v>
      </c>
      <c r="C3250" s="1">
        <v>3</v>
      </c>
      <c r="D3250" s="1" t="s">
        <v>170</v>
      </c>
      <c r="E3250" s="1" t="s">
        <v>171</v>
      </c>
      <c r="F3250" s="42">
        <v>42654</v>
      </c>
      <c r="G3250" s="40" t="s">
        <v>7201</v>
      </c>
      <c r="H3250" s="1" t="s">
        <v>128</v>
      </c>
      <c r="I3250" s="1" t="str">
        <f t="shared" si="136"/>
        <v>144</v>
      </c>
      <c r="J3250" s="1" t="str">
        <f t="shared" si="137"/>
        <v>81</v>
      </c>
      <c r="K3250" s="1" t="s">
        <v>129</v>
      </c>
      <c r="L3250" s="44">
        <v>9091</v>
      </c>
      <c r="M3250" s="44">
        <v>909</v>
      </c>
      <c r="N3250" s="44">
        <v>0</v>
      </c>
      <c r="O3250" s="44">
        <v>10000</v>
      </c>
      <c r="P3250" s="1" t="s">
        <v>4</v>
      </c>
      <c r="Q3250" s="1" t="s">
        <v>25</v>
      </c>
      <c r="R3250" s="1" t="s">
        <v>6</v>
      </c>
      <c r="S3250" s="1"/>
      <c r="T3250" s="1"/>
      <c r="U3250" s="1">
        <v>811</v>
      </c>
      <c r="V3250" s="1" t="s">
        <v>13</v>
      </c>
    </row>
    <row r="3251" spans="1:22">
      <c r="A3251" s="1">
        <v>2</v>
      </c>
      <c r="B3251" s="1" t="s">
        <v>2222</v>
      </c>
      <c r="C3251" s="1">
        <v>11</v>
      </c>
      <c r="D3251" s="1" t="s">
        <v>170</v>
      </c>
      <c r="E3251" s="1" t="s">
        <v>171</v>
      </c>
      <c r="F3251" s="42">
        <v>42674</v>
      </c>
      <c r="G3251" s="40" t="s">
        <v>7199</v>
      </c>
      <c r="H3251" s="1" t="s">
        <v>128</v>
      </c>
      <c r="I3251" s="1" t="str">
        <f t="shared" si="136"/>
        <v>144</v>
      </c>
      <c r="J3251" s="1" t="str">
        <f t="shared" si="137"/>
        <v>81</v>
      </c>
      <c r="K3251" s="1" t="s">
        <v>129</v>
      </c>
      <c r="L3251" s="44">
        <v>18182</v>
      </c>
      <c r="M3251" s="44">
        <v>1818</v>
      </c>
      <c r="N3251" s="44">
        <v>0</v>
      </c>
      <c r="O3251" s="44">
        <v>20000</v>
      </c>
      <c r="P3251" s="1" t="s">
        <v>4</v>
      </c>
      <c r="Q3251" s="1" t="s">
        <v>25</v>
      </c>
      <c r="R3251" s="1" t="s">
        <v>6</v>
      </c>
      <c r="S3251" s="1"/>
      <c r="T3251" s="1"/>
      <c r="U3251" s="1">
        <v>811</v>
      </c>
      <c r="V3251" s="1" t="s">
        <v>13</v>
      </c>
    </row>
    <row r="3252" spans="1:22">
      <c r="A3252" s="1">
        <v>2</v>
      </c>
      <c r="B3252" s="1" t="s">
        <v>2267</v>
      </c>
      <c r="C3252" s="1">
        <v>4</v>
      </c>
      <c r="D3252" s="1" t="s">
        <v>170</v>
      </c>
      <c r="E3252" s="1" t="s">
        <v>171</v>
      </c>
      <c r="F3252" s="42">
        <v>42683</v>
      </c>
      <c r="G3252" s="40" t="s">
        <v>7197</v>
      </c>
      <c r="H3252" s="1" t="s">
        <v>128</v>
      </c>
      <c r="I3252" s="1" t="str">
        <f t="shared" si="136"/>
        <v>144</v>
      </c>
      <c r="J3252" s="1" t="str">
        <f t="shared" si="137"/>
        <v>81</v>
      </c>
      <c r="K3252" s="1" t="s">
        <v>129</v>
      </c>
      <c r="L3252" s="44">
        <v>4546</v>
      </c>
      <c r="M3252" s="44">
        <v>454</v>
      </c>
      <c r="N3252" s="44">
        <v>0</v>
      </c>
      <c r="O3252" s="44">
        <v>5000</v>
      </c>
      <c r="P3252" s="1" t="s">
        <v>4</v>
      </c>
      <c r="Q3252" s="1" t="s">
        <v>25</v>
      </c>
      <c r="R3252" s="1" t="s">
        <v>6</v>
      </c>
      <c r="S3252" s="1"/>
      <c r="T3252" s="1"/>
      <c r="U3252" s="1">
        <v>811</v>
      </c>
      <c r="V3252" s="1" t="s">
        <v>13</v>
      </c>
    </row>
    <row r="3253" spans="1:22">
      <c r="A3253" s="1">
        <v>2</v>
      </c>
      <c r="B3253" s="1" t="s">
        <v>2267</v>
      </c>
      <c r="C3253" s="1">
        <v>5</v>
      </c>
      <c r="D3253" s="1" t="s">
        <v>170</v>
      </c>
      <c r="E3253" s="1" t="s">
        <v>171</v>
      </c>
      <c r="F3253" s="42">
        <v>42683</v>
      </c>
      <c r="G3253" s="40" t="s">
        <v>7197</v>
      </c>
      <c r="H3253" s="1" t="s">
        <v>128</v>
      </c>
      <c r="I3253" s="1" t="str">
        <f t="shared" si="136"/>
        <v>144</v>
      </c>
      <c r="J3253" s="1" t="str">
        <f t="shared" si="137"/>
        <v>81</v>
      </c>
      <c r="K3253" s="1" t="s">
        <v>129</v>
      </c>
      <c r="L3253" s="44">
        <v>9091</v>
      </c>
      <c r="M3253" s="44">
        <v>909</v>
      </c>
      <c r="N3253" s="44">
        <v>0</v>
      </c>
      <c r="O3253" s="44">
        <v>10000</v>
      </c>
      <c r="P3253" s="1" t="s">
        <v>4</v>
      </c>
      <c r="Q3253" s="1" t="s">
        <v>25</v>
      </c>
      <c r="R3253" s="1" t="s">
        <v>6</v>
      </c>
      <c r="S3253" s="1"/>
      <c r="T3253" s="1"/>
      <c r="U3253" s="1">
        <v>811</v>
      </c>
      <c r="V3253" s="1" t="s">
        <v>13</v>
      </c>
    </row>
    <row r="3254" spans="1:22">
      <c r="A3254" s="1">
        <v>2</v>
      </c>
      <c r="B3254" s="1" t="s">
        <v>2267</v>
      </c>
      <c r="C3254" s="1">
        <v>6</v>
      </c>
      <c r="D3254" s="1" t="s">
        <v>170</v>
      </c>
      <c r="E3254" s="1" t="s">
        <v>171</v>
      </c>
      <c r="F3254" s="42">
        <v>42684</v>
      </c>
      <c r="G3254" s="40" t="s">
        <v>7198</v>
      </c>
      <c r="H3254" s="1" t="s">
        <v>128</v>
      </c>
      <c r="I3254" s="1" t="str">
        <f t="shared" si="136"/>
        <v>144</v>
      </c>
      <c r="J3254" s="1" t="str">
        <f t="shared" si="137"/>
        <v>81</v>
      </c>
      <c r="K3254" s="1" t="s">
        <v>129</v>
      </c>
      <c r="L3254" s="44">
        <v>18182</v>
      </c>
      <c r="M3254" s="44">
        <v>1818</v>
      </c>
      <c r="N3254" s="44">
        <v>0</v>
      </c>
      <c r="O3254" s="44">
        <v>20000</v>
      </c>
      <c r="P3254" s="1" t="s">
        <v>4</v>
      </c>
      <c r="Q3254" s="1" t="s">
        <v>25</v>
      </c>
      <c r="R3254" s="1" t="s">
        <v>6</v>
      </c>
      <c r="S3254" s="1"/>
      <c r="T3254" s="1"/>
      <c r="U3254" s="1">
        <v>811</v>
      </c>
      <c r="V3254" s="1" t="s">
        <v>13</v>
      </c>
    </row>
    <row r="3255" spans="1:22">
      <c r="A3255" s="1">
        <v>2</v>
      </c>
      <c r="B3255" s="1" t="s">
        <v>2267</v>
      </c>
      <c r="C3255" s="1">
        <v>7</v>
      </c>
      <c r="D3255" s="1" t="s">
        <v>170</v>
      </c>
      <c r="E3255" s="1" t="s">
        <v>171</v>
      </c>
      <c r="F3255" s="42">
        <v>42688</v>
      </c>
      <c r="G3255" s="40" t="s">
        <v>7199</v>
      </c>
      <c r="H3255" s="1" t="s">
        <v>128</v>
      </c>
      <c r="I3255" s="1" t="str">
        <f t="shared" si="136"/>
        <v>144</v>
      </c>
      <c r="J3255" s="1" t="str">
        <f t="shared" si="137"/>
        <v>81</v>
      </c>
      <c r="K3255" s="1" t="s">
        <v>129</v>
      </c>
      <c r="L3255" s="44">
        <v>18182</v>
      </c>
      <c r="M3255" s="44">
        <v>1818</v>
      </c>
      <c r="N3255" s="44">
        <v>0</v>
      </c>
      <c r="O3255" s="44">
        <v>20000</v>
      </c>
      <c r="P3255" s="1" t="s">
        <v>4</v>
      </c>
      <c r="Q3255" s="1" t="s">
        <v>25</v>
      </c>
      <c r="R3255" s="1" t="s">
        <v>6</v>
      </c>
      <c r="S3255" s="1"/>
      <c r="T3255" s="1"/>
      <c r="U3255" s="1">
        <v>811</v>
      </c>
      <c r="V3255" s="1" t="s">
        <v>13</v>
      </c>
    </row>
    <row r="3256" spans="1:22">
      <c r="A3256" s="1">
        <v>2</v>
      </c>
      <c r="B3256" s="1" t="s">
        <v>2267</v>
      </c>
      <c r="C3256" s="1">
        <v>8</v>
      </c>
      <c r="D3256" s="1" t="s">
        <v>170</v>
      </c>
      <c r="E3256" s="1" t="s">
        <v>171</v>
      </c>
      <c r="F3256" s="42">
        <v>42689</v>
      </c>
      <c r="G3256" s="40" t="s">
        <v>7201</v>
      </c>
      <c r="H3256" s="1" t="s">
        <v>128</v>
      </c>
      <c r="I3256" s="1" t="str">
        <f t="shared" si="136"/>
        <v>144</v>
      </c>
      <c r="J3256" s="1" t="str">
        <f t="shared" si="137"/>
        <v>81</v>
      </c>
      <c r="K3256" s="1" t="s">
        <v>129</v>
      </c>
      <c r="L3256" s="44">
        <v>13637</v>
      </c>
      <c r="M3256" s="44">
        <v>1363</v>
      </c>
      <c r="N3256" s="44">
        <v>0</v>
      </c>
      <c r="O3256" s="44">
        <v>15000</v>
      </c>
      <c r="P3256" s="1" t="s">
        <v>4</v>
      </c>
      <c r="Q3256" s="1" t="s">
        <v>25</v>
      </c>
      <c r="R3256" s="1" t="s">
        <v>6</v>
      </c>
      <c r="S3256" s="1"/>
      <c r="T3256" s="1"/>
      <c r="U3256" s="1">
        <v>811</v>
      </c>
      <c r="V3256" s="1" t="s">
        <v>13</v>
      </c>
    </row>
    <row r="3257" spans="1:22">
      <c r="A3257" s="1">
        <v>2</v>
      </c>
      <c r="B3257" s="1" t="s">
        <v>2267</v>
      </c>
      <c r="C3257" s="1">
        <v>9</v>
      </c>
      <c r="D3257" s="1" t="s">
        <v>170</v>
      </c>
      <c r="E3257" s="1" t="s">
        <v>171</v>
      </c>
      <c r="F3257" s="42">
        <v>42690</v>
      </c>
      <c r="G3257" s="40" t="s">
        <v>7197</v>
      </c>
      <c r="H3257" s="1" t="s">
        <v>128</v>
      </c>
      <c r="I3257" s="1" t="str">
        <f t="shared" si="136"/>
        <v>144</v>
      </c>
      <c r="J3257" s="1" t="str">
        <f t="shared" si="137"/>
        <v>81</v>
      </c>
      <c r="K3257" s="1" t="s">
        <v>129</v>
      </c>
      <c r="L3257" s="44">
        <v>13637</v>
      </c>
      <c r="M3257" s="44">
        <v>1363</v>
      </c>
      <c r="N3257" s="44">
        <v>0</v>
      </c>
      <c r="O3257" s="44">
        <v>15000</v>
      </c>
      <c r="P3257" s="1" t="s">
        <v>4</v>
      </c>
      <c r="Q3257" s="1" t="s">
        <v>25</v>
      </c>
      <c r="R3257" s="1" t="s">
        <v>6</v>
      </c>
      <c r="S3257" s="1"/>
      <c r="T3257" s="1"/>
      <c r="U3257" s="1">
        <v>811</v>
      </c>
      <c r="V3257" s="1" t="s">
        <v>13</v>
      </c>
    </row>
    <row r="3258" spans="1:22">
      <c r="A3258" s="1">
        <v>2</v>
      </c>
      <c r="B3258" s="1" t="s">
        <v>2267</v>
      </c>
      <c r="C3258" s="1">
        <v>11</v>
      </c>
      <c r="D3258" s="1" t="s">
        <v>170</v>
      </c>
      <c r="E3258" s="1" t="s">
        <v>171</v>
      </c>
      <c r="F3258" s="42">
        <v>42695</v>
      </c>
      <c r="G3258" s="40" t="s">
        <v>7199</v>
      </c>
      <c r="H3258" s="1" t="s">
        <v>128</v>
      </c>
      <c r="I3258" s="1" t="str">
        <f t="shared" si="136"/>
        <v>144</v>
      </c>
      <c r="J3258" s="1" t="str">
        <f t="shared" si="137"/>
        <v>81</v>
      </c>
      <c r="K3258" s="1" t="s">
        <v>129</v>
      </c>
      <c r="L3258" s="44">
        <v>9091</v>
      </c>
      <c r="M3258" s="44">
        <v>909</v>
      </c>
      <c r="N3258" s="44">
        <v>0</v>
      </c>
      <c r="O3258" s="44">
        <v>10000</v>
      </c>
      <c r="P3258" s="1" t="s">
        <v>4</v>
      </c>
      <c r="Q3258" s="1" t="s">
        <v>25</v>
      </c>
      <c r="R3258" s="1" t="s">
        <v>6</v>
      </c>
      <c r="S3258" s="1"/>
      <c r="T3258" s="1"/>
      <c r="U3258" s="1">
        <v>811</v>
      </c>
      <c r="V3258" s="1" t="s">
        <v>13</v>
      </c>
    </row>
    <row r="3259" spans="1:22">
      <c r="A3259" s="1">
        <v>2</v>
      </c>
      <c r="B3259" s="1" t="s">
        <v>2267</v>
      </c>
      <c r="C3259" s="1">
        <v>12</v>
      </c>
      <c r="D3259" s="1" t="s">
        <v>170</v>
      </c>
      <c r="E3259" s="1" t="s">
        <v>171</v>
      </c>
      <c r="F3259" s="42">
        <v>42696</v>
      </c>
      <c r="G3259" s="40" t="s">
        <v>7201</v>
      </c>
      <c r="H3259" s="1" t="s">
        <v>128</v>
      </c>
      <c r="I3259" s="1" t="str">
        <f t="shared" si="136"/>
        <v>144</v>
      </c>
      <c r="J3259" s="1" t="str">
        <f t="shared" si="137"/>
        <v>81</v>
      </c>
      <c r="K3259" s="1" t="s">
        <v>129</v>
      </c>
      <c r="L3259" s="44">
        <v>13637</v>
      </c>
      <c r="M3259" s="44">
        <v>1363</v>
      </c>
      <c r="N3259" s="44">
        <v>0</v>
      </c>
      <c r="O3259" s="44">
        <v>15000</v>
      </c>
      <c r="P3259" s="1" t="s">
        <v>4</v>
      </c>
      <c r="Q3259" s="1" t="s">
        <v>25</v>
      </c>
      <c r="R3259" s="1" t="s">
        <v>6</v>
      </c>
      <c r="S3259" s="1"/>
      <c r="T3259" s="1"/>
      <c r="U3259" s="1">
        <v>811</v>
      </c>
      <c r="V3259" s="1" t="s">
        <v>13</v>
      </c>
    </row>
    <row r="3260" spans="1:22">
      <c r="A3260" s="1">
        <v>2</v>
      </c>
      <c r="B3260" s="1" t="s">
        <v>2336</v>
      </c>
      <c r="C3260" s="1">
        <v>1</v>
      </c>
      <c r="D3260" s="1" t="s">
        <v>170</v>
      </c>
      <c r="E3260" s="1" t="s">
        <v>171</v>
      </c>
      <c r="F3260" s="42">
        <v>42705</v>
      </c>
      <c r="G3260" s="40" t="s">
        <v>7198</v>
      </c>
      <c r="H3260" s="1" t="s">
        <v>128</v>
      </c>
      <c r="I3260" s="1" t="str">
        <f t="shared" si="136"/>
        <v>144</v>
      </c>
      <c r="J3260" s="1" t="str">
        <f t="shared" si="137"/>
        <v>81</v>
      </c>
      <c r="K3260" s="1" t="s">
        <v>129</v>
      </c>
      <c r="L3260" s="44">
        <v>9091</v>
      </c>
      <c r="M3260" s="44">
        <v>909</v>
      </c>
      <c r="N3260" s="44">
        <v>0</v>
      </c>
      <c r="O3260" s="44">
        <v>10000</v>
      </c>
      <c r="P3260" s="1" t="s">
        <v>4</v>
      </c>
      <c r="Q3260" s="1" t="s">
        <v>25</v>
      </c>
      <c r="R3260" s="1" t="s">
        <v>6</v>
      </c>
      <c r="S3260" s="1"/>
      <c r="T3260" s="1"/>
      <c r="U3260" s="1">
        <v>811</v>
      </c>
      <c r="V3260" s="1" t="s">
        <v>13</v>
      </c>
    </row>
    <row r="3261" spans="1:22">
      <c r="A3261" s="1">
        <v>2</v>
      </c>
      <c r="B3261" s="1" t="s">
        <v>2336</v>
      </c>
      <c r="C3261" s="1">
        <v>2</v>
      </c>
      <c r="D3261" s="1" t="s">
        <v>170</v>
      </c>
      <c r="E3261" s="1" t="s">
        <v>171</v>
      </c>
      <c r="F3261" s="42">
        <v>42706</v>
      </c>
      <c r="G3261" s="40" t="s">
        <v>7196</v>
      </c>
      <c r="H3261" s="1" t="s">
        <v>128</v>
      </c>
      <c r="I3261" s="1" t="str">
        <f t="shared" si="136"/>
        <v>144</v>
      </c>
      <c r="J3261" s="1" t="str">
        <f t="shared" si="137"/>
        <v>81</v>
      </c>
      <c r="K3261" s="1" t="s">
        <v>129</v>
      </c>
      <c r="L3261" s="44">
        <v>9091</v>
      </c>
      <c r="M3261" s="44">
        <v>909</v>
      </c>
      <c r="N3261" s="44">
        <v>0</v>
      </c>
      <c r="O3261" s="44">
        <v>10000</v>
      </c>
      <c r="P3261" s="1" t="s">
        <v>4</v>
      </c>
      <c r="Q3261" s="1" t="s">
        <v>25</v>
      </c>
      <c r="R3261" s="1" t="s">
        <v>6</v>
      </c>
      <c r="S3261" s="1"/>
      <c r="T3261" s="1"/>
      <c r="U3261" s="1">
        <v>811</v>
      </c>
      <c r="V3261" s="1" t="s">
        <v>13</v>
      </c>
    </row>
    <row r="3262" spans="1:22">
      <c r="A3262" s="1">
        <v>2</v>
      </c>
      <c r="B3262" s="1" t="s">
        <v>2336</v>
      </c>
      <c r="C3262" s="1">
        <v>4</v>
      </c>
      <c r="D3262" s="1" t="s">
        <v>170</v>
      </c>
      <c r="E3262" s="1" t="s">
        <v>171</v>
      </c>
      <c r="F3262" s="42">
        <v>42710</v>
      </c>
      <c r="G3262" s="40" t="s">
        <v>7201</v>
      </c>
      <c r="H3262" s="1" t="s">
        <v>128</v>
      </c>
      <c r="I3262" s="1" t="str">
        <f t="shared" si="136"/>
        <v>144</v>
      </c>
      <c r="J3262" s="1" t="str">
        <f t="shared" si="137"/>
        <v>81</v>
      </c>
      <c r="K3262" s="1" t="s">
        <v>129</v>
      </c>
      <c r="L3262" s="44">
        <v>9091</v>
      </c>
      <c r="M3262" s="44">
        <v>909</v>
      </c>
      <c r="N3262" s="44">
        <v>0</v>
      </c>
      <c r="O3262" s="44">
        <v>10000</v>
      </c>
      <c r="P3262" s="1" t="s">
        <v>4</v>
      </c>
      <c r="Q3262" s="1" t="s">
        <v>25</v>
      </c>
      <c r="R3262" s="1" t="s">
        <v>6</v>
      </c>
      <c r="S3262" s="1"/>
      <c r="T3262" s="1"/>
      <c r="U3262" s="1">
        <v>811</v>
      </c>
      <c r="V3262" s="1" t="s">
        <v>13</v>
      </c>
    </row>
    <row r="3263" spans="1:22">
      <c r="A3263" s="1">
        <v>2</v>
      </c>
      <c r="B3263" s="1" t="s">
        <v>2336</v>
      </c>
      <c r="C3263" s="1">
        <v>8</v>
      </c>
      <c r="D3263" s="1" t="s">
        <v>170</v>
      </c>
      <c r="E3263" s="1" t="s">
        <v>171</v>
      </c>
      <c r="F3263" s="42">
        <v>42717</v>
      </c>
      <c r="G3263" s="40" t="s">
        <v>7201</v>
      </c>
      <c r="H3263" s="1" t="s">
        <v>128</v>
      </c>
      <c r="I3263" s="1" t="str">
        <f t="shared" si="136"/>
        <v>144</v>
      </c>
      <c r="J3263" s="1" t="str">
        <f t="shared" si="137"/>
        <v>81</v>
      </c>
      <c r="K3263" s="1" t="s">
        <v>129</v>
      </c>
      <c r="L3263" s="44">
        <v>18182</v>
      </c>
      <c r="M3263" s="44">
        <v>1818</v>
      </c>
      <c r="N3263" s="44">
        <v>0</v>
      </c>
      <c r="O3263" s="44">
        <v>20000</v>
      </c>
      <c r="P3263" s="1" t="s">
        <v>4</v>
      </c>
      <c r="Q3263" s="1" t="s">
        <v>25</v>
      </c>
      <c r="R3263" s="1" t="s">
        <v>6</v>
      </c>
      <c r="S3263" s="1"/>
      <c r="T3263" s="1"/>
      <c r="U3263" s="1">
        <v>811</v>
      </c>
      <c r="V3263" s="1" t="s">
        <v>13</v>
      </c>
    </row>
    <row r="3264" spans="1:22">
      <c r="A3264" s="1">
        <v>2</v>
      </c>
      <c r="B3264" s="1" t="s">
        <v>2040</v>
      </c>
      <c r="C3264" s="1">
        <v>100</v>
      </c>
      <c r="D3264" s="1" t="s">
        <v>1</v>
      </c>
      <c r="E3264" s="1" t="s">
        <v>2</v>
      </c>
      <c r="F3264" s="42">
        <v>42583</v>
      </c>
      <c r="G3264" s="40" t="s">
        <v>7199</v>
      </c>
      <c r="H3264" s="1" t="s">
        <v>128</v>
      </c>
      <c r="I3264" s="1" t="str">
        <f t="shared" si="136"/>
        <v>144</v>
      </c>
      <c r="J3264" s="1" t="str">
        <f t="shared" si="137"/>
        <v>81</v>
      </c>
      <c r="K3264" s="1" t="s">
        <v>129</v>
      </c>
      <c r="L3264" s="44">
        <v>22728</v>
      </c>
      <c r="M3264" s="44">
        <v>2272</v>
      </c>
      <c r="N3264" s="44">
        <v>0</v>
      </c>
      <c r="O3264" s="44">
        <v>25000</v>
      </c>
      <c r="P3264" s="1" t="s">
        <v>4</v>
      </c>
      <c r="Q3264" s="1" t="s">
        <v>25</v>
      </c>
      <c r="R3264" s="1" t="s">
        <v>6</v>
      </c>
      <c r="S3264" s="1"/>
      <c r="T3264" s="1"/>
      <c r="U3264" s="1">
        <v>811</v>
      </c>
      <c r="V3264" s="1" t="s">
        <v>13</v>
      </c>
    </row>
    <row r="3265" spans="1:22">
      <c r="A3265" s="1">
        <v>2</v>
      </c>
      <c r="B3265" s="1" t="s">
        <v>2040</v>
      </c>
      <c r="C3265" s="1">
        <v>101</v>
      </c>
      <c r="D3265" s="1" t="s">
        <v>1</v>
      </c>
      <c r="E3265" s="1" t="s">
        <v>2</v>
      </c>
      <c r="F3265" s="42">
        <v>42585</v>
      </c>
      <c r="G3265" s="40" t="s">
        <v>7197</v>
      </c>
      <c r="H3265" s="1" t="s">
        <v>128</v>
      </c>
      <c r="I3265" s="1" t="str">
        <f t="shared" si="136"/>
        <v>144</v>
      </c>
      <c r="J3265" s="1" t="str">
        <f t="shared" si="137"/>
        <v>81</v>
      </c>
      <c r="K3265" s="1" t="s">
        <v>129</v>
      </c>
      <c r="L3265" s="44">
        <v>27273</v>
      </c>
      <c r="M3265" s="44">
        <v>2727</v>
      </c>
      <c r="N3265" s="44">
        <v>0</v>
      </c>
      <c r="O3265" s="44">
        <v>30000</v>
      </c>
      <c r="P3265" s="1" t="s">
        <v>4</v>
      </c>
      <c r="Q3265" s="1" t="s">
        <v>25</v>
      </c>
      <c r="R3265" s="1" t="s">
        <v>6</v>
      </c>
      <c r="S3265" s="1"/>
      <c r="T3265" s="1"/>
      <c r="U3265" s="1">
        <v>811</v>
      </c>
      <c r="V3265" s="1" t="s">
        <v>13</v>
      </c>
    </row>
    <row r="3266" spans="1:22">
      <c r="A3266" s="1">
        <v>2</v>
      </c>
      <c r="B3266" s="1" t="s">
        <v>2040</v>
      </c>
      <c r="C3266" s="1">
        <v>105</v>
      </c>
      <c r="D3266" s="1" t="s">
        <v>1</v>
      </c>
      <c r="E3266" s="1" t="s">
        <v>2</v>
      </c>
      <c r="F3266" s="42">
        <v>42592</v>
      </c>
      <c r="G3266" s="40" t="s">
        <v>7197</v>
      </c>
      <c r="H3266" s="1" t="s">
        <v>128</v>
      </c>
      <c r="I3266" s="1" t="str">
        <f t="shared" si="136"/>
        <v>144</v>
      </c>
      <c r="J3266" s="1" t="str">
        <f t="shared" si="137"/>
        <v>81</v>
      </c>
      <c r="K3266" s="1" t="s">
        <v>129</v>
      </c>
      <c r="L3266" s="44">
        <v>18182</v>
      </c>
      <c r="M3266" s="44">
        <v>1818</v>
      </c>
      <c r="N3266" s="44">
        <v>0</v>
      </c>
      <c r="O3266" s="44">
        <v>20000</v>
      </c>
      <c r="P3266" s="1" t="s">
        <v>4</v>
      </c>
      <c r="Q3266" s="1" t="s">
        <v>25</v>
      </c>
      <c r="R3266" s="1" t="s">
        <v>6</v>
      </c>
      <c r="S3266" s="1"/>
      <c r="T3266" s="1"/>
      <c r="U3266" s="1">
        <v>811</v>
      </c>
      <c r="V3266" s="1" t="s">
        <v>13</v>
      </c>
    </row>
    <row r="3267" spans="1:22">
      <c r="A3267" s="1">
        <v>2</v>
      </c>
      <c r="B3267" s="1" t="s">
        <v>2040</v>
      </c>
      <c r="C3267" s="1">
        <v>109</v>
      </c>
      <c r="D3267" s="1" t="s">
        <v>1</v>
      </c>
      <c r="E3267" s="1" t="s">
        <v>2</v>
      </c>
      <c r="F3267" s="42">
        <v>42599</v>
      </c>
      <c r="G3267" s="40" t="s">
        <v>7197</v>
      </c>
      <c r="H3267" s="1" t="s">
        <v>128</v>
      </c>
      <c r="I3267" s="1" t="str">
        <f t="shared" ref="I3267:I3330" si="138">MID(H3267,1,3)</f>
        <v>144</v>
      </c>
      <c r="J3267" s="1" t="str">
        <f t="shared" ref="J3267:J3330" si="139">MID(H3267,5,2)</f>
        <v>81</v>
      </c>
      <c r="K3267" s="1" t="s">
        <v>129</v>
      </c>
      <c r="L3267" s="44">
        <v>22728</v>
      </c>
      <c r="M3267" s="44">
        <v>2272</v>
      </c>
      <c r="N3267" s="44">
        <v>0</v>
      </c>
      <c r="O3267" s="44">
        <v>25000</v>
      </c>
      <c r="P3267" s="1" t="s">
        <v>4</v>
      </c>
      <c r="Q3267" s="1" t="s">
        <v>25</v>
      </c>
      <c r="R3267" s="1" t="s">
        <v>6</v>
      </c>
      <c r="S3267" s="1"/>
      <c r="T3267" s="1"/>
      <c r="U3267" s="1">
        <v>811</v>
      </c>
      <c r="V3267" s="1" t="s">
        <v>13</v>
      </c>
    </row>
    <row r="3268" spans="1:22">
      <c r="A3268" s="1">
        <v>2</v>
      </c>
      <c r="B3268" s="1" t="s">
        <v>2103</v>
      </c>
      <c r="C3268" s="1">
        <v>81</v>
      </c>
      <c r="D3268" s="1" t="s">
        <v>1</v>
      </c>
      <c r="E3268" s="1" t="s">
        <v>2</v>
      </c>
      <c r="F3268" s="42">
        <v>42615</v>
      </c>
      <c r="G3268" s="40" t="s">
        <v>7196</v>
      </c>
      <c r="H3268" s="1" t="s">
        <v>128</v>
      </c>
      <c r="I3268" s="1" t="str">
        <f t="shared" si="138"/>
        <v>144</v>
      </c>
      <c r="J3268" s="1" t="str">
        <f t="shared" si="139"/>
        <v>81</v>
      </c>
      <c r="K3268" s="1" t="s">
        <v>129</v>
      </c>
      <c r="L3268" s="44">
        <v>9091</v>
      </c>
      <c r="M3268" s="44">
        <v>909</v>
      </c>
      <c r="N3268" s="44">
        <v>0</v>
      </c>
      <c r="O3268" s="44">
        <v>10000</v>
      </c>
      <c r="P3268" s="1" t="s">
        <v>4</v>
      </c>
      <c r="Q3268" s="1" t="s">
        <v>25</v>
      </c>
      <c r="R3268" s="1" t="s">
        <v>6</v>
      </c>
      <c r="S3268" s="1"/>
      <c r="T3268" s="1"/>
      <c r="U3268" s="1">
        <v>811</v>
      </c>
      <c r="V3268" s="1" t="s">
        <v>13</v>
      </c>
    </row>
    <row r="3269" spans="1:22">
      <c r="A3269" s="1">
        <v>2</v>
      </c>
      <c r="B3269" s="1" t="s">
        <v>2103</v>
      </c>
      <c r="C3269" s="1">
        <v>86</v>
      </c>
      <c r="D3269" s="1" t="s">
        <v>1</v>
      </c>
      <c r="E3269" s="1" t="s">
        <v>2</v>
      </c>
      <c r="F3269" s="42">
        <v>42620</v>
      </c>
      <c r="G3269" s="40" t="s">
        <v>7197</v>
      </c>
      <c r="H3269" s="1" t="s">
        <v>128</v>
      </c>
      <c r="I3269" s="1" t="str">
        <f t="shared" si="138"/>
        <v>144</v>
      </c>
      <c r="J3269" s="1" t="str">
        <f t="shared" si="139"/>
        <v>81</v>
      </c>
      <c r="K3269" s="1" t="s">
        <v>129</v>
      </c>
      <c r="L3269" s="44">
        <v>13637</v>
      </c>
      <c r="M3269" s="44">
        <v>1363</v>
      </c>
      <c r="N3269" s="44">
        <v>0</v>
      </c>
      <c r="O3269" s="44">
        <v>15000</v>
      </c>
      <c r="P3269" s="1" t="s">
        <v>4</v>
      </c>
      <c r="Q3269" s="1" t="s">
        <v>25</v>
      </c>
      <c r="R3269" s="1" t="s">
        <v>6</v>
      </c>
      <c r="S3269" s="1"/>
      <c r="T3269" s="1"/>
      <c r="U3269" s="1">
        <v>811</v>
      </c>
      <c r="V3269" s="1" t="s">
        <v>13</v>
      </c>
    </row>
    <row r="3270" spans="1:22">
      <c r="A3270" s="1">
        <v>2</v>
      </c>
      <c r="B3270" s="1" t="s">
        <v>2103</v>
      </c>
      <c r="C3270" s="1">
        <v>88</v>
      </c>
      <c r="D3270" s="1" t="s">
        <v>1</v>
      </c>
      <c r="E3270" s="1" t="s">
        <v>2</v>
      </c>
      <c r="F3270" s="42">
        <v>42622</v>
      </c>
      <c r="G3270" s="40" t="s">
        <v>7196</v>
      </c>
      <c r="H3270" s="1" t="s">
        <v>128</v>
      </c>
      <c r="I3270" s="1" t="str">
        <f t="shared" si="138"/>
        <v>144</v>
      </c>
      <c r="J3270" s="1" t="str">
        <f t="shared" si="139"/>
        <v>81</v>
      </c>
      <c r="K3270" s="1" t="s">
        <v>129</v>
      </c>
      <c r="L3270" s="44">
        <v>13637</v>
      </c>
      <c r="M3270" s="44">
        <v>1363</v>
      </c>
      <c r="N3270" s="44">
        <v>0</v>
      </c>
      <c r="O3270" s="44">
        <v>15000</v>
      </c>
      <c r="P3270" s="1" t="s">
        <v>4</v>
      </c>
      <c r="Q3270" s="1" t="s">
        <v>25</v>
      </c>
      <c r="R3270" s="1" t="s">
        <v>6</v>
      </c>
      <c r="S3270" s="1"/>
      <c r="T3270" s="1"/>
      <c r="U3270" s="1">
        <v>811</v>
      </c>
      <c r="V3270" s="1" t="s">
        <v>13</v>
      </c>
    </row>
    <row r="3271" spans="1:22">
      <c r="A3271" s="1">
        <v>2</v>
      </c>
      <c r="B3271" s="1" t="s">
        <v>2167</v>
      </c>
      <c r="C3271" s="1">
        <v>10</v>
      </c>
      <c r="D3271" s="1" t="s">
        <v>1</v>
      </c>
      <c r="E3271" s="1" t="s">
        <v>2</v>
      </c>
      <c r="F3271" s="42">
        <v>42650</v>
      </c>
      <c r="G3271" s="40" t="s">
        <v>7196</v>
      </c>
      <c r="H3271" s="1" t="s">
        <v>128</v>
      </c>
      <c r="I3271" s="1" t="str">
        <f t="shared" si="138"/>
        <v>144</v>
      </c>
      <c r="J3271" s="1" t="str">
        <f t="shared" si="139"/>
        <v>81</v>
      </c>
      <c r="K3271" s="1" t="s">
        <v>129</v>
      </c>
      <c r="L3271" s="44">
        <v>22728</v>
      </c>
      <c r="M3271" s="44">
        <v>2272</v>
      </c>
      <c r="N3271" s="44">
        <v>0</v>
      </c>
      <c r="O3271" s="44">
        <v>25000</v>
      </c>
      <c r="P3271" s="1" t="s">
        <v>4</v>
      </c>
      <c r="Q3271" s="1" t="s">
        <v>25</v>
      </c>
      <c r="R3271" s="1" t="s">
        <v>6</v>
      </c>
      <c r="S3271" s="1"/>
      <c r="T3271" s="1"/>
      <c r="U3271" s="1">
        <v>811</v>
      </c>
      <c r="V3271" s="1" t="s">
        <v>13</v>
      </c>
    </row>
    <row r="3272" spans="1:22">
      <c r="A3272" s="1">
        <v>2</v>
      </c>
      <c r="B3272" s="1" t="s">
        <v>2271</v>
      </c>
      <c r="C3272" s="1">
        <v>53</v>
      </c>
      <c r="D3272" s="1" t="s">
        <v>118</v>
      </c>
      <c r="E3272" s="1" t="s">
        <v>2</v>
      </c>
      <c r="F3272" s="42">
        <v>42709</v>
      </c>
      <c r="G3272" s="40" t="s">
        <v>7199</v>
      </c>
      <c r="H3272" s="1" t="s">
        <v>128</v>
      </c>
      <c r="I3272" s="1" t="str">
        <f t="shared" si="138"/>
        <v>144</v>
      </c>
      <c r="J3272" s="1" t="str">
        <f t="shared" si="139"/>
        <v>81</v>
      </c>
      <c r="K3272" s="1" t="s">
        <v>129</v>
      </c>
      <c r="L3272" s="44">
        <v>9091</v>
      </c>
      <c r="M3272" s="44">
        <v>909</v>
      </c>
      <c r="N3272" s="44">
        <v>0</v>
      </c>
      <c r="O3272" s="44">
        <v>10000</v>
      </c>
      <c r="P3272" s="1" t="s">
        <v>4</v>
      </c>
      <c r="Q3272" s="1" t="s">
        <v>25</v>
      </c>
      <c r="R3272" s="1" t="s">
        <v>6</v>
      </c>
      <c r="S3272" s="1"/>
      <c r="T3272" s="1"/>
      <c r="U3272" s="1">
        <v>811</v>
      </c>
      <c r="V3272" s="1" t="s">
        <v>13</v>
      </c>
    </row>
    <row r="3273" spans="1:22">
      <c r="A3273" s="1">
        <v>2</v>
      </c>
      <c r="B3273" s="1" t="s">
        <v>2271</v>
      </c>
      <c r="C3273" s="1">
        <v>57</v>
      </c>
      <c r="D3273" s="1" t="s">
        <v>118</v>
      </c>
      <c r="E3273" s="1" t="s">
        <v>2</v>
      </c>
      <c r="F3273" s="42">
        <v>42731</v>
      </c>
      <c r="G3273" s="40" t="s">
        <v>7201</v>
      </c>
      <c r="H3273" s="1" t="s">
        <v>128</v>
      </c>
      <c r="I3273" s="1" t="str">
        <f t="shared" si="138"/>
        <v>144</v>
      </c>
      <c r="J3273" s="1" t="str">
        <f t="shared" si="139"/>
        <v>81</v>
      </c>
      <c r="K3273" s="1" t="s">
        <v>129</v>
      </c>
      <c r="L3273" s="44">
        <v>18182</v>
      </c>
      <c r="M3273" s="44">
        <v>1818</v>
      </c>
      <c r="N3273" s="44">
        <v>0</v>
      </c>
      <c r="O3273" s="44">
        <v>20000</v>
      </c>
      <c r="P3273" s="1" t="s">
        <v>4</v>
      </c>
      <c r="Q3273" s="1" t="s">
        <v>25</v>
      </c>
      <c r="R3273" s="1" t="s">
        <v>6</v>
      </c>
      <c r="S3273" s="1"/>
      <c r="T3273" s="1"/>
      <c r="U3273" s="1">
        <v>811</v>
      </c>
      <c r="V3273" s="1" t="s">
        <v>13</v>
      </c>
    </row>
    <row r="3274" spans="1:22">
      <c r="A3274" s="1">
        <v>2</v>
      </c>
      <c r="B3274" s="1" t="s">
        <v>2040</v>
      </c>
      <c r="C3274" s="1">
        <v>139</v>
      </c>
      <c r="D3274" s="1" t="s">
        <v>135</v>
      </c>
      <c r="E3274" s="1" t="s">
        <v>2</v>
      </c>
      <c r="F3274" s="42">
        <v>42586</v>
      </c>
      <c r="G3274" s="40" t="s">
        <v>7198</v>
      </c>
      <c r="H3274" s="1" t="s">
        <v>128</v>
      </c>
      <c r="I3274" s="1" t="str">
        <f t="shared" si="138"/>
        <v>144</v>
      </c>
      <c r="J3274" s="1" t="str">
        <f t="shared" si="139"/>
        <v>81</v>
      </c>
      <c r="K3274" s="1" t="s">
        <v>129</v>
      </c>
      <c r="L3274" s="44">
        <v>9091</v>
      </c>
      <c r="M3274" s="44">
        <v>909</v>
      </c>
      <c r="N3274" s="44">
        <v>0</v>
      </c>
      <c r="O3274" s="44">
        <v>10000</v>
      </c>
      <c r="P3274" s="1" t="s">
        <v>4</v>
      </c>
      <c r="Q3274" s="1" t="s">
        <v>25</v>
      </c>
      <c r="R3274" s="1" t="s">
        <v>6</v>
      </c>
      <c r="S3274" s="1"/>
      <c r="T3274" s="1"/>
      <c r="U3274" s="1">
        <v>811</v>
      </c>
      <c r="V3274" s="1" t="s">
        <v>13</v>
      </c>
    </row>
    <row r="3275" spans="1:22">
      <c r="A3275" s="1">
        <v>2</v>
      </c>
      <c r="B3275" s="1" t="s">
        <v>2040</v>
      </c>
      <c r="C3275" s="1">
        <v>140</v>
      </c>
      <c r="D3275" s="1" t="s">
        <v>135</v>
      </c>
      <c r="E3275" s="1" t="s">
        <v>2</v>
      </c>
      <c r="F3275" s="42">
        <v>42587</v>
      </c>
      <c r="G3275" s="40" t="s">
        <v>7196</v>
      </c>
      <c r="H3275" s="1" t="s">
        <v>128</v>
      </c>
      <c r="I3275" s="1" t="str">
        <f t="shared" si="138"/>
        <v>144</v>
      </c>
      <c r="J3275" s="1" t="str">
        <f t="shared" si="139"/>
        <v>81</v>
      </c>
      <c r="K3275" s="1" t="s">
        <v>129</v>
      </c>
      <c r="L3275" s="44">
        <v>9091</v>
      </c>
      <c r="M3275" s="44">
        <v>909</v>
      </c>
      <c r="N3275" s="44">
        <v>0</v>
      </c>
      <c r="O3275" s="44">
        <v>10000</v>
      </c>
      <c r="P3275" s="1" t="s">
        <v>4</v>
      </c>
      <c r="Q3275" s="1" t="s">
        <v>25</v>
      </c>
      <c r="R3275" s="1" t="s">
        <v>6</v>
      </c>
      <c r="S3275" s="1"/>
      <c r="T3275" s="1"/>
      <c r="U3275" s="1">
        <v>811</v>
      </c>
      <c r="V3275" s="1" t="s">
        <v>13</v>
      </c>
    </row>
    <row r="3276" spans="1:22">
      <c r="A3276" s="1">
        <v>2</v>
      </c>
      <c r="B3276" s="1" t="s">
        <v>2103</v>
      </c>
      <c r="C3276" s="1">
        <v>75</v>
      </c>
      <c r="D3276" s="1" t="s">
        <v>153</v>
      </c>
      <c r="E3276" s="1" t="s">
        <v>2</v>
      </c>
      <c r="F3276" s="42">
        <v>42633</v>
      </c>
      <c r="G3276" s="40" t="s">
        <v>7201</v>
      </c>
      <c r="H3276" s="1" t="s">
        <v>128</v>
      </c>
      <c r="I3276" s="1" t="str">
        <f t="shared" si="138"/>
        <v>144</v>
      </c>
      <c r="J3276" s="1" t="str">
        <f t="shared" si="139"/>
        <v>81</v>
      </c>
      <c r="K3276" s="1" t="s">
        <v>129</v>
      </c>
      <c r="L3276" s="44">
        <v>9091</v>
      </c>
      <c r="M3276" s="44">
        <v>909</v>
      </c>
      <c r="N3276" s="44">
        <v>0</v>
      </c>
      <c r="O3276" s="44">
        <v>10000</v>
      </c>
      <c r="P3276" s="1" t="s">
        <v>4</v>
      </c>
      <c r="Q3276" s="1" t="s">
        <v>25</v>
      </c>
      <c r="R3276" s="1" t="s">
        <v>6</v>
      </c>
      <c r="S3276" s="1"/>
      <c r="T3276" s="1"/>
      <c r="U3276" s="1">
        <v>811</v>
      </c>
      <c r="V3276" s="1" t="s">
        <v>13</v>
      </c>
    </row>
    <row r="3277" spans="1:22">
      <c r="A3277" s="1">
        <v>2</v>
      </c>
      <c r="B3277" s="1" t="s">
        <v>2103</v>
      </c>
      <c r="C3277" s="1">
        <v>76</v>
      </c>
      <c r="D3277" s="1" t="s">
        <v>153</v>
      </c>
      <c r="E3277" s="1" t="s">
        <v>2</v>
      </c>
      <c r="F3277" s="42">
        <v>42635</v>
      </c>
      <c r="G3277" s="40" t="s">
        <v>7198</v>
      </c>
      <c r="H3277" s="1" t="s">
        <v>128</v>
      </c>
      <c r="I3277" s="1" t="str">
        <f t="shared" si="138"/>
        <v>144</v>
      </c>
      <c r="J3277" s="1" t="str">
        <f t="shared" si="139"/>
        <v>81</v>
      </c>
      <c r="K3277" s="1" t="s">
        <v>129</v>
      </c>
      <c r="L3277" s="44">
        <v>9091</v>
      </c>
      <c r="M3277" s="44">
        <v>909</v>
      </c>
      <c r="N3277" s="44">
        <v>0</v>
      </c>
      <c r="O3277" s="44">
        <v>10000</v>
      </c>
      <c r="P3277" s="1" t="s">
        <v>4</v>
      </c>
      <c r="Q3277" s="1" t="s">
        <v>25</v>
      </c>
      <c r="R3277" s="1" t="s">
        <v>6</v>
      </c>
      <c r="S3277" s="1"/>
      <c r="T3277" s="1"/>
      <c r="U3277" s="1">
        <v>811</v>
      </c>
      <c r="V3277" s="1" t="s">
        <v>13</v>
      </c>
    </row>
    <row r="3278" spans="1:22">
      <c r="A3278" s="1">
        <v>2</v>
      </c>
      <c r="B3278" s="1" t="s">
        <v>2167</v>
      </c>
      <c r="C3278" s="1">
        <v>96</v>
      </c>
      <c r="D3278" s="1" t="s">
        <v>153</v>
      </c>
      <c r="E3278" s="1" t="s">
        <v>2</v>
      </c>
      <c r="F3278" s="42">
        <v>42648</v>
      </c>
      <c r="G3278" s="40" t="s">
        <v>7197</v>
      </c>
      <c r="H3278" s="1" t="s">
        <v>128</v>
      </c>
      <c r="I3278" s="1" t="str">
        <f t="shared" si="138"/>
        <v>144</v>
      </c>
      <c r="J3278" s="1" t="str">
        <f t="shared" si="139"/>
        <v>81</v>
      </c>
      <c r="K3278" s="1" t="s">
        <v>129</v>
      </c>
      <c r="L3278" s="44">
        <v>18182</v>
      </c>
      <c r="M3278" s="44">
        <v>1818</v>
      </c>
      <c r="N3278" s="44">
        <v>0</v>
      </c>
      <c r="O3278" s="44">
        <v>20000</v>
      </c>
      <c r="P3278" s="1" t="s">
        <v>4</v>
      </c>
      <c r="Q3278" s="1" t="s">
        <v>25</v>
      </c>
      <c r="R3278" s="1" t="s">
        <v>6</v>
      </c>
      <c r="S3278" s="1"/>
      <c r="T3278" s="1"/>
      <c r="U3278" s="1">
        <v>811</v>
      </c>
      <c r="V3278" s="1" t="s">
        <v>13</v>
      </c>
    </row>
    <row r="3279" spans="1:22">
      <c r="A3279" s="1">
        <v>2</v>
      </c>
      <c r="B3279" s="1" t="s">
        <v>2167</v>
      </c>
      <c r="C3279" s="1">
        <v>97</v>
      </c>
      <c r="D3279" s="1" t="s">
        <v>153</v>
      </c>
      <c r="E3279" s="1" t="s">
        <v>2</v>
      </c>
      <c r="F3279" s="42">
        <v>42649</v>
      </c>
      <c r="G3279" s="40" t="s">
        <v>7198</v>
      </c>
      <c r="H3279" s="1" t="s">
        <v>128</v>
      </c>
      <c r="I3279" s="1" t="str">
        <f t="shared" si="138"/>
        <v>144</v>
      </c>
      <c r="J3279" s="1" t="str">
        <f t="shared" si="139"/>
        <v>81</v>
      </c>
      <c r="K3279" s="1" t="s">
        <v>129</v>
      </c>
      <c r="L3279" s="44">
        <v>18182</v>
      </c>
      <c r="M3279" s="44">
        <v>1818</v>
      </c>
      <c r="N3279" s="44">
        <v>0</v>
      </c>
      <c r="O3279" s="44">
        <v>20000</v>
      </c>
      <c r="P3279" s="1" t="s">
        <v>4</v>
      </c>
      <c r="Q3279" s="1" t="s">
        <v>25</v>
      </c>
      <c r="R3279" s="1" t="s">
        <v>6</v>
      </c>
      <c r="S3279" s="1"/>
      <c r="T3279" s="1"/>
      <c r="U3279" s="1">
        <v>811</v>
      </c>
      <c r="V3279" s="1" t="s">
        <v>13</v>
      </c>
    </row>
    <row r="3280" spans="1:22">
      <c r="A3280" s="1">
        <v>2</v>
      </c>
      <c r="B3280" s="1" t="s">
        <v>2271</v>
      </c>
      <c r="C3280" s="1">
        <v>116</v>
      </c>
      <c r="D3280" s="1" t="s">
        <v>153</v>
      </c>
      <c r="E3280" s="1" t="s">
        <v>2</v>
      </c>
      <c r="F3280" s="42">
        <v>42712</v>
      </c>
      <c r="G3280" s="40" t="s">
        <v>7198</v>
      </c>
      <c r="H3280" s="1" t="s">
        <v>128</v>
      </c>
      <c r="I3280" s="1" t="str">
        <f t="shared" si="138"/>
        <v>144</v>
      </c>
      <c r="J3280" s="1" t="str">
        <f t="shared" si="139"/>
        <v>81</v>
      </c>
      <c r="K3280" s="1" t="s">
        <v>129</v>
      </c>
      <c r="L3280" s="44">
        <v>9091</v>
      </c>
      <c r="M3280" s="44">
        <v>909</v>
      </c>
      <c r="N3280" s="44">
        <v>0</v>
      </c>
      <c r="O3280" s="44">
        <v>10000</v>
      </c>
      <c r="P3280" s="1" t="s">
        <v>4</v>
      </c>
      <c r="Q3280" s="1" t="s">
        <v>25</v>
      </c>
      <c r="R3280" s="1" t="s">
        <v>6</v>
      </c>
      <c r="S3280" s="1"/>
      <c r="T3280" s="1"/>
      <c r="U3280" s="1">
        <v>811</v>
      </c>
      <c r="V3280" s="1" t="s">
        <v>13</v>
      </c>
    </row>
    <row r="3281" spans="1:22">
      <c r="A3281" s="1">
        <v>2</v>
      </c>
      <c r="B3281" s="1" t="s">
        <v>2271</v>
      </c>
      <c r="C3281" s="1">
        <v>120</v>
      </c>
      <c r="D3281" s="1" t="s">
        <v>153</v>
      </c>
      <c r="E3281" s="1" t="s">
        <v>2</v>
      </c>
      <c r="F3281" s="42">
        <v>42723</v>
      </c>
      <c r="G3281" s="40" t="s">
        <v>7199</v>
      </c>
      <c r="H3281" s="1" t="s">
        <v>128</v>
      </c>
      <c r="I3281" s="1" t="str">
        <f t="shared" si="138"/>
        <v>144</v>
      </c>
      <c r="J3281" s="1" t="str">
        <f t="shared" si="139"/>
        <v>81</v>
      </c>
      <c r="K3281" s="1" t="s">
        <v>129</v>
      </c>
      <c r="L3281" s="44">
        <v>9091</v>
      </c>
      <c r="M3281" s="44">
        <v>909</v>
      </c>
      <c r="N3281" s="44">
        <v>0</v>
      </c>
      <c r="O3281" s="44">
        <v>10000</v>
      </c>
      <c r="P3281" s="1" t="s">
        <v>4</v>
      </c>
      <c r="Q3281" s="1" t="s">
        <v>25</v>
      </c>
      <c r="R3281" s="1" t="s">
        <v>6</v>
      </c>
      <c r="S3281" s="1"/>
      <c r="T3281" s="1"/>
      <c r="U3281" s="1">
        <v>811</v>
      </c>
      <c r="V3281" s="1" t="s">
        <v>13</v>
      </c>
    </row>
    <row r="3282" spans="1:22">
      <c r="A3282" s="1">
        <v>2</v>
      </c>
      <c r="B3282" s="1" t="s">
        <v>2156</v>
      </c>
      <c r="C3282" s="1">
        <v>2</v>
      </c>
      <c r="D3282" s="1" t="s">
        <v>170</v>
      </c>
      <c r="E3282" s="1" t="s">
        <v>171</v>
      </c>
      <c r="F3282" s="42">
        <v>42618</v>
      </c>
      <c r="G3282" s="40" t="s">
        <v>7199</v>
      </c>
      <c r="H3282" s="1" t="s">
        <v>188</v>
      </c>
      <c r="I3282" s="1" t="str">
        <f t="shared" si="138"/>
        <v>144</v>
      </c>
      <c r="J3282" s="1" t="str">
        <f t="shared" si="139"/>
        <v>85</v>
      </c>
      <c r="K3282" s="1" t="s">
        <v>189</v>
      </c>
      <c r="L3282" s="44">
        <v>636364</v>
      </c>
      <c r="M3282" s="44">
        <v>63636</v>
      </c>
      <c r="N3282" s="44">
        <v>0</v>
      </c>
      <c r="O3282" s="44">
        <v>700000</v>
      </c>
      <c r="P3282" s="1" t="s">
        <v>4</v>
      </c>
      <c r="Q3282" s="1" t="s">
        <v>76</v>
      </c>
      <c r="R3282" s="1" t="s">
        <v>6</v>
      </c>
      <c r="S3282" s="1"/>
      <c r="T3282" s="1"/>
      <c r="U3282" s="1">
        <v>811</v>
      </c>
      <c r="V3282" s="1" t="s">
        <v>13</v>
      </c>
    </row>
    <row r="3283" spans="1:22">
      <c r="A3283" s="1">
        <v>2</v>
      </c>
      <c r="B3283" s="1" t="s">
        <v>2222</v>
      </c>
      <c r="C3283" s="1">
        <v>5</v>
      </c>
      <c r="D3283" s="1" t="s">
        <v>170</v>
      </c>
      <c r="E3283" s="1" t="s">
        <v>171</v>
      </c>
      <c r="F3283" s="42">
        <v>42656</v>
      </c>
      <c r="G3283" s="40" t="s">
        <v>7198</v>
      </c>
      <c r="H3283" s="1" t="s">
        <v>130</v>
      </c>
      <c r="I3283" s="1" t="str">
        <f t="shared" si="138"/>
        <v>144</v>
      </c>
      <c r="J3283" s="1" t="str">
        <f t="shared" si="139"/>
        <v>85</v>
      </c>
      <c r="K3283" s="1" t="s">
        <v>131</v>
      </c>
      <c r="L3283" s="44">
        <v>18182</v>
      </c>
      <c r="M3283" s="44">
        <v>1818</v>
      </c>
      <c r="N3283" s="44">
        <v>0</v>
      </c>
      <c r="O3283" s="44">
        <v>20000</v>
      </c>
      <c r="P3283" s="1" t="s">
        <v>4</v>
      </c>
      <c r="Q3283" s="1" t="s">
        <v>12</v>
      </c>
      <c r="R3283" s="1" t="s">
        <v>6</v>
      </c>
      <c r="S3283" s="1"/>
      <c r="T3283" s="1"/>
      <c r="U3283" s="1">
        <v>811</v>
      </c>
      <c r="V3283" s="1" t="s">
        <v>13</v>
      </c>
    </row>
    <row r="3284" spans="1:22">
      <c r="A3284" s="1">
        <v>2</v>
      </c>
      <c r="B3284" s="1" t="s">
        <v>2336</v>
      </c>
      <c r="C3284" s="1">
        <v>11</v>
      </c>
      <c r="D3284" s="1" t="s">
        <v>170</v>
      </c>
      <c r="E3284" s="1" t="s">
        <v>171</v>
      </c>
      <c r="F3284" s="42">
        <v>42718</v>
      </c>
      <c r="G3284" s="40" t="s">
        <v>7197</v>
      </c>
      <c r="H3284" s="1" t="s">
        <v>130</v>
      </c>
      <c r="I3284" s="1" t="str">
        <f t="shared" si="138"/>
        <v>144</v>
      </c>
      <c r="J3284" s="1" t="str">
        <f t="shared" si="139"/>
        <v>85</v>
      </c>
      <c r="K3284" s="1" t="s">
        <v>131</v>
      </c>
      <c r="L3284" s="44">
        <v>13637</v>
      </c>
      <c r="M3284" s="44">
        <v>1363</v>
      </c>
      <c r="N3284" s="44">
        <v>0</v>
      </c>
      <c r="O3284" s="44">
        <v>15000</v>
      </c>
      <c r="P3284" s="1" t="s">
        <v>4</v>
      </c>
      <c r="Q3284" s="1" t="s">
        <v>12</v>
      </c>
      <c r="R3284" s="1" t="s">
        <v>6</v>
      </c>
      <c r="S3284" s="1"/>
      <c r="T3284" s="1"/>
      <c r="U3284" s="1">
        <v>811</v>
      </c>
      <c r="V3284" s="1" t="s">
        <v>13</v>
      </c>
    </row>
    <row r="3285" spans="1:22">
      <c r="A3285" s="1">
        <v>2</v>
      </c>
      <c r="B3285" s="1" t="s">
        <v>2336</v>
      </c>
      <c r="C3285" s="1">
        <v>21</v>
      </c>
      <c r="D3285" s="1" t="s">
        <v>170</v>
      </c>
      <c r="E3285" s="1" t="s">
        <v>171</v>
      </c>
      <c r="F3285" s="42">
        <v>42725</v>
      </c>
      <c r="G3285" s="40" t="s">
        <v>7197</v>
      </c>
      <c r="H3285" s="1" t="s">
        <v>130</v>
      </c>
      <c r="I3285" s="1" t="str">
        <f t="shared" si="138"/>
        <v>144</v>
      </c>
      <c r="J3285" s="1" t="str">
        <f t="shared" si="139"/>
        <v>85</v>
      </c>
      <c r="K3285" s="1" t="s">
        <v>131</v>
      </c>
      <c r="L3285" s="44">
        <v>18182</v>
      </c>
      <c r="M3285" s="44">
        <v>1818</v>
      </c>
      <c r="N3285" s="44">
        <v>0</v>
      </c>
      <c r="O3285" s="44">
        <v>20000</v>
      </c>
      <c r="P3285" s="1" t="s">
        <v>4</v>
      </c>
      <c r="Q3285" s="1" t="s">
        <v>12</v>
      </c>
      <c r="R3285" s="1" t="s">
        <v>6</v>
      </c>
      <c r="S3285" s="1"/>
      <c r="T3285" s="1"/>
      <c r="U3285" s="1">
        <v>811</v>
      </c>
      <c r="V3285" s="1" t="s">
        <v>13</v>
      </c>
    </row>
    <row r="3286" spans="1:22">
      <c r="A3286" s="1">
        <v>2</v>
      </c>
      <c r="B3286" s="1" t="s">
        <v>2336</v>
      </c>
      <c r="C3286" s="1">
        <v>24</v>
      </c>
      <c r="D3286" s="1" t="s">
        <v>170</v>
      </c>
      <c r="E3286" s="1" t="s">
        <v>171</v>
      </c>
      <c r="F3286" s="42">
        <v>42726</v>
      </c>
      <c r="G3286" s="40" t="s">
        <v>7198</v>
      </c>
      <c r="H3286" s="1" t="s">
        <v>130</v>
      </c>
      <c r="I3286" s="1" t="str">
        <f t="shared" si="138"/>
        <v>144</v>
      </c>
      <c r="J3286" s="1" t="str">
        <f t="shared" si="139"/>
        <v>85</v>
      </c>
      <c r="K3286" s="1" t="s">
        <v>131</v>
      </c>
      <c r="L3286" s="44">
        <v>4546</v>
      </c>
      <c r="M3286" s="44">
        <v>454</v>
      </c>
      <c r="N3286" s="44">
        <v>0</v>
      </c>
      <c r="O3286" s="44">
        <v>5000</v>
      </c>
      <c r="P3286" s="1" t="s">
        <v>4</v>
      </c>
      <c r="Q3286" s="1" t="s">
        <v>12</v>
      </c>
      <c r="R3286" s="1" t="s">
        <v>6</v>
      </c>
      <c r="S3286" s="1"/>
      <c r="T3286" s="1"/>
      <c r="U3286" s="1">
        <v>811</v>
      </c>
      <c r="V3286" s="1" t="s">
        <v>13</v>
      </c>
    </row>
    <row r="3287" spans="1:22">
      <c r="A3287" s="1">
        <v>2</v>
      </c>
      <c r="B3287" s="1" t="s">
        <v>2336</v>
      </c>
      <c r="C3287" s="1">
        <v>25</v>
      </c>
      <c r="D3287" s="1" t="s">
        <v>170</v>
      </c>
      <c r="E3287" s="1" t="s">
        <v>171</v>
      </c>
      <c r="F3287" s="42">
        <v>42730</v>
      </c>
      <c r="G3287" s="40" t="s">
        <v>7199</v>
      </c>
      <c r="H3287" s="1" t="s">
        <v>130</v>
      </c>
      <c r="I3287" s="1" t="str">
        <f t="shared" si="138"/>
        <v>144</v>
      </c>
      <c r="J3287" s="1" t="str">
        <f t="shared" si="139"/>
        <v>85</v>
      </c>
      <c r="K3287" s="1" t="s">
        <v>131</v>
      </c>
      <c r="L3287" s="44">
        <v>18182</v>
      </c>
      <c r="M3287" s="44">
        <v>1818</v>
      </c>
      <c r="N3287" s="44">
        <v>0</v>
      </c>
      <c r="O3287" s="44">
        <v>20000</v>
      </c>
      <c r="P3287" s="1" t="s">
        <v>4</v>
      </c>
      <c r="Q3287" s="1" t="s">
        <v>12</v>
      </c>
      <c r="R3287" s="1" t="s">
        <v>6</v>
      </c>
      <c r="S3287" s="1"/>
      <c r="T3287" s="1"/>
      <c r="U3287" s="1">
        <v>811</v>
      </c>
      <c r="V3287" s="1" t="s">
        <v>13</v>
      </c>
    </row>
    <row r="3288" spans="1:22">
      <c r="A3288" s="1">
        <v>2</v>
      </c>
      <c r="B3288" s="1" t="s">
        <v>2103</v>
      </c>
      <c r="C3288" s="1">
        <v>24</v>
      </c>
      <c r="D3288" s="1" t="s">
        <v>138</v>
      </c>
      <c r="E3288" s="1" t="s">
        <v>2</v>
      </c>
      <c r="F3288" s="42">
        <v>42625</v>
      </c>
      <c r="G3288" s="40" t="s">
        <v>7199</v>
      </c>
      <c r="H3288" s="1" t="s">
        <v>584</v>
      </c>
      <c r="I3288" s="1" t="str">
        <f t="shared" si="138"/>
        <v>146</v>
      </c>
      <c r="J3288" s="1" t="str">
        <f t="shared" si="139"/>
        <v>54</v>
      </c>
      <c r="K3288" s="1" t="s">
        <v>585</v>
      </c>
      <c r="L3288" s="44">
        <v>26364</v>
      </c>
      <c r="M3288" s="44">
        <v>2636</v>
      </c>
      <c r="N3288" s="44">
        <v>0</v>
      </c>
      <c r="O3288" s="44">
        <v>29000</v>
      </c>
      <c r="P3288" s="1" t="s">
        <v>11</v>
      </c>
      <c r="Q3288" s="1" t="s">
        <v>25</v>
      </c>
      <c r="R3288" s="1" t="s">
        <v>6</v>
      </c>
      <c r="S3288" s="1"/>
      <c r="T3288" s="1"/>
      <c r="U3288" s="1">
        <v>811</v>
      </c>
      <c r="V3288" s="1" t="s">
        <v>13</v>
      </c>
    </row>
    <row r="3289" spans="1:22">
      <c r="A3289" s="1">
        <v>2</v>
      </c>
      <c r="B3289" s="1" t="s">
        <v>2040</v>
      </c>
      <c r="C3289" s="1">
        <v>113</v>
      </c>
      <c r="D3289" s="1" t="s">
        <v>1</v>
      </c>
      <c r="E3289" s="1" t="s">
        <v>2</v>
      </c>
      <c r="F3289" s="42">
        <v>42605</v>
      </c>
      <c r="G3289" s="40" t="s">
        <v>7201</v>
      </c>
      <c r="H3289" s="1" t="s">
        <v>2044</v>
      </c>
      <c r="I3289" s="1" t="str">
        <f t="shared" si="138"/>
        <v>149</v>
      </c>
      <c r="J3289" s="1" t="str">
        <f t="shared" si="139"/>
        <v>37</v>
      </c>
      <c r="K3289" s="1" t="s">
        <v>2045</v>
      </c>
      <c r="L3289" s="44">
        <v>110908</v>
      </c>
      <c r="M3289" s="44">
        <v>11092</v>
      </c>
      <c r="N3289" s="44">
        <v>0</v>
      </c>
      <c r="O3289" s="44">
        <v>122000</v>
      </c>
      <c r="P3289" s="1" t="s">
        <v>11</v>
      </c>
      <c r="Q3289" s="1" t="s">
        <v>12</v>
      </c>
      <c r="R3289" s="1" t="s">
        <v>6</v>
      </c>
      <c r="S3289" s="1"/>
      <c r="T3289" s="1"/>
      <c r="U3289" s="1">
        <v>811</v>
      </c>
      <c r="V3289" s="1" t="s">
        <v>13</v>
      </c>
    </row>
    <row r="3290" spans="1:22">
      <c r="A3290" s="1">
        <v>2</v>
      </c>
      <c r="B3290" s="1" t="s">
        <v>2167</v>
      </c>
      <c r="C3290" s="1">
        <v>5</v>
      </c>
      <c r="D3290" s="1" t="s">
        <v>1</v>
      </c>
      <c r="E3290" s="1" t="s">
        <v>2</v>
      </c>
      <c r="F3290" s="42">
        <v>42647</v>
      </c>
      <c r="G3290" s="40" t="s">
        <v>7201</v>
      </c>
      <c r="H3290" s="1" t="s">
        <v>2044</v>
      </c>
      <c r="I3290" s="1" t="str">
        <f t="shared" si="138"/>
        <v>149</v>
      </c>
      <c r="J3290" s="1" t="str">
        <f t="shared" si="139"/>
        <v>37</v>
      </c>
      <c r="K3290" s="1" t="s">
        <v>2045</v>
      </c>
      <c r="L3290" s="44">
        <v>56363</v>
      </c>
      <c r="M3290" s="44">
        <v>5637</v>
      </c>
      <c r="N3290" s="44">
        <v>0</v>
      </c>
      <c r="O3290" s="44">
        <v>62000</v>
      </c>
      <c r="P3290" s="1" t="s">
        <v>11</v>
      </c>
      <c r="Q3290" s="1" t="s">
        <v>12</v>
      </c>
      <c r="R3290" s="1" t="s">
        <v>6</v>
      </c>
      <c r="S3290" s="1"/>
      <c r="T3290" s="1"/>
      <c r="U3290" s="1">
        <v>811</v>
      </c>
      <c r="V3290" s="1" t="s">
        <v>13</v>
      </c>
    </row>
    <row r="3291" spans="1:22">
      <c r="A3291" s="1">
        <v>2</v>
      </c>
      <c r="B3291" s="1" t="s">
        <v>2271</v>
      </c>
      <c r="C3291" s="1">
        <v>47</v>
      </c>
      <c r="D3291" s="1" t="s">
        <v>105</v>
      </c>
      <c r="E3291" s="1" t="s">
        <v>2</v>
      </c>
      <c r="F3291" s="42">
        <v>42706</v>
      </c>
      <c r="G3291" s="40" t="s">
        <v>7196</v>
      </c>
      <c r="H3291" s="1" t="s">
        <v>2044</v>
      </c>
      <c r="I3291" s="1" t="str">
        <f t="shared" si="138"/>
        <v>149</v>
      </c>
      <c r="J3291" s="1" t="str">
        <f t="shared" si="139"/>
        <v>37</v>
      </c>
      <c r="K3291" s="1" t="s">
        <v>2045</v>
      </c>
      <c r="L3291" s="44">
        <v>23636</v>
      </c>
      <c r="M3291" s="44">
        <v>2364</v>
      </c>
      <c r="N3291" s="44">
        <v>0</v>
      </c>
      <c r="O3291" s="44">
        <v>26000</v>
      </c>
      <c r="P3291" s="1" t="s">
        <v>11</v>
      </c>
      <c r="Q3291" s="1" t="s">
        <v>12</v>
      </c>
      <c r="R3291" s="1" t="s">
        <v>6</v>
      </c>
      <c r="S3291" s="1"/>
      <c r="T3291" s="1"/>
      <c r="U3291" s="1">
        <v>811</v>
      </c>
      <c r="V3291" s="1" t="s">
        <v>13</v>
      </c>
    </row>
    <row r="3292" spans="1:22">
      <c r="A3292" s="1">
        <v>2</v>
      </c>
      <c r="B3292" s="1" t="s">
        <v>2103</v>
      </c>
      <c r="C3292" s="1">
        <v>116</v>
      </c>
      <c r="D3292" s="1" t="s">
        <v>53</v>
      </c>
      <c r="E3292" s="1" t="s">
        <v>2</v>
      </c>
      <c r="F3292" s="42">
        <v>42642</v>
      </c>
      <c r="G3292" s="40" t="s">
        <v>7198</v>
      </c>
      <c r="H3292" s="1" t="s">
        <v>2128</v>
      </c>
      <c r="I3292" s="1" t="str">
        <f t="shared" si="138"/>
        <v>160</v>
      </c>
      <c r="J3292" s="1" t="str">
        <f t="shared" si="139"/>
        <v>29</v>
      </c>
      <c r="K3292" s="1" t="s">
        <v>2129</v>
      </c>
      <c r="L3292" s="44">
        <v>18182</v>
      </c>
      <c r="M3292" s="44">
        <v>1818</v>
      </c>
      <c r="N3292" s="44">
        <v>0</v>
      </c>
      <c r="O3292" s="44">
        <v>20000</v>
      </c>
      <c r="P3292" s="1" t="s">
        <v>11</v>
      </c>
      <c r="Q3292" s="1" t="s">
        <v>25</v>
      </c>
      <c r="R3292" s="1" t="s">
        <v>6</v>
      </c>
      <c r="S3292" s="1"/>
      <c r="T3292" s="1"/>
      <c r="U3292" s="1">
        <v>811</v>
      </c>
      <c r="V3292" s="1" t="s">
        <v>13</v>
      </c>
    </row>
    <row r="3293" spans="1:22">
      <c r="A3293" s="1">
        <v>2</v>
      </c>
      <c r="B3293" s="1" t="s">
        <v>2103</v>
      </c>
      <c r="C3293" s="1">
        <v>93</v>
      </c>
      <c r="D3293" s="1" t="s">
        <v>39</v>
      </c>
      <c r="E3293" s="1" t="s">
        <v>2</v>
      </c>
      <c r="F3293" s="42">
        <v>42620</v>
      </c>
      <c r="G3293" s="40" t="s">
        <v>7197</v>
      </c>
      <c r="H3293" s="1" t="s">
        <v>2110</v>
      </c>
      <c r="I3293" s="1" t="str">
        <f t="shared" si="138"/>
        <v>171</v>
      </c>
      <c r="J3293" s="1" t="str">
        <f t="shared" si="139"/>
        <v>24</v>
      </c>
      <c r="K3293" s="1" t="s">
        <v>2111</v>
      </c>
      <c r="L3293" s="44">
        <v>38183</v>
      </c>
      <c r="M3293" s="44">
        <v>3817</v>
      </c>
      <c r="N3293" s="44">
        <v>0</v>
      </c>
      <c r="O3293" s="44">
        <v>42000</v>
      </c>
      <c r="P3293" s="1" t="s">
        <v>11</v>
      </c>
      <c r="Q3293" s="1" t="s">
        <v>25</v>
      </c>
      <c r="R3293" s="1" t="s">
        <v>6</v>
      </c>
      <c r="S3293" s="1"/>
      <c r="T3293" s="1"/>
      <c r="U3293" s="1">
        <v>811</v>
      </c>
      <c r="V3293" s="1" t="s">
        <v>13</v>
      </c>
    </row>
    <row r="3294" spans="1:22">
      <c r="A3294" s="1">
        <v>2</v>
      </c>
      <c r="B3294" s="1" t="s">
        <v>1982</v>
      </c>
      <c r="C3294" s="1">
        <v>119</v>
      </c>
      <c r="D3294" s="1" t="s">
        <v>170</v>
      </c>
      <c r="E3294" s="1" t="s">
        <v>171</v>
      </c>
      <c r="F3294" s="42">
        <v>42563</v>
      </c>
      <c r="G3294" s="40" t="s">
        <v>7201</v>
      </c>
      <c r="H3294" s="1" t="s">
        <v>622</v>
      </c>
      <c r="I3294" s="1" t="str">
        <f t="shared" si="138"/>
        <v>177</v>
      </c>
      <c r="J3294" s="1" t="str">
        <f t="shared" si="139"/>
        <v>35</v>
      </c>
      <c r="K3294" s="1" t="s">
        <v>623</v>
      </c>
      <c r="L3294" s="44">
        <v>89091</v>
      </c>
      <c r="M3294" s="44">
        <v>8909</v>
      </c>
      <c r="N3294" s="44">
        <v>0</v>
      </c>
      <c r="O3294" s="44">
        <v>98000</v>
      </c>
      <c r="P3294" s="1" t="s">
        <v>11</v>
      </c>
      <c r="Q3294" s="1" t="s">
        <v>624</v>
      </c>
      <c r="R3294" s="1" t="s">
        <v>6</v>
      </c>
      <c r="S3294" s="1"/>
      <c r="T3294" s="1"/>
      <c r="U3294" s="1">
        <v>811</v>
      </c>
      <c r="V3294" s="1" t="s">
        <v>13</v>
      </c>
    </row>
    <row r="3295" spans="1:22">
      <c r="A3295" s="1">
        <v>2</v>
      </c>
      <c r="B3295" s="1" t="s">
        <v>2167</v>
      </c>
      <c r="C3295" s="1">
        <v>155</v>
      </c>
      <c r="D3295" s="1" t="s">
        <v>138</v>
      </c>
      <c r="E3295" s="1" t="s">
        <v>2</v>
      </c>
      <c r="F3295" s="42">
        <v>42649</v>
      </c>
      <c r="G3295" s="40" t="s">
        <v>7198</v>
      </c>
      <c r="H3295" s="1" t="s">
        <v>2194</v>
      </c>
      <c r="I3295" s="1" t="str">
        <f t="shared" si="138"/>
        <v>178</v>
      </c>
      <c r="J3295" s="1" t="str">
        <f t="shared" si="139"/>
        <v>74</v>
      </c>
      <c r="K3295" s="1" t="s">
        <v>2195</v>
      </c>
      <c r="L3295" s="44">
        <v>29091</v>
      </c>
      <c r="M3295" s="44">
        <v>2909</v>
      </c>
      <c r="N3295" s="44">
        <v>0</v>
      </c>
      <c r="O3295" s="44">
        <v>32000</v>
      </c>
      <c r="P3295" s="1" t="s">
        <v>11</v>
      </c>
      <c r="Q3295" s="1" t="s">
        <v>12</v>
      </c>
      <c r="R3295" s="1" t="s">
        <v>6</v>
      </c>
      <c r="S3295" s="1"/>
      <c r="T3295" s="1"/>
      <c r="U3295" s="1">
        <v>811</v>
      </c>
      <c r="V3295" s="1" t="s">
        <v>13</v>
      </c>
    </row>
    <row r="3296" spans="1:22">
      <c r="A3296" s="1">
        <v>2</v>
      </c>
      <c r="B3296" s="1" t="s">
        <v>1982</v>
      </c>
      <c r="C3296" s="1">
        <v>163</v>
      </c>
      <c r="D3296" s="1" t="s">
        <v>1607</v>
      </c>
      <c r="E3296" s="1" t="s">
        <v>171</v>
      </c>
      <c r="F3296" s="42">
        <v>42567</v>
      </c>
      <c r="G3296" s="40" t="s">
        <v>7202</v>
      </c>
      <c r="H3296" s="1" t="s">
        <v>1996</v>
      </c>
      <c r="I3296" s="1" t="str">
        <f t="shared" si="138"/>
        <v>180</v>
      </c>
      <c r="J3296" s="1" t="str">
        <f t="shared" si="139"/>
        <v>23</v>
      </c>
      <c r="K3296" s="1" t="s">
        <v>1997</v>
      </c>
      <c r="L3296" s="44">
        <v>46364</v>
      </c>
      <c r="M3296" s="44">
        <v>4636</v>
      </c>
      <c r="N3296" s="44">
        <v>0</v>
      </c>
      <c r="O3296" s="44">
        <v>51000</v>
      </c>
      <c r="P3296" s="1" t="s">
        <v>11</v>
      </c>
      <c r="Q3296" s="1" t="s">
        <v>25</v>
      </c>
      <c r="R3296" s="1" t="s">
        <v>6</v>
      </c>
      <c r="S3296" s="1"/>
      <c r="T3296" s="1"/>
      <c r="U3296" s="1">
        <v>811</v>
      </c>
      <c r="V3296" s="1" t="s">
        <v>13</v>
      </c>
    </row>
    <row r="3297" spans="1:22">
      <c r="A3297" s="1">
        <v>2</v>
      </c>
      <c r="B3297" s="1" t="s">
        <v>2167</v>
      </c>
      <c r="C3297" s="1">
        <v>44</v>
      </c>
      <c r="D3297" s="1" t="s">
        <v>63</v>
      </c>
      <c r="E3297" s="1" t="s">
        <v>2</v>
      </c>
      <c r="F3297" s="42">
        <v>42657</v>
      </c>
      <c r="G3297" s="40" t="s">
        <v>7196</v>
      </c>
      <c r="H3297" s="1" t="s">
        <v>95</v>
      </c>
      <c r="I3297" s="1" t="str">
        <f t="shared" si="138"/>
        <v>187</v>
      </c>
      <c r="J3297" s="1" t="str">
        <f t="shared" si="139"/>
        <v>31</v>
      </c>
      <c r="K3297" s="1" t="s">
        <v>96</v>
      </c>
      <c r="L3297" s="44">
        <v>8182</v>
      </c>
      <c r="M3297" s="44">
        <v>818</v>
      </c>
      <c r="N3297" s="44">
        <v>0</v>
      </c>
      <c r="O3297" s="44">
        <v>9000</v>
      </c>
      <c r="P3297" s="1" t="s">
        <v>11</v>
      </c>
      <c r="Q3297" s="1" t="s">
        <v>12</v>
      </c>
      <c r="R3297" s="1" t="s">
        <v>6</v>
      </c>
      <c r="S3297" s="1"/>
      <c r="T3297" s="1"/>
      <c r="U3297" s="1">
        <v>811</v>
      </c>
      <c r="V3297" s="1" t="s">
        <v>13</v>
      </c>
    </row>
    <row r="3298" spans="1:22">
      <c r="A3298" s="1">
        <v>2</v>
      </c>
      <c r="B3298" s="1" t="s">
        <v>1734</v>
      </c>
      <c r="C3298" s="1">
        <v>28</v>
      </c>
      <c r="D3298" s="1" t="s">
        <v>1665</v>
      </c>
      <c r="E3298" s="1" t="s">
        <v>171</v>
      </c>
      <c r="F3298" s="42">
        <v>42436</v>
      </c>
      <c r="G3298" s="40" t="s">
        <v>7199</v>
      </c>
      <c r="H3298" s="1" t="s">
        <v>1767</v>
      </c>
      <c r="I3298" s="1" t="str">
        <f t="shared" si="138"/>
        <v>201</v>
      </c>
      <c r="J3298" s="1" t="str">
        <f t="shared" si="139"/>
        <v>01</v>
      </c>
      <c r="K3298" s="1" t="s">
        <v>1768</v>
      </c>
      <c r="L3298" s="44">
        <v>30910</v>
      </c>
      <c r="M3298" s="44">
        <v>3090</v>
      </c>
      <c r="N3298" s="44">
        <v>0</v>
      </c>
      <c r="O3298" s="44">
        <v>34000</v>
      </c>
      <c r="P3298" s="1" t="s">
        <v>11</v>
      </c>
      <c r="Q3298" s="1" t="s">
        <v>12</v>
      </c>
      <c r="R3298" s="1" t="s">
        <v>6</v>
      </c>
      <c r="S3298" s="1"/>
      <c r="T3298" s="1"/>
      <c r="U3298" s="1">
        <v>811</v>
      </c>
      <c r="V3298" s="1" t="s">
        <v>13</v>
      </c>
    </row>
    <row r="3299" spans="1:22">
      <c r="A3299" s="1">
        <v>2</v>
      </c>
      <c r="B3299" s="1" t="s">
        <v>1982</v>
      </c>
      <c r="C3299" s="1">
        <v>58</v>
      </c>
      <c r="D3299" s="1" t="s">
        <v>1665</v>
      </c>
      <c r="E3299" s="1" t="s">
        <v>171</v>
      </c>
      <c r="F3299" s="42">
        <v>42573</v>
      </c>
      <c r="G3299" s="40" t="s">
        <v>7196</v>
      </c>
      <c r="H3299" s="1" t="s">
        <v>2031</v>
      </c>
      <c r="I3299" s="1" t="str">
        <f t="shared" si="138"/>
        <v>202</v>
      </c>
      <c r="J3299" s="1" t="str">
        <f t="shared" si="139"/>
        <v>01</v>
      </c>
      <c r="K3299" s="1" t="s">
        <v>2032</v>
      </c>
      <c r="L3299" s="44">
        <v>19091</v>
      </c>
      <c r="M3299" s="44">
        <v>1909</v>
      </c>
      <c r="N3299" s="44">
        <v>0</v>
      </c>
      <c r="O3299" s="44">
        <v>21000</v>
      </c>
      <c r="P3299" s="1" t="s">
        <v>11</v>
      </c>
      <c r="Q3299" s="1" t="s">
        <v>12</v>
      </c>
      <c r="R3299" s="1" t="s">
        <v>6</v>
      </c>
      <c r="S3299" s="1"/>
      <c r="T3299" s="1"/>
      <c r="U3299" s="1">
        <v>811</v>
      </c>
      <c r="V3299" s="1" t="s">
        <v>13</v>
      </c>
    </row>
    <row r="3300" spans="1:22">
      <c r="A3300" s="1">
        <v>2</v>
      </c>
      <c r="B3300" s="1" t="s">
        <v>1982</v>
      </c>
      <c r="C3300" s="1">
        <v>170</v>
      </c>
      <c r="D3300" s="1" t="s">
        <v>1894</v>
      </c>
      <c r="E3300" s="1" t="s">
        <v>171</v>
      </c>
      <c r="F3300" s="42">
        <v>42573</v>
      </c>
      <c r="G3300" s="40" t="s">
        <v>7196</v>
      </c>
      <c r="H3300" s="1" t="s">
        <v>2031</v>
      </c>
      <c r="I3300" s="1" t="str">
        <f t="shared" si="138"/>
        <v>202</v>
      </c>
      <c r="J3300" s="1" t="str">
        <f t="shared" si="139"/>
        <v>01</v>
      </c>
      <c r="K3300" s="1" t="s">
        <v>2032</v>
      </c>
      <c r="L3300" s="44">
        <v>19091</v>
      </c>
      <c r="M3300" s="44">
        <v>1909</v>
      </c>
      <c r="N3300" s="44">
        <v>0</v>
      </c>
      <c r="O3300" s="44">
        <v>21000</v>
      </c>
      <c r="P3300" s="1" t="s">
        <v>11</v>
      </c>
      <c r="Q3300" s="1" t="s">
        <v>12</v>
      </c>
      <c r="R3300" s="1" t="s">
        <v>6</v>
      </c>
      <c r="S3300" s="1"/>
      <c r="T3300" s="1"/>
      <c r="U3300" s="1">
        <v>811</v>
      </c>
      <c r="V3300" s="1" t="s">
        <v>13</v>
      </c>
    </row>
    <row r="3301" spans="1:22">
      <c r="A3301" s="1">
        <v>2</v>
      </c>
      <c r="B3301" s="1" t="s">
        <v>1895</v>
      </c>
      <c r="C3301" s="1">
        <v>123</v>
      </c>
      <c r="D3301" s="1" t="s">
        <v>170</v>
      </c>
      <c r="E3301" s="1" t="s">
        <v>171</v>
      </c>
      <c r="F3301" s="42">
        <v>42524</v>
      </c>
      <c r="G3301" s="40" t="s">
        <v>7196</v>
      </c>
      <c r="H3301" s="1" t="s">
        <v>1920</v>
      </c>
      <c r="I3301" s="1" t="str">
        <f t="shared" si="138"/>
        <v>202</v>
      </c>
      <c r="J3301" s="1" t="str">
        <f t="shared" si="139"/>
        <v>44</v>
      </c>
      <c r="K3301" s="1" t="s">
        <v>1921</v>
      </c>
      <c r="L3301" s="44">
        <v>65455</v>
      </c>
      <c r="M3301" s="44">
        <v>6545</v>
      </c>
      <c r="N3301" s="44">
        <v>0</v>
      </c>
      <c r="O3301" s="44">
        <v>72000</v>
      </c>
      <c r="P3301" s="1" t="s">
        <v>11</v>
      </c>
      <c r="Q3301" s="1" t="s">
        <v>12</v>
      </c>
      <c r="R3301" s="1" t="s">
        <v>6</v>
      </c>
      <c r="S3301" s="1"/>
      <c r="T3301" s="1"/>
      <c r="U3301" s="1">
        <v>811</v>
      </c>
      <c r="V3301" s="1" t="s">
        <v>13</v>
      </c>
    </row>
    <row r="3302" spans="1:22">
      <c r="A3302" s="1">
        <v>2</v>
      </c>
      <c r="B3302" s="1" t="s">
        <v>1773</v>
      </c>
      <c r="C3302" s="1">
        <v>60</v>
      </c>
      <c r="D3302" s="1" t="s">
        <v>170</v>
      </c>
      <c r="E3302" s="1" t="s">
        <v>171</v>
      </c>
      <c r="F3302" s="42">
        <v>42482</v>
      </c>
      <c r="G3302" s="40" t="s">
        <v>7196</v>
      </c>
      <c r="H3302" s="1" t="s">
        <v>1800</v>
      </c>
      <c r="I3302" s="1" t="str">
        <f t="shared" si="138"/>
        <v>202</v>
      </c>
      <c r="J3302" s="1" t="str">
        <f t="shared" si="139"/>
        <v>44</v>
      </c>
      <c r="K3302" s="1" t="s">
        <v>1801</v>
      </c>
      <c r="L3302" s="44">
        <v>163637</v>
      </c>
      <c r="M3302" s="44">
        <v>16363</v>
      </c>
      <c r="N3302" s="44">
        <v>0</v>
      </c>
      <c r="O3302" s="44">
        <v>180000</v>
      </c>
      <c r="P3302" s="1" t="s">
        <v>11</v>
      </c>
      <c r="Q3302" s="1" t="s">
        <v>319</v>
      </c>
      <c r="R3302" s="1" t="s">
        <v>6</v>
      </c>
      <c r="S3302" s="1"/>
      <c r="T3302" s="1"/>
      <c r="U3302" s="1">
        <v>811</v>
      </c>
      <c r="V3302" s="1" t="s">
        <v>13</v>
      </c>
    </row>
    <row r="3303" spans="1:22">
      <c r="A3303" s="1">
        <v>2</v>
      </c>
      <c r="B3303" s="1" t="s">
        <v>2167</v>
      </c>
      <c r="C3303" s="1">
        <v>12</v>
      </c>
      <c r="D3303" s="1" t="s">
        <v>1</v>
      </c>
      <c r="E3303" s="1" t="s">
        <v>2</v>
      </c>
      <c r="F3303" s="42">
        <v>42651</v>
      </c>
      <c r="G3303" s="40" t="s">
        <v>7202</v>
      </c>
      <c r="H3303" s="1" t="s">
        <v>232</v>
      </c>
      <c r="I3303" s="1" t="str">
        <f t="shared" si="138"/>
        <v>202</v>
      </c>
      <c r="J3303" s="1" t="str">
        <f t="shared" si="139"/>
        <v>81</v>
      </c>
      <c r="K3303" s="1" t="s">
        <v>233</v>
      </c>
      <c r="L3303" s="44">
        <v>63010</v>
      </c>
      <c r="M3303" s="44">
        <v>6300</v>
      </c>
      <c r="N3303" s="44">
        <v>0</v>
      </c>
      <c r="O3303" s="44">
        <v>69310</v>
      </c>
      <c r="P3303" s="1" t="s">
        <v>4</v>
      </c>
      <c r="Q3303" s="1" t="s">
        <v>234</v>
      </c>
      <c r="R3303" s="1" t="s">
        <v>6</v>
      </c>
      <c r="S3303" s="1"/>
      <c r="T3303" s="1"/>
      <c r="U3303" s="1">
        <v>811</v>
      </c>
      <c r="V3303" s="1" t="s">
        <v>13</v>
      </c>
    </row>
    <row r="3304" spans="1:22">
      <c r="A3304" s="1">
        <v>2</v>
      </c>
      <c r="B3304" s="1" t="s">
        <v>2167</v>
      </c>
      <c r="C3304" s="1">
        <v>56</v>
      </c>
      <c r="D3304" s="1" t="s">
        <v>105</v>
      </c>
      <c r="E3304" s="1" t="s">
        <v>2</v>
      </c>
      <c r="F3304" s="42">
        <v>42650</v>
      </c>
      <c r="G3304" s="40" t="s">
        <v>7196</v>
      </c>
      <c r="H3304" s="1" t="s">
        <v>232</v>
      </c>
      <c r="I3304" s="1" t="str">
        <f t="shared" si="138"/>
        <v>202</v>
      </c>
      <c r="J3304" s="1" t="str">
        <f t="shared" si="139"/>
        <v>81</v>
      </c>
      <c r="K3304" s="1" t="s">
        <v>233</v>
      </c>
      <c r="L3304" s="44">
        <v>108964</v>
      </c>
      <c r="M3304" s="44">
        <v>10896</v>
      </c>
      <c r="N3304" s="44">
        <v>0</v>
      </c>
      <c r="O3304" s="44">
        <v>119860</v>
      </c>
      <c r="P3304" s="1" t="s">
        <v>4</v>
      </c>
      <c r="Q3304" s="1" t="s">
        <v>234</v>
      </c>
      <c r="R3304" s="1" t="s">
        <v>6</v>
      </c>
      <c r="S3304" s="1"/>
      <c r="T3304" s="1"/>
      <c r="U3304" s="1">
        <v>811</v>
      </c>
      <c r="V3304" s="1" t="s">
        <v>13</v>
      </c>
    </row>
    <row r="3305" spans="1:22">
      <c r="A3305" s="1">
        <v>2</v>
      </c>
      <c r="B3305" s="1" t="s">
        <v>2231</v>
      </c>
      <c r="C3305" s="1">
        <v>93</v>
      </c>
      <c r="D3305" s="1" t="s">
        <v>153</v>
      </c>
      <c r="E3305" s="1" t="s">
        <v>2</v>
      </c>
      <c r="F3305" s="42">
        <v>42680</v>
      </c>
      <c r="G3305" s="40" t="s">
        <v>7203</v>
      </c>
      <c r="H3305" s="1" t="s">
        <v>232</v>
      </c>
      <c r="I3305" s="1" t="str">
        <f t="shared" si="138"/>
        <v>202</v>
      </c>
      <c r="J3305" s="1" t="str">
        <f t="shared" si="139"/>
        <v>81</v>
      </c>
      <c r="K3305" s="1" t="s">
        <v>233</v>
      </c>
      <c r="L3305" s="44">
        <v>41355</v>
      </c>
      <c r="M3305" s="44">
        <v>4135</v>
      </c>
      <c r="N3305" s="44">
        <v>0</v>
      </c>
      <c r="O3305" s="44">
        <v>45490</v>
      </c>
      <c r="P3305" s="1" t="s">
        <v>4</v>
      </c>
      <c r="Q3305" s="1" t="s">
        <v>234</v>
      </c>
      <c r="R3305" s="1" t="s">
        <v>6</v>
      </c>
      <c r="S3305" s="1"/>
      <c r="T3305" s="1"/>
      <c r="U3305" s="1">
        <v>811</v>
      </c>
      <c r="V3305" s="1" t="s">
        <v>13</v>
      </c>
    </row>
    <row r="3306" spans="1:22">
      <c r="A3306" s="1">
        <v>2</v>
      </c>
      <c r="B3306" s="1" t="s">
        <v>1683</v>
      </c>
      <c r="C3306" s="1">
        <v>32</v>
      </c>
      <c r="D3306" s="1" t="s">
        <v>170</v>
      </c>
      <c r="E3306" s="1" t="s">
        <v>171</v>
      </c>
      <c r="F3306" s="42">
        <v>42417</v>
      </c>
      <c r="G3306" s="40" t="s">
        <v>7197</v>
      </c>
      <c r="H3306" s="1" t="s">
        <v>1712</v>
      </c>
      <c r="I3306" s="1" t="str">
        <f t="shared" si="138"/>
        <v>206</v>
      </c>
      <c r="J3306" s="1" t="str">
        <f t="shared" si="139"/>
        <v>07</v>
      </c>
      <c r="K3306" s="1" t="s">
        <v>1713</v>
      </c>
      <c r="L3306" s="44">
        <v>58091</v>
      </c>
      <c r="M3306" s="44">
        <v>5809</v>
      </c>
      <c r="N3306" s="44">
        <v>0</v>
      </c>
      <c r="O3306" s="44">
        <v>63900</v>
      </c>
      <c r="P3306" s="1" t="s">
        <v>11</v>
      </c>
      <c r="Q3306" s="1" t="s">
        <v>12</v>
      </c>
      <c r="R3306" s="1" t="s">
        <v>6</v>
      </c>
      <c r="S3306" s="1"/>
      <c r="T3306" s="1"/>
      <c r="U3306" s="1">
        <v>811</v>
      </c>
      <c r="V3306" s="1" t="s">
        <v>13</v>
      </c>
    </row>
    <row r="3307" spans="1:22">
      <c r="A3307" s="1">
        <v>2</v>
      </c>
      <c r="B3307" s="1" t="s">
        <v>1982</v>
      </c>
      <c r="C3307" s="1">
        <v>114</v>
      </c>
      <c r="D3307" s="1" t="s">
        <v>1607</v>
      </c>
      <c r="E3307" s="1" t="s">
        <v>171</v>
      </c>
      <c r="F3307" s="42">
        <v>42577</v>
      </c>
      <c r="G3307" s="40" t="s">
        <v>7201</v>
      </c>
      <c r="H3307" s="1" t="s">
        <v>1998</v>
      </c>
      <c r="I3307" s="1" t="str">
        <f t="shared" si="138"/>
        <v>206</v>
      </c>
      <c r="J3307" s="1" t="str">
        <f t="shared" si="139"/>
        <v>07</v>
      </c>
      <c r="K3307" s="1" t="s">
        <v>1999</v>
      </c>
      <c r="L3307" s="44">
        <v>12728</v>
      </c>
      <c r="M3307" s="44">
        <v>1272</v>
      </c>
      <c r="N3307" s="44">
        <v>0</v>
      </c>
      <c r="O3307" s="44">
        <v>14000</v>
      </c>
      <c r="P3307" s="1" t="s">
        <v>11</v>
      </c>
      <c r="Q3307" s="1" t="s">
        <v>12</v>
      </c>
      <c r="R3307" s="1" t="s">
        <v>6</v>
      </c>
      <c r="S3307" s="1"/>
      <c r="T3307" s="1"/>
      <c r="U3307" s="1">
        <v>811</v>
      </c>
      <c r="V3307" s="1" t="s">
        <v>13</v>
      </c>
    </row>
    <row r="3308" spans="1:22">
      <c r="A3308" s="1">
        <v>2</v>
      </c>
      <c r="B3308" s="1" t="s">
        <v>1683</v>
      </c>
      <c r="C3308" s="1">
        <v>53</v>
      </c>
      <c r="D3308" s="1" t="s">
        <v>1668</v>
      </c>
      <c r="E3308" s="1" t="s">
        <v>171</v>
      </c>
      <c r="F3308" s="42">
        <v>42404</v>
      </c>
      <c r="G3308" s="40" t="s">
        <v>7198</v>
      </c>
      <c r="H3308" s="1" t="s">
        <v>1726</v>
      </c>
      <c r="I3308" s="1" t="str">
        <f t="shared" si="138"/>
        <v>206</v>
      </c>
      <c r="J3308" s="1" t="str">
        <f t="shared" si="139"/>
        <v>09</v>
      </c>
      <c r="K3308" s="1" t="s">
        <v>1727</v>
      </c>
      <c r="L3308" s="44">
        <v>8000</v>
      </c>
      <c r="M3308" s="44">
        <v>800</v>
      </c>
      <c r="N3308" s="44">
        <v>0</v>
      </c>
      <c r="O3308" s="44">
        <v>8800</v>
      </c>
      <c r="P3308" s="1" t="s">
        <v>11</v>
      </c>
      <c r="Q3308" s="1" t="s">
        <v>90</v>
      </c>
      <c r="R3308" s="1" t="s">
        <v>6</v>
      </c>
      <c r="S3308" s="1"/>
      <c r="T3308" s="1"/>
      <c r="U3308" s="1">
        <v>811</v>
      </c>
      <c r="V3308" s="1" t="s">
        <v>13</v>
      </c>
    </row>
    <row r="3309" spans="1:22">
      <c r="A3309" s="1">
        <v>2</v>
      </c>
      <c r="B3309" s="1" t="s">
        <v>1773</v>
      </c>
      <c r="C3309" s="1">
        <v>76</v>
      </c>
      <c r="D3309" s="1" t="s">
        <v>1668</v>
      </c>
      <c r="E3309" s="1" t="s">
        <v>171</v>
      </c>
      <c r="F3309" s="42">
        <v>42475</v>
      </c>
      <c r="G3309" s="40" t="s">
        <v>7196</v>
      </c>
      <c r="H3309" s="1" t="s">
        <v>1726</v>
      </c>
      <c r="I3309" s="1" t="str">
        <f t="shared" si="138"/>
        <v>206</v>
      </c>
      <c r="J3309" s="1" t="str">
        <f t="shared" si="139"/>
        <v>09</v>
      </c>
      <c r="K3309" s="1" t="s">
        <v>1727</v>
      </c>
      <c r="L3309" s="44">
        <v>9091</v>
      </c>
      <c r="M3309" s="44">
        <v>909</v>
      </c>
      <c r="N3309" s="44">
        <v>0</v>
      </c>
      <c r="O3309" s="44">
        <v>10000</v>
      </c>
      <c r="P3309" s="1" t="s">
        <v>11</v>
      </c>
      <c r="Q3309" s="1" t="s">
        <v>90</v>
      </c>
      <c r="R3309" s="1" t="s">
        <v>6</v>
      </c>
      <c r="S3309" s="1"/>
      <c r="T3309" s="1"/>
      <c r="U3309" s="1">
        <v>811</v>
      </c>
      <c r="V3309" s="1" t="s">
        <v>13</v>
      </c>
    </row>
    <row r="3310" spans="1:22">
      <c r="A3310" s="1">
        <v>2</v>
      </c>
      <c r="B3310" s="1" t="s">
        <v>1895</v>
      </c>
      <c r="C3310" s="1">
        <v>44</v>
      </c>
      <c r="D3310" s="1" t="s">
        <v>1668</v>
      </c>
      <c r="E3310" s="1" t="s">
        <v>171</v>
      </c>
      <c r="F3310" s="42">
        <v>42527</v>
      </c>
      <c r="G3310" s="40" t="s">
        <v>7199</v>
      </c>
      <c r="H3310" s="1" t="s">
        <v>1726</v>
      </c>
      <c r="I3310" s="1" t="str">
        <f t="shared" si="138"/>
        <v>206</v>
      </c>
      <c r="J3310" s="1" t="str">
        <f t="shared" si="139"/>
        <v>09</v>
      </c>
      <c r="K3310" s="1" t="s">
        <v>1727</v>
      </c>
      <c r="L3310" s="44">
        <v>2728</v>
      </c>
      <c r="M3310" s="44">
        <v>272</v>
      </c>
      <c r="N3310" s="44">
        <v>0</v>
      </c>
      <c r="O3310" s="44">
        <v>3000</v>
      </c>
      <c r="P3310" s="1" t="s">
        <v>11</v>
      </c>
      <c r="Q3310" s="1" t="s">
        <v>90</v>
      </c>
      <c r="R3310" s="1" t="s">
        <v>6</v>
      </c>
      <c r="S3310" s="1"/>
      <c r="T3310" s="1"/>
      <c r="U3310" s="1">
        <v>811</v>
      </c>
      <c r="V3310" s="1" t="s">
        <v>13</v>
      </c>
    </row>
    <row r="3311" spans="1:22">
      <c r="A3311" s="1">
        <v>2</v>
      </c>
      <c r="B3311" s="1" t="s">
        <v>1964</v>
      </c>
      <c r="C3311" s="1">
        <v>16</v>
      </c>
      <c r="D3311" s="1" t="s">
        <v>135</v>
      </c>
      <c r="E3311" s="1" t="s">
        <v>2</v>
      </c>
      <c r="F3311" s="42">
        <v>42581</v>
      </c>
      <c r="G3311" s="40" t="s">
        <v>7202</v>
      </c>
      <c r="H3311" s="1" t="s">
        <v>1726</v>
      </c>
      <c r="I3311" s="1" t="str">
        <f t="shared" si="138"/>
        <v>206</v>
      </c>
      <c r="J3311" s="1" t="str">
        <f t="shared" si="139"/>
        <v>09</v>
      </c>
      <c r="K3311" s="1" t="s">
        <v>1727</v>
      </c>
      <c r="L3311" s="44">
        <v>4819</v>
      </c>
      <c r="M3311" s="44">
        <v>481</v>
      </c>
      <c r="N3311" s="44">
        <v>0</v>
      </c>
      <c r="O3311" s="44">
        <v>5300</v>
      </c>
      <c r="P3311" s="1" t="s">
        <v>11</v>
      </c>
      <c r="Q3311" s="1" t="s">
        <v>90</v>
      </c>
      <c r="R3311" s="1" t="s">
        <v>6</v>
      </c>
      <c r="S3311" s="1"/>
      <c r="T3311" s="1"/>
      <c r="U3311" s="1">
        <v>811</v>
      </c>
      <c r="V3311" s="1" t="s">
        <v>13</v>
      </c>
    </row>
    <row r="3312" spans="1:22">
      <c r="A3312" s="1">
        <v>2</v>
      </c>
      <c r="B3312" s="1" t="s">
        <v>1964</v>
      </c>
      <c r="C3312" s="1">
        <v>17</v>
      </c>
      <c r="D3312" s="1" t="s">
        <v>135</v>
      </c>
      <c r="E3312" s="1" t="s">
        <v>2</v>
      </c>
      <c r="F3312" s="42">
        <v>42581</v>
      </c>
      <c r="G3312" s="40" t="s">
        <v>7202</v>
      </c>
      <c r="H3312" s="1" t="s">
        <v>1726</v>
      </c>
      <c r="I3312" s="1" t="str">
        <f t="shared" si="138"/>
        <v>206</v>
      </c>
      <c r="J3312" s="1" t="str">
        <f t="shared" si="139"/>
        <v>09</v>
      </c>
      <c r="K3312" s="1" t="s">
        <v>1727</v>
      </c>
      <c r="L3312" s="44">
        <v>1546</v>
      </c>
      <c r="M3312" s="44">
        <v>154</v>
      </c>
      <c r="N3312" s="44">
        <v>0</v>
      </c>
      <c r="O3312" s="44">
        <v>1700</v>
      </c>
      <c r="P3312" s="1" t="s">
        <v>11</v>
      </c>
      <c r="Q3312" s="1" t="s">
        <v>90</v>
      </c>
      <c r="R3312" s="1" t="s">
        <v>6</v>
      </c>
      <c r="S3312" s="1"/>
      <c r="T3312" s="1"/>
      <c r="U3312" s="1">
        <v>811</v>
      </c>
      <c r="V3312" s="1" t="s">
        <v>13</v>
      </c>
    </row>
    <row r="3313" spans="1:22">
      <c r="A3313" s="1">
        <v>2</v>
      </c>
      <c r="B3313" s="1" t="s">
        <v>1606</v>
      </c>
      <c r="C3313" s="1">
        <v>45</v>
      </c>
      <c r="D3313" s="1" t="s">
        <v>170</v>
      </c>
      <c r="E3313" s="1" t="s">
        <v>171</v>
      </c>
      <c r="F3313" s="42">
        <v>42399</v>
      </c>
      <c r="G3313" s="40" t="s">
        <v>7202</v>
      </c>
      <c r="H3313" s="1" t="s">
        <v>1645</v>
      </c>
      <c r="I3313" s="1" t="str">
        <f t="shared" si="138"/>
        <v>206</v>
      </c>
      <c r="J3313" s="1" t="str">
        <f t="shared" si="139"/>
        <v>10</v>
      </c>
      <c r="K3313" s="1" t="s">
        <v>1646</v>
      </c>
      <c r="L3313" s="44">
        <v>100000</v>
      </c>
      <c r="M3313" s="44">
        <v>10000</v>
      </c>
      <c r="N3313" s="44">
        <v>0</v>
      </c>
      <c r="O3313" s="44">
        <v>110000</v>
      </c>
      <c r="P3313" s="1" t="s">
        <v>11</v>
      </c>
      <c r="Q3313" s="1" t="s">
        <v>12</v>
      </c>
      <c r="R3313" s="1" t="s">
        <v>6</v>
      </c>
      <c r="S3313" s="1"/>
      <c r="T3313" s="1"/>
      <c r="U3313" s="1">
        <v>811</v>
      </c>
      <c r="V3313" s="1" t="s">
        <v>13</v>
      </c>
    </row>
    <row r="3314" spans="1:22">
      <c r="A3314" s="1">
        <v>2</v>
      </c>
      <c r="B3314" s="1" t="s">
        <v>1773</v>
      </c>
      <c r="C3314" s="1">
        <v>64</v>
      </c>
      <c r="D3314" s="1" t="s">
        <v>170</v>
      </c>
      <c r="E3314" s="1" t="s">
        <v>171</v>
      </c>
      <c r="F3314" s="42">
        <v>42487</v>
      </c>
      <c r="G3314" s="40" t="s">
        <v>7197</v>
      </c>
      <c r="H3314" s="1" t="s">
        <v>1802</v>
      </c>
      <c r="I3314" s="1" t="str">
        <f t="shared" si="138"/>
        <v>206</v>
      </c>
      <c r="J3314" s="1" t="str">
        <f t="shared" si="139"/>
        <v>14</v>
      </c>
      <c r="K3314" s="1" t="s">
        <v>1803</v>
      </c>
      <c r="L3314" s="44">
        <v>12728</v>
      </c>
      <c r="M3314" s="44">
        <v>1272</v>
      </c>
      <c r="N3314" s="44">
        <v>0</v>
      </c>
      <c r="O3314" s="44">
        <v>14000</v>
      </c>
      <c r="P3314" s="1" t="s">
        <v>11</v>
      </c>
      <c r="Q3314" s="1" t="s">
        <v>12</v>
      </c>
      <c r="R3314" s="1" t="s">
        <v>6</v>
      </c>
      <c r="S3314" s="1"/>
      <c r="T3314" s="1"/>
      <c r="U3314" s="1">
        <v>811</v>
      </c>
      <c r="V3314" s="1" t="s">
        <v>13</v>
      </c>
    </row>
    <row r="3315" spans="1:22">
      <c r="A3315" s="1">
        <v>2</v>
      </c>
      <c r="B3315" s="1" t="s">
        <v>1606</v>
      </c>
      <c r="C3315" s="1">
        <v>20</v>
      </c>
      <c r="D3315" s="1" t="s">
        <v>170</v>
      </c>
      <c r="E3315" s="1" t="s">
        <v>171</v>
      </c>
      <c r="F3315" s="42">
        <v>42370</v>
      </c>
      <c r="G3315" s="40" t="s">
        <v>7196</v>
      </c>
      <c r="H3315" s="1" t="s">
        <v>1615</v>
      </c>
      <c r="I3315" s="1" t="str">
        <f t="shared" si="138"/>
        <v>206</v>
      </c>
      <c r="J3315" s="1" t="str">
        <f t="shared" si="139"/>
        <v>18</v>
      </c>
      <c r="K3315" s="1" t="s">
        <v>1616</v>
      </c>
      <c r="L3315" s="44">
        <v>62728</v>
      </c>
      <c r="M3315" s="44">
        <v>6272</v>
      </c>
      <c r="N3315" s="44">
        <v>0</v>
      </c>
      <c r="O3315" s="44">
        <v>69000</v>
      </c>
      <c r="P3315" s="1" t="s">
        <v>11</v>
      </c>
      <c r="Q3315" s="1" t="s">
        <v>56</v>
      </c>
      <c r="R3315" s="1" t="s">
        <v>6</v>
      </c>
      <c r="S3315" s="1"/>
      <c r="T3315" s="1"/>
      <c r="U3315" s="1">
        <v>811</v>
      </c>
      <c r="V3315" s="1" t="s">
        <v>13</v>
      </c>
    </row>
    <row r="3316" spans="1:22">
      <c r="A3316" s="1">
        <v>2</v>
      </c>
      <c r="B3316" s="1" t="s">
        <v>1829</v>
      </c>
      <c r="C3316" s="1">
        <v>44</v>
      </c>
      <c r="D3316" s="1" t="s">
        <v>1668</v>
      </c>
      <c r="E3316" s="1" t="s">
        <v>171</v>
      </c>
      <c r="F3316" s="42">
        <v>42500</v>
      </c>
      <c r="G3316" s="40" t="s">
        <v>7201</v>
      </c>
      <c r="H3316" s="1" t="s">
        <v>673</v>
      </c>
      <c r="I3316" s="1" t="str">
        <f t="shared" si="138"/>
        <v>206</v>
      </c>
      <c r="J3316" s="1" t="str">
        <f t="shared" si="139"/>
        <v>20</v>
      </c>
      <c r="K3316" s="1" t="s">
        <v>674</v>
      </c>
      <c r="L3316" s="44">
        <v>17273</v>
      </c>
      <c r="M3316" s="44">
        <v>1727</v>
      </c>
      <c r="N3316" s="44">
        <v>0</v>
      </c>
      <c r="O3316" s="44">
        <v>19000</v>
      </c>
      <c r="P3316" s="1" t="s">
        <v>11</v>
      </c>
      <c r="Q3316" s="1" t="s">
        <v>12</v>
      </c>
      <c r="R3316" s="1" t="s">
        <v>6</v>
      </c>
      <c r="S3316" s="1"/>
      <c r="T3316" s="1"/>
      <c r="U3316" s="1">
        <v>811</v>
      </c>
      <c r="V3316" s="1" t="s">
        <v>13</v>
      </c>
    </row>
    <row r="3317" spans="1:22">
      <c r="A3317" s="1">
        <v>2</v>
      </c>
      <c r="B3317" s="1" t="s">
        <v>2271</v>
      </c>
      <c r="C3317" s="1">
        <v>84</v>
      </c>
      <c r="D3317" s="1" t="s">
        <v>138</v>
      </c>
      <c r="E3317" s="1" t="s">
        <v>2</v>
      </c>
      <c r="F3317" s="42">
        <v>42711</v>
      </c>
      <c r="G3317" s="40" t="s">
        <v>7197</v>
      </c>
      <c r="H3317" s="1" t="s">
        <v>2322</v>
      </c>
      <c r="I3317" s="1" t="str">
        <f t="shared" si="138"/>
        <v>206</v>
      </c>
      <c r="J3317" s="1" t="str">
        <f t="shared" si="139"/>
        <v>24</v>
      </c>
      <c r="K3317" s="1" t="s">
        <v>2323</v>
      </c>
      <c r="L3317" s="44">
        <v>116364</v>
      </c>
      <c r="M3317" s="44">
        <v>11636</v>
      </c>
      <c r="N3317" s="44">
        <v>0</v>
      </c>
      <c r="O3317" s="44">
        <v>128000</v>
      </c>
      <c r="P3317" s="1" t="s">
        <v>11</v>
      </c>
      <c r="Q3317" s="1" t="s">
        <v>12</v>
      </c>
      <c r="R3317" s="1" t="s">
        <v>6</v>
      </c>
      <c r="S3317" s="1"/>
      <c r="T3317" s="1"/>
      <c r="U3317" s="1">
        <v>811</v>
      </c>
      <c r="V3317" s="1" t="s">
        <v>13</v>
      </c>
    </row>
    <row r="3318" spans="1:22">
      <c r="A3318" s="1">
        <v>2</v>
      </c>
      <c r="B3318" s="1" t="s">
        <v>1773</v>
      </c>
      <c r="C3318" s="1">
        <v>16</v>
      </c>
      <c r="D3318" s="1" t="s">
        <v>170</v>
      </c>
      <c r="E3318" s="1" t="s">
        <v>171</v>
      </c>
      <c r="F3318" s="42">
        <v>42461</v>
      </c>
      <c r="G3318" s="40" t="s">
        <v>7196</v>
      </c>
      <c r="H3318" s="1" t="s">
        <v>1781</v>
      </c>
      <c r="I3318" s="1" t="str">
        <f t="shared" si="138"/>
        <v>206</v>
      </c>
      <c r="J3318" s="1" t="str">
        <f t="shared" si="139"/>
        <v>29</v>
      </c>
      <c r="K3318" s="1" t="s">
        <v>1782</v>
      </c>
      <c r="L3318" s="44">
        <v>30000</v>
      </c>
      <c r="M3318" s="44">
        <v>3000</v>
      </c>
      <c r="N3318" s="44">
        <v>0</v>
      </c>
      <c r="O3318" s="44">
        <v>33000</v>
      </c>
      <c r="P3318" s="1" t="s">
        <v>11</v>
      </c>
      <c r="Q3318" s="1" t="s">
        <v>12</v>
      </c>
      <c r="R3318" s="1" t="s">
        <v>6</v>
      </c>
      <c r="S3318" s="1"/>
      <c r="T3318" s="1"/>
      <c r="U3318" s="1">
        <v>811</v>
      </c>
      <c r="V3318" s="1" t="s">
        <v>13</v>
      </c>
    </row>
    <row r="3319" spans="1:22">
      <c r="A3319" s="1">
        <v>2</v>
      </c>
      <c r="B3319" s="1" t="s">
        <v>1895</v>
      </c>
      <c r="C3319" s="1">
        <v>53</v>
      </c>
      <c r="D3319" s="1" t="s">
        <v>1668</v>
      </c>
      <c r="E3319" s="1" t="s">
        <v>171</v>
      </c>
      <c r="F3319" s="42">
        <v>42541</v>
      </c>
      <c r="G3319" s="40" t="s">
        <v>7199</v>
      </c>
      <c r="H3319" s="1" t="s">
        <v>1781</v>
      </c>
      <c r="I3319" s="1" t="str">
        <f t="shared" si="138"/>
        <v>206</v>
      </c>
      <c r="J3319" s="1" t="str">
        <f t="shared" si="139"/>
        <v>29</v>
      </c>
      <c r="K3319" s="1" t="s">
        <v>1782</v>
      </c>
      <c r="L3319" s="44">
        <v>24546</v>
      </c>
      <c r="M3319" s="44">
        <v>2454</v>
      </c>
      <c r="N3319" s="44">
        <v>0</v>
      </c>
      <c r="O3319" s="44">
        <v>27000</v>
      </c>
      <c r="P3319" s="1" t="s">
        <v>11</v>
      </c>
      <c r="Q3319" s="1" t="s">
        <v>12</v>
      </c>
      <c r="R3319" s="1" t="s">
        <v>6</v>
      </c>
      <c r="S3319" s="1"/>
      <c r="T3319" s="1"/>
      <c r="U3319" s="1">
        <v>811</v>
      </c>
      <c r="V3319" s="1" t="s">
        <v>13</v>
      </c>
    </row>
    <row r="3320" spans="1:22">
      <c r="A3320" s="1">
        <v>2</v>
      </c>
      <c r="B3320" s="1" t="s">
        <v>1773</v>
      </c>
      <c r="C3320" s="1">
        <v>19</v>
      </c>
      <c r="D3320" s="1" t="s">
        <v>170</v>
      </c>
      <c r="E3320" s="1" t="s">
        <v>171</v>
      </c>
      <c r="F3320" s="42">
        <v>42464</v>
      </c>
      <c r="G3320" s="40" t="s">
        <v>7199</v>
      </c>
      <c r="H3320" s="1" t="s">
        <v>1783</v>
      </c>
      <c r="I3320" s="1" t="str">
        <f t="shared" si="138"/>
        <v>206</v>
      </c>
      <c r="J3320" s="1" t="str">
        <f t="shared" si="139"/>
        <v>30</v>
      </c>
      <c r="K3320" s="1" t="s">
        <v>1784</v>
      </c>
      <c r="L3320" s="44">
        <v>10910</v>
      </c>
      <c r="M3320" s="44">
        <v>1090</v>
      </c>
      <c r="N3320" s="44">
        <v>0</v>
      </c>
      <c r="O3320" s="44">
        <v>12000</v>
      </c>
      <c r="P3320" s="1" t="s">
        <v>11</v>
      </c>
      <c r="Q3320" s="1" t="s">
        <v>12</v>
      </c>
      <c r="R3320" s="1" t="s">
        <v>6</v>
      </c>
      <c r="S3320" s="1"/>
      <c r="T3320" s="1"/>
      <c r="U3320" s="1">
        <v>811</v>
      </c>
      <c r="V3320" s="1" t="s">
        <v>13</v>
      </c>
    </row>
    <row r="3321" spans="1:22">
      <c r="A3321" s="1">
        <v>2</v>
      </c>
      <c r="B3321" s="1" t="s">
        <v>1895</v>
      </c>
      <c r="C3321" s="1">
        <v>43</v>
      </c>
      <c r="D3321" s="1" t="s">
        <v>1668</v>
      </c>
      <c r="E3321" s="1" t="s">
        <v>171</v>
      </c>
      <c r="F3321" s="42">
        <v>42525</v>
      </c>
      <c r="G3321" s="40" t="s">
        <v>7202</v>
      </c>
      <c r="H3321" s="1" t="s">
        <v>1946</v>
      </c>
      <c r="I3321" s="1" t="str">
        <f t="shared" si="138"/>
        <v>206</v>
      </c>
      <c r="J3321" s="1" t="str">
        <f t="shared" si="139"/>
        <v>30</v>
      </c>
      <c r="K3321" s="1" t="s">
        <v>1947</v>
      </c>
      <c r="L3321" s="44">
        <v>13637</v>
      </c>
      <c r="M3321" s="44">
        <v>1363</v>
      </c>
      <c r="N3321" s="44">
        <v>0</v>
      </c>
      <c r="O3321" s="44">
        <v>15000</v>
      </c>
      <c r="P3321" s="1" t="s">
        <v>11</v>
      </c>
      <c r="Q3321" s="1" t="s">
        <v>12</v>
      </c>
      <c r="R3321" s="1" t="s">
        <v>6</v>
      </c>
      <c r="S3321" s="1"/>
      <c r="T3321" s="1"/>
      <c r="U3321" s="1">
        <v>811</v>
      </c>
      <c r="V3321" s="1" t="s">
        <v>13</v>
      </c>
    </row>
    <row r="3322" spans="1:22">
      <c r="A3322" s="1">
        <v>2</v>
      </c>
      <c r="B3322" s="1" t="s">
        <v>1773</v>
      </c>
      <c r="C3322" s="1">
        <v>24</v>
      </c>
      <c r="D3322" s="1" t="s">
        <v>170</v>
      </c>
      <c r="E3322" s="1" t="s">
        <v>171</v>
      </c>
      <c r="F3322" s="42">
        <v>42471</v>
      </c>
      <c r="G3322" s="40" t="s">
        <v>7199</v>
      </c>
      <c r="H3322" s="1" t="s">
        <v>1790</v>
      </c>
      <c r="I3322" s="1" t="str">
        <f t="shared" si="138"/>
        <v>206</v>
      </c>
      <c r="J3322" s="1" t="str">
        <f t="shared" si="139"/>
        <v>30</v>
      </c>
      <c r="K3322" s="1" t="s">
        <v>1791</v>
      </c>
      <c r="L3322" s="44">
        <v>12728</v>
      </c>
      <c r="M3322" s="44">
        <v>1272</v>
      </c>
      <c r="N3322" s="44">
        <v>0</v>
      </c>
      <c r="O3322" s="44">
        <v>14000</v>
      </c>
      <c r="P3322" s="1" t="s">
        <v>11</v>
      </c>
      <c r="Q3322" s="1" t="s">
        <v>12</v>
      </c>
      <c r="R3322" s="1" t="s">
        <v>6</v>
      </c>
      <c r="S3322" s="1"/>
      <c r="T3322" s="1"/>
      <c r="U3322" s="1">
        <v>811</v>
      </c>
      <c r="V3322" s="1" t="s">
        <v>13</v>
      </c>
    </row>
    <row r="3323" spans="1:22">
      <c r="A3323" s="1">
        <v>2</v>
      </c>
      <c r="B3323" s="1" t="s">
        <v>1773</v>
      </c>
      <c r="C3323" s="1">
        <v>62</v>
      </c>
      <c r="D3323" s="1" t="s">
        <v>170</v>
      </c>
      <c r="E3323" s="1" t="s">
        <v>171</v>
      </c>
      <c r="F3323" s="42">
        <v>42486</v>
      </c>
      <c r="G3323" s="40" t="s">
        <v>7201</v>
      </c>
      <c r="H3323" s="1" t="s">
        <v>1790</v>
      </c>
      <c r="I3323" s="1" t="str">
        <f t="shared" si="138"/>
        <v>206</v>
      </c>
      <c r="J3323" s="1" t="str">
        <f t="shared" si="139"/>
        <v>30</v>
      </c>
      <c r="K3323" s="1" t="s">
        <v>1791</v>
      </c>
      <c r="L3323" s="44">
        <v>55455</v>
      </c>
      <c r="M3323" s="44">
        <v>5545</v>
      </c>
      <c r="N3323" s="44">
        <v>0</v>
      </c>
      <c r="O3323" s="44">
        <v>61000</v>
      </c>
      <c r="P3323" s="1" t="s">
        <v>11</v>
      </c>
      <c r="Q3323" s="1" t="s">
        <v>12</v>
      </c>
      <c r="R3323" s="1" t="s">
        <v>6</v>
      </c>
      <c r="S3323" s="1"/>
      <c r="T3323" s="1"/>
      <c r="U3323" s="1">
        <v>811</v>
      </c>
      <c r="V3323" s="1" t="s">
        <v>13</v>
      </c>
    </row>
    <row r="3324" spans="1:22">
      <c r="A3324" s="1">
        <v>2</v>
      </c>
      <c r="B3324" s="1" t="s">
        <v>1683</v>
      </c>
      <c r="C3324" s="1">
        <v>36</v>
      </c>
      <c r="D3324" s="1" t="s">
        <v>170</v>
      </c>
      <c r="E3324" s="1" t="s">
        <v>171</v>
      </c>
      <c r="F3324" s="42">
        <v>42426</v>
      </c>
      <c r="G3324" s="40" t="s">
        <v>7196</v>
      </c>
      <c r="H3324" s="1" t="s">
        <v>1718</v>
      </c>
      <c r="I3324" s="1" t="str">
        <f t="shared" si="138"/>
        <v>206</v>
      </c>
      <c r="J3324" s="1" t="str">
        <f t="shared" si="139"/>
        <v>30</v>
      </c>
      <c r="K3324" s="1" t="s">
        <v>1719</v>
      </c>
      <c r="L3324" s="44">
        <v>224546</v>
      </c>
      <c r="M3324" s="44">
        <v>22454</v>
      </c>
      <c r="N3324" s="44">
        <v>0</v>
      </c>
      <c r="O3324" s="44">
        <v>247000</v>
      </c>
      <c r="P3324" s="1" t="s">
        <v>11</v>
      </c>
      <c r="Q3324" s="1" t="s">
        <v>25</v>
      </c>
      <c r="R3324" s="1" t="s">
        <v>6</v>
      </c>
      <c r="S3324" s="1"/>
      <c r="T3324" s="1"/>
      <c r="U3324" s="1">
        <v>811</v>
      </c>
      <c r="V3324" s="1" t="s">
        <v>13</v>
      </c>
    </row>
    <row r="3325" spans="1:22">
      <c r="A3325" s="1">
        <v>2</v>
      </c>
      <c r="B3325" s="1" t="s">
        <v>1773</v>
      </c>
      <c r="C3325" s="1">
        <v>82</v>
      </c>
      <c r="D3325" s="1" t="s">
        <v>1668</v>
      </c>
      <c r="E3325" s="1" t="s">
        <v>171</v>
      </c>
      <c r="F3325" s="42">
        <v>42488</v>
      </c>
      <c r="G3325" s="40" t="s">
        <v>7198</v>
      </c>
      <c r="H3325" s="1" t="s">
        <v>1718</v>
      </c>
      <c r="I3325" s="1" t="str">
        <f t="shared" si="138"/>
        <v>206</v>
      </c>
      <c r="J3325" s="1" t="str">
        <f t="shared" si="139"/>
        <v>30</v>
      </c>
      <c r="K3325" s="1" t="s">
        <v>1719</v>
      </c>
      <c r="L3325" s="44">
        <v>16364</v>
      </c>
      <c r="M3325" s="44">
        <v>1636</v>
      </c>
      <c r="N3325" s="44">
        <v>0</v>
      </c>
      <c r="O3325" s="44">
        <v>18000</v>
      </c>
      <c r="P3325" s="1" t="s">
        <v>11</v>
      </c>
      <c r="Q3325" s="1" t="s">
        <v>25</v>
      </c>
      <c r="R3325" s="1" t="s">
        <v>6</v>
      </c>
      <c r="S3325" s="1"/>
      <c r="T3325" s="1"/>
      <c r="U3325" s="1">
        <v>811</v>
      </c>
      <c r="V3325" s="1" t="s">
        <v>13</v>
      </c>
    </row>
    <row r="3326" spans="1:22">
      <c r="A3326" s="1">
        <v>2</v>
      </c>
      <c r="B3326" s="1" t="s">
        <v>1982</v>
      </c>
      <c r="C3326" s="1">
        <v>63</v>
      </c>
      <c r="D3326" s="1" t="s">
        <v>1668</v>
      </c>
      <c r="E3326" s="1" t="s">
        <v>171</v>
      </c>
      <c r="F3326" s="42">
        <v>42559</v>
      </c>
      <c r="G3326" s="40" t="s">
        <v>7196</v>
      </c>
      <c r="H3326" s="1" t="s">
        <v>1718</v>
      </c>
      <c r="I3326" s="1" t="str">
        <f t="shared" si="138"/>
        <v>206</v>
      </c>
      <c r="J3326" s="1" t="str">
        <f t="shared" si="139"/>
        <v>30</v>
      </c>
      <c r="K3326" s="1" t="s">
        <v>1719</v>
      </c>
      <c r="L3326" s="44">
        <v>14546</v>
      </c>
      <c r="M3326" s="44">
        <v>1454</v>
      </c>
      <c r="N3326" s="44">
        <v>0</v>
      </c>
      <c r="O3326" s="44">
        <v>16000</v>
      </c>
      <c r="P3326" s="1" t="s">
        <v>11</v>
      </c>
      <c r="Q3326" s="1" t="s">
        <v>25</v>
      </c>
      <c r="R3326" s="1" t="s">
        <v>6</v>
      </c>
      <c r="S3326" s="1"/>
      <c r="T3326" s="1"/>
      <c r="U3326" s="1">
        <v>811</v>
      </c>
      <c r="V3326" s="1" t="s">
        <v>13</v>
      </c>
    </row>
    <row r="3327" spans="1:22">
      <c r="A3327" s="1">
        <v>2</v>
      </c>
      <c r="B3327" s="1" t="s">
        <v>1734</v>
      </c>
      <c r="C3327" s="1">
        <v>16</v>
      </c>
      <c r="D3327" s="1" t="s">
        <v>170</v>
      </c>
      <c r="E3327" s="1" t="s">
        <v>171</v>
      </c>
      <c r="F3327" s="42">
        <v>42458</v>
      </c>
      <c r="G3327" s="40" t="s">
        <v>7201</v>
      </c>
      <c r="H3327" s="1" t="s">
        <v>1764</v>
      </c>
      <c r="I3327" s="1" t="str">
        <f t="shared" si="138"/>
        <v>206</v>
      </c>
      <c r="J3327" s="1" t="str">
        <f t="shared" si="139"/>
        <v>31</v>
      </c>
      <c r="K3327" s="1" t="s">
        <v>682</v>
      </c>
      <c r="L3327" s="44">
        <v>41819</v>
      </c>
      <c r="M3327" s="44">
        <v>4181</v>
      </c>
      <c r="N3327" s="44">
        <v>0</v>
      </c>
      <c r="O3327" s="44">
        <v>46000</v>
      </c>
      <c r="P3327" s="1" t="s">
        <v>11</v>
      </c>
      <c r="Q3327" s="1" t="s">
        <v>22</v>
      </c>
      <c r="R3327" s="1" t="s">
        <v>6</v>
      </c>
      <c r="S3327" s="1"/>
      <c r="T3327" s="1"/>
      <c r="U3327" s="1">
        <v>811</v>
      </c>
      <c r="V3327" s="1" t="s">
        <v>13</v>
      </c>
    </row>
    <row r="3328" spans="1:22">
      <c r="A3328" s="1">
        <v>2</v>
      </c>
      <c r="B3328" s="1" t="s">
        <v>1773</v>
      </c>
      <c r="C3328" s="1">
        <v>61</v>
      </c>
      <c r="D3328" s="1" t="s">
        <v>170</v>
      </c>
      <c r="E3328" s="1" t="s">
        <v>171</v>
      </c>
      <c r="F3328" s="42">
        <v>42484</v>
      </c>
      <c r="G3328" s="40" t="s">
        <v>7203</v>
      </c>
      <c r="H3328" s="1" t="s">
        <v>1764</v>
      </c>
      <c r="I3328" s="1" t="str">
        <f t="shared" si="138"/>
        <v>206</v>
      </c>
      <c r="J3328" s="1" t="str">
        <f t="shared" si="139"/>
        <v>31</v>
      </c>
      <c r="K3328" s="1" t="s">
        <v>682</v>
      </c>
      <c r="L3328" s="44">
        <v>80910</v>
      </c>
      <c r="M3328" s="44">
        <v>8090</v>
      </c>
      <c r="N3328" s="44">
        <v>0</v>
      </c>
      <c r="O3328" s="44">
        <v>89000</v>
      </c>
      <c r="P3328" s="1" t="s">
        <v>11</v>
      </c>
      <c r="Q3328" s="1" t="s">
        <v>22</v>
      </c>
      <c r="R3328" s="1" t="s">
        <v>6</v>
      </c>
      <c r="S3328" s="1"/>
      <c r="T3328" s="1"/>
      <c r="U3328" s="1">
        <v>811</v>
      </c>
      <c r="V3328" s="1" t="s">
        <v>13</v>
      </c>
    </row>
    <row r="3329" spans="1:22">
      <c r="A3329" s="1">
        <v>2</v>
      </c>
      <c r="B3329" s="1" t="s">
        <v>1829</v>
      </c>
      <c r="C3329" s="1">
        <v>2</v>
      </c>
      <c r="D3329" s="1" t="s">
        <v>170</v>
      </c>
      <c r="E3329" s="1" t="s">
        <v>171</v>
      </c>
      <c r="F3329" s="42">
        <v>42514</v>
      </c>
      <c r="G3329" s="40" t="s">
        <v>7201</v>
      </c>
      <c r="H3329" s="1" t="s">
        <v>1866</v>
      </c>
      <c r="I3329" s="1" t="str">
        <f t="shared" si="138"/>
        <v>206</v>
      </c>
      <c r="J3329" s="1" t="str">
        <f t="shared" si="139"/>
        <v>31</v>
      </c>
      <c r="K3329" s="1" t="s">
        <v>1867</v>
      </c>
      <c r="L3329" s="44">
        <v>57273</v>
      </c>
      <c r="M3329" s="44">
        <v>5727</v>
      </c>
      <c r="N3329" s="44">
        <v>0</v>
      </c>
      <c r="O3329" s="44">
        <v>63000</v>
      </c>
      <c r="P3329" s="1" t="s">
        <v>11</v>
      </c>
      <c r="Q3329" s="1" t="s">
        <v>12</v>
      </c>
      <c r="R3329" s="1" t="s">
        <v>6</v>
      </c>
      <c r="S3329" s="1"/>
      <c r="T3329" s="1"/>
      <c r="U3329" s="1">
        <v>811</v>
      </c>
      <c r="V3329" s="1" t="s">
        <v>13</v>
      </c>
    </row>
    <row r="3330" spans="1:22">
      <c r="A3330" s="1">
        <v>2</v>
      </c>
      <c r="B3330" s="1" t="s">
        <v>1773</v>
      </c>
      <c r="C3330" s="1">
        <v>2</v>
      </c>
      <c r="D3330" s="1" t="s">
        <v>1607</v>
      </c>
      <c r="E3330" s="1" t="s">
        <v>171</v>
      </c>
      <c r="F3330" s="42">
        <v>42461</v>
      </c>
      <c r="G3330" s="40" t="s">
        <v>7196</v>
      </c>
      <c r="H3330" s="1" t="s">
        <v>1774</v>
      </c>
      <c r="I3330" s="1" t="str">
        <f t="shared" si="138"/>
        <v>206</v>
      </c>
      <c r="J3330" s="1" t="str">
        <f t="shared" si="139"/>
        <v>31</v>
      </c>
      <c r="K3330" s="1" t="s">
        <v>981</v>
      </c>
      <c r="L3330" s="44">
        <v>125455</v>
      </c>
      <c r="M3330" s="44">
        <v>12545</v>
      </c>
      <c r="N3330" s="44">
        <v>0</v>
      </c>
      <c r="O3330" s="44">
        <v>138000</v>
      </c>
      <c r="P3330" s="1" t="s">
        <v>11</v>
      </c>
      <c r="Q3330" s="1" t="s">
        <v>12</v>
      </c>
      <c r="R3330" s="1" t="s">
        <v>6</v>
      </c>
      <c r="S3330" s="1"/>
      <c r="T3330" s="1"/>
      <c r="U3330" s="1">
        <v>811</v>
      </c>
      <c r="V3330" s="1" t="s">
        <v>13</v>
      </c>
    </row>
    <row r="3331" spans="1:22">
      <c r="A3331" s="1">
        <v>2</v>
      </c>
      <c r="B3331" s="1" t="s">
        <v>1773</v>
      </c>
      <c r="C3331" s="1">
        <v>6</v>
      </c>
      <c r="D3331" s="1" t="s">
        <v>1607</v>
      </c>
      <c r="E3331" s="1" t="s">
        <v>171</v>
      </c>
      <c r="F3331" s="42">
        <v>42471</v>
      </c>
      <c r="G3331" s="40" t="s">
        <v>7199</v>
      </c>
      <c r="H3331" s="1" t="s">
        <v>1774</v>
      </c>
      <c r="I3331" s="1" t="str">
        <f t="shared" ref="I3331:I3394" si="140">MID(H3331,1,3)</f>
        <v>206</v>
      </c>
      <c r="J3331" s="1" t="str">
        <f t="shared" ref="J3331:J3394" si="141">MID(H3331,5,2)</f>
        <v>31</v>
      </c>
      <c r="K3331" s="1" t="s">
        <v>981</v>
      </c>
      <c r="L3331" s="44">
        <v>116364</v>
      </c>
      <c r="M3331" s="44">
        <v>11636</v>
      </c>
      <c r="N3331" s="44">
        <v>0</v>
      </c>
      <c r="O3331" s="44">
        <v>128000</v>
      </c>
      <c r="P3331" s="1" t="s">
        <v>11</v>
      </c>
      <c r="Q3331" s="1" t="s">
        <v>12</v>
      </c>
      <c r="R3331" s="1" t="s">
        <v>6</v>
      </c>
      <c r="S3331" s="1"/>
      <c r="T3331" s="1"/>
      <c r="U3331" s="1">
        <v>811</v>
      </c>
      <c r="V3331" s="1" t="s">
        <v>13</v>
      </c>
    </row>
    <row r="3332" spans="1:22">
      <c r="A3332" s="1">
        <v>2</v>
      </c>
      <c r="B3332" s="1" t="s">
        <v>1734</v>
      </c>
      <c r="C3332" s="1">
        <v>74</v>
      </c>
      <c r="D3332" s="1" t="s">
        <v>170</v>
      </c>
      <c r="E3332" s="1" t="s">
        <v>171</v>
      </c>
      <c r="F3332" s="42">
        <v>42444</v>
      </c>
      <c r="G3332" s="40" t="s">
        <v>7201</v>
      </c>
      <c r="H3332" s="1" t="s">
        <v>1652</v>
      </c>
      <c r="I3332" s="1" t="str">
        <f t="shared" si="140"/>
        <v>206</v>
      </c>
      <c r="J3332" s="1" t="str">
        <f t="shared" si="141"/>
        <v>31</v>
      </c>
      <c r="K3332" s="1" t="s">
        <v>1653</v>
      </c>
      <c r="L3332" s="44">
        <v>22728</v>
      </c>
      <c r="M3332" s="44">
        <v>2272</v>
      </c>
      <c r="N3332" s="44">
        <v>0</v>
      </c>
      <c r="O3332" s="44">
        <v>25000</v>
      </c>
      <c r="P3332" s="1" t="s">
        <v>11</v>
      </c>
      <c r="Q3332" s="1" t="s">
        <v>12</v>
      </c>
      <c r="R3332" s="1" t="s">
        <v>6</v>
      </c>
      <c r="S3332" s="1"/>
      <c r="T3332" s="1"/>
      <c r="U3332" s="1">
        <v>811</v>
      </c>
      <c r="V3332" s="1" t="s">
        <v>13</v>
      </c>
    </row>
    <row r="3333" spans="1:22">
      <c r="A3333" s="1">
        <v>2</v>
      </c>
      <c r="B3333" s="1" t="s">
        <v>1895</v>
      </c>
      <c r="C3333" s="1">
        <v>2</v>
      </c>
      <c r="D3333" s="1" t="s">
        <v>170</v>
      </c>
      <c r="E3333" s="1" t="s">
        <v>171</v>
      </c>
      <c r="F3333" s="42">
        <v>42535</v>
      </c>
      <c r="G3333" s="40" t="s">
        <v>7201</v>
      </c>
      <c r="H3333" s="1" t="s">
        <v>1652</v>
      </c>
      <c r="I3333" s="1" t="str">
        <f t="shared" si="140"/>
        <v>206</v>
      </c>
      <c r="J3333" s="1" t="str">
        <f t="shared" si="141"/>
        <v>31</v>
      </c>
      <c r="K3333" s="1" t="s">
        <v>1653</v>
      </c>
      <c r="L3333" s="44">
        <v>11819</v>
      </c>
      <c r="M3333" s="44">
        <v>1181</v>
      </c>
      <c r="N3333" s="44">
        <v>0</v>
      </c>
      <c r="O3333" s="44">
        <v>13000</v>
      </c>
      <c r="P3333" s="1" t="s">
        <v>11</v>
      </c>
      <c r="Q3333" s="1" t="s">
        <v>12</v>
      </c>
      <c r="R3333" s="1" t="s">
        <v>6</v>
      </c>
      <c r="S3333" s="1"/>
      <c r="T3333" s="1"/>
      <c r="U3333" s="1">
        <v>811</v>
      </c>
      <c r="V3333" s="1" t="s">
        <v>13</v>
      </c>
    </row>
    <row r="3334" spans="1:22">
      <c r="A3334" s="1">
        <v>2</v>
      </c>
      <c r="B3334" s="1" t="s">
        <v>1982</v>
      </c>
      <c r="C3334" s="1">
        <v>122</v>
      </c>
      <c r="D3334" s="1" t="s">
        <v>170</v>
      </c>
      <c r="E3334" s="1" t="s">
        <v>171</v>
      </c>
      <c r="F3334" s="42">
        <v>42564</v>
      </c>
      <c r="G3334" s="40" t="s">
        <v>7197</v>
      </c>
      <c r="H3334" s="1" t="s">
        <v>1652</v>
      </c>
      <c r="I3334" s="1" t="str">
        <f t="shared" si="140"/>
        <v>206</v>
      </c>
      <c r="J3334" s="1" t="str">
        <f t="shared" si="141"/>
        <v>31</v>
      </c>
      <c r="K3334" s="1" t="s">
        <v>1653</v>
      </c>
      <c r="L3334" s="44">
        <v>11819</v>
      </c>
      <c r="M3334" s="44">
        <v>1181</v>
      </c>
      <c r="N3334" s="44">
        <v>0</v>
      </c>
      <c r="O3334" s="44">
        <v>13000</v>
      </c>
      <c r="P3334" s="1" t="s">
        <v>11</v>
      </c>
      <c r="Q3334" s="1" t="s">
        <v>12</v>
      </c>
      <c r="R3334" s="1" t="s">
        <v>6</v>
      </c>
      <c r="S3334" s="1"/>
      <c r="T3334" s="1"/>
      <c r="U3334" s="1">
        <v>811</v>
      </c>
      <c r="V3334" s="1" t="s">
        <v>13</v>
      </c>
    </row>
    <row r="3335" spans="1:22">
      <c r="A3335" s="1">
        <v>2</v>
      </c>
      <c r="B3335" s="1" t="s">
        <v>1606</v>
      </c>
      <c r="C3335" s="1">
        <v>49</v>
      </c>
      <c r="D3335" s="1" t="s">
        <v>1649</v>
      </c>
      <c r="E3335" s="1" t="s">
        <v>171</v>
      </c>
      <c r="F3335" s="42">
        <v>42384</v>
      </c>
      <c r="G3335" s="40" t="s">
        <v>7196</v>
      </c>
      <c r="H3335" s="1" t="s">
        <v>1652</v>
      </c>
      <c r="I3335" s="1" t="str">
        <f t="shared" si="140"/>
        <v>206</v>
      </c>
      <c r="J3335" s="1" t="str">
        <f t="shared" si="141"/>
        <v>31</v>
      </c>
      <c r="K3335" s="1" t="s">
        <v>1653</v>
      </c>
      <c r="L3335" s="44">
        <v>20000</v>
      </c>
      <c r="M3335" s="44">
        <v>2000</v>
      </c>
      <c r="N3335" s="44">
        <v>0</v>
      </c>
      <c r="O3335" s="44">
        <v>22000</v>
      </c>
      <c r="P3335" s="1" t="s">
        <v>11</v>
      </c>
      <c r="Q3335" s="1" t="s">
        <v>12</v>
      </c>
      <c r="R3335" s="1" t="s">
        <v>6</v>
      </c>
      <c r="S3335" s="1"/>
      <c r="T3335" s="1"/>
      <c r="U3335" s="1">
        <v>811</v>
      </c>
      <c r="V3335" s="1" t="s">
        <v>13</v>
      </c>
    </row>
    <row r="3336" spans="1:22">
      <c r="A3336" s="1">
        <v>2</v>
      </c>
      <c r="B3336" s="1" t="s">
        <v>1606</v>
      </c>
      <c r="C3336" s="1">
        <v>54</v>
      </c>
      <c r="D3336" s="1" t="s">
        <v>1654</v>
      </c>
      <c r="E3336" s="1" t="s">
        <v>171</v>
      </c>
      <c r="F3336" s="42">
        <v>42382</v>
      </c>
      <c r="G3336" s="40" t="s">
        <v>7197</v>
      </c>
      <c r="H3336" s="1" t="s">
        <v>1652</v>
      </c>
      <c r="I3336" s="1" t="str">
        <f t="shared" si="140"/>
        <v>206</v>
      </c>
      <c r="J3336" s="1" t="str">
        <f t="shared" si="141"/>
        <v>31</v>
      </c>
      <c r="K3336" s="1" t="s">
        <v>1653</v>
      </c>
      <c r="L3336" s="44">
        <v>28182</v>
      </c>
      <c r="M3336" s="44">
        <v>2818</v>
      </c>
      <c r="N3336" s="44">
        <v>0</v>
      </c>
      <c r="O3336" s="44">
        <v>31000</v>
      </c>
      <c r="P3336" s="1" t="s">
        <v>11</v>
      </c>
      <c r="Q3336" s="1" t="s">
        <v>12</v>
      </c>
      <c r="R3336" s="1" t="s">
        <v>6</v>
      </c>
      <c r="S3336" s="1"/>
      <c r="T3336" s="1"/>
      <c r="U3336" s="1">
        <v>811</v>
      </c>
      <c r="V3336" s="1" t="s">
        <v>13</v>
      </c>
    </row>
    <row r="3337" spans="1:22">
      <c r="A3337" s="1">
        <v>2</v>
      </c>
      <c r="B3337" s="1" t="s">
        <v>1606</v>
      </c>
      <c r="C3337" s="1">
        <v>66</v>
      </c>
      <c r="D3337" s="1" t="s">
        <v>1668</v>
      </c>
      <c r="E3337" s="1" t="s">
        <v>171</v>
      </c>
      <c r="F3337" s="42">
        <v>42373</v>
      </c>
      <c r="G3337" s="40" t="s">
        <v>7199</v>
      </c>
      <c r="H3337" s="1" t="s">
        <v>1652</v>
      </c>
      <c r="I3337" s="1" t="str">
        <f t="shared" si="140"/>
        <v>206</v>
      </c>
      <c r="J3337" s="1" t="str">
        <f t="shared" si="141"/>
        <v>31</v>
      </c>
      <c r="K3337" s="1" t="s">
        <v>1653</v>
      </c>
      <c r="L3337" s="44">
        <v>19546</v>
      </c>
      <c r="M3337" s="44">
        <v>1954</v>
      </c>
      <c r="N3337" s="44">
        <v>0</v>
      </c>
      <c r="O3337" s="44">
        <v>21500</v>
      </c>
      <c r="P3337" s="1" t="s">
        <v>11</v>
      </c>
      <c r="Q3337" s="1" t="s">
        <v>12</v>
      </c>
      <c r="R3337" s="1" t="s">
        <v>6</v>
      </c>
      <c r="S3337" s="1"/>
      <c r="T3337" s="1"/>
      <c r="U3337" s="1">
        <v>811</v>
      </c>
      <c r="V3337" s="1" t="s">
        <v>13</v>
      </c>
    </row>
    <row r="3338" spans="1:22">
      <c r="A3338" s="1">
        <v>2</v>
      </c>
      <c r="B3338" s="1" t="s">
        <v>1683</v>
      </c>
      <c r="C3338" s="1">
        <v>54</v>
      </c>
      <c r="D3338" s="1" t="s">
        <v>1668</v>
      </c>
      <c r="E3338" s="1" t="s">
        <v>171</v>
      </c>
      <c r="F3338" s="42">
        <v>42411</v>
      </c>
      <c r="G3338" s="40" t="s">
        <v>7198</v>
      </c>
      <c r="H3338" s="1" t="s">
        <v>1652</v>
      </c>
      <c r="I3338" s="1" t="str">
        <f t="shared" si="140"/>
        <v>206</v>
      </c>
      <c r="J3338" s="1" t="str">
        <f t="shared" si="141"/>
        <v>31</v>
      </c>
      <c r="K3338" s="1" t="s">
        <v>1653</v>
      </c>
      <c r="L3338" s="44">
        <v>20910</v>
      </c>
      <c r="M3338" s="44">
        <v>2090</v>
      </c>
      <c r="N3338" s="44">
        <v>0</v>
      </c>
      <c r="O3338" s="44">
        <v>23000</v>
      </c>
      <c r="P3338" s="1" t="s">
        <v>11</v>
      </c>
      <c r="Q3338" s="1" t="s">
        <v>12</v>
      </c>
      <c r="R3338" s="1" t="s">
        <v>6</v>
      </c>
      <c r="S3338" s="1"/>
      <c r="T3338" s="1"/>
      <c r="U3338" s="1">
        <v>811</v>
      </c>
      <c r="V3338" s="1" t="s">
        <v>13</v>
      </c>
    </row>
    <row r="3339" spans="1:22">
      <c r="A3339" s="1">
        <v>2</v>
      </c>
      <c r="B3339" s="1" t="s">
        <v>1683</v>
      </c>
      <c r="C3339" s="1">
        <v>55</v>
      </c>
      <c r="D3339" s="1" t="s">
        <v>1668</v>
      </c>
      <c r="E3339" s="1" t="s">
        <v>171</v>
      </c>
      <c r="F3339" s="42">
        <v>42412</v>
      </c>
      <c r="G3339" s="40" t="s">
        <v>7196</v>
      </c>
      <c r="H3339" s="1" t="s">
        <v>1652</v>
      </c>
      <c r="I3339" s="1" t="str">
        <f t="shared" si="140"/>
        <v>206</v>
      </c>
      <c r="J3339" s="1" t="str">
        <f t="shared" si="141"/>
        <v>31</v>
      </c>
      <c r="K3339" s="1" t="s">
        <v>1653</v>
      </c>
      <c r="L3339" s="44">
        <v>14546</v>
      </c>
      <c r="M3339" s="44">
        <v>1454</v>
      </c>
      <c r="N3339" s="44">
        <v>0</v>
      </c>
      <c r="O3339" s="44">
        <v>16000</v>
      </c>
      <c r="P3339" s="1" t="s">
        <v>11</v>
      </c>
      <c r="Q3339" s="1" t="s">
        <v>12</v>
      </c>
      <c r="R3339" s="1" t="s">
        <v>6</v>
      </c>
      <c r="S3339" s="1"/>
      <c r="T3339" s="1"/>
      <c r="U3339" s="1">
        <v>811</v>
      </c>
      <c r="V3339" s="1" t="s">
        <v>13</v>
      </c>
    </row>
    <row r="3340" spans="1:22">
      <c r="A3340" s="1">
        <v>2</v>
      </c>
      <c r="B3340" s="1" t="s">
        <v>1683</v>
      </c>
      <c r="C3340" s="1">
        <v>56</v>
      </c>
      <c r="D3340" s="1" t="s">
        <v>1668</v>
      </c>
      <c r="E3340" s="1" t="s">
        <v>171</v>
      </c>
      <c r="F3340" s="42">
        <v>42423</v>
      </c>
      <c r="G3340" s="40" t="s">
        <v>7201</v>
      </c>
      <c r="H3340" s="1" t="s">
        <v>1652</v>
      </c>
      <c r="I3340" s="1" t="str">
        <f t="shared" si="140"/>
        <v>206</v>
      </c>
      <c r="J3340" s="1" t="str">
        <f t="shared" si="141"/>
        <v>31</v>
      </c>
      <c r="K3340" s="1" t="s">
        <v>1653</v>
      </c>
      <c r="L3340" s="44">
        <v>17728</v>
      </c>
      <c r="M3340" s="44">
        <v>1772</v>
      </c>
      <c r="N3340" s="44">
        <v>0</v>
      </c>
      <c r="O3340" s="44">
        <v>19500</v>
      </c>
      <c r="P3340" s="1" t="s">
        <v>11</v>
      </c>
      <c r="Q3340" s="1" t="s">
        <v>12</v>
      </c>
      <c r="R3340" s="1" t="s">
        <v>6</v>
      </c>
      <c r="S3340" s="1"/>
      <c r="T3340" s="1"/>
      <c r="U3340" s="1">
        <v>811</v>
      </c>
      <c r="V3340" s="1" t="s">
        <v>13</v>
      </c>
    </row>
    <row r="3341" spans="1:22">
      <c r="A3341" s="1">
        <v>2</v>
      </c>
      <c r="B3341" s="1" t="s">
        <v>1683</v>
      </c>
      <c r="C3341" s="1">
        <v>60</v>
      </c>
      <c r="D3341" s="1" t="s">
        <v>1674</v>
      </c>
      <c r="E3341" s="1" t="s">
        <v>171</v>
      </c>
      <c r="F3341" s="42">
        <v>42401</v>
      </c>
      <c r="G3341" s="40" t="s">
        <v>7199</v>
      </c>
      <c r="H3341" s="1" t="s">
        <v>1652</v>
      </c>
      <c r="I3341" s="1" t="str">
        <f t="shared" si="140"/>
        <v>206</v>
      </c>
      <c r="J3341" s="1" t="str">
        <f t="shared" si="141"/>
        <v>31</v>
      </c>
      <c r="K3341" s="1" t="s">
        <v>1653</v>
      </c>
      <c r="L3341" s="44">
        <v>17728</v>
      </c>
      <c r="M3341" s="44">
        <v>1772</v>
      </c>
      <c r="N3341" s="44">
        <v>0</v>
      </c>
      <c r="O3341" s="44">
        <v>19500</v>
      </c>
      <c r="P3341" s="1" t="s">
        <v>11</v>
      </c>
      <c r="Q3341" s="1" t="s">
        <v>12</v>
      </c>
      <c r="R3341" s="1" t="s">
        <v>6</v>
      </c>
      <c r="S3341" s="1"/>
      <c r="T3341" s="1"/>
      <c r="U3341" s="1">
        <v>811</v>
      </c>
      <c r="V3341" s="1" t="s">
        <v>13</v>
      </c>
    </row>
    <row r="3342" spans="1:22">
      <c r="A3342" s="1">
        <v>2</v>
      </c>
      <c r="B3342" s="1" t="s">
        <v>1683</v>
      </c>
      <c r="C3342" s="1">
        <v>65</v>
      </c>
      <c r="D3342" s="1" t="s">
        <v>1674</v>
      </c>
      <c r="E3342" s="1" t="s">
        <v>171</v>
      </c>
      <c r="F3342" s="42">
        <v>42429</v>
      </c>
      <c r="G3342" s="40" t="s">
        <v>7199</v>
      </c>
      <c r="H3342" s="1" t="s">
        <v>1652</v>
      </c>
      <c r="I3342" s="1" t="str">
        <f t="shared" si="140"/>
        <v>206</v>
      </c>
      <c r="J3342" s="1" t="str">
        <f t="shared" si="141"/>
        <v>31</v>
      </c>
      <c r="K3342" s="1" t="s">
        <v>1653</v>
      </c>
      <c r="L3342" s="44">
        <v>19546</v>
      </c>
      <c r="M3342" s="44">
        <v>1954</v>
      </c>
      <c r="N3342" s="44">
        <v>0</v>
      </c>
      <c r="O3342" s="44">
        <v>21500</v>
      </c>
      <c r="P3342" s="1" t="s">
        <v>11</v>
      </c>
      <c r="Q3342" s="1" t="s">
        <v>12</v>
      </c>
      <c r="R3342" s="1" t="s">
        <v>6</v>
      </c>
      <c r="S3342" s="1"/>
      <c r="T3342" s="1"/>
      <c r="U3342" s="1">
        <v>811</v>
      </c>
      <c r="V3342" s="1" t="s">
        <v>13</v>
      </c>
    </row>
    <row r="3343" spans="1:22">
      <c r="A3343" s="1">
        <v>2</v>
      </c>
      <c r="B3343" s="1" t="s">
        <v>1683</v>
      </c>
      <c r="C3343" s="1">
        <v>59</v>
      </c>
      <c r="D3343" s="1" t="s">
        <v>1668</v>
      </c>
      <c r="E3343" s="1" t="s">
        <v>171</v>
      </c>
      <c r="F3343" s="42">
        <v>42429</v>
      </c>
      <c r="G3343" s="40" t="s">
        <v>7199</v>
      </c>
      <c r="H3343" s="1" t="s">
        <v>1730</v>
      </c>
      <c r="I3343" s="1" t="str">
        <f t="shared" si="140"/>
        <v>206</v>
      </c>
      <c r="J3343" s="1" t="str">
        <f t="shared" si="141"/>
        <v>82</v>
      </c>
      <c r="K3343" s="1" t="s">
        <v>1731</v>
      </c>
      <c r="L3343" s="44">
        <v>77200</v>
      </c>
      <c r="M3343" s="44">
        <v>0</v>
      </c>
      <c r="N3343" s="44">
        <v>0</v>
      </c>
      <c r="O3343" s="44">
        <v>77200</v>
      </c>
      <c r="P3343" s="1" t="s">
        <v>4</v>
      </c>
      <c r="Q3343" s="1" t="s">
        <v>166</v>
      </c>
      <c r="R3343" s="1" t="s">
        <v>6</v>
      </c>
      <c r="S3343" s="1"/>
      <c r="T3343" s="1"/>
      <c r="U3343" s="1">
        <v>811</v>
      </c>
      <c r="V3343" s="1" t="s">
        <v>13</v>
      </c>
    </row>
    <row r="3344" spans="1:22">
      <c r="A3344" s="1">
        <v>2</v>
      </c>
      <c r="B3344" s="1" t="s">
        <v>1895</v>
      </c>
      <c r="C3344" s="1">
        <v>77</v>
      </c>
      <c r="D3344" s="1" t="s">
        <v>1607</v>
      </c>
      <c r="E3344" s="1" t="s">
        <v>171</v>
      </c>
      <c r="F3344" s="42">
        <v>42538</v>
      </c>
      <c r="G3344" s="40" t="s">
        <v>7196</v>
      </c>
      <c r="H3344" s="1" t="s">
        <v>1749</v>
      </c>
      <c r="I3344" s="1" t="str">
        <f t="shared" si="140"/>
        <v>206</v>
      </c>
      <c r="J3344" s="1" t="str">
        <f t="shared" si="141"/>
        <v>85</v>
      </c>
      <c r="K3344" s="1" t="s">
        <v>1750</v>
      </c>
      <c r="L3344" s="44">
        <v>330000</v>
      </c>
      <c r="M3344" s="44">
        <v>33000</v>
      </c>
      <c r="N3344" s="44">
        <v>0</v>
      </c>
      <c r="O3344" s="44">
        <v>363000</v>
      </c>
      <c r="P3344" s="1" t="s">
        <v>4</v>
      </c>
      <c r="Q3344" s="1" t="s">
        <v>12</v>
      </c>
      <c r="R3344" s="1" t="s">
        <v>6</v>
      </c>
      <c r="S3344" s="1"/>
      <c r="T3344" s="1"/>
      <c r="U3344" s="1">
        <v>811</v>
      </c>
      <c r="V3344" s="1" t="s">
        <v>13</v>
      </c>
    </row>
    <row r="3345" spans="1:22">
      <c r="A3345" s="1">
        <v>2</v>
      </c>
      <c r="B3345" s="1" t="s">
        <v>1734</v>
      </c>
      <c r="C3345" s="1">
        <v>71</v>
      </c>
      <c r="D3345" s="1" t="s">
        <v>170</v>
      </c>
      <c r="E3345" s="1" t="s">
        <v>171</v>
      </c>
      <c r="F3345" s="42">
        <v>42436</v>
      </c>
      <c r="G3345" s="40" t="s">
        <v>7199</v>
      </c>
      <c r="H3345" s="1" t="s">
        <v>1749</v>
      </c>
      <c r="I3345" s="1" t="str">
        <f t="shared" si="140"/>
        <v>206</v>
      </c>
      <c r="J3345" s="1" t="str">
        <f t="shared" si="141"/>
        <v>85</v>
      </c>
      <c r="K3345" s="1" t="s">
        <v>1750</v>
      </c>
      <c r="L3345" s="44">
        <v>76364</v>
      </c>
      <c r="M3345" s="44">
        <v>7636</v>
      </c>
      <c r="N3345" s="44">
        <v>0</v>
      </c>
      <c r="O3345" s="44">
        <v>84000</v>
      </c>
      <c r="P3345" s="1" t="s">
        <v>4</v>
      </c>
      <c r="Q3345" s="1" t="s">
        <v>12</v>
      </c>
      <c r="R3345" s="1" t="s">
        <v>6</v>
      </c>
      <c r="S3345" s="1"/>
      <c r="T3345" s="1"/>
      <c r="U3345" s="1">
        <v>811</v>
      </c>
      <c r="V3345" s="1" t="s">
        <v>13</v>
      </c>
    </row>
    <row r="3346" spans="1:22">
      <c r="A3346" s="1">
        <v>2</v>
      </c>
      <c r="B3346" s="1" t="s">
        <v>1773</v>
      </c>
      <c r="C3346" s="1">
        <v>30</v>
      </c>
      <c r="D3346" s="1" t="s">
        <v>1826</v>
      </c>
      <c r="E3346" s="1" t="s">
        <v>171</v>
      </c>
      <c r="F3346" s="42">
        <v>42478</v>
      </c>
      <c r="G3346" s="40" t="s">
        <v>7199</v>
      </c>
      <c r="H3346" s="1" t="s">
        <v>1749</v>
      </c>
      <c r="I3346" s="1" t="str">
        <f t="shared" si="140"/>
        <v>206</v>
      </c>
      <c r="J3346" s="1" t="str">
        <f t="shared" si="141"/>
        <v>85</v>
      </c>
      <c r="K3346" s="1" t="s">
        <v>1750</v>
      </c>
      <c r="L3346" s="44">
        <v>5000</v>
      </c>
      <c r="M3346" s="44">
        <v>500</v>
      </c>
      <c r="N3346" s="44">
        <v>0</v>
      </c>
      <c r="O3346" s="44">
        <v>5500</v>
      </c>
      <c r="P3346" s="1" t="s">
        <v>4</v>
      </c>
      <c r="Q3346" s="1" t="s">
        <v>12</v>
      </c>
      <c r="R3346" s="1" t="s">
        <v>6</v>
      </c>
      <c r="S3346" s="1"/>
      <c r="T3346" s="1"/>
      <c r="U3346" s="1">
        <v>811</v>
      </c>
      <c r="V3346" s="1" t="s">
        <v>13</v>
      </c>
    </row>
    <row r="3347" spans="1:22">
      <c r="A3347" s="1">
        <v>2</v>
      </c>
      <c r="B3347" s="1" t="s">
        <v>1964</v>
      </c>
      <c r="C3347" s="1">
        <v>8</v>
      </c>
      <c r="D3347" s="1" t="s">
        <v>1</v>
      </c>
      <c r="E3347" s="1" t="s">
        <v>2</v>
      </c>
      <c r="F3347" s="42">
        <v>42579</v>
      </c>
      <c r="G3347" s="40" t="s">
        <v>7198</v>
      </c>
      <c r="H3347" s="1" t="s">
        <v>1969</v>
      </c>
      <c r="I3347" s="1" t="str">
        <f t="shared" si="140"/>
        <v>206</v>
      </c>
      <c r="J3347" s="1" t="str">
        <f t="shared" si="141"/>
        <v>85</v>
      </c>
      <c r="K3347" s="1" t="s">
        <v>1970</v>
      </c>
      <c r="L3347" s="44">
        <v>61819</v>
      </c>
      <c r="M3347" s="44">
        <v>6181</v>
      </c>
      <c r="N3347" s="44">
        <v>0</v>
      </c>
      <c r="O3347" s="44">
        <v>68000</v>
      </c>
      <c r="P3347" s="1" t="s">
        <v>4</v>
      </c>
      <c r="Q3347" s="1" t="s">
        <v>12</v>
      </c>
      <c r="R3347" s="1" t="s">
        <v>6</v>
      </c>
      <c r="S3347" s="1"/>
      <c r="T3347" s="1"/>
      <c r="U3347" s="1">
        <v>811</v>
      </c>
      <c r="V3347" s="1" t="s">
        <v>13</v>
      </c>
    </row>
    <row r="3348" spans="1:22">
      <c r="A3348" s="1">
        <v>2</v>
      </c>
      <c r="B3348" s="1" t="s">
        <v>1734</v>
      </c>
      <c r="C3348" s="1">
        <v>75</v>
      </c>
      <c r="D3348" s="1" t="s">
        <v>170</v>
      </c>
      <c r="E3348" s="1" t="s">
        <v>171</v>
      </c>
      <c r="F3348" s="42">
        <v>42445</v>
      </c>
      <c r="G3348" s="40" t="s">
        <v>7197</v>
      </c>
      <c r="H3348" s="1" t="s">
        <v>1751</v>
      </c>
      <c r="I3348" s="1" t="str">
        <f t="shared" si="140"/>
        <v>206</v>
      </c>
      <c r="J3348" s="1" t="str">
        <f t="shared" si="141"/>
        <v>86</v>
      </c>
      <c r="K3348" s="1" t="s">
        <v>1752</v>
      </c>
      <c r="L3348" s="44">
        <v>40910</v>
      </c>
      <c r="M3348" s="44">
        <v>4090</v>
      </c>
      <c r="N3348" s="44">
        <v>0</v>
      </c>
      <c r="O3348" s="44">
        <v>45000</v>
      </c>
      <c r="P3348" s="1" t="s">
        <v>4</v>
      </c>
      <c r="Q3348" s="1" t="s">
        <v>319</v>
      </c>
      <c r="R3348" s="1" t="s">
        <v>6</v>
      </c>
      <c r="S3348" s="1"/>
      <c r="T3348" s="1"/>
      <c r="U3348" s="1">
        <v>811</v>
      </c>
      <c r="V3348" s="1" t="s">
        <v>13</v>
      </c>
    </row>
    <row r="3349" spans="1:22">
      <c r="A3349" s="1">
        <v>2</v>
      </c>
      <c r="B3349" s="1" t="s">
        <v>1606</v>
      </c>
      <c r="C3349" s="1">
        <v>46</v>
      </c>
      <c r="D3349" s="1" t="s">
        <v>170</v>
      </c>
      <c r="E3349" s="1" t="s">
        <v>171</v>
      </c>
      <c r="F3349" s="42">
        <v>42400</v>
      </c>
      <c r="G3349" s="40" t="s">
        <v>7203</v>
      </c>
      <c r="H3349" s="1" t="s">
        <v>1647</v>
      </c>
      <c r="I3349" s="1" t="str">
        <f t="shared" si="140"/>
        <v>206</v>
      </c>
      <c r="J3349" s="1" t="str">
        <f t="shared" si="141"/>
        <v>86</v>
      </c>
      <c r="K3349" s="1" t="s">
        <v>1648</v>
      </c>
      <c r="L3349" s="44">
        <v>24546</v>
      </c>
      <c r="M3349" s="44">
        <v>2454</v>
      </c>
      <c r="N3349" s="44">
        <v>0</v>
      </c>
      <c r="O3349" s="44">
        <v>27000</v>
      </c>
      <c r="P3349" s="1" t="s">
        <v>4</v>
      </c>
      <c r="Q3349" s="1" t="s">
        <v>12</v>
      </c>
      <c r="R3349" s="1" t="s">
        <v>6</v>
      </c>
      <c r="S3349" s="1"/>
      <c r="T3349" s="1"/>
      <c r="U3349" s="1">
        <v>811</v>
      </c>
      <c r="V3349" s="1" t="s">
        <v>13</v>
      </c>
    </row>
    <row r="3350" spans="1:22">
      <c r="A3350" s="1">
        <v>2</v>
      </c>
      <c r="B3350" s="1" t="s">
        <v>1895</v>
      </c>
      <c r="C3350" s="1">
        <v>132</v>
      </c>
      <c r="D3350" s="1" t="s">
        <v>1894</v>
      </c>
      <c r="E3350" s="1" t="s">
        <v>171</v>
      </c>
      <c r="F3350" s="42">
        <v>42549</v>
      </c>
      <c r="G3350" s="40" t="s">
        <v>7201</v>
      </c>
      <c r="H3350" s="1" t="s">
        <v>1956</v>
      </c>
      <c r="I3350" s="1" t="str">
        <f t="shared" si="140"/>
        <v>206</v>
      </c>
      <c r="J3350" s="1" t="str">
        <f t="shared" si="141"/>
        <v>86</v>
      </c>
      <c r="K3350" s="1" t="s">
        <v>1957</v>
      </c>
      <c r="L3350" s="44">
        <v>11637</v>
      </c>
      <c r="M3350" s="44">
        <v>1163</v>
      </c>
      <c r="N3350" s="44">
        <v>0</v>
      </c>
      <c r="O3350" s="44">
        <v>12800</v>
      </c>
      <c r="P3350" s="1" t="s">
        <v>4</v>
      </c>
      <c r="Q3350" s="1" t="s">
        <v>76</v>
      </c>
      <c r="R3350" s="1" t="s">
        <v>6</v>
      </c>
      <c r="S3350" s="1"/>
      <c r="T3350" s="1"/>
      <c r="U3350" s="1">
        <v>811</v>
      </c>
      <c r="V3350" s="1" t="s">
        <v>13</v>
      </c>
    </row>
    <row r="3351" spans="1:22">
      <c r="A3351" s="1">
        <v>2</v>
      </c>
      <c r="B3351" s="1" t="s">
        <v>1773</v>
      </c>
      <c r="C3351" s="1">
        <v>22</v>
      </c>
      <c r="D3351" s="1" t="s">
        <v>170</v>
      </c>
      <c r="E3351" s="1" t="s">
        <v>171</v>
      </c>
      <c r="F3351" s="42">
        <v>42468</v>
      </c>
      <c r="G3351" s="40" t="s">
        <v>7196</v>
      </c>
      <c r="H3351" s="1" t="s">
        <v>1785</v>
      </c>
      <c r="I3351" s="1" t="str">
        <f t="shared" si="140"/>
        <v>206</v>
      </c>
      <c r="J3351" s="1" t="str">
        <f t="shared" si="141"/>
        <v>86</v>
      </c>
      <c r="K3351" s="1" t="s">
        <v>1786</v>
      </c>
      <c r="L3351" s="44">
        <v>31819</v>
      </c>
      <c r="M3351" s="44">
        <v>3181</v>
      </c>
      <c r="N3351" s="44">
        <v>0</v>
      </c>
      <c r="O3351" s="44">
        <v>35000</v>
      </c>
      <c r="P3351" s="1" t="s">
        <v>4</v>
      </c>
      <c r="Q3351" s="1" t="s">
        <v>1787</v>
      </c>
      <c r="R3351" s="1" t="s">
        <v>6</v>
      </c>
      <c r="S3351" s="1"/>
      <c r="T3351" s="1"/>
      <c r="U3351" s="1">
        <v>811</v>
      </c>
      <c r="V3351" s="1" t="s">
        <v>13</v>
      </c>
    </row>
    <row r="3352" spans="1:22">
      <c r="A3352" s="1">
        <v>2</v>
      </c>
      <c r="B3352" s="1" t="s">
        <v>2231</v>
      </c>
      <c r="C3352" s="1">
        <v>42</v>
      </c>
      <c r="D3352" s="1" t="s">
        <v>134</v>
      </c>
      <c r="E3352" s="1" t="s">
        <v>2</v>
      </c>
      <c r="F3352" s="42">
        <v>42689</v>
      </c>
      <c r="G3352" s="40" t="s">
        <v>7201</v>
      </c>
      <c r="H3352" s="1" t="s">
        <v>472</v>
      </c>
      <c r="I3352" s="1" t="str">
        <f t="shared" si="140"/>
        <v>206</v>
      </c>
      <c r="J3352" s="1" t="str">
        <f t="shared" si="141"/>
        <v>86</v>
      </c>
      <c r="K3352" s="1" t="s">
        <v>473</v>
      </c>
      <c r="L3352" s="44">
        <v>22382</v>
      </c>
      <c r="M3352" s="44">
        <v>2238</v>
      </c>
      <c r="N3352" s="44">
        <v>0</v>
      </c>
      <c r="O3352" s="44">
        <v>24620</v>
      </c>
      <c r="P3352" s="1" t="s">
        <v>4</v>
      </c>
      <c r="Q3352" s="1" t="s">
        <v>76</v>
      </c>
      <c r="R3352" s="1" t="s">
        <v>6</v>
      </c>
      <c r="S3352" s="1"/>
      <c r="T3352" s="1"/>
      <c r="U3352" s="1">
        <v>811</v>
      </c>
      <c r="V3352" s="1" t="s">
        <v>13</v>
      </c>
    </row>
    <row r="3353" spans="1:22">
      <c r="A3353" s="1">
        <v>2</v>
      </c>
      <c r="B3353" s="1" t="s">
        <v>2231</v>
      </c>
      <c r="C3353" s="1">
        <v>43</v>
      </c>
      <c r="D3353" s="1" t="s">
        <v>134</v>
      </c>
      <c r="E3353" s="1" t="s">
        <v>2</v>
      </c>
      <c r="F3353" s="42">
        <v>42695</v>
      </c>
      <c r="G3353" s="40" t="s">
        <v>7199</v>
      </c>
      <c r="H3353" s="1" t="s">
        <v>472</v>
      </c>
      <c r="I3353" s="1" t="str">
        <f t="shared" si="140"/>
        <v>206</v>
      </c>
      <c r="J3353" s="1" t="str">
        <f t="shared" si="141"/>
        <v>86</v>
      </c>
      <c r="K3353" s="1" t="s">
        <v>473</v>
      </c>
      <c r="L3353" s="44">
        <v>24928</v>
      </c>
      <c r="M3353" s="44">
        <v>2492</v>
      </c>
      <c r="N3353" s="44">
        <v>0</v>
      </c>
      <c r="O3353" s="44">
        <v>27420</v>
      </c>
      <c r="P3353" s="1" t="s">
        <v>4</v>
      </c>
      <c r="Q3353" s="1" t="s">
        <v>76</v>
      </c>
      <c r="R3353" s="1" t="s">
        <v>6</v>
      </c>
      <c r="S3353" s="1"/>
      <c r="T3353" s="1"/>
      <c r="U3353" s="1">
        <v>811</v>
      </c>
      <c r="V3353" s="1" t="s">
        <v>13</v>
      </c>
    </row>
    <row r="3354" spans="1:22">
      <c r="A3354" s="1">
        <v>2</v>
      </c>
      <c r="B3354" s="1" t="s">
        <v>2167</v>
      </c>
      <c r="C3354" s="1">
        <v>128</v>
      </c>
      <c r="D3354" s="1" t="s">
        <v>150</v>
      </c>
      <c r="E3354" s="1" t="s">
        <v>2</v>
      </c>
      <c r="F3354" s="42">
        <v>42661</v>
      </c>
      <c r="G3354" s="40" t="s">
        <v>7201</v>
      </c>
      <c r="H3354" s="1" t="s">
        <v>472</v>
      </c>
      <c r="I3354" s="1" t="str">
        <f t="shared" si="140"/>
        <v>206</v>
      </c>
      <c r="J3354" s="1" t="str">
        <f t="shared" si="141"/>
        <v>86</v>
      </c>
      <c r="K3354" s="1" t="s">
        <v>473</v>
      </c>
      <c r="L3354" s="44">
        <v>66100</v>
      </c>
      <c r="M3354" s="44">
        <v>6610</v>
      </c>
      <c r="N3354" s="44">
        <v>0</v>
      </c>
      <c r="O3354" s="44">
        <v>72710</v>
      </c>
      <c r="P3354" s="1" t="s">
        <v>4</v>
      </c>
      <c r="Q3354" s="1" t="s">
        <v>76</v>
      </c>
      <c r="R3354" s="1" t="s">
        <v>6</v>
      </c>
      <c r="S3354" s="1"/>
      <c r="T3354" s="1"/>
      <c r="U3354" s="1">
        <v>811</v>
      </c>
      <c r="V3354" s="1" t="s">
        <v>13</v>
      </c>
    </row>
    <row r="3355" spans="1:22">
      <c r="A3355" s="1">
        <v>2</v>
      </c>
      <c r="B3355" s="1" t="s">
        <v>1734</v>
      </c>
      <c r="C3355" s="1">
        <v>18</v>
      </c>
      <c r="D3355" s="1" t="s">
        <v>170</v>
      </c>
      <c r="E3355" s="1" t="s">
        <v>171</v>
      </c>
      <c r="F3355" s="42">
        <v>42460</v>
      </c>
      <c r="G3355" s="40" t="s">
        <v>7198</v>
      </c>
      <c r="H3355" s="1" t="s">
        <v>1672</v>
      </c>
      <c r="I3355" s="1" t="str">
        <f t="shared" si="140"/>
        <v>209</v>
      </c>
      <c r="J3355" s="1" t="str">
        <f t="shared" si="141"/>
        <v>04</v>
      </c>
      <c r="K3355" s="1" t="s">
        <v>1673</v>
      </c>
      <c r="L3355" s="44">
        <v>10455</v>
      </c>
      <c r="M3355" s="44">
        <v>1045</v>
      </c>
      <c r="N3355" s="44">
        <v>0</v>
      </c>
      <c r="O3355" s="44">
        <v>11500</v>
      </c>
      <c r="P3355" s="1" t="s">
        <v>11</v>
      </c>
      <c r="Q3355" s="1" t="s">
        <v>25</v>
      </c>
      <c r="R3355" s="1" t="s">
        <v>6</v>
      </c>
      <c r="S3355" s="1"/>
      <c r="T3355" s="1"/>
      <c r="U3355" s="1">
        <v>811</v>
      </c>
      <c r="V3355" s="1" t="s">
        <v>13</v>
      </c>
    </row>
    <row r="3356" spans="1:22">
      <c r="A3356" s="1">
        <v>2</v>
      </c>
      <c r="B3356" s="1" t="s">
        <v>1606</v>
      </c>
      <c r="C3356" s="1">
        <v>71</v>
      </c>
      <c r="D3356" s="1" t="s">
        <v>1668</v>
      </c>
      <c r="E3356" s="1" t="s">
        <v>171</v>
      </c>
      <c r="F3356" s="42">
        <v>42387</v>
      </c>
      <c r="G3356" s="40" t="s">
        <v>7199</v>
      </c>
      <c r="H3356" s="1" t="s">
        <v>1672</v>
      </c>
      <c r="I3356" s="1" t="str">
        <f t="shared" si="140"/>
        <v>209</v>
      </c>
      <c r="J3356" s="1" t="str">
        <f t="shared" si="141"/>
        <v>04</v>
      </c>
      <c r="K3356" s="1" t="s">
        <v>1673</v>
      </c>
      <c r="L3356" s="44">
        <v>6364</v>
      </c>
      <c r="M3356" s="44">
        <v>636</v>
      </c>
      <c r="N3356" s="44">
        <v>0</v>
      </c>
      <c r="O3356" s="44">
        <v>7000</v>
      </c>
      <c r="P3356" s="1" t="s">
        <v>11</v>
      </c>
      <c r="Q3356" s="1" t="s">
        <v>25</v>
      </c>
      <c r="R3356" s="1" t="s">
        <v>6</v>
      </c>
      <c r="S3356" s="1"/>
      <c r="T3356" s="1"/>
      <c r="U3356" s="1">
        <v>811</v>
      </c>
      <c r="V3356" s="1" t="s">
        <v>13</v>
      </c>
    </row>
    <row r="3357" spans="1:22">
      <c r="A3357" s="1">
        <v>2</v>
      </c>
      <c r="B3357" s="1" t="s">
        <v>1606</v>
      </c>
      <c r="C3357" s="1">
        <v>73</v>
      </c>
      <c r="D3357" s="1" t="s">
        <v>1668</v>
      </c>
      <c r="E3357" s="1" t="s">
        <v>171</v>
      </c>
      <c r="F3357" s="42">
        <v>42394</v>
      </c>
      <c r="G3357" s="40" t="s">
        <v>7199</v>
      </c>
      <c r="H3357" s="1" t="s">
        <v>1672</v>
      </c>
      <c r="I3357" s="1" t="str">
        <f t="shared" si="140"/>
        <v>209</v>
      </c>
      <c r="J3357" s="1" t="str">
        <f t="shared" si="141"/>
        <v>04</v>
      </c>
      <c r="K3357" s="1" t="s">
        <v>1673</v>
      </c>
      <c r="L3357" s="44">
        <v>6364</v>
      </c>
      <c r="M3357" s="44">
        <v>636</v>
      </c>
      <c r="N3357" s="44">
        <v>0</v>
      </c>
      <c r="O3357" s="44">
        <v>7000</v>
      </c>
      <c r="P3357" s="1" t="s">
        <v>11</v>
      </c>
      <c r="Q3357" s="1" t="s">
        <v>25</v>
      </c>
      <c r="R3357" s="1" t="s">
        <v>6</v>
      </c>
      <c r="S3357" s="1"/>
      <c r="T3357" s="1"/>
      <c r="U3357" s="1">
        <v>811</v>
      </c>
      <c r="V3357" s="1" t="s">
        <v>13</v>
      </c>
    </row>
    <row r="3358" spans="1:22">
      <c r="A3358" s="1">
        <v>2</v>
      </c>
      <c r="B3358" s="1" t="s">
        <v>1895</v>
      </c>
      <c r="C3358" s="1">
        <v>87</v>
      </c>
      <c r="D3358" s="1" t="s">
        <v>1668</v>
      </c>
      <c r="E3358" s="1" t="s">
        <v>171</v>
      </c>
      <c r="F3358" s="42">
        <v>42544</v>
      </c>
      <c r="G3358" s="40" t="s">
        <v>7198</v>
      </c>
      <c r="H3358" s="1" t="s">
        <v>1672</v>
      </c>
      <c r="I3358" s="1" t="str">
        <f t="shared" si="140"/>
        <v>209</v>
      </c>
      <c r="J3358" s="1" t="str">
        <f t="shared" si="141"/>
        <v>04</v>
      </c>
      <c r="K3358" s="1" t="s">
        <v>1673</v>
      </c>
      <c r="L3358" s="44">
        <v>6364</v>
      </c>
      <c r="M3358" s="44">
        <v>636</v>
      </c>
      <c r="N3358" s="44">
        <v>0</v>
      </c>
      <c r="O3358" s="44">
        <v>7000</v>
      </c>
      <c r="P3358" s="1" t="s">
        <v>11</v>
      </c>
      <c r="Q3358" s="1" t="s">
        <v>25</v>
      </c>
      <c r="R3358" s="1" t="s">
        <v>6</v>
      </c>
      <c r="S3358" s="1"/>
      <c r="T3358" s="1"/>
      <c r="U3358" s="1">
        <v>811</v>
      </c>
      <c r="V3358" s="1" t="s">
        <v>13</v>
      </c>
    </row>
    <row r="3359" spans="1:22">
      <c r="A3359" s="1">
        <v>2</v>
      </c>
      <c r="B3359" s="1" t="s">
        <v>1829</v>
      </c>
      <c r="C3359" s="1">
        <v>69</v>
      </c>
      <c r="D3359" s="1" t="s">
        <v>1894</v>
      </c>
      <c r="E3359" s="1" t="s">
        <v>171</v>
      </c>
      <c r="F3359" s="42">
        <v>42518</v>
      </c>
      <c r="G3359" s="40" t="s">
        <v>7202</v>
      </c>
      <c r="H3359" s="1" t="s">
        <v>1672</v>
      </c>
      <c r="I3359" s="1" t="str">
        <f t="shared" si="140"/>
        <v>209</v>
      </c>
      <c r="J3359" s="1" t="str">
        <f t="shared" si="141"/>
        <v>04</v>
      </c>
      <c r="K3359" s="1" t="s">
        <v>1673</v>
      </c>
      <c r="L3359" s="44">
        <v>9546</v>
      </c>
      <c r="M3359" s="44">
        <v>954</v>
      </c>
      <c r="N3359" s="44">
        <v>0</v>
      </c>
      <c r="O3359" s="44">
        <v>10500</v>
      </c>
      <c r="P3359" s="1" t="s">
        <v>11</v>
      </c>
      <c r="Q3359" s="1" t="s">
        <v>25</v>
      </c>
      <c r="R3359" s="1" t="s">
        <v>6</v>
      </c>
      <c r="S3359" s="1"/>
      <c r="T3359" s="1"/>
      <c r="U3359" s="1">
        <v>811</v>
      </c>
      <c r="V3359" s="1" t="s">
        <v>13</v>
      </c>
    </row>
    <row r="3360" spans="1:22">
      <c r="A3360" s="1">
        <v>2</v>
      </c>
      <c r="B3360" s="1" t="s">
        <v>1895</v>
      </c>
      <c r="C3360" s="1">
        <v>82</v>
      </c>
      <c r="D3360" s="1" t="s">
        <v>1607</v>
      </c>
      <c r="E3360" s="1" t="s">
        <v>171</v>
      </c>
      <c r="F3360" s="42">
        <v>42545</v>
      </c>
      <c r="G3360" s="40" t="s">
        <v>7196</v>
      </c>
      <c r="H3360" s="1" t="s">
        <v>1910</v>
      </c>
      <c r="I3360" s="1" t="str">
        <f t="shared" si="140"/>
        <v>209</v>
      </c>
      <c r="J3360" s="1" t="str">
        <f t="shared" si="141"/>
        <v>07</v>
      </c>
      <c r="K3360" s="1" t="s">
        <v>1911</v>
      </c>
      <c r="L3360" s="44">
        <v>10910</v>
      </c>
      <c r="M3360" s="44">
        <v>1090</v>
      </c>
      <c r="N3360" s="44">
        <v>0</v>
      </c>
      <c r="O3360" s="44">
        <v>12000</v>
      </c>
      <c r="P3360" s="1" t="s">
        <v>11</v>
      </c>
      <c r="Q3360" s="1" t="s">
        <v>12</v>
      </c>
      <c r="R3360" s="1" t="s">
        <v>6</v>
      </c>
      <c r="S3360" s="1"/>
      <c r="T3360" s="1"/>
      <c r="U3360" s="1">
        <v>811</v>
      </c>
      <c r="V3360" s="1" t="s">
        <v>13</v>
      </c>
    </row>
    <row r="3361" spans="1:22">
      <c r="A3361" s="1">
        <v>2</v>
      </c>
      <c r="B3361" s="1" t="s">
        <v>1683</v>
      </c>
      <c r="C3361" s="1">
        <v>33</v>
      </c>
      <c r="D3361" s="1" t="s">
        <v>170</v>
      </c>
      <c r="E3361" s="1" t="s">
        <v>171</v>
      </c>
      <c r="F3361" s="42">
        <v>42420</v>
      </c>
      <c r="G3361" s="40" t="s">
        <v>7202</v>
      </c>
      <c r="H3361" s="1" t="s">
        <v>1714</v>
      </c>
      <c r="I3361" s="1" t="str">
        <f t="shared" si="140"/>
        <v>209</v>
      </c>
      <c r="J3361" s="1" t="str">
        <f t="shared" si="141"/>
        <v>09</v>
      </c>
      <c r="K3361" s="1" t="s">
        <v>1715</v>
      </c>
      <c r="L3361" s="44">
        <v>20000</v>
      </c>
      <c r="M3361" s="44">
        <v>2000</v>
      </c>
      <c r="N3361" s="44">
        <v>0</v>
      </c>
      <c r="O3361" s="44">
        <v>22000</v>
      </c>
      <c r="P3361" s="1" t="s">
        <v>11</v>
      </c>
      <c r="Q3361" s="1" t="s">
        <v>22</v>
      </c>
      <c r="R3361" s="1" t="s">
        <v>6</v>
      </c>
      <c r="S3361" s="1"/>
      <c r="T3361" s="1"/>
      <c r="U3361" s="1">
        <v>811</v>
      </c>
      <c r="V3361" s="1" t="s">
        <v>13</v>
      </c>
    </row>
    <row r="3362" spans="1:22">
      <c r="A3362" s="1">
        <v>2</v>
      </c>
      <c r="B3362" s="1" t="s">
        <v>1982</v>
      </c>
      <c r="C3362" s="1">
        <v>62</v>
      </c>
      <c r="D3362" s="1" t="s">
        <v>1668</v>
      </c>
      <c r="E3362" s="1" t="s">
        <v>171</v>
      </c>
      <c r="F3362" s="42">
        <v>42556</v>
      </c>
      <c r="G3362" s="40" t="s">
        <v>7201</v>
      </c>
      <c r="H3362" s="1" t="s">
        <v>2033</v>
      </c>
      <c r="I3362" s="1" t="str">
        <f t="shared" si="140"/>
        <v>209</v>
      </c>
      <c r="J3362" s="1" t="str">
        <f t="shared" si="141"/>
        <v>11</v>
      </c>
      <c r="K3362" s="1" t="s">
        <v>2034</v>
      </c>
      <c r="L3362" s="44">
        <v>40000</v>
      </c>
      <c r="M3362" s="44">
        <v>4000</v>
      </c>
      <c r="N3362" s="44">
        <v>0</v>
      </c>
      <c r="O3362" s="44">
        <v>44000</v>
      </c>
      <c r="P3362" s="1" t="s">
        <v>11</v>
      </c>
      <c r="Q3362" s="1" t="s">
        <v>12</v>
      </c>
      <c r="R3362" s="1" t="s">
        <v>6</v>
      </c>
      <c r="S3362" s="1"/>
      <c r="T3362" s="1"/>
      <c r="U3362" s="1">
        <v>811</v>
      </c>
      <c r="V3362" s="1" t="s">
        <v>13</v>
      </c>
    </row>
    <row r="3363" spans="1:22">
      <c r="A3363" s="1">
        <v>2</v>
      </c>
      <c r="B3363" s="1" t="s">
        <v>2271</v>
      </c>
      <c r="C3363" s="1">
        <v>70</v>
      </c>
      <c r="D3363" s="1" t="s">
        <v>135</v>
      </c>
      <c r="E3363" s="1" t="s">
        <v>2</v>
      </c>
      <c r="F3363" s="42">
        <v>42719</v>
      </c>
      <c r="G3363" s="40" t="s">
        <v>7198</v>
      </c>
      <c r="H3363" s="1" t="s">
        <v>2318</v>
      </c>
      <c r="I3363" s="1" t="str">
        <f t="shared" si="140"/>
        <v>210</v>
      </c>
      <c r="J3363" s="1" t="str">
        <f t="shared" si="141"/>
        <v>04</v>
      </c>
      <c r="K3363" s="1" t="s">
        <v>2319</v>
      </c>
      <c r="L3363" s="44">
        <v>54546</v>
      </c>
      <c r="M3363" s="44">
        <v>5454</v>
      </c>
      <c r="N3363" s="44">
        <v>0</v>
      </c>
      <c r="O3363" s="44">
        <v>60000</v>
      </c>
      <c r="P3363" s="1" t="s">
        <v>11</v>
      </c>
      <c r="Q3363" s="1" t="s">
        <v>90</v>
      </c>
      <c r="R3363" s="1" t="s">
        <v>6</v>
      </c>
      <c r="S3363" s="1"/>
      <c r="T3363" s="1"/>
      <c r="U3363" s="1">
        <v>811</v>
      </c>
      <c r="V3363" s="1" t="s">
        <v>13</v>
      </c>
    </row>
    <row r="3364" spans="1:22">
      <c r="A3364" s="1">
        <v>2</v>
      </c>
      <c r="B3364" s="1" t="s">
        <v>2231</v>
      </c>
      <c r="C3364" s="1">
        <v>46</v>
      </c>
      <c r="D3364" s="1" t="s">
        <v>135</v>
      </c>
      <c r="E3364" s="1" t="s">
        <v>2</v>
      </c>
      <c r="F3364" s="42">
        <v>42680</v>
      </c>
      <c r="G3364" s="40" t="s">
        <v>7203</v>
      </c>
      <c r="H3364" s="1" t="s">
        <v>2245</v>
      </c>
      <c r="I3364" s="1" t="str">
        <f t="shared" si="140"/>
        <v>210</v>
      </c>
      <c r="J3364" s="1" t="str">
        <f t="shared" si="141"/>
        <v>16</v>
      </c>
      <c r="K3364" s="1" t="s">
        <v>2246</v>
      </c>
      <c r="L3364" s="44">
        <v>30910</v>
      </c>
      <c r="M3364" s="44">
        <v>3090</v>
      </c>
      <c r="N3364" s="44">
        <v>0</v>
      </c>
      <c r="O3364" s="44">
        <v>34000</v>
      </c>
      <c r="P3364" s="1" t="s">
        <v>11</v>
      </c>
      <c r="Q3364" s="1" t="s">
        <v>56</v>
      </c>
      <c r="R3364" s="1" t="s">
        <v>6</v>
      </c>
      <c r="S3364" s="1"/>
      <c r="T3364" s="1"/>
      <c r="U3364" s="1">
        <v>811</v>
      </c>
      <c r="V3364" s="1" t="s">
        <v>13</v>
      </c>
    </row>
    <row r="3365" spans="1:22">
      <c r="A3365" s="1">
        <v>2</v>
      </c>
      <c r="B3365" s="1" t="s">
        <v>2231</v>
      </c>
      <c r="C3365" s="1">
        <v>51</v>
      </c>
      <c r="D3365" s="1" t="s">
        <v>135</v>
      </c>
      <c r="E3365" s="1" t="s">
        <v>2</v>
      </c>
      <c r="F3365" s="42">
        <v>42692</v>
      </c>
      <c r="G3365" s="40" t="s">
        <v>7196</v>
      </c>
      <c r="H3365" s="1" t="s">
        <v>2247</v>
      </c>
      <c r="I3365" s="1" t="str">
        <f t="shared" si="140"/>
        <v>211</v>
      </c>
      <c r="J3365" s="1" t="str">
        <f t="shared" si="141"/>
        <v>04</v>
      </c>
      <c r="K3365" s="1" t="s">
        <v>2248</v>
      </c>
      <c r="L3365" s="44">
        <v>27275</v>
      </c>
      <c r="M3365" s="44">
        <v>2725</v>
      </c>
      <c r="N3365" s="44">
        <v>0</v>
      </c>
      <c r="O3365" s="44">
        <v>30000</v>
      </c>
      <c r="P3365" s="1" t="s">
        <v>11</v>
      </c>
      <c r="Q3365" s="1" t="s">
        <v>22</v>
      </c>
      <c r="R3365" s="1" t="s">
        <v>6</v>
      </c>
      <c r="S3365" s="1"/>
      <c r="T3365" s="1"/>
      <c r="U3365" s="1">
        <v>811</v>
      </c>
      <c r="V3365" s="1" t="s">
        <v>13</v>
      </c>
    </row>
    <row r="3366" spans="1:22">
      <c r="A3366" s="1">
        <v>2</v>
      </c>
      <c r="B3366" s="1" t="s">
        <v>2271</v>
      </c>
      <c r="C3366" s="1">
        <v>6</v>
      </c>
      <c r="D3366" s="1" t="s">
        <v>1</v>
      </c>
      <c r="E3366" s="1" t="s">
        <v>2</v>
      </c>
      <c r="F3366" s="42">
        <v>42713</v>
      </c>
      <c r="G3366" s="40" t="s">
        <v>7196</v>
      </c>
      <c r="H3366" s="1" t="s">
        <v>2280</v>
      </c>
      <c r="I3366" s="1" t="str">
        <f t="shared" si="140"/>
        <v>211</v>
      </c>
      <c r="J3366" s="1" t="str">
        <f t="shared" si="141"/>
        <v>10</v>
      </c>
      <c r="K3366" s="1" t="s">
        <v>2281</v>
      </c>
      <c r="L3366" s="44">
        <v>272728</v>
      </c>
      <c r="M3366" s="44">
        <v>27272</v>
      </c>
      <c r="N3366" s="44">
        <v>0</v>
      </c>
      <c r="O3366" s="44">
        <v>300000</v>
      </c>
      <c r="P3366" s="1" t="s">
        <v>11</v>
      </c>
      <c r="Q3366" s="1" t="s">
        <v>25</v>
      </c>
      <c r="R3366" s="1" t="s">
        <v>6</v>
      </c>
      <c r="S3366" s="1"/>
      <c r="T3366" s="1"/>
      <c r="U3366" s="1">
        <v>811</v>
      </c>
      <c r="V3366" s="1" t="s">
        <v>13</v>
      </c>
    </row>
    <row r="3367" spans="1:22">
      <c r="A3367" s="1">
        <v>2</v>
      </c>
      <c r="B3367" s="1" t="s">
        <v>1734</v>
      </c>
      <c r="C3367" s="1">
        <v>7</v>
      </c>
      <c r="D3367" s="1" t="s">
        <v>170</v>
      </c>
      <c r="E3367" s="1" t="s">
        <v>171</v>
      </c>
      <c r="F3367" s="42">
        <v>42454</v>
      </c>
      <c r="G3367" s="40" t="s">
        <v>7196</v>
      </c>
      <c r="H3367" s="1" t="s">
        <v>1760</v>
      </c>
      <c r="I3367" s="1" t="str">
        <f t="shared" si="140"/>
        <v>211</v>
      </c>
      <c r="J3367" s="1" t="str">
        <f t="shared" si="141"/>
        <v>75</v>
      </c>
      <c r="K3367" s="1" t="s">
        <v>1761</v>
      </c>
      <c r="L3367" s="44">
        <v>90910</v>
      </c>
      <c r="M3367" s="44">
        <v>9090</v>
      </c>
      <c r="N3367" s="44">
        <v>0</v>
      </c>
      <c r="O3367" s="44">
        <v>100000</v>
      </c>
      <c r="P3367" s="1" t="s">
        <v>11</v>
      </c>
      <c r="Q3367" s="1" t="s">
        <v>12</v>
      </c>
      <c r="R3367" s="1" t="s">
        <v>6</v>
      </c>
      <c r="S3367" s="1"/>
      <c r="T3367" s="1"/>
      <c r="U3367" s="1">
        <v>811</v>
      </c>
      <c r="V3367" s="1" t="s">
        <v>13</v>
      </c>
    </row>
    <row r="3368" spans="1:22">
      <c r="A3368" s="1">
        <v>2</v>
      </c>
      <c r="B3368" s="1" t="s">
        <v>1606</v>
      </c>
      <c r="C3368" s="1">
        <v>36</v>
      </c>
      <c r="D3368" s="1" t="s">
        <v>170</v>
      </c>
      <c r="E3368" s="1" t="s">
        <v>171</v>
      </c>
      <c r="F3368" s="42">
        <v>42391</v>
      </c>
      <c r="G3368" s="40" t="s">
        <v>7196</v>
      </c>
      <c r="H3368" s="1" t="s">
        <v>1637</v>
      </c>
      <c r="I3368" s="1" t="str">
        <f t="shared" si="140"/>
        <v>211</v>
      </c>
      <c r="J3368" s="1" t="str">
        <f t="shared" si="141"/>
        <v>85</v>
      </c>
      <c r="K3368" s="1" t="s">
        <v>1638</v>
      </c>
      <c r="L3368" s="44">
        <v>34091</v>
      </c>
      <c r="M3368" s="44">
        <v>3409</v>
      </c>
      <c r="N3368" s="44">
        <v>0</v>
      </c>
      <c r="O3368" s="44">
        <v>37500</v>
      </c>
      <c r="P3368" s="1" t="s">
        <v>4</v>
      </c>
      <c r="Q3368" s="1" t="s">
        <v>12</v>
      </c>
      <c r="R3368" s="1" t="s">
        <v>6</v>
      </c>
      <c r="S3368" s="1"/>
      <c r="T3368" s="1"/>
      <c r="U3368" s="1">
        <v>811</v>
      </c>
      <c r="V3368" s="1" t="s">
        <v>13</v>
      </c>
    </row>
    <row r="3369" spans="1:22">
      <c r="A3369" s="1">
        <v>2</v>
      </c>
      <c r="B3369" s="1" t="s">
        <v>2271</v>
      </c>
      <c r="C3369" s="1">
        <v>85</v>
      </c>
      <c r="D3369" s="1" t="s">
        <v>138</v>
      </c>
      <c r="E3369" s="1" t="s">
        <v>2</v>
      </c>
      <c r="F3369" s="42">
        <v>42719</v>
      </c>
      <c r="G3369" s="40" t="s">
        <v>7198</v>
      </c>
      <c r="H3369" s="1" t="s">
        <v>2324</v>
      </c>
      <c r="I3369" s="1" t="str">
        <f t="shared" si="140"/>
        <v>213</v>
      </c>
      <c r="J3369" s="1" t="str">
        <f t="shared" si="141"/>
        <v>34</v>
      </c>
      <c r="K3369" s="1" t="s">
        <v>2325</v>
      </c>
      <c r="L3369" s="44">
        <v>39000</v>
      </c>
      <c r="M3369" s="44">
        <v>3900</v>
      </c>
      <c r="N3369" s="44">
        <v>0</v>
      </c>
      <c r="O3369" s="44">
        <v>42900</v>
      </c>
      <c r="P3369" s="1" t="s">
        <v>11</v>
      </c>
      <c r="Q3369" s="1" t="s">
        <v>25</v>
      </c>
      <c r="R3369" s="1" t="s">
        <v>6</v>
      </c>
      <c r="S3369" s="1"/>
      <c r="T3369" s="1"/>
      <c r="U3369" s="1">
        <v>811</v>
      </c>
      <c r="V3369" s="1" t="s">
        <v>13</v>
      </c>
    </row>
    <row r="3370" spans="1:22">
      <c r="A3370" s="1">
        <v>2</v>
      </c>
      <c r="B3370" s="1" t="s">
        <v>2267</v>
      </c>
      <c r="C3370" s="1">
        <v>14</v>
      </c>
      <c r="D3370" s="1" t="s">
        <v>170</v>
      </c>
      <c r="E3370" s="1" t="s">
        <v>171</v>
      </c>
      <c r="F3370" s="42">
        <v>42698</v>
      </c>
      <c r="G3370" s="40" t="s">
        <v>7198</v>
      </c>
      <c r="H3370" s="1" t="s">
        <v>177</v>
      </c>
      <c r="I3370" s="1" t="str">
        <f t="shared" si="140"/>
        <v>213</v>
      </c>
      <c r="J3370" s="1" t="str">
        <f t="shared" si="141"/>
        <v>81</v>
      </c>
      <c r="K3370" s="1" t="s">
        <v>178</v>
      </c>
      <c r="L3370" s="44">
        <v>5455</v>
      </c>
      <c r="M3370" s="44">
        <v>545</v>
      </c>
      <c r="N3370" s="44">
        <v>0</v>
      </c>
      <c r="O3370" s="44">
        <v>6000</v>
      </c>
      <c r="P3370" s="1" t="s">
        <v>4</v>
      </c>
      <c r="Q3370" s="1" t="s">
        <v>166</v>
      </c>
      <c r="R3370" s="1" t="s">
        <v>6</v>
      </c>
      <c r="S3370" s="1"/>
      <c r="T3370" s="1"/>
      <c r="U3370" s="1">
        <v>829</v>
      </c>
      <c r="V3370" s="1" t="s">
        <v>174</v>
      </c>
    </row>
    <row r="3371" spans="1:22">
      <c r="A3371" s="1">
        <v>2</v>
      </c>
      <c r="B3371" s="1" t="s">
        <v>2267</v>
      </c>
      <c r="C3371" s="1">
        <v>15</v>
      </c>
      <c r="D3371" s="1" t="s">
        <v>170</v>
      </c>
      <c r="E3371" s="1" t="s">
        <v>171</v>
      </c>
      <c r="F3371" s="42">
        <v>42702</v>
      </c>
      <c r="G3371" s="40" t="s">
        <v>7199</v>
      </c>
      <c r="H3371" s="1" t="s">
        <v>177</v>
      </c>
      <c r="I3371" s="1" t="str">
        <f t="shared" si="140"/>
        <v>213</v>
      </c>
      <c r="J3371" s="1" t="str">
        <f t="shared" si="141"/>
        <v>81</v>
      </c>
      <c r="K3371" s="1" t="s">
        <v>178</v>
      </c>
      <c r="L3371" s="44">
        <v>2728</v>
      </c>
      <c r="M3371" s="44">
        <v>272</v>
      </c>
      <c r="N3371" s="44">
        <v>0</v>
      </c>
      <c r="O3371" s="44">
        <v>3000</v>
      </c>
      <c r="P3371" s="1" t="s">
        <v>4</v>
      </c>
      <c r="Q3371" s="1" t="s">
        <v>166</v>
      </c>
      <c r="R3371" s="1" t="s">
        <v>6</v>
      </c>
      <c r="S3371" s="1"/>
      <c r="T3371" s="1"/>
      <c r="U3371" s="1">
        <v>829</v>
      </c>
      <c r="V3371" s="1" t="s">
        <v>174</v>
      </c>
    </row>
    <row r="3372" spans="1:22">
      <c r="A3372" s="1">
        <v>2</v>
      </c>
      <c r="B3372" s="1" t="s">
        <v>1773</v>
      </c>
      <c r="C3372" s="1">
        <v>23</v>
      </c>
      <c r="D3372" s="1" t="s">
        <v>170</v>
      </c>
      <c r="E3372" s="1" t="s">
        <v>171</v>
      </c>
      <c r="F3372" s="42">
        <v>42471</v>
      </c>
      <c r="G3372" s="40" t="s">
        <v>7199</v>
      </c>
      <c r="H3372" s="1" t="s">
        <v>1788</v>
      </c>
      <c r="I3372" s="1" t="str">
        <f t="shared" si="140"/>
        <v>214</v>
      </c>
      <c r="J3372" s="1" t="str">
        <f t="shared" si="141"/>
        <v>03</v>
      </c>
      <c r="K3372" s="1" t="s">
        <v>1789</v>
      </c>
      <c r="L3372" s="44">
        <v>129546</v>
      </c>
      <c r="M3372" s="44">
        <v>12954</v>
      </c>
      <c r="N3372" s="44">
        <v>0</v>
      </c>
      <c r="O3372" s="44">
        <v>142500</v>
      </c>
      <c r="P3372" s="1" t="s">
        <v>11</v>
      </c>
      <c r="Q3372" s="1" t="s">
        <v>895</v>
      </c>
      <c r="R3372" s="1" t="s">
        <v>6</v>
      </c>
      <c r="S3372" s="1"/>
      <c r="T3372" s="1"/>
      <c r="U3372" s="1">
        <v>811</v>
      </c>
      <c r="V3372" s="1" t="s">
        <v>13</v>
      </c>
    </row>
    <row r="3373" spans="1:22">
      <c r="A3373" s="1">
        <v>2</v>
      </c>
      <c r="B3373" s="1" t="s">
        <v>1829</v>
      </c>
      <c r="C3373" s="1">
        <v>70</v>
      </c>
      <c r="D3373" s="1" t="s">
        <v>1607</v>
      </c>
      <c r="E3373" s="1" t="s">
        <v>171</v>
      </c>
      <c r="F3373" s="42">
        <v>42491</v>
      </c>
      <c r="G3373" s="40" t="s">
        <v>7203</v>
      </c>
      <c r="H3373" s="1" t="s">
        <v>1830</v>
      </c>
      <c r="I3373" s="1" t="str">
        <f t="shared" si="140"/>
        <v>214</v>
      </c>
      <c r="J3373" s="1" t="str">
        <f t="shared" si="141"/>
        <v>09</v>
      </c>
      <c r="K3373" s="1" t="s">
        <v>1831</v>
      </c>
      <c r="L3373" s="44">
        <v>18182</v>
      </c>
      <c r="M3373" s="44">
        <v>1818</v>
      </c>
      <c r="N3373" s="44">
        <v>0</v>
      </c>
      <c r="O3373" s="44">
        <v>20000</v>
      </c>
      <c r="P3373" s="1" t="s">
        <v>11</v>
      </c>
      <c r="Q3373" s="1" t="s">
        <v>90</v>
      </c>
      <c r="R3373" s="1" t="s">
        <v>6</v>
      </c>
      <c r="S3373" s="1"/>
      <c r="T3373" s="1"/>
      <c r="U3373" s="1">
        <v>811</v>
      </c>
      <c r="V3373" s="1" t="s">
        <v>13</v>
      </c>
    </row>
    <row r="3374" spans="1:22">
      <c r="A3374" s="1">
        <v>2</v>
      </c>
      <c r="B3374" s="1" t="s">
        <v>1982</v>
      </c>
      <c r="C3374" s="1">
        <v>27</v>
      </c>
      <c r="D3374" s="1" t="s">
        <v>1654</v>
      </c>
      <c r="E3374" s="1" t="s">
        <v>171</v>
      </c>
      <c r="F3374" s="42">
        <v>42552</v>
      </c>
      <c r="G3374" s="40" t="s">
        <v>7196</v>
      </c>
      <c r="H3374" s="1" t="s">
        <v>2015</v>
      </c>
      <c r="I3374" s="1" t="str">
        <f t="shared" si="140"/>
        <v>214</v>
      </c>
      <c r="J3374" s="1" t="str">
        <f t="shared" si="141"/>
        <v>09</v>
      </c>
      <c r="K3374" s="1" t="s">
        <v>2016</v>
      </c>
      <c r="L3374" s="44">
        <v>25455</v>
      </c>
      <c r="M3374" s="44">
        <v>2545</v>
      </c>
      <c r="N3374" s="44">
        <v>0</v>
      </c>
      <c r="O3374" s="44">
        <v>28000</v>
      </c>
      <c r="P3374" s="1" t="s">
        <v>11</v>
      </c>
      <c r="Q3374" s="1" t="s">
        <v>12</v>
      </c>
      <c r="R3374" s="1" t="s">
        <v>6</v>
      </c>
      <c r="S3374" s="1"/>
      <c r="T3374" s="1"/>
      <c r="U3374" s="1">
        <v>811</v>
      </c>
      <c r="V3374" s="1" t="s">
        <v>13</v>
      </c>
    </row>
    <row r="3375" spans="1:22">
      <c r="A3375" s="1">
        <v>2</v>
      </c>
      <c r="B3375" s="1" t="s">
        <v>1982</v>
      </c>
      <c r="C3375" s="1">
        <v>41</v>
      </c>
      <c r="D3375" s="1" t="s">
        <v>1654</v>
      </c>
      <c r="E3375" s="1" t="s">
        <v>171</v>
      </c>
      <c r="F3375" s="42">
        <v>42566</v>
      </c>
      <c r="G3375" s="40" t="s">
        <v>7196</v>
      </c>
      <c r="H3375" s="1" t="s">
        <v>2015</v>
      </c>
      <c r="I3375" s="1" t="str">
        <f t="shared" si="140"/>
        <v>214</v>
      </c>
      <c r="J3375" s="1" t="str">
        <f t="shared" si="141"/>
        <v>09</v>
      </c>
      <c r="K3375" s="1" t="s">
        <v>2016</v>
      </c>
      <c r="L3375" s="44">
        <v>12728</v>
      </c>
      <c r="M3375" s="44">
        <v>1272</v>
      </c>
      <c r="N3375" s="44">
        <v>0</v>
      </c>
      <c r="O3375" s="44">
        <v>14000</v>
      </c>
      <c r="P3375" s="1" t="s">
        <v>11</v>
      </c>
      <c r="Q3375" s="1" t="s">
        <v>12</v>
      </c>
      <c r="R3375" s="1" t="s">
        <v>6</v>
      </c>
      <c r="S3375" s="1"/>
      <c r="T3375" s="1"/>
      <c r="U3375" s="1">
        <v>811</v>
      </c>
      <c r="V3375" s="1" t="s">
        <v>13</v>
      </c>
    </row>
    <row r="3376" spans="1:22">
      <c r="A3376" s="1">
        <v>2</v>
      </c>
      <c r="B3376" s="1" t="s">
        <v>1982</v>
      </c>
      <c r="C3376" s="1">
        <v>80</v>
      </c>
      <c r="D3376" s="1" t="s">
        <v>1674</v>
      </c>
      <c r="E3376" s="1" t="s">
        <v>171</v>
      </c>
      <c r="F3376" s="42">
        <v>42563</v>
      </c>
      <c r="G3376" s="40" t="s">
        <v>7201</v>
      </c>
      <c r="H3376" s="1" t="s">
        <v>2015</v>
      </c>
      <c r="I3376" s="1" t="str">
        <f t="shared" si="140"/>
        <v>214</v>
      </c>
      <c r="J3376" s="1" t="str">
        <f t="shared" si="141"/>
        <v>09</v>
      </c>
      <c r="K3376" s="1" t="s">
        <v>2016</v>
      </c>
      <c r="L3376" s="44">
        <v>12728</v>
      </c>
      <c r="M3376" s="44">
        <v>1272</v>
      </c>
      <c r="N3376" s="44">
        <v>0</v>
      </c>
      <c r="O3376" s="44">
        <v>14000</v>
      </c>
      <c r="P3376" s="1" t="s">
        <v>11</v>
      </c>
      <c r="Q3376" s="1" t="s">
        <v>12</v>
      </c>
      <c r="R3376" s="1" t="s">
        <v>6</v>
      </c>
      <c r="S3376" s="1"/>
      <c r="T3376" s="1"/>
      <c r="U3376" s="1">
        <v>811</v>
      </c>
      <c r="V3376" s="1" t="s">
        <v>13</v>
      </c>
    </row>
    <row r="3377" spans="1:22">
      <c r="A3377" s="1">
        <v>2</v>
      </c>
      <c r="B3377" s="1" t="s">
        <v>2040</v>
      </c>
      <c r="C3377" s="1">
        <v>16</v>
      </c>
      <c r="D3377" s="1" t="s">
        <v>53</v>
      </c>
      <c r="E3377" s="1" t="s">
        <v>2</v>
      </c>
      <c r="F3377" s="42">
        <v>42596</v>
      </c>
      <c r="G3377" s="40" t="s">
        <v>7203</v>
      </c>
      <c r="H3377" s="1" t="s">
        <v>2015</v>
      </c>
      <c r="I3377" s="1" t="str">
        <f t="shared" si="140"/>
        <v>214</v>
      </c>
      <c r="J3377" s="1" t="str">
        <f t="shared" si="141"/>
        <v>09</v>
      </c>
      <c r="K3377" s="1" t="s">
        <v>2016</v>
      </c>
      <c r="L3377" s="44">
        <v>19545</v>
      </c>
      <c r="M3377" s="44">
        <v>1955</v>
      </c>
      <c r="N3377" s="44">
        <v>0</v>
      </c>
      <c r="O3377" s="44">
        <v>21500</v>
      </c>
      <c r="P3377" s="1" t="s">
        <v>11</v>
      </c>
      <c r="Q3377" s="1" t="s">
        <v>12</v>
      </c>
      <c r="R3377" s="1" t="s">
        <v>6</v>
      </c>
      <c r="S3377" s="1"/>
      <c r="T3377" s="1"/>
      <c r="U3377" s="1">
        <v>811</v>
      </c>
      <c r="V3377" s="1" t="s">
        <v>13</v>
      </c>
    </row>
    <row r="3378" spans="1:22">
      <c r="A3378" s="1">
        <v>2</v>
      </c>
      <c r="B3378" s="1" t="s">
        <v>2103</v>
      </c>
      <c r="C3378" s="1">
        <v>111</v>
      </c>
      <c r="D3378" s="1" t="s">
        <v>53</v>
      </c>
      <c r="E3378" s="1" t="s">
        <v>2</v>
      </c>
      <c r="F3378" s="42">
        <v>42626</v>
      </c>
      <c r="G3378" s="40" t="s">
        <v>7201</v>
      </c>
      <c r="H3378" s="1" t="s">
        <v>2015</v>
      </c>
      <c r="I3378" s="1" t="str">
        <f t="shared" si="140"/>
        <v>214</v>
      </c>
      <c r="J3378" s="1" t="str">
        <f t="shared" si="141"/>
        <v>09</v>
      </c>
      <c r="K3378" s="1" t="s">
        <v>2016</v>
      </c>
      <c r="L3378" s="44">
        <v>20636</v>
      </c>
      <c r="M3378" s="44">
        <v>2064</v>
      </c>
      <c r="N3378" s="44">
        <v>0</v>
      </c>
      <c r="O3378" s="44">
        <v>22700</v>
      </c>
      <c r="P3378" s="1" t="s">
        <v>11</v>
      </c>
      <c r="Q3378" s="1" t="s">
        <v>12</v>
      </c>
      <c r="R3378" s="1" t="s">
        <v>6</v>
      </c>
      <c r="S3378" s="1"/>
      <c r="T3378" s="1"/>
      <c r="U3378" s="1">
        <v>811</v>
      </c>
      <c r="V3378" s="1" t="s">
        <v>13</v>
      </c>
    </row>
    <row r="3379" spans="1:22">
      <c r="A3379" s="1">
        <v>2</v>
      </c>
      <c r="B3379" s="1" t="s">
        <v>2167</v>
      </c>
      <c r="C3379" s="1">
        <v>24</v>
      </c>
      <c r="D3379" s="1" t="s">
        <v>53</v>
      </c>
      <c r="E3379" s="1" t="s">
        <v>2</v>
      </c>
      <c r="F3379" s="42">
        <v>42646</v>
      </c>
      <c r="G3379" s="40" t="s">
        <v>7199</v>
      </c>
      <c r="H3379" s="1" t="s">
        <v>2015</v>
      </c>
      <c r="I3379" s="1" t="str">
        <f t="shared" si="140"/>
        <v>214</v>
      </c>
      <c r="J3379" s="1" t="str">
        <f t="shared" si="141"/>
        <v>09</v>
      </c>
      <c r="K3379" s="1" t="s">
        <v>2016</v>
      </c>
      <c r="L3379" s="44">
        <v>13182</v>
      </c>
      <c r="M3379" s="44">
        <v>1318</v>
      </c>
      <c r="N3379" s="44">
        <v>0</v>
      </c>
      <c r="O3379" s="44">
        <v>14500</v>
      </c>
      <c r="P3379" s="1" t="s">
        <v>11</v>
      </c>
      <c r="Q3379" s="1" t="s">
        <v>12</v>
      </c>
      <c r="R3379" s="1" t="s">
        <v>6</v>
      </c>
      <c r="S3379" s="1"/>
      <c r="T3379" s="1"/>
      <c r="U3379" s="1">
        <v>811</v>
      </c>
      <c r="V3379" s="1" t="s">
        <v>13</v>
      </c>
    </row>
    <row r="3380" spans="1:22">
      <c r="A3380" s="1">
        <v>2</v>
      </c>
      <c r="B3380" s="1" t="s">
        <v>2040</v>
      </c>
      <c r="C3380" s="1">
        <v>40</v>
      </c>
      <c r="D3380" s="1" t="s">
        <v>123</v>
      </c>
      <c r="E3380" s="1" t="s">
        <v>2</v>
      </c>
      <c r="F3380" s="42">
        <v>42588</v>
      </c>
      <c r="G3380" s="40" t="s">
        <v>7202</v>
      </c>
      <c r="H3380" s="1" t="s">
        <v>2015</v>
      </c>
      <c r="I3380" s="1" t="str">
        <f t="shared" si="140"/>
        <v>214</v>
      </c>
      <c r="J3380" s="1" t="str">
        <f t="shared" si="141"/>
        <v>09</v>
      </c>
      <c r="K3380" s="1" t="s">
        <v>2016</v>
      </c>
      <c r="L3380" s="44">
        <v>6364</v>
      </c>
      <c r="M3380" s="44">
        <v>636</v>
      </c>
      <c r="N3380" s="44">
        <v>0</v>
      </c>
      <c r="O3380" s="44">
        <v>7000</v>
      </c>
      <c r="P3380" s="1" t="s">
        <v>11</v>
      </c>
      <c r="Q3380" s="1" t="s">
        <v>12</v>
      </c>
      <c r="R3380" s="1" t="s">
        <v>6</v>
      </c>
      <c r="S3380" s="1"/>
      <c r="T3380" s="1"/>
      <c r="U3380" s="1">
        <v>811</v>
      </c>
      <c r="V3380" s="1" t="s">
        <v>13</v>
      </c>
    </row>
    <row r="3381" spans="1:22">
      <c r="A3381" s="1">
        <v>2</v>
      </c>
      <c r="B3381" s="1" t="s">
        <v>2040</v>
      </c>
      <c r="C3381" s="1">
        <v>47</v>
      </c>
      <c r="D3381" s="1" t="s">
        <v>123</v>
      </c>
      <c r="E3381" s="1" t="s">
        <v>2</v>
      </c>
      <c r="F3381" s="42">
        <v>42599</v>
      </c>
      <c r="G3381" s="40" t="s">
        <v>7197</v>
      </c>
      <c r="H3381" s="1" t="s">
        <v>2015</v>
      </c>
      <c r="I3381" s="1" t="str">
        <f t="shared" si="140"/>
        <v>214</v>
      </c>
      <c r="J3381" s="1" t="str">
        <f t="shared" si="141"/>
        <v>09</v>
      </c>
      <c r="K3381" s="1" t="s">
        <v>2016</v>
      </c>
      <c r="L3381" s="44">
        <v>13636</v>
      </c>
      <c r="M3381" s="44">
        <v>1364</v>
      </c>
      <c r="N3381" s="44">
        <v>0</v>
      </c>
      <c r="O3381" s="44">
        <v>15000</v>
      </c>
      <c r="P3381" s="1" t="s">
        <v>11</v>
      </c>
      <c r="Q3381" s="1" t="s">
        <v>12</v>
      </c>
      <c r="R3381" s="1" t="s">
        <v>6</v>
      </c>
      <c r="S3381" s="1"/>
      <c r="T3381" s="1"/>
      <c r="U3381" s="1">
        <v>811</v>
      </c>
      <c r="V3381" s="1" t="s">
        <v>13</v>
      </c>
    </row>
    <row r="3382" spans="1:22">
      <c r="A3382" s="1">
        <v>2</v>
      </c>
      <c r="B3382" s="1" t="s">
        <v>2040</v>
      </c>
      <c r="C3382" s="1">
        <v>52</v>
      </c>
      <c r="D3382" s="1" t="s">
        <v>123</v>
      </c>
      <c r="E3382" s="1" t="s">
        <v>2</v>
      </c>
      <c r="F3382" s="42">
        <v>42601</v>
      </c>
      <c r="G3382" s="40" t="s">
        <v>7196</v>
      </c>
      <c r="H3382" s="1" t="s">
        <v>2015</v>
      </c>
      <c r="I3382" s="1" t="str">
        <f t="shared" si="140"/>
        <v>214</v>
      </c>
      <c r="J3382" s="1" t="str">
        <f t="shared" si="141"/>
        <v>09</v>
      </c>
      <c r="K3382" s="1" t="s">
        <v>2016</v>
      </c>
      <c r="L3382" s="44">
        <v>13182</v>
      </c>
      <c r="M3382" s="44">
        <v>1318</v>
      </c>
      <c r="N3382" s="44">
        <v>0</v>
      </c>
      <c r="O3382" s="44">
        <v>14500</v>
      </c>
      <c r="P3382" s="1" t="s">
        <v>11</v>
      </c>
      <c r="Q3382" s="1" t="s">
        <v>12</v>
      </c>
      <c r="R3382" s="1" t="s">
        <v>6</v>
      </c>
      <c r="S3382" s="1"/>
      <c r="T3382" s="1"/>
      <c r="U3382" s="1">
        <v>811</v>
      </c>
      <c r="V3382" s="1" t="s">
        <v>13</v>
      </c>
    </row>
    <row r="3383" spans="1:22">
      <c r="A3383" s="1">
        <v>2</v>
      </c>
      <c r="B3383" s="1" t="s">
        <v>2167</v>
      </c>
      <c r="C3383" s="1">
        <v>65</v>
      </c>
      <c r="D3383" s="1" t="s">
        <v>123</v>
      </c>
      <c r="E3383" s="1" t="s">
        <v>2</v>
      </c>
      <c r="F3383" s="42">
        <v>42654</v>
      </c>
      <c r="G3383" s="40" t="s">
        <v>7201</v>
      </c>
      <c r="H3383" s="1" t="s">
        <v>2015</v>
      </c>
      <c r="I3383" s="1" t="str">
        <f t="shared" si="140"/>
        <v>214</v>
      </c>
      <c r="J3383" s="1" t="str">
        <f t="shared" si="141"/>
        <v>09</v>
      </c>
      <c r="K3383" s="1" t="s">
        <v>2016</v>
      </c>
      <c r="L3383" s="44">
        <v>26364</v>
      </c>
      <c r="M3383" s="44">
        <v>2636</v>
      </c>
      <c r="N3383" s="44">
        <v>0</v>
      </c>
      <c r="O3383" s="44">
        <v>29000</v>
      </c>
      <c r="P3383" s="1" t="s">
        <v>11</v>
      </c>
      <c r="Q3383" s="1" t="s">
        <v>12</v>
      </c>
      <c r="R3383" s="1" t="s">
        <v>6</v>
      </c>
      <c r="S3383" s="1"/>
      <c r="T3383" s="1"/>
      <c r="U3383" s="1">
        <v>811</v>
      </c>
      <c r="V3383" s="1" t="s">
        <v>13</v>
      </c>
    </row>
    <row r="3384" spans="1:22">
      <c r="A3384" s="1">
        <v>2</v>
      </c>
      <c r="B3384" s="1" t="s">
        <v>2231</v>
      </c>
      <c r="C3384" s="1">
        <v>32</v>
      </c>
      <c r="D3384" s="1" t="s">
        <v>123</v>
      </c>
      <c r="E3384" s="1" t="s">
        <v>2</v>
      </c>
      <c r="F3384" s="42">
        <v>42682</v>
      </c>
      <c r="G3384" s="40" t="s">
        <v>7201</v>
      </c>
      <c r="H3384" s="1" t="s">
        <v>2015</v>
      </c>
      <c r="I3384" s="1" t="str">
        <f t="shared" si="140"/>
        <v>214</v>
      </c>
      <c r="J3384" s="1" t="str">
        <f t="shared" si="141"/>
        <v>09</v>
      </c>
      <c r="K3384" s="1" t="s">
        <v>2016</v>
      </c>
      <c r="L3384" s="44">
        <v>12727</v>
      </c>
      <c r="M3384" s="44">
        <v>1273</v>
      </c>
      <c r="N3384" s="44">
        <v>0</v>
      </c>
      <c r="O3384" s="44">
        <v>14000</v>
      </c>
      <c r="P3384" s="1" t="s">
        <v>11</v>
      </c>
      <c r="Q3384" s="1" t="s">
        <v>12</v>
      </c>
      <c r="R3384" s="1" t="s">
        <v>6</v>
      </c>
      <c r="S3384" s="1"/>
      <c r="T3384" s="1"/>
      <c r="U3384" s="1">
        <v>811</v>
      </c>
      <c r="V3384" s="1" t="s">
        <v>13</v>
      </c>
    </row>
    <row r="3385" spans="1:22">
      <c r="A3385" s="1">
        <v>2</v>
      </c>
      <c r="B3385" s="1" t="s">
        <v>2231</v>
      </c>
      <c r="C3385" s="1">
        <v>34</v>
      </c>
      <c r="D3385" s="1" t="s">
        <v>123</v>
      </c>
      <c r="E3385" s="1" t="s">
        <v>2</v>
      </c>
      <c r="F3385" s="42">
        <v>42684</v>
      </c>
      <c r="G3385" s="40" t="s">
        <v>7198</v>
      </c>
      <c r="H3385" s="1" t="s">
        <v>2015</v>
      </c>
      <c r="I3385" s="1" t="str">
        <f t="shared" si="140"/>
        <v>214</v>
      </c>
      <c r="J3385" s="1" t="str">
        <f t="shared" si="141"/>
        <v>09</v>
      </c>
      <c r="K3385" s="1" t="s">
        <v>2016</v>
      </c>
      <c r="L3385" s="44">
        <v>14909</v>
      </c>
      <c r="M3385" s="44">
        <v>1491</v>
      </c>
      <c r="N3385" s="44">
        <v>0</v>
      </c>
      <c r="O3385" s="44">
        <v>16400</v>
      </c>
      <c r="P3385" s="1" t="s">
        <v>11</v>
      </c>
      <c r="Q3385" s="1" t="s">
        <v>12</v>
      </c>
      <c r="R3385" s="1" t="s">
        <v>6</v>
      </c>
      <c r="S3385" s="1"/>
      <c r="T3385" s="1"/>
      <c r="U3385" s="1">
        <v>811</v>
      </c>
      <c r="V3385" s="1" t="s">
        <v>13</v>
      </c>
    </row>
    <row r="3386" spans="1:22">
      <c r="A3386" s="1">
        <v>2</v>
      </c>
      <c r="B3386" s="1" t="s">
        <v>2271</v>
      </c>
      <c r="C3386" s="1">
        <v>60</v>
      </c>
      <c r="D3386" s="1" t="s">
        <v>123</v>
      </c>
      <c r="E3386" s="1" t="s">
        <v>2</v>
      </c>
      <c r="F3386" s="42">
        <v>42709</v>
      </c>
      <c r="G3386" s="40" t="s">
        <v>7199</v>
      </c>
      <c r="H3386" s="1" t="s">
        <v>2015</v>
      </c>
      <c r="I3386" s="1" t="str">
        <f t="shared" si="140"/>
        <v>214</v>
      </c>
      <c r="J3386" s="1" t="str">
        <f t="shared" si="141"/>
        <v>09</v>
      </c>
      <c r="K3386" s="1" t="s">
        <v>2016</v>
      </c>
      <c r="L3386" s="44">
        <v>12727</v>
      </c>
      <c r="M3386" s="44">
        <v>1273</v>
      </c>
      <c r="N3386" s="44">
        <v>0</v>
      </c>
      <c r="O3386" s="44">
        <v>14000</v>
      </c>
      <c r="P3386" s="1" t="s">
        <v>11</v>
      </c>
      <c r="Q3386" s="1" t="s">
        <v>12</v>
      </c>
      <c r="R3386" s="1" t="s">
        <v>6</v>
      </c>
      <c r="S3386" s="1"/>
      <c r="T3386" s="1"/>
      <c r="U3386" s="1">
        <v>811</v>
      </c>
      <c r="V3386" s="1" t="s">
        <v>13</v>
      </c>
    </row>
    <row r="3387" spans="1:22">
      <c r="A3387" s="1">
        <v>2</v>
      </c>
      <c r="B3387" s="1" t="s">
        <v>1829</v>
      </c>
      <c r="C3387" s="1">
        <v>71</v>
      </c>
      <c r="D3387" s="1" t="s">
        <v>1607</v>
      </c>
      <c r="E3387" s="1" t="s">
        <v>171</v>
      </c>
      <c r="F3387" s="42">
        <v>42491</v>
      </c>
      <c r="G3387" s="40" t="s">
        <v>7203</v>
      </c>
      <c r="H3387" s="1" t="s">
        <v>1792</v>
      </c>
      <c r="I3387" s="1" t="str">
        <f t="shared" si="140"/>
        <v>214</v>
      </c>
      <c r="J3387" s="1" t="str">
        <f t="shared" si="141"/>
        <v>09</v>
      </c>
      <c r="K3387" s="1" t="s">
        <v>1793</v>
      </c>
      <c r="L3387" s="44">
        <v>96364</v>
      </c>
      <c r="M3387" s="44">
        <v>9636</v>
      </c>
      <c r="N3387" s="44">
        <v>0</v>
      </c>
      <c r="O3387" s="44">
        <v>106000</v>
      </c>
      <c r="P3387" s="1" t="s">
        <v>11</v>
      </c>
      <c r="Q3387" s="1" t="s">
        <v>12</v>
      </c>
      <c r="R3387" s="1" t="s">
        <v>6</v>
      </c>
      <c r="S3387" s="1"/>
      <c r="T3387" s="1"/>
      <c r="U3387" s="1">
        <v>811</v>
      </c>
      <c r="V3387" s="1" t="s">
        <v>13</v>
      </c>
    </row>
    <row r="3388" spans="1:22">
      <c r="A3388" s="1">
        <v>2</v>
      </c>
      <c r="B3388" s="1" t="s">
        <v>1773</v>
      </c>
      <c r="C3388" s="1">
        <v>26</v>
      </c>
      <c r="D3388" s="1" t="s">
        <v>170</v>
      </c>
      <c r="E3388" s="1" t="s">
        <v>171</v>
      </c>
      <c r="F3388" s="42">
        <v>42473</v>
      </c>
      <c r="G3388" s="40" t="s">
        <v>7197</v>
      </c>
      <c r="H3388" s="1" t="s">
        <v>1792</v>
      </c>
      <c r="I3388" s="1" t="str">
        <f t="shared" si="140"/>
        <v>214</v>
      </c>
      <c r="J3388" s="1" t="str">
        <f t="shared" si="141"/>
        <v>09</v>
      </c>
      <c r="K3388" s="1" t="s">
        <v>1793</v>
      </c>
      <c r="L3388" s="44">
        <v>26364</v>
      </c>
      <c r="M3388" s="44">
        <v>2636</v>
      </c>
      <c r="N3388" s="44">
        <v>0</v>
      </c>
      <c r="O3388" s="44">
        <v>29000</v>
      </c>
      <c r="P3388" s="1" t="s">
        <v>11</v>
      </c>
      <c r="Q3388" s="1" t="s">
        <v>12</v>
      </c>
      <c r="R3388" s="1" t="s">
        <v>6</v>
      </c>
      <c r="S3388" s="1"/>
      <c r="T3388" s="1"/>
      <c r="U3388" s="1">
        <v>811</v>
      </c>
      <c r="V3388" s="1" t="s">
        <v>13</v>
      </c>
    </row>
    <row r="3389" spans="1:22">
      <c r="A3389" s="1">
        <v>2</v>
      </c>
      <c r="B3389" s="1" t="s">
        <v>1829</v>
      </c>
      <c r="C3389" s="1">
        <v>81</v>
      </c>
      <c r="D3389" s="1" t="s">
        <v>1607</v>
      </c>
      <c r="E3389" s="1" t="s">
        <v>171</v>
      </c>
      <c r="F3389" s="42">
        <v>42506</v>
      </c>
      <c r="G3389" s="40" t="s">
        <v>7199</v>
      </c>
      <c r="H3389" s="1" t="s">
        <v>1842</v>
      </c>
      <c r="I3389" s="1" t="str">
        <f t="shared" si="140"/>
        <v>214</v>
      </c>
      <c r="J3389" s="1" t="str">
        <f t="shared" si="141"/>
        <v>11</v>
      </c>
      <c r="K3389" s="1" t="s">
        <v>1843</v>
      </c>
      <c r="L3389" s="44">
        <v>55455</v>
      </c>
      <c r="M3389" s="44">
        <v>5545</v>
      </c>
      <c r="N3389" s="44">
        <v>0</v>
      </c>
      <c r="O3389" s="44">
        <v>61000</v>
      </c>
      <c r="P3389" s="1" t="s">
        <v>11</v>
      </c>
      <c r="Q3389" s="1" t="s">
        <v>12</v>
      </c>
      <c r="R3389" s="1" t="s">
        <v>6</v>
      </c>
      <c r="S3389" s="1"/>
      <c r="T3389" s="1"/>
      <c r="U3389" s="1">
        <v>811</v>
      </c>
      <c r="V3389" s="1" t="s">
        <v>13</v>
      </c>
    </row>
    <row r="3390" spans="1:22">
      <c r="A3390" s="1">
        <v>2</v>
      </c>
      <c r="B3390" s="1" t="s">
        <v>1829</v>
      </c>
      <c r="C3390" s="1">
        <v>90</v>
      </c>
      <c r="D3390" s="1" t="s">
        <v>170</v>
      </c>
      <c r="E3390" s="1" t="s">
        <v>171</v>
      </c>
      <c r="F3390" s="42">
        <v>42491</v>
      </c>
      <c r="G3390" s="40" t="s">
        <v>7203</v>
      </c>
      <c r="H3390" s="1" t="s">
        <v>1856</v>
      </c>
      <c r="I3390" s="1" t="str">
        <f t="shared" si="140"/>
        <v>214</v>
      </c>
      <c r="J3390" s="1" t="str">
        <f t="shared" si="141"/>
        <v>12</v>
      </c>
      <c r="K3390" s="1" t="s">
        <v>1857</v>
      </c>
      <c r="L3390" s="44">
        <v>34546</v>
      </c>
      <c r="M3390" s="44">
        <v>3454</v>
      </c>
      <c r="N3390" s="44">
        <v>0</v>
      </c>
      <c r="O3390" s="44">
        <v>38000</v>
      </c>
      <c r="P3390" s="1" t="s">
        <v>11</v>
      </c>
      <c r="Q3390" s="1" t="s">
        <v>12</v>
      </c>
      <c r="R3390" s="1" t="s">
        <v>6</v>
      </c>
      <c r="S3390" s="1"/>
      <c r="T3390" s="1"/>
      <c r="U3390" s="1">
        <v>811</v>
      </c>
      <c r="V3390" s="1" t="s">
        <v>13</v>
      </c>
    </row>
    <row r="3391" spans="1:22">
      <c r="A3391" s="1">
        <v>2</v>
      </c>
      <c r="B3391" s="1" t="s">
        <v>1829</v>
      </c>
      <c r="C3391" s="1">
        <v>94</v>
      </c>
      <c r="D3391" s="1" t="s">
        <v>170</v>
      </c>
      <c r="E3391" s="1" t="s">
        <v>171</v>
      </c>
      <c r="F3391" s="42">
        <v>42503</v>
      </c>
      <c r="G3391" s="40" t="s">
        <v>7196</v>
      </c>
      <c r="H3391" s="1" t="s">
        <v>1860</v>
      </c>
      <c r="I3391" s="1" t="str">
        <f t="shared" si="140"/>
        <v>214</v>
      </c>
      <c r="J3391" s="1" t="str">
        <f t="shared" si="141"/>
        <v>12</v>
      </c>
      <c r="K3391" s="1" t="s">
        <v>1861</v>
      </c>
      <c r="L3391" s="44">
        <v>96364</v>
      </c>
      <c r="M3391" s="44">
        <v>9636</v>
      </c>
      <c r="N3391" s="44">
        <v>0</v>
      </c>
      <c r="O3391" s="44">
        <v>106000</v>
      </c>
      <c r="P3391" s="1" t="s">
        <v>11</v>
      </c>
      <c r="Q3391" s="1" t="s">
        <v>12</v>
      </c>
      <c r="R3391" s="1" t="s">
        <v>6</v>
      </c>
      <c r="S3391" s="1"/>
      <c r="T3391" s="1"/>
      <c r="U3391" s="1">
        <v>811</v>
      </c>
      <c r="V3391" s="1" t="s">
        <v>13</v>
      </c>
    </row>
    <row r="3392" spans="1:22">
      <c r="A3392" s="1">
        <v>2</v>
      </c>
      <c r="B3392" s="1" t="s">
        <v>2231</v>
      </c>
      <c r="C3392" s="1">
        <v>11</v>
      </c>
      <c r="D3392" s="1" t="s">
        <v>39</v>
      </c>
      <c r="E3392" s="1" t="s">
        <v>2</v>
      </c>
      <c r="F3392" s="42">
        <v>42691</v>
      </c>
      <c r="G3392" s="40" t="s">
        <v>7198</v>
      </c>
      <c r="H3392" s="1" t="s">
        <v>2234</v>
      </c>
      <c r="I3392" s="1" t="str">
        <f t="shared" si="140"/>
        <v>214</v>
      </c>
      <c r="J3392" s="1" t="str">
        <f t="shared" si="141"/>
        <v>12</v>
      </c>
      <c r="K3392" s="1" t="s">
        <v>2235</v>
      </c>
      <c r="L3392" s="44">
        <v>25366</v>
      </c>
      <c r="M3392" s="44">
        <v>2534</v>
      </c>
      <c r="N3392" s="44">
        <v>0</v>
      </c>
      <c r="O3392" s="44">
        <v>27900</v>
      </c>
      <c r="P3392" s="1" t="s">
        <v>11</v>
      </c>
      <c r="Q3392" s="1" t="s">
        <v>12</v>
      </c>
      <c r="R3392" s="1" t="s">
        <v>6</v>
      </c>
      <c r="S3392" s="1"/>
      <c r="T3392" s="1"/>
      <c r="U3392" s="1">
        <v>811</v>
      </c>
      <c r="V3392" s="1" t="s">
        <v>13</v>
      </c>
    </row>
    <row r="3393" spans="1:22">
      <c r="A3393" s="1">
        <v>2</v>
      </c>
      <c r="B3393" s="1" t="s">
        <v>1734</v>
      </c>
      <c r="C3393" s="1">
        <v>30</v>
      </c>
      <c r="D3393" s="1" t="s">
        <v>1665</v>
      </c>
      <c r="E3393" s="1" t="s">
        <v>171</v>
      </c>
      <c r="F3393" s="42">
        <v>42440</v>
      </c>
      <c r="G3393" s="40" t="s">
        <v>7196</v>
      </c>
      <c r="H3393" s="1" t="s">
        <v>426</v>
      </c>
      <c r="I3393" s="1" t="str">
        <f t="shared" si="140"/>
        <v>214</v>
      </c>
      <c r="J3393" s="1" t="str">
        <f t="shared" si="141"/>
        <v>12</v>
      </c>
      <c r="K3393" s="1" t="s">
        <v>427</v>
      </c>
      <c r="L3393" s="44">
        <v>52728</v>
      </c>
      <c r="M3393" s="44">
        <v>5272</v>
      </c>
      <c r="N3393" s="44">
        <v>0</v>
      </c>
      <c r="O3393" s="44">
        <v>58000</v>
      </c>
      <c r="P3393" s="1" t="s">
        <v>11</v>
      </c>
      <c r="Q3393" s="1" t="s">
        <v>12</v>
      </c>
      <c r="R3393" s="1" t="s">
        <v>6</v>
      </c>
      <c r="S3393" s="1"/>
      <c r="T3393" s="1"/>
      <c r="U3393" s="1">
        <v>811</v>
      </c>
      <c r="V3393" s="1" t="s">
        <v>13</v>
      </c>
    </row>
    <row r="3394" spans="1:22">
      <c r="A3394" s="1">
        <v>2</v>
      </c>
      <c r="B3394" s="1" t="s">
        <v>2271</v>
      </c>
      <c r="C3394" s="1">
        <v>11</v>
      </c>
      <c r="D3394" s="1" t="s">
        <v>1</v>
      </c>
      <c r="E3394" s="1" t="s">
        <v>2</v>
      </c>
      <c r="F3394" s="42">
        <v>42718</v>
      </c>
      <c r="G3394" s="40" t="s">
        <v>7197</v>
      </c>
      <c r="H3394" s="1" t="s">
        <v>2286</v>
      </c>
      <c r="I3394" s="1" t="str">
        <f t="shared" si="140"/>
        <v>214</v>
      </c>
      <c r="J3394" s="1" t="str">
        <f t="shared" si="141"/>
        <v>13</v>
      </c>
      <c r="K3394" s="1" t="s">
        <v>2287</v>
      </c>
      <c r="L3394" s="44">
        <v>106364</v>
      </c>
      <c r="M3394" s="44">
        <v>10636</v>
      </c>
      <c r="N3394" s="44">
        <v>0</v>
      </c>
      <c r="O3394" s="44">
        <v>117000</v>
      </c>
      <c r="P3394" s="1" t="s">
        <v>11</v>
      </c>
      <c r="Q3394" s="1" t="s">
        <v>12</v>
      </c>
      <c r="R3394" s="1" t="s">
        <v>6</v>
      </c>
      <c r="S3394" s="1"/>
      <c r="T3394" s="1"/>
      <c r="U3394" s="1">
        <v>811</v>
      </c>
      <c r="V3394" s="1" t="s">
        <v>13</v>
      </c>
    </row>
    <row r="3395" spans="1:22">
      <c r="A3395" s="1">
        <v>2</v>
      </c>
      <c r="B3395" s="1" t="s">
        <v>2103</v>
      </c>
      <c r="C3395" s="1">
        <v>98</v>
      </c>
      <c r="D3395" s="1" t="s">
        <v>39</v>
      </c>
      <c r="E3395" s="1" t="s">
        <v>2</v>
      </c>
      <c r="F3395" s="42">
        <v>42633</v>
      </c>
      <c r="G3395" s="40" t="s">
        <v>7201</v>
      </c>
      <c r="H3395" s="1" t="s">
        <v>2112</v>
      </c>
      <c r="I3395" s="1" t="str">
        <f t="shared" ref="I3395:I3458" si="142">MID(H3395,1,3)</f>
        <v>214</v>
      </c>
      <c r="J3395" s="1" t="str">
        <f t="shared" ref="J3395:J3458" si="143">MID(H3395,5,2)</f>
        <v>13</v>
      </c>
      <c r="K3395" s="1" t="s">
        <v>2113</v>
      </c>
      <c r="L3395" s="44">
        <v>21819</v>
      </c>
      <c r="M3395" s="44">
        <v>2181</v>
      </c>
      <c r="N3395" s="44">
        <v>0</v>
      </c>
      <c r="O3395" s="44">
        <v>24000</v>
      </c>
      <c r="P3395" s="1" t="s">
        <v>11</v>
      </c>
      <c r="Q3395" s="1" t="s">
        <v>12</v>
      </c>
      <c r="R3395" s="1" t="s">
        <v>6</v>
      </c>
      <c r="S3395" s="1"/>
      <c r="T3395" s="1"/>
      <c r="U3395" s="1">
        <v>811</v>
      </c>
      <c r="V3395" s="1" t="s">
        <v>13</v>
      </c>
    </row>
    <row r="3396" spans="1:22">
      <c r="A3396" s="1">
        <v>2</v>
      </c>
      <c r="B3396" s="1" t="s">
        <v>1683</v>
      </c>
      <c r="C3396" s="1">
        <v>21</v>
      </c>
      <c r="D3396" s="1" t="s">
        <v>1607</v>
      </c>
      <c r="E3396" s="1" t="s">
        <v>171</v>
      </c>
      <c r="F3396" s="42">
        <v>42425</v>
      </c>
      <c r="G3396" s="40" t="s">
        <v>7198</v>
      </c>
      <c r="H3396" s="1" t="s">
        <v>1701</v>
      </c>
      <c r="I3396" s="1" t="str">
        <f t="shared" si="142"/>
        <v>214</v>
      </c>
      <c r="J3396" s="1" t="str">
        <f t="shared" si="143"/>
        <v>14</v>
      </c>
      <c r="K3396" s="1" t="s">
        <v>1702</v>
      </c>
      <c r="L3396" s="44">
        <v>59364</v>
      </c>
      <c r="M3396" s="44">
        <v>5936</v>
      </c>
      <c r="N3396" s="44">
        <v>0</v>
      </c>
      <c r="O3396" s="44">
        <v>65300</v>
      </c>
      <c r="P3396" s="1" t="s">
        <v>11</v>
      </c>
      <c r="Q3396" s="1" t="s">
        <v>12</v>
      </c>
      <c r="R3396" s="1" t="s">
        <v>6</v>
      </c>
      <c r="S3396" s="1"/>
      <c r="T3396" s="1"/>
      <c r="U3396" s="1">
        <v>811</v>
      </c>
      <c r="V3396" s="1" t="s">
        <v>13</v>
      </c>
    </row>
    <row r="3397" spans="1:22">
      <c r="A3397" s="1">
        <v>2</v>
      </c>
      <c r="B3397" s="1" t="s">
        <v>1773</v>
      </c>
      <c r="C3397" s="1">
        <v>91</v>
      </c>
      <c r="D3397" s="1" t="s">
        <v>1665</v>
      </c>
      <c r="E3397" s="1" t="s">
        <v>171</v>
      </c>
      <c r="F3397" s="42">
        <v>42468</v>
      </c>
      <c r="G3397" s="40" t="s">
        <v>7196</v>
      </c>
      <c r="H3397" s="1" t="s">
        <v>1701</v>
      </c>
      <c r="I3397" s="1" t="str">
        <f t="shared" si="142"/>
        <v>214</v>
      </c>
      <c r="J3397" s="1" t="str">
        <f t="shared" si="143"/>
        <v>14</v>
      </c>
      <c r="K3397" s="1" t="s">
        <v>1702</v>
      </c>
      <c r="L3397" s="44">
        <v>47091</v>
      </c>
      <c r="M3397" s="44">
        <v>4709</v>
      </c>
      <c r="N3397" s="44">
        <v>0</v>
      </c>
      <c r="O3397" s="44">
        <v>51800</v>
      </c>
      <c r="P3397" s="1" t="s">
        <v>11</v>
      </c>
      <c r="Q3397" s="1" t="s">
        <v>12</v>
      </c>
      <c r="R3397" s="1" t="s">
        <v>6</v>
      </c>
      <c r="S3397" s="1"/>
      <c r="T3397" s="1"/>
      <c r="U3397" s="1">
        <v>811</v>
      </c>
      <c r="V3397" s="1" t="s">
        <v>13</v>
      </c>
    </row>
    <row r="3398" spans="1:22">
      <c r="A3398" s="1">
        <v>2</v>
      </c>
      <c r="B3398" s="1" t="s">
        <v>2167</v>
      </c>
      <c r="C3398" s="1">
        <v>112</v>
      </c>
      <c r="D3398" s="1" t="s">
        <v>138</v>
      </c>
      <c r="E3398" s="1" t="s">
        <v>2</v>
      </c>
      <c r="F3398" s="42">
        <v>42668</v>
      </c>
      <c r="G3398" s="40" t="s">
        <v>7201</v>
      </c>
      <c r="H3398" s="1" t="s">
        <v>2198</v>
      </c>
      <c r="I3398" s="1" t="str">
        <f t="shared" si="142"/>
        <v>214</v>
      </c>
      <c r="J3398" s="1" t="str">
        <f t="shared" si="143"/>
        <v>14</v>
      </c>
      <c r="K3398" s="1" t="s">
        <v>2199</v>
      </c>
      <c r="L3398" s="44">
        <v>42726</v>
      </c>
      <c r="M3398" s="44">
        <v>4274</v>
      </c>
      <c r="N3398" s="44">
        <v>0</v>
      </c>
      <c r="O3398" s="44">
        <v>47000</v>
      </c>
      <c r="P3398" s="1" t="s">
        <v>11</v>
      </c>
      <c r="Q3398" s="1" t="s">
        <v>12</v>
      </c>
      <c r="R3398" s="1" t="s">
        <v>6</v>
      </c>
      <c r="S3398" s="1"/>
      <c r="T3398" s="1"/>
      <c r="U3398" s="1">
        <v>811</v>
      </c>
      <c r="V3398" s="1" t="s">
        <v>13</v>
      </c>
    </row>
    <row r="3399" spans="1:22">
      <c r="A3399" s="1">
        <v>2</v>
      </c>
      <c r="B3399" s="1" t="s">
        <v>2167</v>
      </c>
      <c r="C3399" s="1">
        <v>164</v>
      </c>
      <c r="D3399" s="1" t="s">
        <v>138</v>
      </c>
      <c r="E3399" s="1" t="s">
        <v>2</v>
      </c>
      <c r="F3399" s="42">
        <v>42667</v>
      </c>
      <c r="G3399" s="40" t="s">
        <v>7199</v>
      </c>
      <c r="H3399" s="1" t="s">
        <v>1377</v>
      </c>
      <c r="I3399" s="1" t="str">
        <f t="shared" si="142"/>
        <v>214</v>
      </c>
      <c r="J3399" s="1" t="str">
        <f t="shared" si="143"/>
        <v>14</v>
      </c>
      <c r="K3399" s="1" t="s">
        <v>1378</v>
      </c>
      <c r="L3399" s="44">
        <v>49091</v>
      </c>
      <c r="M3399" s="44">
        <v>4909</v>
      </c>
      <c r="N3399" s="44">
        <v>0</v>
      </c>
      <c r="O3399" s="44">
        <v>54000</v>
      </c>
      <c r="P3399" s="1" t="s">
        <v>11</v>
      </c>
      <c r="Q3399" s="1" t="s">
        <v>12</v>
      </c>
      <c r="R3399" s="1" t="s">
        <v>6</v>
      </c>
      <c r="S3399" s="1"/>
      <c r="T3399" s="1"/>
      <c r="U3399" s="1">
        <v>811</v>
      </c>
      <c r="V3399" s="1" t="s">
        <v>13</v>
      </c>
    </row>
    <row r="3400" spans="1:22">
      <c r="A3400" s="1">
        <v>2</v>
      </c>
      <c r="B3400" s="1" t="s">
        <v>2271</v>
      </c>
      <c r="C3400" s="1">
        <v>9</v>
      </c>
      <c r="D3400" s="1" t="s">
        <v>1</v>
      </c>
      <c r="E3400" s="1" t="s">
        <v>2</v>
      </c>
      <c r="F3400" s="42">
        <v>42717</v>
      </c>
      <c r="G3400" s="40" t="s">
        <v>7201</v>
      </c>
      <c r="H3400" s="1" t="s">
        <v>2284</v>
      </c>
      <c r="I3400" s="1" t="str">
        <f t="shared" si="142"/>
        <v>214</v>
      </c>
      <c r="J3400" s="1" t="str">
        <f t="shared" si="143"/>
        <v>15</v>
      </c>
      <c r="K3400" s="1" t="s">
        <v>2285</v>
      </c>
      <c r="L3400" s="44">
        <v>37728</v>
      </c>
      <c r="M3400" s="44">
        <v>3772</v>
      </c>
      <c r="N3400" s="44">
        <v>0</v>
      </c>
      <c r="O3400" s="44">
        <v>41500</v>
      </c>
      <c r="P3400" s="1" t="s">
        <v>11</v>
      </c>
      <c r="Q3400" s="1" t="s">
        <v>12</v>
      </c>
      <c r="R3400" s="1" t="s">
        <v>6</v>
      </c>
      <c r="S3400" s="1"/>
      <c r="T3400" s="1"/>
      <c r="U3400" s="1">
        <v>811</v>
      </c>
      <c r="V3400" s="1" t="s">
        <v>13</v>
      </c>
    </row>
    <row r="3401" spans="1:22">
      <c r="A3401" s="1">
        <v>2</v>
      </c>
      <c r="B3401" s="1" t="s">
        <v>1964</v>
      </c>
      <c r="C3401" s="1">
        <v>7</v>
      </c>
      <c r="D3401" s="1" t="s">
        <v>1</v>
      </c>
      <c r="E3401" s="1" t="s">
        <v>2</v>
      </c>
      <c r="F3401" s="42">
        <v>42579</v>
      </c>
      <c r="G3401" s="40" t="s">
        <v>7198</v>
      </c>
      <c r="H3401" s="1" t="s">
        <v>3</v>
      </c>
      <c r="I3401" s="1" t="str">
        <f t="shared" si="142"/>
        <v>214</v>
      </c>
      <c r="J3401" s="1" t="str">
        <f t="shared" si="143"/>
        <v>81</v>
      </c>
      <c r="K3401" s="1" t="s">
        <v>2</v>
      </c>
      <c r="L3401" s="44">
        <v>364</v>
      </c>
      <c r="M3401" s="44">
        <v>36</v>
      </c>
      <c r="N3401" s="44">
        <v>0</v>
      </c>
      <c r="O3401" s="44">
        <v>400</v>
      </c>
      <c r="P3401" s="1" t="s">
        <v>4</v>
      </c>
      <c r="Q3401" s="1" t="s">
        <v>5</v>
      </c>
      <c r="R3401" s="1" t="s">
        <v>6</v>
      </c>
      <c r="S3401" s="1"/>
      <c r="T3401" s="1"/>
      <c r="U3401" s="1">
        <v>831</v>
      </c>
      <c r="V3401" s="1" t="s">
        <v>8</v>
      </c>
    </row>
    <row r="3402" spans="1:22">
      <c r="A3402" s="1">
        <v>2</v>
      </c>
      <c r="B3402" s="1" t="s">
        <v>2040</v>
      </c>
      <c r="C3402" s="1">
        <v>99</v>
      </c>
      <c r="D3402" s="1" t="s">
        <v>1</v>
      </c>
      <c r="E3402" s="1" t="s">
        <v>2</v>
      </c>
      <c r="F3402" s="42">
        <v>42583</v>
      </c>
      <c r="G3402" s="40" t="s">
        <v>7199</v>
      </c>
      <c r="H3402" s="1" t="s">
        <v>3</v>
      </c>
      <c r="I3402" s="1" t="str">
        <f t="shared" si="142"/>
        <v>214</v>
      </c>
      <c r="J3402" s="1" t="str">
        <f t="shared" si="143"/>
        <v>81</v>
      </c>
      <c r="K3402" s="1" t="s">
        <v>2</v>
      </c>
      <c r="L3402" s="44">
        <v>364</v>
      </c>
      <c r="M3402" s="44">
        <v>36</v>
      </c>
      <c r="N3402" s="44">
        <v>0</v>
      </c>
      <c r="O3402" s="44">
        <v>400</v>
      </c>
      <c r="P3402" s="1" t="s">
        <v>4</v>
      </c>
      <c r="Q3402" s="1" t="s">
        <v>5</v>
      </c>
      <c r="R3402" s="1" t="s">
        <v>6</v>
      </c>
      <c r="S3402" s="1"/>
      <c r="T3402" s="1"/>
      <c r="U3402" s="1">
        <v>831</v>
      </c>
      <c r="V3402" s="1" t="s">
        <v>8</v>
      </c>
    </row>
    <row r="3403" spans="1:22">
      <c r="A3403" s="1">
        <v>2</v>
      </c>
      <c r="B3403" s="1" t="s">
        <v>2103</v>
      </c>
      <c r="C3403" s="1">
        <v>83</v>
      </c>
      <c r="D3403" s="1" t="s">
        <v>1</v>
      </c>
      <c r="E3403" s="1" t="s">
        <v>2</v>
      </c>
      <c r="F3403" s="42">
        <v>42615</v>
      </c>
      <c r="G3403" s="40" t="s">
        <v>7196</v>
      </c>
      <c r="H3403" s="1" t="s">
        <v>3</v>
      </c>
      <c r="I3403" s="1" t="str">
        <f t="shared" si="142"/>
        <v>214</v>
      </c>
      <c r="J3403" s="1" t="str">
        <f t="shared" si="143"/>
        <v>81</v>
      </c>
      <c r="K3403" s="1" t="s">
        <v>2</v>
      </c>
      <c r="L3403" s="44">
        <v>364</v>
      </c>
      <c r="M3403" s="44">
        <v>36</v>
      </c>
      <c r="N3403" s="44">
        <v>0</v>
      </c>
      <c r="O3403" s="44">
        <v>400</v>
      </c>
      <c r="P3403" s="1" t="s">
        <v>4</v>
      </c>
      <c r="Q3403" s="1" t="s">
        <v>5</v>
      </c>
      <c r="R3403" s="1" t="s">
        <v>6</v>
      </c>
      <c r="S3403" s="1"/>
      <c r="T3403" s="1"/>
      <c r="U3403" s="1">
        <v>831</v>
      </c>
      <c r="V3403" s="1" t="s">
        <v>8</v>
      </c>
    </row>
    <row r="3404" spans="1:22">
      <c r="A3404" s="1">
        <v>2</v>
      </c>
      <c r="B3404" s="1" t="s">
        <v>2167</v>
      </c>
      <c r="C3404" s="1">
        <v>1</v>
      </c>
      <c r="D3404" s="1" t="s">
        <v>1</v>
      </c>
      <c r="E3404" s="1" t="s">
        <v>2</v>
      </c>
      <c r="F3404" s="42">
        <v>42644</v>
      </c>
      <c r="G3404" s="40" t="s">
        <v>7202</v>
      </c>
      <c r="H3404" s="1" t="s">
        <v>3</v>
      </c>
      <c r="I3404" s="1" t="str">
        <f t="shared" si="142"/>
        <v>214</v>
      </c>
      <c r="J3404" s="1" t="str">
        <f t="shared" si="143"/>
        <v>81</v>
      </c>
      <c r="K3404" s="1" t="s">
        <v>2</v>
      </c>
      <c r="L3404" s="44">
        <v>364</v>
      </c>
      <c r="M3404" s="44">
        <v>36</v>
      </c>
      <c r="N3404" s="44">
        <v>0</v>
      </c>
      <c r="O3404" s="44">
        <v>400</v>
      </c>
      <c r="P3404" s="1" t="s">
        <v>4</v>
      </c>
      <c r="Q3404" s="1" t="s">
        <v>5</v>
      </c>
      <c r="R3404" s="1" t="s">
        <v>6</v>
      </c>
      <c r="S3404" s="1"/>
      <c r="T3404" s="1"/>
      <c r="U3404" s="1">
        <v>831</v>
      </c>
      <c r="V3404" s="1" t="s">
        <v>8</v>
      </c>
    </row>
    <row r="3405" spans="1:22">
      <c r="A3405" s="1">
        <v>2</v>
      </c>
      <c r="B3405" s="1" t="s">
        <v>2231</v>
      </c>
      <c r="C3405" s="1">
        <v>1</v>
      </c>
      <c r="D3405" s="1" t="s">
        <v>1</v>
      </c>
      <c r="E3405" s="1" t="s">
        <v>2</v>
      </c>
      <c r="F3405" s="42">
        <v>42675</v>
      </c>
      <c r="G3405" s="40" t="s">
        <v>7201</v>
      </c>
      <c r="H3405" s="1" t="s">
        <v>3</v>
      </c>
      <c r="I3405" s="1" t="str">
        <f t="shared" si="142"/>
        <v>214</v>
      </c>
      <c r="J3405" s="1" t="str">
        <f t="shared" si="143"/>
        <v>81</v>
      </c>
      <c r="K3405" s="1" t="s">
        <v>2</v>
      </c>
      <c r="L3405" s="44">
        <v>364</v>
      </c>
      <c r="M3405" s="44">
        <v>36</v>
      </c>
      <c r="N3405" s="44">
        <v>0</v>
      </c>
      <c r="O3405" s="44">
        <v>400</v>
      </c>
      <c r="P3405" s="1" t="s">
        <v>4</v>
      </c>
      <c r="Q3405" s="1" t="s">
        <v>5</v>
      </c>
      <c r="R3405" s="1" t="s">
        <v>6</v>
      </c>
      <c r="S3405" s="1"/>
      <c r="T3405" s="1"/>
      <c r="U3405" s="1">
        <v>831</v>
      </c>
      <c r="V3405" s="1" t="s">
        <v>8</v>
      </c>
    </row>
    <row r="3406" spans="1:22">
      <c r="A3406" s="1">
        <v>2</v>
      </c>
      <c r="B3406" s="1" t="s">
        <v>2345</v>
      </c>
      <c r="C3406" s="1">
        <v>1</v>
      </c>
      <c r="D3406" s="1" t="s">
        <v>1</v>
      </c>
      <c r="E3406" s="1" t="s">
        <v>2</v>
      </c>
      <c r="F3406" s="42">
        <v>42730</v>
      </c>
      <c r="G3406" s="40" t="s">
        <v>7199</v>
      </c>
      <c r="H3406" s="1" t="s">
        <v>3</v>
      </c>
      <c r="I3406" s="1" t="str">
        <f t="shared" si="142"/>
        <v>214</v>
      </c>
      <c r="J3406" s="1" t="str">
        <f t="shared" si="143"/>
        <v>81</v>
      </c>
      <c r="K3406" s="1" t="s">
        <v>2</v>
      </c>
      <c r="L3406" s="44">
        <v>364</v>
      </c>
      <c r="M3406" s="44">
        <v>36</v>
      </c>
      <c r="N3406" s="44">
        <v>0</v>
      </c>
      <c r="O3406" s="44">
        <v>400</v>
      </c>
      <c r="P3406" s="1" t="s">
        <v>2346</v>
      </c>
      <c r="Q3406" s="1"/>
      <c r="R3406" s="1" t="s">
        <v>6</v>
      </c>
      <c r="S3406" s="1"/>
      <c r="T3406" s="1"/>
      <c r="U3406" s="1">
        <v>831</v>
      </c>
      <c r="V3406" s="1" t="s">
        <v>8</v>
      </c>
    </row>
    <row r="3407" spans="1:22">
      <c r="A3407" s="1">
        <v>2</v>
      </c>
      <c r="B3407" s="1" t="s">
        <v>1964</v>
      </c>
      <c r="C3407" s="1">
        <v>19</v>
      </c>
      <c r="D3407" s="1" t="s">
        <v>138</v>
      </c>
      <c r="E3407" s="1" t="s">
        <v>2</v>
      </c>
      <c r="F3407" s="42">
        <v>42579</v>
      </c>
      <c r="G3407" s="40" t="s">
        <v>7198</v>
      </c>
      <c r="H3407" s="1" t="s">
        <v>3</v>
      </c>
      <c r="I3407" s="1" t="str">
        <f t="shared" si="142"/>
        <v>214</v>
      </c>
      <c r="J3407" s="1" t="str">
        <f t="shared" si="143"/>
        <v>81</v>
      </c>
      <c r="K3407" s="1" t="s">
        <v>2</v>
      </c>
      <c r="L3407" s="44">
        <v>364</v>
      </c>
      <c r="M3407" s="44">
        <v>36</v>
      </c>
      <c r="N3407" s="44">
        <v>0</v>
      </c>
      <c r="O3407" s="44">
        <v>400</v>
      </c>
      <c r="P3407" s="1" t="s">
        <v>4</v>
      </c>
      <c r="Q3407" s="1" t="s">
        <v>5</v>
      </c>
      <c r="R3407" s="1" t="s">
        <v>6</v>
      </c>
      <c r="S3407" s="1"/>
      <c r="T3407" s="1"/>
      <c r="U3407" s="1">
        <v>831</v>
      </c>
      <c r="V3407" s="1" t="s">
        <v>8</v>
      </c>
    </row>
    <row r="3408" spans="1:22">
      <c r="A3408" s="1">
        <v>2</v>
      </c>
      <c r="B3408" s="1" t="s">
        <v>2040</v>
      </c>
      <c r="C3408" s="1">
        <v>62</v>
      </c>
      <c r="D3408" s="1" t="s">
        <v>138</v>
      </c>
      <c r="E3408" s="1" t="s">
        <v>2</v>
      </c>
      <c r="F3408" s="42">
        <v>42584</v>
      </c>
      <c r="G3408" s="40" t="s">
        <v>7201</v>
      </c>
      <c r="H3408" s="1" t="s">
        <v>3</v>
      </c>
      <c r="I3408" s="1" t="str">
        <f t="shared" si="142"/>
        <v>214</v>
      </c>
      <c r="J3408" s="1" t="str">
        <f t="shared" si="143"/>
        <v>81</v>
      </c>
      <c r="K3408" s="1" t="s">
        <v>2</v>
      </c>
      <c r="L3408" s="44">
        <v>364</v>
      </c>
      <c r="M3408" s="44">
        <v>36</v>
      </c>
      <c r="N3408" s="44">
        <v>0</v>
      </c>
      <c r="O3408" s="44">
        <v>400</v>
      </c>
      <c r="P3408" s="1" t="s">
        <v>4</v>
      </c>
      <c r="Q3408" s="1" t="s">
        <v>5</v>
      </c>
      <c r="R3408" s="1" t="s">
        <v>6</v>
      </c>
      <c r="S3408" s="1"/>
      <c r="T3408" s="1"/>
      <c r="U3408" s="1">
        <v>831</v>
      </c>
      <c r="V3408" s="1" t="s">
        <v>8</v>
      </c>
    </row>
    <row r="3409" spans="1:22">
      <c r="A3409" s="1">
        <v>2</v>
      </c>
      <c r="B3409" s="1" t="s">
        <v>2103</v>
      </c>
      <c r="C3409" s="1">
        <v>20</v>
      </c>
      <c r="D3409" s="1" t="s">
        <v>138</v>
      </c>
      <c r="E3409" s="1" t="s">
        <v>2</v>
      </c>
      <c r="F3409" s="42">
        <v>42614</v>
      </c>
      <c r="G3409" s="40" t="s">
        <v>7198</v>
      </c>
      <c r="H3409" s="1" t="s">
        <v>3</v>
      </c>
      <c r="I3409" s="1" t="str">
        <f t="shared" si="142"/>
        <v>214</v>
      </c>
      <c r="J3409" s="1" t="str">
        <f t="shared" si="143"/>
        <v>81</v>
      </c>
      <c r="K3409" s="1" t="s">
        <v>2</v>
      </c>
      <c r="L3409" s="44">
        <v>364</v>
      </c>
      <c r="M3409" s="44">
        <v>36</v>
      </c>
      <c r="N3409" s="44">
        <v>0</v>
      </c>
      <c r="O3409" s="44">
        <v>400</v>
      </c>
      <c r="P3409" s="1" t="s">
        <v>4</v>
      </c>
      <c r="Q3409" s="1" t="s">
        <v>5</v>
      </c>
      <c r="R3409" s="1" t="s">
        <v>6</v>
      </c>
      <c r="S3409" s="1"/>
      <c r="T3409" s="1"/>
      <c r="U3409" s="1">
        <v>831</v>
      </c>
      <c r="V3409" s="1" t="s">
        <v>8</v>
      </c>
    </row>
    <row r="3410" spans="1:22">
      <c r="A3410" s="1">
        <v>2</v>
      </c>
      <c r="B3410" s="1" t="s">
        <v>2167</v>
      </c>
      <c r="C3410" s="1">
        <v>90</v>
      </c>
      <c r="D3410" s="1" t="s">
        <v>138</v>
      </c>
      <c r="E3410" s="1" t="s">
        <v>2</v>
      </c>
      <c r="F3410" s="42">
        <v>42647</v>
      </c>
      <c r="G3410" s="40" t="s">
        <v>7201</v>
      </c>
      <c r="H3410" s="1" t="s">
        <v>3</v>
      </c>
      <c r="I3410" s="1" t="str">
        <f t="shared" si="142"/>
        <v>214</v>
      </c>
      <c r="J3410" s="1" t="str">
        <f t="shared" si="143"/>
        <v>81</v>
      </c>
      <c r="K3410" s="1" t="s">
        <v>2</v>
      </c>
      <c r="L3410" s="44">
        <v>364</v>
      </c>
      <c r="M3410" s="44">
        <v>36</v>
      </c>
      <c r="N3410" s="44">
        <v>0</v>
      </c>
      <c r="O3410" s="44">
        <v>400</v>
      </c>
      <c r="P3410" s="1" t="s">
        <v>4</v>
      </c>
      <c r="Q3410" s="1" t="s">
        <v>5</v>
      </c>
      <c r="R3410" s="1" t="s">
        <v>6</v>
      </c>
      <c r="S3410" s="1"/>
      <c r="T3410" s="1"/>
      <c r="U3410" s="1">
        <v>831</v>
      </c>
      <c r="V3410" s="1" t="s">
        <v>8</v>
      </c>
    </row>
    <row r="3411" spans="1:22">
      <c r="A3411" s="1">
        <v>2</v>
      </c>
      <c r="B3411" s="1" t="s">
        <v>2231</v>
      </c>
      <c r="C3411" s="1">
        <v>52</v>
      </c>
      <c r="D3411" s="1" t="s">
        <v>138</v>
      </c>
      <c r="E3411" s="1" t="s">
        <v>2</v>
      </c>
      <c r="F3411" s="42">
        <v>42675</v>
      </c>
      <c r="G3411" s="40" t="s">
        <v>7201</v>
      </c>
      <c r="H3411" s="1" t="s">
        <v>3</v>
      </c>
      <c r="I3411" s="1" t="str">
        <f t="shared" si="142"/>
        <v>214</v>
      </c>
      <c r="J3411" s="1" t="str">
        <f t="shared" si="143"/>
        <v>81</v>
      </c>
      <c r="K3411" s="1" t="s">
        <v>2</v>
      </c>
      <c r="L3411" s="44">
        <v>364</v>
      </c>
      <c r="M3411" s="44">
        <v>36</v>
      </c>
      <c r="N3411" s="44">
        <v>0</v>
      </c>
      <c r="O3411" s="44">
        <v>400</v>
      </c>
      <c r="P3411" s="1" t="s">
        <v>4</v>
      </c>
      <c r="Q3411" s="1" t="s">
        <v>5</v>
      </c>
      <c r="R3411" s="1" t="s">
        <v>6</v>
      </c>
      <c r="S3411" s="1"/>
      <c r="T3411" s="1"/>
      <c r="U3411" s="1">
        <v>831</v>
      </c>
      <c r="V3411" s="1" t="s">
        <v>8</v>
      </c>
    </row>
    <row r="3412" spans="1:22">
      <c r="A3412" s="1">
        <v>2</v>
      </c>
      <c r="B3412" s="1" t="s">
        <v>2345</v>
      </c>
      <c r="C3412" s="1">
        <v>2</v>
      </c>
      <c r="D3412" s="1" t="s">
        <v>138</v>
      </c>
      <c r="E3412" s="1" t="s">
        <v>2</v>
      </c>
      <c r="F3412" s="42">
        <v>42730</v>
      </c>
      <c r="G3412" s="40" t="s">
        <v>7199</v>
      </c>
      <c r="H3412" s="1" t="s">
        <v>3</v>
      </c>
      <c r="I3412" s="1" t="str">
        <f t="shared" si="142"/>
        <v>214</v>
      </c>
      <c r="J3412" s="1" t="str">
        <f t="shared" si="143"/>
        <v>81</v>
      </c>
      <c r="K3412" s="1" t="s">
        <v>2</v>
      </c>
      <c r="L3412" s="44">
        <v>364</v>
      </c>
      <c r="M3412" s="44">
        <v>36</v>
      </c>
      <c r="N3412" s="44">
        <v>0</v>
      </c>
      <c r="O3412" s="44">
        <v>400</v>
      </c>
      <c r="P3412" s="1" t="s">
        <v>2346</v>
      </c>
      <c r="Q3412" s="1"/>
      <c r="R3412" s="1" t="s">
        <v>6</v>
      </c>
      <c r="S3412" s="1"/>
      <c r="T3412" s="1"/>
      <c r="U3412" s="1">
        <v>831</v>
      </c>
      <c r="V3412" s="1" t="s">
        <v>8</v>
      </c>
    </row>
    <row r="3413" spans="1:22">
      <c r="A3413" s="1">
        <v>2</v>
      </c>
      <c r="B3413" s="1" t="s">
        <v>1683</v>
      </c>
      <c r="C3413" s="1">
        <v>30</v>
      </c>
      <c r="D3413" s="1" t="s">
        <v>170</v>
      </c>
      <c r="E3413" s="1" t="s">
        <v>171</v>
      </c>
      <c r="F3413" s="42">
        <v>42412</v>
      </c>
      <c r="G3413" s="40" t="s">
        <v>7196</v>
      </c>
      <c r="H3413" s="1" t="s">
        <v>1710</v>
      </c>
      <c r="I3413" s="1" t="str">
        <f t="shared" si="142"/>
        <v>214</v>
      </c>
      <c r="J3413" s="1" t="str">
        <f t="shared" si="143"/>
        <v>85</v>
      </c>
      <c r="K3413" s="1" t="s">
        <v>1711</v>
      </c>
      <c r="L3413" s="44">
        <v>64546</v>
      </c>
      <c r="M3413" s="44">
        <v>6454</v>
      </c>
      <c r="N3413" s="44">
        <v>0</v>
      </c>
      <c r="O3413" s="44">
        <v>71000</v>
      </c>
      <c r="P3413" s="1" t="s">
        <v>4</v>
      </c>
      <c r="Q3413" s="1" t="s">
        <v>12</v>
      </c>
      <c r="R3413" s="1" t="s">
        <v>6</v>
      </c>
      <c r="S3413" s="1"/>
      <c r="T3413" s="1"/>
      <c r="U3413" s="1">
        <v>811</v>
      </c>
      <c r="V3413" s="1" t="s">
        <v>13</v>
      </c>
    </row>
    <row r="3414" spans="1:22">
      <c r="A3414" s="1">
        <v>2</v>
      </c>
      <c r="B3414" s="1" t="s">
        <v>1773</v>
      </c>
      <c r="C3414" s="1">
        <v>67</v>
      </c>
      <c r="D3414" s="1" t="s">
        <v>1665</v>
      </c>
      <c r="E3414" s="1" t="s">
        <v>171</v>
      </c>
      <c r="F3414" s="42">
        <v>42487</v>
      </c>
      <c r="G3414" s="40" t="s">
        <v>7197</v>
      </c>
      <c r="H3414" s="1" t="s">
        <v>1816</v>
      </c>
      <c r="I3414" s="1" t="str">
        <f t="shared" si="142"/>
        <v>214</v>
      </c>
      <c r="J3414" s="1" t="str">
        <f t="shared" si="143"/>
        <v>85</v>
      </c>
      <c r="K3414" s="1" t="s">
        <v>1817</v>
      </c>
      <c r="L3414" s="44">
        <v>77273</v>
      </c>
      <c r="M3414" s="44">
        <v>7727</v>
      </c>
      <c r="N3414" s="44">
        <v>0</v>
      </c>
      <c r="O3414" s="44">
        <v>85000</v>
      </c>
      <c r="P3414" s="1" t="s">
        <v>4</v>
      </c>
      <c r="Q3414" s="1" t="s">
        <v>56</v>
      </c>
      <c r="R3414" s="1" t="s">
        <v>6</v>
      </c>
      <c r="S3414" s="1"/>
      <c r="T3414" s="1"/>
      <c r="U3414" s="1">
        <v>811</v>
      </c>
      <c r="V3414" s="1" t="s">
        <v>13</v>
      </c>
    </row>
    <row r="3415" spans="1:22">
      <c r="A3415" s="1">
        <v>2</v>
      </c>
      <c r="B3415" s="1" t="s">
        <v>2167</v>
      </c>
      <c r="C3415" s="1">
        <v>23</v>
      </c>
      <c r="D3415" s="1" t="s">
        <v>39</v>
      </c>
      <c r="E3415" s="1" t="s">
        <v>2</v>
      </c>
      <c r="F3415" s="42">
        <v>42671</v>
      </c>
      <c r="G3415" s="40" t="s">
        <v>7196</v>
      </c>
      <c r="H3415" s="1" t="s">
        <v>2174</v>
      </c>
      <c r="I3415" s="1" t="str">
        <f t="shared" si="142"/>
        <v>214</v>
      </c>
      <c r="J3415" s="1" t="str">
        <f t="shared" si="143"/>
        <v>85</v>
      </c>
      <c r="K3415" s="1" t="s">
        <v>2175</v>
      </c>
      <c r="L3415" s="44">
        <v>42727</v>
      </c>
      <c r="M3415" s="44">
        <v>4273</v>
      </c>
      <c r="N3415" s="44">
        <v>0</v>
      </c>
      <c r="O3415" s="44">
        <v>47000</v>
      </c>
      <c r="P3415" s="1" t="s">
        <v>4</v>
      </c>
      <c r="Q3415" s="1" t="s">
        <v>12</v>
      </c>
      <c r="R3415" s="1" t="s">
        <v>6</v>
      </c>
      <c r="S3415" s="1"/>
      <c r="T3415" s="1"/>
      <c r="U3415" s="1">
        <v>811</v>
      </c>
      <c r="V3415" s="1" t="s">
        <v>13</v>
      </c>
    </row>
    <row r="3416" spans="1:22">
      <c r="A3416" s="1">
        <v>2</v>
      </c>
      <c r="B3416" s="1" t="s">
        <v>2231</v>
      </c>
      <c r="C3416" s="1">
        <v>23</v>
      </c>
      <c r="D3416" s="1" t="s">
        <v>53</v>
      </c>
      <c r="E3416" s="1" t="s">
        <v>2</v>
      </c>
      <c r="F3416" s="42">
        <v>42702</v>
      </c>
      <c r="G3416" s="40" t="s">
        <v>7199</v>
      </c>
      <c r="H3416" s="1" t="s">
        <v>548</v>
      </c>
      <c r="I3416" s="1" t="str">
        <f t="shared" si="142"/>
        <v>214</v>
      </c>
      <c r="J3416" s="1" t="str">
        <f t="shared" si="143"/>
        <v>86</v>
      </c>
      <c r="K3416" s="1" t="s">
        <v>549</v>
      </c>
      <c r="L3416" s="44">
        <v>4091</v>
      </c>
      <c r="M3416" s="44">
        <v>409</v>
      </c>
      <c r="N3416" s="44">
        <v>0</v>
      </c>
      <c r="O3416" s="44">
        <v>4500</v>
      </c>
      <c r="P3416" s="1" t="s">
        <v>4</v>
      </c>
      <c r="Q3416" s="1" t="s">
        <v>16</v>
      </c>
      <c r="R3416" s="1" t="s">
        <v>6</v>
      </c>
      <c r="S3416" s="1"/>
      <c r="T3416" s="1"/>
      <c r="U3416" s="1">
        <v>829</v>
      </c>
      <c r="V3416" s="1" t="s">
        <v>4972</v>
      </c>
    </row>
    <row r="3417" spans="1:22">
      <c r="A3417" s="1">
        <v>2</v>
      </c>
      <c r="B3417" s="1" t="s">
        <v>1606</v>
      </c>
      <c r="C3417" s="1">
        <v>53</v>
      </c>
      <c r="D3417" s="1" t="s">
        <v>1654</v>
      </c>
      <c r="E3417" s="1" t="s">
        <v>171</v>
      </c>
      <c r="F3417" s="42">
        <v>42377</v>
      </c>
      <c r="G3417" s="40" t="s">
        <v>7196</v>
      </c>
      <c r="H3417" s="1" t="s">
        <v>1657</v>
      </c>
      <c r="I3417" s="1" t="str">
        <f t="shared" si="142"/>
        <v>214</v>
      </c>
      <c r="J3417" s="1" t="str">
        <f t="shared" si="143"/>
        <v>87</v>
      </c>
      <c r="K3417" s="1" t="s">
        <v>1658</v>
      </c>
      <c r="L3417" s="44">
        <v>33019</v>
      </c>
      <c r="M3417" s="44">
        <v>3301</v>
      </c>
      <c r="N3417" s="44">
        <v>0</v>
      </c>
      <c r="O3417" s="44">
        <v>36320</v>
      </c>
      <c r="P3417" s="1" t="s">
        <v>4</v>
      </c>
      <c r="Q3417" s="1" t="s">
        <v>90</v>
      </c>
      <c r="R3417" s="1" t="s">
        <v>6</v>
      </c>
      <c r="S3417" s="1"/>
      <c r="T3417" s="1"/>
      <c r="U3417" s="1">
        <v>829</v>
      </c>
      <c r="V3417" s="1" t="s">
        <v>4972</v>
      </c>
    </row>
    <row r="3418" spans="1:22">
      <c r="A3418" s="1">
        <v>2</v>
      </c>
      <c r="B3418" s="1" t="s">
        <v>2231</v>
      </c>
      <c r="C3418" s="1">
        <v>28</v>
      </c>
      <c r="D3418" s="1" t="s">
        <v>63</v>
      </c>
      <c r="E3418" s="1" t="s">
        <v>2</v>
      </c>
      <c r="F3418" s="42">
        <v>42684</v>
      </c>
      <c r="G3418" s="40" t="s">
        <v>7198</v>
      </c>
      <c r="H3418" s="1" t="s">
        <v>2242</v>
      </c>
      <c r="I3418" s="1" t="str">
        <f t="shared" si="142"/>
        <v>214</v>
      </c>
      <c r="J3418" s="1" t="str">
        <f t="shared" si="143"/>
        <v>88</v>
      </c>
      <c r="K3418" s="1" t="s">
        <v>2243</v>
      </c>
      <c r="L3418" s="44">
        <v>163637</v>
      </c>
      <c r="M3418" s="44">
        <v>16363</v>
      </c>
      <c r="N3418" s="44">
        <v>0</v>
      </c>
      <c r="O3418" s="44">
        <v>180000</v>
      </c>
      <c r="P3418" s="1" t="s">
        <v>4</v>
      </c>
      <c r="Q3418" s="1" t="s">
        <v>25</v>
      </c>
      <c r="R3418" s="1" t="s">
        <v>6</v>
      </c>
      <c r="S3418" s="1"/>
      <c r="T3418" s="1"/>
      <c r="U3418" s="1">
        <v>811</v>
      </c>
      <c r="V3418" s="1" t="s">
        <v>13</v>
      </c>
    </row>
    <row r="3419" spans="1:22">
      <c r="A3419" s="1">
        <v>2</v>
      </c>
      <c r="B3419" s="1" t="s">
        <v>1606</v>
      </c>
      <c r="C3419" s="1">
        <v>32</v>
      </c>
      <c r="D3419" s="1" t="s">
        <v>170</v>
      </c>
      <c r="E3419" s="1" t="s">
        <v>171</v>
      </c>
      <c r="F3419" s="42">
        <v>42384</v>
      </c>
      <c r="G3419" s="40" t="s">
        <v>7196</v>
      </c>
      <c r="H3419" s="1" t="s">
        <v>1631</v>
      </c>
      <c r="I3419" s="1" t="str">
        <f t="shared" si="142"/>
        <v>214</v>
      </c>
      <c r="J3419" s="1" t="str">
        <f t="shared" si="143"/>
        <v>88</v>
      </c>
      <c r="K3419" s="1" t="s">
        <v>1632</v>
      </c>
      <c r="L3419" s="44">
        <v>243182</v>
      </c>
      <c r="M3419" s="44">
        <v>24318</v>
      </c>
      <c r="N3419" s="44">
        <v>0</v>
      </c>
      <c r="O3419" s="44">
        <v>267500</v>
      </c>
      <c r="P3419" s="1" t="s">
        <v>4</v>
      </c>
      <c r="Q3419" s="1" t="s">
        <v>12</v>
      </c>
      <c r="R3419" s="1" t="s">
        <v>6</v>
      </c>
      <c r="S3419" s="1"/>
      <c r="T3419" s="1"/>
      <c r="U3419" s="1">
        <v>811</v>
      </c>
      <c r="V3419" s="1" t="s">
        <v>13</v>
      </c>
    </row>
    <row r="3420" spans="1:22">
      <c r="A3420" s="1">
        <v>2</v>
      </c>
      <c r="B3420" s="1" t="s">
        <v>1982</v>
      </c>
      <c r="C3420" s="1">
        <v>123</v>
      </c>
      <c r="D3420" s="1" t="s">
        <v>170</v>
      </c>
      <c r="E3420" s="1" t="s">
        <v>171</v>
      </c>
      <c r="F3420" s="42">
        <v>42565</v>
      </c>
      <c r="G3420" s="40" t="s">
        <v>7198</v>
      </c>
      <c r="H3420" s="1" t="s">
        <v>1820</v>
      </c>
      <c r="I3420" s="1" t="str">
        <f t="shared" si="142"/>
        <v>215</v>
      </c>
      <c r="J3420" s="1" t="str">
        <f t="shared" si="143"/>
        <v>03</v>
      </c>
      <c r="K3420" s="1" t="s">
        <v>1821</v>
      </c>
      <c r="L3420" s="44">
        <v>22273</v>
      </c>
      <c r="M3420" s="44">
        <v>2227</v>
      </c>
      <c r="N3420" s="44">
        <v>0</v>
      </c>
      <c r="O3420" s="44">
        <v>24500</v>
      </c>
      <c r="P3420" s="1" t="s">
        <v>11</v>
      </c>
      <c r="Q3420" s="1" t="s">
        <v>12</v>
      </c>
      <c r="R3420" s="1" t="s">
        <v>6</v>
      </c>
      <c r="S3420" s="1"/>
      <c r="T3420" s="1"/>
      <c r="U3420" s="1">
        <v>811</v>
      </c>
      <c r="V3420" s="1" t="s">
        <v>13</v>
      </c>
    </row>
    <row r="3421" spans="1:22">
      <c r="A3421" s="1">
        <v>2</v>
      </c>
      <c r="B3421" s="1" t="s">
        <v>1773</v>
      </c>
      <c r="C3421" s="1">
        <v>77</v>
      </c>
      <c r="D3421" s="1" t="s">
        <v>1668</v>
      </c>
      <c r="E3421" s="1" t="s">
        <v>171</v>
      </c>
      <c r="F3421" s="42">
        <v>42478</v>
      </c>
      <c r="G3421" s="40" t="s">
        <v>7199</v>
      </c>
      <c r="H3421" s="1" t="s">
        <v>1820</v>
      </c>
      <c r="I3421" s="1" t="str">
        <f t="shared" si="142"/>
        <v>215</v>
      </c>
      <c r="J3421" s="1" t="str">
        <f t="shared" si="143"/>
        <v>03</v>
      </c>
      <c r="K3421" s="1" t="s">
        <v>1821</v>
      </c>
      <c r="L3421" s="44">
        <v>17728</v>
      </c>
      <c r="M3421" s="44">
        <v>1772</v>
      </c>
      <c r="N3421" s="44">
        <v>0</v>
      </c>
      <c r="O3421" s="44">
        <v>19500</v>
      </c>
      <c r="P3421" s="1" t="s">
        <v>11</v>
      </c>
      <c r="Q3421" s="1" t="s">
        <v>12</v>
      </c>
      <c r="R3421" s="1" t="s">
        <v>6</v>
      </c>
      <c r="S3421" s="1"/>
      <c r="T3421" s="1"/>
      <c r="U3421" s="1">
        <v>811</v>
      </c>
      <c r="V3421" s="1" t="s">
        <v>13</v>
      </c>
    </row>
    <row r="3422" spans="1:22">
      <c r="A3422" s="1">
        <v>2</v>
      </c>
      <c r="B3422" s="1" t="s">
        <v>1829</v>
      </c>
      <c r="C3422" s="1">
        <v>43</v>
      </c>
      <c r="D3422" s="1" t="s">
        <v>1668</v>
      </c>
      <c r="E3422" s="1" t="s">
        <v>171</v>
      </c>
      <c r="F3422" s="42">
        <v>42496</v>
      </c>
      <c r="G3422" s="40" t="s">
        <v>7196</v>
      </c>
      <c r="H3422" s="1" t="s">
        <v>1820</v>
      </c>
      <c r="I3422" s="1" t="str">
        <f t="shared" si="142"/>
        <v>215</v>
      </c>
      <c r="J3422" s="1" t="str">
        <f t="shared" si="143"/>
        <v>03</v>
      </c>
      <c r="K3422" s="1" t="s">
        <v>1821</v>
      </c>
      <c r="L3422" s="44">
        <v>15910</v>
      </c>
      <c r="M3422" s="44">
        <v>1590</v>
      </c>
      <c r="N3422" s="44">
        <v>0</v>
      </c>
      <c r="O3422" s="44">
        <v>17500</v>
      </c>
      <c r="P3422" s="1" t="s">
        <v>11</v>
      </c>
      <c r="Q3422" s="1" t="s">
        <v>12</v>
      </c>
      <c r="R3422" s="1" t="s">
        <v>6</v>
      </c>
      <c r="S3422" s="1"/>
      <c r="T3422" s="1"/>
      <c r="U3422" s="1">
        <v>811</v>
      </c>
      <c r="V3422" s="1" t="s">
        <v>13</v>
      </c>
    </row>
    <row r="3423" spans="1:22">
      <c r="A3423" s="1">
        <v>2</v>
      </c>
      <c r="B3423" s="1" t="s">
        <v>1895</v>
      </c>
      <c r="C3423" s="1">
        <v>51</v>
      </c>
      <c r="D3423" s="1" t="s">
        <v>1668</v>
      </c>
      <c r="E3423" s="1" t="s">
        <v>171</v>
      </c>
      <c r="F3423" s="42">
        <v>42537</v>
      </c>
      <c r="G3423" s="40" t="s">
        <v>7198</v>
      </c>
      <c r="H3423" s="1" t="s">
        <v>1820</v>
      </c>
      <c r="I3423" s="1" t="str">
        <f t="shared" si="142"/>
        <v>215</v>
      </c>
      <c r="J3423" s="1" t="str">
        <f t="shared" si="143"/>
        <v>03</v>
      </c>
      <c r="K3423" s="1" t="s">
        <v>1821</v>
      </c>
      <c r="L3423" s="44">
        <v>19091</v>
      </c>
      <c r="M3423" s="44">
        <v>1909</v>
      </c>
      <c r="N3423" s="44">
        <v>0</v>
      </c>
      <c r="O3423" s="44">
        <v>21000</v>
      </c>
      <c r="P3423" s="1" t="s">
        <v>11</v>
      </c>
      <c r="Q3423" s="1" t="s">
        <v>12</v>
      </c>
      <c r="R3423" s="1" t="s">
        <v>6</v>
      </c>
      <c r="S3423" s="1"/>
      <c r="T3423" s="1"/>
      <c r="U3423" s="1">
        <v>811</v>
      </c>
      <c r="V3423" s="1" t="s">
        <v>13</v>
      </c>
    </row>
    <row r="3424" spans="1:22">
      <c r="A3424" s="1">
        <v>2</v>
      </c>
      <c r="B3424" s="1" t="s">
        <v>2167</v>
      </c>
      <c r="C3424" s="1">
        <v>18</v>
      </c>
      <c r="D3424" s="1" t="s">
        <v>39</v>
      </c>
      <c r="E3424" s="1" t="s">
        <v>2</v>
      </c>
      <c r="F3424" s="42">
        <v>42655</v>
      </c>
      <c r="G3424" s="40" t="s">
        <v>7197</v>
      </c>
      <c r="H3424" s="1" t="s">
        <v>145</v>
      </c>
      <c r="I3424" s="1" t="str">
        <f t="shared" si="142"/>
        <v>215</v>
      </c>
      <c r="J3424" s="1" t="str">
        <f t="shared" si="143"/>
        <v>06</v>
      </c>
      <c r="K3424" s="1" t="s">
        <v>146</v>
      </c>
      <c r="L3424" s="44">
        <v>59455</v>
      </c>
      <c r="M3424" s="44">
        <v>5945</v>
      </c>
      <c r="N3424" s="44">
        <v>0</v>
      </c>
      <c r="O3424" s="44">
        <v>65400</v>
      </c>
      <c r="P3424" s="1" t="s">
        <v>11</v>
      </c>
      <c r="Q3424" s="1" t="s">
        <v>12</v>
      </c>
      <c r="R3424" s="1" t="s">
        <v>6</v>
      </c>
      <c r="S3424" s="1"/>
      <c r="T3424" s="1"/>
      <c r="U3424" s="1">
        <v>811</v>
      </c>
      <c r="V3424" s="1" t="s">
        <v>13</v>
      </c>
    </row>
    <row r="3425" spans="1:22">
      <c r="A3425" s="1">
        <v>2</v>
      </c>
      <c r="B3425" s="1" t="s">
        <v>2271</v>
      </c>
      <c r="C3425" s="1">
        <v>24</v>
      </c>
      <c r="D3425" s="1" t="s">
        <v>39</v>
      </c>
      <c r="E3425" s="1" t="s">
        <v>2</v>
      </c>
      <c r="F3425" s="42">
        <v>42724</v>
      </c>
      <c r="G3425" s="40" t="s">
        <v>7201</v>
      </c>
      <c r="H3425" s="1" t="s">
        <v>2296</v>
      </c>
      <c r="I3425" s="1" t="str">
        <f t="shared" si="142"/>
        <v>215</v>
      </c>
      <c r="J3425" s="1" t="str">
        <f t="shared" si="143"/>
        <v>23</v>
      </c>
      <c r="K3425" s="1" t="s">
        <v>2297</v>
      </c>
      <c r="L3425" s="44">
        <v>30000</v>
      </c>
      <c r="M3425" s="44">
        <v>3000</v>
      </c>
      <c r="N3425" s="44">
        <v>0</v>
      </c>
      <c r="O3425" s="44">
        <v>33000</v>
      </c>
      <c r="P3425" s="1" t="s">
        <v>11</v>
      </c>
      <c r="Q3425" s="1" t="s">
        <v>535</v>
      </c>
      <c r="R3425" s="1" t="s">
        <v>6</v>
      </c>
      <c r="S3425" s="1"/>
      <c r="T3425" s="1"/>
      <c r="U3425" s="1">
        <v>811</v>
      </c>
      <c r="V3425" s="1" t="s">
        <v>13</v>
      </c>
    </row>
    <row r="3426" spans="1:22">
      <c r="A3426" s="1">
        <v>2</v>
      </c>
      <c r="B3426" s="1" t="s">
        <v>1683</v>
      </c>
      <c r="C3426" s="1">
        <v>9</v>
      </c>
      <c r="D3426" s="1" t="s">
        <v>1607</v>
      </c>
      <c r="E3426" s="1" t="s">
        <v>171</v>
      </c>
      <c r="F3426" s="42">
        <v>42415</v>
      </c>
      <c r="G3426" s="40" t="s">
        <v>7199</v>
      </c>
      <c r="H3426" s="1" t="s">
        <v>1659</v>
      </c>
      <c r="I3426" s="1" t="str">
        <f t="shared" si="142"/>
        <v>215</v>
      </c>
      <c r="J3426" s="1" t="str">
        <f t="shared" si="143"/>
        <v>81</v>
      </c>
      <c r="K3426" s="1" t="s">
        <v>1660</v>
      </c>
      <c r="L3426" s="44">
        <v>3637</v>
      </c>
      <c r="M3426" s="44">
        <v>363</v>
      </c>
      <c r="N3426" s="44">
        <v>0</v>
      </c>
      <c r="O3426" s="44">
        <v>4000</v>
      </c>
      <c r="P3426" s="1" t="s">
        <v>4</v>
      </c>
      <c r="Q3426" s="1" t="s">
        <v>56</v>
      </c>
      <c r="R3426" s="1" t="s">
        <v>6</v>
      </c>
      <c r="S3426" s="1"/>
      <c r="T3426" s="1"/>
      <c r="U3426" s="1">
        <v>811</v>
      </c>
      <c r="V3426" s="1" t="s">
        <v>13</v>
      </c>
    </row>
    <row r="3427" spans="1:22">
      <c r="A3427" s="1">
        <v>2</v>
      </c>
      <c r="B3427" s="1" t="s">
        <v>1683</v>
      </c>
      <c r="C3427" s="1">
        <v>10</v>
      </c>
      <c r="D3427" s="1" t="s">
        <v>1607</v>
      </c>
      <c r="E3427" s="1" t="s">
        <v>171</v>
      </c>
      <c r="F3427" s="42">
        <v>42415</v>
      </c>
      <c r="G3427" s="40" t="s">
        <v>7199</v>
      </c>
      <c r="H3427" s="1" t="s">
        <v>1659</v>
      </c>
      <c r="I3427" s="1" t="str">
        <f t="shared" si="142"/>
        <v>215</v>
      </c>
      <c r="J3427" s="1" t="str">
        <f t="shared" si="143"/>
        <v>81</v>
      </c>
      <c r="K3427" s="1" t="s">
        <v>1660</v>
      </c>
      <c r="L3427" s="44">
        <v>95455</v>
      </c>
      <c r="M3427" s="44">
        <v>9545</v>
      </c>
      <c r="N3427" s="44">
        <v>0</v>
      </c>
      <c r="O3427" s="44">
        <v>105000</v>
      </c>
      <c r="P3427" s="1" t="s">
        <v>4</v>
      </c>
      <c r="Q3427" s="1" t="s">
        <v>56</v>
      </c>
      <c r="R3427" s="1" t="s">
        <v>6</v>
      </c>
      <c r="S3427" s="1"/>
      <c r="T3427" s="1"/>
      <c r="U3427" s="1">
        <v>811</v>
      </c>
      <c r="V3427" s="1" t="s">
        <v>13</v>
      </c>
    </row>
    <row r="3428" spans="1:22">
      <c r="A3428" s="1">
        <v>2</v>
      </c>
      <c r="B3428" s="1" t="s">
        <v>1773</v>
      </c>
      <c r="C3428" s="1">
        <v>5</v>
      </c>
      <c r="D3428" s="1" t="s">
        <v>1607</v>
      </c>
      <c r="E3428" s="1" t="s">
        <v>171</v>
      </c>
      <c r="F3428" s="42">
        <v>42467</v>
      </c>
      <c r="G3428" s="40" t="s">
        <v>7198</v>
      </c>
      <c r="H3428" s="1" t="s">
        <v>1659</v>
      </c>
      <c r="I3428" s="1" t="str">
        <f t="shared" si="142"/>
        <v>215</v>
      </c>
      <c r="J3428" s="1" t="str">
        <f t="shared" si="143"/>
        <v>81</v>
      </c>
      <c r="K3428" s="1" t="s">
        <v>1660</v>
      </c>
      <c r="L3428" s="44">
        <v>95455</v>
      </c>
      <c r="M3428" s="44">
        <v>9545</v>
      </c>
      <c r="N3428" s="44">
        <v>0</v>
      </c>
      <c r="O3428" s="44">
        <v>105000</v>
      </c>
      <c r="P3428" s="1" t="s">
        <v>4</v>
      </c>
      <c r="Q3428" s="1" t="s">
        <v>56</v>
      </c>
      <c r="R3428" s="1" t="s">
        <v>6</v>
      </c>
      <c r="S3428" s="1"/>
      <c r="T3428" s="1"/>
      <c r="U3428" s="1">
        <v>811</v>
      </c>
      <c r="V3428" s="1" t="s">
        <v>13</v>
      </c>
    </row>
    <row r="3429" spans="1:22">
      <c r="A3429" s="1">
        <v>2</v>
      </c>
      <c r="B3429" s="1" t="s">
        <v>1895</v>
      </c>
      <c r="C3429" s="1">
        <v>67</v>
      </c>
      <c r="D3429" s="1" t="s">
        <v>1607</v>
      </c>
      <c r="E3429" s="1" t="s">
        <v>171</v>
      </c>
      <c r="F3429" s="42">
        <v>42522</v>
      </c>
      <c r="G3429" s="40" t="s">
        <v>7197</v>
      </c>
      <c r="H3429" s="1" t="s">
        <v>1659</v>
      </c>
      <c r="I3429" s="1" t="str">
        <f t="shared" si="142"/>
        <v>215</v>
      </c>
      <c r="J3429" s="1" t="str">
        <f t="shared" si="143"/>
        <v>81</v>
      </c>
      <c r="K3429" s="1" t="s">
        <v>1660</v>
      </c>
      <c r="L3429" s="44">
        <v>159091</v>
      </c>
      <c r="M3429" s="44">
        <v>15909</v>
      </c>
      <c r="N3429" s="44">
        <v>0</v>
      </c>
      <c r="O3429" s="44">
        <v>175000</v>
      </c>
      <c r="P3429" s="1" t="s">
        <v>4</v>
      </c>
      <c r="Q3429" s="1" t="s">
        <v>56</v>
      </c>
      <c r="R3429" s="1" t="s">
        <v>6</v>
      </c>
      <c r="S3429" s="1"/>
      <c r="T3429" s="1"/>
      <c r="U3429" s="1">
        <v>811</v>
      </c>
      <c r="V3429" s="1" t="s">
        <v>13</v>
      </c>
    </row>
    <row r="3430" spans="1:22">
      <c r="A3430" s="1">
        <v>2</v>
      </c>
      <c r="B3430" s="1" t="s">
        <v>1982</v>
      </c>
      <c r="C3430" s="1">
        <v>107</v>
      </c>
      <c r="D3430" s="1" t="s">
        <v>1607</v>
      </c>
      <c r="E3430" s="1" t="s">
        <v>171</v>
      </c>
      <c r="F3430" s="42">
        <v>42555</v>
      </c>
      <c r="G3430" s="40" t="s">
        <v>7199</v>
      </c>
      <c r="H3430" s="1" t="s">
        <v>1659</v>
      </c>
      <c r="I3430" s="1" t="str">
        <f t="shared" si="142"/>
        <v>215</v>
      </c>
      <c r="J3430" s="1" t="str">
        <f t="shared" si="143"/>
        <v>81</v>
      </c>
      <c r="K3430" s="1" t="s">
        <v>1660</v>
      </c>
      <c r="L3430" s="44">
        <v>10455</v>
      </c>
      <c r="M3430" s="44">
        <v>1045</v>
      </c>
      <c r="N3430" s="44">
        <v>0</v>
      </c>
      <c r="O3430" s="44">
        <v>11500</v>
      </c>
      <c r="P3430" s="1" t="s">
        <v>4</v>
      </c>
      <c r="Q3430" s="1" t="s">
        <v>56</v>
      </c>
      <c r="R3430" s="1" t="s">
        <v>6</v>
      </c>
      <c r="S3430" s="1"/>
      <c r="T3430" s="1"/>
      <c r="U3430" s="1">
        <v>811</v>
      </c>
      <c r="V3430" s="1" t="s">
        <v>13</v>
      </c>
    </row>
    <row r="3431" spans="1:22">
      <c r="A3431" s="1">
        <v>2</v>
      </c>
      <c r="B3431" s="1" t="s">
        <v>1982</v>
      </c>
      <c r="C3431" s="1">
        <v>149</v>
      </c>
      <c r="D3431" s="1" t="s">
        <v>1607</v>
      </c>
      <c r="E3431" s="1" t="s">
        <v>171</v>
      </c>
      <c r="F3431" s="42">
        <v>42559</v>
      </c>
      <c r="G3431" s="40" t="s">
        <v>7196</v>
      </c>
      <c r="H3431" s="1" t="s">
        <v>1659</v>
      </c>
      <c r="I3431" s="1" t="str">
        <f t="shared" si="142"/>
        <v>215</v>
      </c>
      <c r="J3431" s="1" t="str">
        <f t="shared" si="143"/>
        <v>81</v>
      </c>
      <c r="K3431" s="1" t="s">
        <v>1660</v>
      </c>
      <c r="L3431" s="44">
        <v>6364</v>
      </c>
      <c r="M3431" s="44">
        <v>636</v>
      </c>
      <c r="N3431" s="44">
        <v>0</v>
      </c>
      <c r="O3431" s="44">
        <v>7000</v>
      </c>
      <c r="P3431" s="1" t="s">
        <v>4</v>
      </c>
      <c r="Q3431" s="1" t="s">
        <v>56</v>
      </c>
      <c r="R3431" s="1" t="s">
        <v>6</v>
      </c>
      <c r="S3431" s="1"/>
      <c r="T3431" s="1"/>
      <c r="U3431" s="1">
        <v>811</v>
      </c>
      <c r="V3431" s="1" t="s">
        <v>13</v>
      </c>
    </row>
    <row r="3432" spans="1:22">
      <c r="A3432" s="1">
        <v>2</v>
      </c>
      <c r="B3432" s="1" t="s">
        <v>1606</v>
      </c>
      <c r="C3432" s="1">
        <v>55</v>
      </c>
      <c r="D3432" s="1" t="s">
        <v>1654</v>
      </c>
      <c r="E3432" s="1" t="s">
        <v>171</v>
      </c>
      <c r="F3432" s="42">
        <v>42388</v>
      </c>
      <c r="G3432" s="40" t="s">
        <v>7201</v>
      </c>
      <c r="H3432" s="1" t="s">
        <v>1659</v>
      </c>
      <c r="I3432" s="1" t="str">
        <f t="shared" si="142"/>
        <v>215</v>
      </c>
      <c r="J3432" s="1" t="str">
        <f t="shared" si="143"/>
        <v>81</v>
      </c>
      <c r="K3432" s="1" t="s">
        <v>1660</v>
      </c>
      <c r="L3432" s="44">
        <v>40910</v>
      </c>
      <c r="M3432" s="44">
        <v>4090</v>
      </c>
      <c r="N3432" s="44">
        <v>0</v>
      </c>
      <c r="O3432" s="44">
        <v>45000</v>
      </c>
      <c r="P3432" s="1" t="s">
        <v>4</v>
      </c>
      <c r="Q3432" s="1" t="s">
        <v>56</v>
      </c>
      <c r="R3432" s="1" t="s">
        <v>6</v>
      </c>
      <c r="S3432" s="1"/>
      <c r="T3432" s="1"/>
      <c r="U3432" s="1">
        <v>811</v>
      </c>
      <c r="V3432" s="1" t="s">
        <v>13</v>
      </c>
    </row>
    <row r="3433" spans="1:22">
      <c r="A3433" s="1">
        <v>2</v>
      </c>
      <c r="B3433" s="1" t="s">
        <v>1606</v>
      </c>
      <c r="C3433" s="1">
        <v>58</v>
      </c>
      <c r="D3433" s="1" t="s">
        <v>1654</v>
      </c>
      <c r="E3433" s="1" t="s">
        <v>171</v>
      </c>
      <c r="F3433" s="42">
        <v>42398</v>
      </c>
      <c r="G3433" s="40" t="s">
        <v>7196</v>
      </c>
      <c r="H3433" s="1" t="s">
        <v>1659</v>
      </c>
      <c r="I3433" s="1" t="str">
        <f t="shared" si="142"/>
        <v>215</v>
      </c>
      <c r="J3433" s="1" t="str">
        <f t="shared" si="143"/>
        <v>81</v>
      </c>
      <c r="K3433" s="1" t="s">
        <v>1660</v>
      </c>
      <c r="L3433" s="44">
        <v>63637</v>
      </c>
      <c r="M3433" s="44">
        <v>6363</v>
      </c>
      <c r="N3433" s="44">
        <v>0</v>
      </c>
      <c r="O3433" s="44">
        <v>70000</v>
      </c>
      <c r="P3433" s="1" t="s">
        <v>4</v>
      </c>
      <c r="Q3433" s="1" t="s">
        <v>56</v>
      </c>
      <c r="R3433" s="1" t="s">
        <v>6</v>
      </c>
      <c r="S3433" s="1"/>
      <c r="T3433" s="1"/>
      <c r="U3433" s="1">
        <v>811</v>
      </c>
      <c r="V3433" s="1" t="s">
        <v>13</v>
      </c>
    </row>
    <row r="3434" spans="1:22">
      <c r="A3434" s="1">
        <v>2</v>
      </c>
      <c r="B3434" s="1" t="s">
        <v>1734</v>
      </c>
      <c r="C3434" s="1">
        <v>25</v>
      </c>
      <c r="D3434" s="1" t="s">
        <v>1654</v>
      </c>
      <c r="E3434" s="1" t="s">
        <v>171</v>
      </c>
      <c r="F3434" s="42">
        <v>42432</v>
      </c>
      <c r="G3434" s="40" t="s">
        <v>7198</v>
      </c>
      <c r="H3434" s="1" t="s">
        <v>1659</v>
      </c>
      <c r="I3434" s="1" t="str">
        <f t="shared" si="142"/>
        <v>215</v>
      </c>
      <c r="J3434" s="1" t="str">
        <f t="shared" si="143"/>
        <v>81</v>
      </c>
      <c r="K3434" s="1" t="s">
        <v>1660</v>
      </c>
      <c r="L3434" s="44">
        <v>127273</v>
      </c>
      <c r="M3434" s="44">
        <v>12727</v>
      </c>
      <c r="N3434" s="44">
        <v>0</v>
      </c>
      <c r="O3434" s="44">
        <v>140000</v>
      </c>
      <c r="P3434" s="1" t="s">
        <v>4</v>
      </c>
      <c r="Q3434" s="1" t="s">
        <v>56</v>
      </c>
      <c r="R3434" s="1" t="s">
        <v>6</v>
      </c>
      <c r="S3434" s="1"/>
      <c r="T3434" s="1"/>
      <c r="U3434" s="1">
        <v>811</v>
      </c>
      <c r="V3434" s="1" t="s">
        <v>13</v>
      </c>
    </row>
    <row r="3435" spans="1:22">
      <c r="A3435" s="1">
        <v>2</v>
      </c>
      <c r="B3435" s="1" t="s">
        <v>1734</v>
      </c>
      <c r="C3435" s="1">
        <v>26</v>
      </c>
      <c r="D3435" s="1" t="s">
        <v>1654</v>
      </c>
      <c r="E3435" s="1" t="s">
        <v>171</v>
      </c>
      <c r="F3435" s="42">
        <v>42451</v>
      </c>
      <c r="G3435" s="40" t="s">
        <v>7201</v>
      </c>
      <c r="H3435" s="1" t="s">
        <v>1659</v>
      </c>
      <c r="I3435" s="1" t="str">
        <f t="shared" si="142"/>
        <v>215</v>
      </c>
      <c r="J3435" s="1" t="str">
        <f t="shared" si="143"/>
        <v>81</v>
      </c>
      <c r="K3435" s="1" t="s">
        <v>1660</v>
      </c>
      <c r="L3435" s="44">
        <v>127273</v>
      </c>
      <c r="M3435" s="44">
        <v>12727</v>
      </c>
      <c r="N3435" s="44">
        <v>0</v>
      </c>
      <c r="O3435" s="44">
        <v>140000</v>
      </c>
      <c r="P3435" s="1" t="s">
        <v>4</v>
      </c>
      <c r="Q3435" s="1" t="s">
        <v>56</v>
      </c>
      <c r="R3435" s="1" t="s">
        <v>6</v>
      </c>
      <c r="S3435" s="1"/>
      <c r="T3435" s="1"/>
      <c r="U3435" s="1">
        <v>811</v>
      </c>
      <c r="V3435" s="1" t="s">
        <v>13</v>
      </c>
    </row>
    <row r="3436" spans="1:22">
      <c r="A3436" s="1">
        <v>2</v>
      </c>
      <c r="B3436" s="1" t="s">
        <v>1829</v>
      </c>
      <c r="C3436" s="1">
        <v>17</v>
      </c>
      <c r="D3436" s="1" t="s">
        <v>1654</v>
      </c>
      <c r="E3436" s="1" t="s">
        <v>171</v>
      </c>
      <c r="F3436" s="42">
        <v>42494</v>
      </c>
      <c r="G3436" s="40" t="s">
        <v>7197</v>
      </c>
      <c r="H3436" s="1" t="s">
        <v>1659</v>
      </c>
      <c r="I3436" s="1" t="str">
        <f t="shared" si="142"/>
        <v>215</v>
      </c>
      <c r="J3436" s="1" t="str">
        <f t="shared" si="143"/>
        <v>81</v>
      </c>
      <c r="K3436" s="1" t="s">
        <v>1660</v>
      </c>
      <c r="L3436" s="44">
        <v>159091</v>
      </c>
      <c r="M3436" s="44">
        <v>15909</v>
      </c>
      <c r="N3436" s="44">
        <v>0</v>
      </c>
      <c r="O3436" s="44">
        <v>175000</v>
      </c>
      <c r="P3436" s="1" t="s">
        <v>4</v>
      </c>
      <c r="Q3436" s="1" t="s">
        <v>56</v>
      </c>
      <c r="R3436" s="1" t="s">
        <v>6</v>
      </c>
      <c r="S3436" s="1"/>
      <c r="T3436" s="1"/>
      <c r="U3436" s="1">
        <v>811</v>
      </c>
      <c r="V3436" s="1" t="s">
        <v>13</v>
      </c>
    </row>
    <row r="3437" spans="1:22">
      <c r="A3437" s="1">
        <v>2</v>
      </c>
      <c r="B3437" s="1" t="s">
        <v>1829</v>
      </c>
      <c r="C3437" s="1">
        <v>24</v>
      </c>
      <c r="D3437" s="1" t="s">
        <v>1654</v>
      </c>
      <c r="E3437" s="1" t="s">
        <v>171</v>
      </c>
      <c r="F3437" s="42">
        <v>42509</v>
      </c>
      <c r="G3437" s="40" t="s">
        <v>7198</v>
      </c>
      <c r="H3437" s="1" t="s">
        <v>1659</v>
      </c>
      <c r="I3437" s="1" t="str">
        <f t="shared" si="142"/>
        <v>215</v>
      </c>
      <c r="J3437" s="1" t="str">
        <f t="shared" si="143"/>
        <v>81</v>
      </c>
      <c r="K3437" s="1" t="s">
        <v>1660</v>
      </c>
      <c r="L3437" s="44">
        <v>95455</v>
      </c>
      <c r="M3437" s="44">
        <v>9545</v>
      </c>
      <c r="N3437" s="44">
        <v>0</v>
      </c>
      <c r="O3437" s="44">
        <v>105000</v>
      </c>
      <c r="P3437" s="1" t="s">
        <v>4</v>
      </c>
      <c r="Q3437" s="1" t="s">
        <v>56</v>
      </c>
      <c r="R3437" s="1" t="s">
        <v>6</v>
      </c>
      <c r="S3437" s="1"/>
      <c r="T3437" s="1"/>
      <c r="U3437" s="1">
        <v>811</v>
      </c>
      <c r="V3437" s="1" t="s">
        <v>13</v>
      </c>
    </row>
    <row r="3438" spans="1:22">
      <c r="A3438" s="1">
        <v>2</v>
      </c>
      <c r="B3438" s="1" t="s">
        <v>1829</v>
      </c>
      <c r="C3438" s="1">
        <v>26</v>
      </c>
      <c r="D3438" s="1" t="s">
        <v>1654</v>
      </c>
      <c r="E3438" s="1" t="s">
        <v>171</v>
      </c>
      <c r="F3438" s="42">
        <v>42517</v>
      </c>
      <c r="G3438" s="40" t="s">
        <v>7196</v>
      </c>
      <c r="H3438" s="1" t="s">
        <v>1659</v>
      </c>
      <c r="I3438" s="1" t="str">
        <f t="shared" si="142"/>
        <v>215</v>
      </c>
      <c r="J3438" s="1" t="str">
        <f t="shared" si="143"/>
        <v>81</v>
      </c>
      <c r="K3438" s="1" t="s">
        <v>1660</v>
      </c>
      <c r="L3438" s="44">
        <v>31819</v>
      </c>
      <c r="M3438" s="44">
        <v>3181</v>
      </c>
      <c r="N3438" s="44">
        <v>0</v>
      </c>
      <c r="O3438" s="44">
        <v>35000</v>
      </c>
      <c r="P3438" s="1" t="s">
        <v>4</v>
      </c>
      <c r="Q3438" s="1" t="s">
        <v>56</v>
      </c>
      <c r="R3438" s="1" t="s">
        <v>6</v>
      </c>
      <c r="S3438" s="1"/>
      <c r="T3438" s="1"/>
      <c r="U3438" s="1">
        <v>811</v>
      </c>
      <c r="V3438" s="1" t="s">
        <v>13</v>
      </c>
    </row>
    <row r="3439" spans="1:22">
      <c r="A3439" s="1">
        <v>2</v>
      </c>
      <c r="B3439" s="1" t="s">
        <v>1773</v>
      </c>
      <c r="C3439" s="1">
        <v>84</v>
      </c>
      <c r="D3439" s="1" t="s">
        <v>1674</v>
      </c>
      <c r="E3439" s="1" t="s">
        <v>171</v>
      </c>
      <c r="F3439" s="42">
        <v>42485</v>
      </c>
      <c r="G3439" s="40" t="s">
        <v>7199</v>
      </c>
      <c r="H3439" s="1" t="s">
        <v>1659</v>
      </c>
      <c r="I3439" s="1" t="str">
        <f t="shared" si="142"/>
        <v>215</v>
      </c>
      <c r="J3439" s="1" t="str">
        <f t="shared" si="143"/>
        <v>81</v>
      </c>
      <c r="K3439" s="1" t="s">
        <v>1660</v>
      </c>
      <c r="L3439" s="44">
        <v>63637</v>
      </c>
      <c r="M3439" s="44">
        <v>6363</v>
      </c>
      <c r="N3439" s="44">
        <v>0</v>
      </c>
      <c r="O3439" s="44">
        <v>70000</v>
      </c>
      <c r="P3439" s="1" t="s">
        <v>4</v>
      </c>
      <c r="Q3439" s="1" t="s">
        <v>56</v>
      </c>
      <c r="R3439" s="1" t="s">
        <v>6</v>
      </c>
      <c r="S3439" s="1"/>
      <c r="T3439" s="1"/>
      <c r="U3439" s="1">
        <v>811</v>
      </c>
      <c r="V3439" s="1" t="s">
        <v>13</v>
      </c>
    </row>
    <row r="3440" spans="1:22">
      <c r="A3440" s="1">
        <v>2</v>
      </c>
      <c r="B3440" s="1" t="s">
        <v>1895</v>
      </c>
      <c r="C3440" s="1">
        <v>63</v>
      </c>
      <c r="D3440" s="1" t="s">
        <v>1894</v>
      </c>
      <c r="E3440" s="1" t="s">
        <v>171</v>
      </c>
      <c r="F3440" s="42">
        <v>42541</v>
      </c>
      <c r="G3440" s="40" t="s">
        <v>7199</v>
      </c>
      <c r="H3440" s="1" t="s">
        <v>1659</v>
      </c>
      <c r="I3440" s="1" t="str">
        <f t="shared" si="142"/>
        <v>215</v>
      </c>
      <c r="J3440" s="1" t="str">
        <f t="shared" si="143"/>
        <v>81</v>
      </c>
      <c r="K3440" s="1" t="s">
        <v>1660</v>
      </c>
      <c r="L3440" s="44">
        <v>2728</v>
      </c>
      <c r="M3440" s="44">
        <v>272</v>
      </c>
      <c r="N3440" s="44">
        <v>0</v>
      </c>
      <c r="O3440" s="44">
        <v>3000</v>
      </c>
      <c r="P3440" s="1" t="s">
        <v>4</v>
      </c>
      <c r="Q3440" s="1" t="s">
        <v>56</v>
      </c>
      <c r="R3440" s="1" t="s">
        <v>6</v>
      </c>
      <c r="S3440" s="1"/>
      <c r="T3440" s="1"/>
      <c r="U3440" s="1">
        <v>811</v>
      </c>
      <c r="V3440" s="1" t="s">
        <v>13</v>
      </c>
    </row>
    <row r="3441" spans="1:22">
      <c r="A3441" s="1">
        <v>2</v>
      </c>
      <c r="B3441" s="1" t="s">
        <v>1895</v>
      </c>
      <c r="C3441" s="1">
        <v>64</v>
      </c>
      <c r="D3441" s="1" t="s">
        <v>1894</v>
      </c>
      <c r="E3441" s="1" t="s">
        <v>171</v>
      </c>
      <c r="F3441" s="42">
        <v>42542</v>
      </c>
      <c r="G3441" s="40" t="s">
        <v>7201</v>
      </c>
      <c r="H3441" s="1" t="s">
        <v>1659</v>
      </c>
      <c r="I3441" s="1" t="str">
        <f t="shared" si="142"/>
        <v>215</v>
      </c>
      <c r="J3441" s="1" t="str">
        <f t="shared" si="143"/>
        <v>81</v>
      </c>
      <c r="K3441" s="1" t="s">
        <v>1660</v>
      </c>
      <c r="L3441" s="44">
        <v>127273</v>
      </c>
      <c r="M3441" s="44">
        <v>12727</v>
      </c>
      <c r="N3441" s="44">
        <v>0</v>
      </c>
      <c r="O3441" s="44">
        <v>140000</v>
      </c>
      <c r="P3441" s="1" t="s">
        <v>4</v>
      </c>
      <c r="Q3441" s="1" t="s">
        <v>56</v>
      </c>
      <c r="R3441" s="1" t="s">
        <v>6</v>
      </c>
      <c r="S3441" s="1"/>
      <c r="T3441" s="1"/>
      <c r="U3441" s="1">
        <v>811</v>
      </c>
      <c r="V3441" s="1" t="s">
        <v>13</v>
      </c>
    </row>
    <row r="3442" spans="1:22">
      <c r="A3442" s="1">
        <v>2</v>
      </c>
      <c r="B3442" s="1" t="s">
        <v>1829</v>
      </c>
      <c r="C3442" s="1">
        <v>37</v>
      </c>
      <c r="D3442" s="1" t="s">
        <v>1665</v>
      </c>
      <c r="E3442" s="1" t="s">
        <v>171</v>
      </c>
      <c r="F3442" s="42">
        <v>42512</v>
      </c>
      <c r="G3442" s="40" t="s">
        <v>7203</v>
      </c>
      <c r="H3442" s="1" t="s">
        <v>1886</v>
      </c>
      <c r="I3442" s="1" t="str">
        <f t="shared" si="142"/>
        <v>215</v>
      </c>
      <c r="J3442" s="1" t="str">
        <f t="shared" si="143"/>
        <v>86</v>
      </c>
      <c r="K3442" s="1" t="s">
        <v>1887</v>
      </c>
      <c r="L3442" s="44">
        <v>30000</v>
      </c>
      <c r="M3442" s="44">
        <v>0</v>
      </c>
      <c r="N3442" s="44">
        <v>0</v>
      </c>
      <c r="O3442" s="44">
        <v>30000</v>
      </c>
      <c r="P3442" s="1" t="s">
        <v>4</v>
      </c>
      <c r="Q3442" s="1" t="s">
        <v>76</v>
      </c>
      <c r="R3442" s="1" t="s">
        <v>6</v>
      </c>
      <c r="S3442" s="1"/>
      <c r="T3442" s="1"/>
      <c r="U3442" s="1">
        <v>811</v>
      </c>
      <c r="V3442" s="1" t="s">
        <v>13</v>
      </c>
    </row>
    <row r="3443" spans="1:22">
      <c r="A3443" s="1">
        <v>2</v>
      </c>
      <c r="B3443" s="1" t="s">
        <v>2271</v>
      </c>
      <c r="C3443" s="1">
        <v>89</v>
      </c>
      <c r="D3443" s="1" t="s">
        <v>138</v>
      </c>
      <c r="E3443" s="1" t="s">
        <v>2</v>
      </c>
      <c r="F3443" s="42">
        <v>42724</v>
      </c>
      <c r="G3443" s="40" t="s">
        <v>7201</v>
      </c>
      <c r="H3443" s="1" t="s">
        <v>2328</v>
      </c>
      <c r="I3443" s="1" t="str">
        <f t="shared" si="142"/>
        <v>215</v>
      </c>
      <c r="J3443" s="1" t="str">
        <f t="shared" si="143"/>
        <v>87</v>
      </c>
      <c r="K3443" s="1" t="s">
        <v>2329</v>
      </c>
      <c r="L3443" s="44">
        <v>80000</v>
      </c>
      <c r="M3443" s="44">
        <v>0</v>
      </c>
      <c r="N3443" s="44">
        <v>0</v>
      </c>
      <c r="O3443" s="44">
        <v>80000</v>
      </c>
      <c r="P3443" s="1" t="s">
        <v>4</v>
      </c>
      <c r="Q3443" s="1" t="s">
        <v>76</v>
      </c>
      <c r="R3443" s="1" t="s">
        <v>6</v>
      </c>
      <c r="S3443" s="1"/>
      <c r="T3443" s="1"/>
      <c r="U3443" s="1">
        <v>811</v>
      </c>
      <c r="V3443" s="1" t="s">
        <v>13</v>
      </c>
    </row>
    <row r="3444" spans="1:22">
      <c r="A3444" s="1">
        <v>2</v>
      </c>
      <c r="B3444" s="1" t="s">
        <v>1606</v>
      </c>
      <c r="C3444" s="1">
        <v>65</v>
      </c>
      <c r="D3444" s="1" t="s">
        <v>1668</v>
      </c>
      <c r="E3444" s="1" t="s">
        <v>171</v>
      </c>
      <c r="F3444" s="42">
        <v>42371</v>
      </c>
      <c r="G3444" s="40" t="s">
        <v>7202</v>
      </c>
      <c r="H3444" s="1" t="s">
        <v>1669</v>
      </c>
      <c r="I3444" s="1" t="str">
        <f t="shared" si="142"/>
        <v>217</v>
      </c>
      <c r="J3444" s="1" t="str">
        <f t="shared" si="143"/>
        <v>09</v>
      </c>
      <c r="K3444" s="1" t="s">
        <v>1670</v>
      </c>
      <c r="L3444" s="44">
        <v>29091</v>
      </c>
      <c r="M3444" s="44">
        <v>2909</v>
      </c>
      <c r="N3444" s="44">
        <v>0</v>
      </c>
      <c r="O3444" s="44">
        <v>32000</v>
      </c>
      <c r="P3444" s="1" t="s">
        <v>11</v>
      </c>
      <c r="Q3444" s="1" t="s">
        <v>12</v>
      </c>
      <c r="R3444" s="1" t="s">
        <v>6</v>
      </c>
      <c r="S3444" s="1"/>
      <c r="T3444" s="1"/>
      <c r="U3444" s="1">
        <v>811</v>
      </c>
      <c r="V3444" s="1" t="s">
        <v>13</v>
      </c>
    </row>
    <row r="3445" spans="1:22">
      <c r="A3445" s="1">
        <v>2</v>
      </c>
      <c r="B3445" s="1" t="s">
        <v>1606</v>
      </c>
      <c r="C3445" s="1">
        <v>70</v>
      </c>
      <c r="D3445" s="1" t="s">
        <v>1668</v>
      </c>
      <c r="E3445" s="1" t="s">
        <v>171</v>
      </c>
      <c r="F3445" s="42">
        <v>42383</v>
      </c>
      <c r="G3445" s="40" t="s">
        <v>7198</v>
      </c>
      <c r="H3445" s="1" t="s">
        <v>1671</v>
      </c>
      <c r="I3445" s="1" t="str">
        <f t="shared" si="142"/>
        <v>218</v>
      </c>
      <c r="J3445" s="1" t="str">
        <f t="shared" si="143"/>
        <v>09</v>
      </c>
      <c r="K3445" s="1" t="s">
        <v>794</v>
      </c>
      <c r="L3445" s="44">
        <v>5455</v>
      </c>
      <c r="M3445" s="44">
        <v>545</v>
      </c>
      <c r="N3445" s="44">
        <v>0</v>
      </c>
      <c r="O3445" s="44">
        <v>6000</v>
      </c>
      <c r="P3445" s="1" t="s">
        <v>11</v>
      </c>
      <c r="Q3445" s="1" t="s">
        <v>557</v>
      </c>
      <c r="R3445" s="1" t="s">
        <v>6</v>
      </c>
      <c r="S3445" s="1"/>
      <c r="T3445" s="1"/>
      <c r="U3445" s="1">
        <v>829</v>
      </c>
      <c r="V3445" s="1" t="s">
        <v>174</v>
      </c>
    </row>
    <row r="3446" spans="1:22">
      <c r="A3446" s="1">
        <v>2</v>
      </c>
      <c r="B3446" s="1" t="s">
        <v>1734</v>
      </c>
      <c r="C3446" s="1">
        <v>36</v>
      </c>
      <c r="D3446" s="1" t="s">
        <v>1668</v>
      </c>
      <c r="E3446" s="1" t="s">
        <v>171</v>
      </c>
      <c r="F3446" s="42">
        <v>42439</v>
      </c>
      <c r="G3446" s="40" t="s">
        <v>7198</v>
      </c>
      <c r="H3446" s="1" t="s">
        <v>1671</v>
      </c>
      <c r="I3446" s="1" t="str">
        <f t="shared" si="142"/>
        <v>218</v>
      </c>
      <c r="J3446" s="1" t="str">
        <f t="shared" si="143"/>
        <v>09</v>
      </c>
      <c r="K3446" s="1" t="s">
        <v>794</v>
      </c>
      <c r="L3446" s="44">
        <v>18182</v>
      </c>
      <c r="M3446" s="44">
        <v>1818</v>
      </c>
      <c r="N3446" s="44">
        <v>0</v>
      </c>
      <c r="O3446" s="44">
        <v>20000</v>
      </c>
      <c r="P3446" s="1" t="s">
        <v>11</v>
      </c>
      <c r="Q3446" s="1" t="s">
        <v>557</v>
      </c>
      <c r="R3446" s="1" t="s">
        <v>6</v>
      </c>
      <c r="S3446" s="1"/>
      <c r="T3446" s="1"/>
      <c r="U3446" s="1">
        <v>829</v>
      </c>
      <c r="V3446" s="1" t="s">
        <v>174</v>
      </c>
    </row>
    <row r="3447" spans="1:22">
      <c r="A3447" s="1">
        <v>2</v>
      </c>
      <c r="B3447" s="1" t="s">
        <v>1829</v>
      </c>
      <c r="C3447" s="1">
        <v>93</v>
      </c>
      <c r="D3447" s="1" t="s">
        <v>170</v>
      </c>
      <c r="E3447" s="1" t="s">
        <v>171</v>
      </c>
      <c r="F3447" s="42">
        <v>42501</v>
      </c>
      <c r="G3447" s="40" t="s">
        <v>7197</v>
      </c>
      <c r="H3447" s="1" t="s">
        <v>1858</v>
      </c>
      <c r="I3447" s="1" t="str">
        <f t="shared" si="142"/>
        <v>218</v>
      </c>
      <c r="J3447" s="1" t="str">
        <f t="shared" si="143"/>
        <v>81</v>
      </c>
      <c r="K3447" s="1" t="s">
        <v>1859</v>
      </c>
      <c r="L3447" s="44">
        <v>11182</v>
      </c>
      <c r="M3447" s="44">
        <v>1118</v>
      </c>
      <c r="N3447" s="44">
        <v>0</v>
      </c>
      <c r="O3447" s="44">
        <v>12300</v>
      </c>
      <c r="P3447" s="1" t="s">
        <v>4</v>
      </c>
      <c r="Q3447" s="1" t="s">
        <v>186</v>
      </c>
      <c r="R3447" s="1" t="s">
        <v>6</v>
      </c>
      <c r="S3447" s="1"/>
      <c r="T3447" s="1"/>
      <c r="U3447" s="1">
        <v>829</v>
      </c>
      <c r="V3447" s="1" t="s">
        <v>4972</v>
      </c>
    </row>
    <row r="3448" spans="1:22">
      <c r="A3448" s="1">
        <v>2</v>
      </c>
      <c r="B3448" s="1" t="s">
        <v>2271</v>
      </c>
      <c r="C3448" s="1">
        <v>1</v>
      </c>
      <c r="D3448" s="1" t="s">
        <v>1</v>
      </c>
      <c r="E3448" s="1" t="s">
        <v>2</v>
      </c>
      <c r="F3448" s="42">
        <v>42705</v>
      </c>
      <c r="G3448" s="40" t="s">
        <v>7198</v>
      </c>
      <c r="H3448" s="1" t="s">
        <v>2272</v>
      </c>
      <c r="I3448" s="1" t="str">
        <f t="shared" si="142"/>
        <v>220</v>
      </c>
      <c r="J3448" s="1" t="str">
        <f t="shared" si="143"/>
        <v>02</v>
      </c>
      <c r="K3448" s="1" t="s">
        <v>2273</v>
      </c>
      <c r="L3448" s="44">
        <v>31819</v>
      </c>
      <c r="M3448" s="44">
        <v>3181</v>
      </c>
      <c r="N3448" s="44">
        <v>0</v>
      </c>
      <c r="O3448" s="44">
        <v>35000</v>
      </c>
      <c r="P3448" s="1" t="s">
        <v>11</v>
      </c>
      <c r="Q3448" s="1" t="s">
        <v>12</v>
      </c>
      <c r="R3448" s="1" t="s">
        <v>6</v>
      </c>
      <c r="S3448" s="1"/>
      <c r="T3448" s="1"/>
      <c r="U3448" s="1">
        <v>811</v>
      </c>
      <c r="V3448" s="1" t="s">
        <v>13</v>
      </c>
    </row>
    <row r="3449" spans="1:22">
      <c r="A3449" s="1">
        <v>2</v>
      </c>
      <c r="B3449" s="1" t="s">
        <v>1734</v>
      </c>
      <c r="C3449" s="1">
        <v>79</v>
      </c>
      <c r="D3449" s="1" t="s">
        <v>170</v>
      </c>
      <c r="E3449" s="1" t="s">
        <v>171</v>
      </c>
      <c r="F3449" s="42">
        <v>42450</v>
      </c>
      <c r="G3449" s="40" t="s">
        <v>7199</v>
      </c>
      <c r="H3449" s="1" t="s">
        <v>1755</v>
      </c>
      <c r="I3449" s="1" t="str">
        <f t="shared" si="142"/>
        <v>220</v>
      </c>
      <c r="J3449" s="1" t="str">
        <f t="shared" si="143"/>
        <v>08</v>
      </c>
      <c r="K3449" s="1" t="s">
        <v>703</v>
      </c>
      <c r="L3449" s="44">
        <v>40000</v>
      </c>
      <c r="M3449" s="44">
        <v>4000</v>
      </c>
      <c r="N3449" s="44">
        <v>0</v>
      </c>
      <c r="O3449" s="44">
        <v>44000</v>
      </c>
      <c r="P3449" s="1" t="s">
        <v>11</v>
      </c>
      <c r="Q3449" s="1" t="s">
        <v>12</v>
      </c>
      <c r="R3449" s="1" t="s">
        <v>6</v>
      </c>
      <c r="S3449" s="1"/>
      <c r="T3449" s="1"/>
      <c r="U3449" s="1">
        <v>811</v>
      </c>
      <c r="V3449" s="1" t="s">
        <v>13</v>
      </c>
    </row>
    <row r="3450" spans="1:22">
      <c r="A3450" s="1">
        <v>2</v>
      </c>
      <c r="B3450" s="1" t="s">
        <v>2271</v>
      </c>
      <c r="C3450" s="1">
        <v>121</v>
      </c>
      <c r="D3450" s="1" t="s">
        <v>153</v>
      </c>
      <c r="E3450" s="1" t="s">
        <v>2</v>
      </c>
      <c r="F3450" s="42">
        <v>42733</v>
      </c>
      <c r="G3450" s="40" t="s">
        <v>7198</v>
      </c>
      <c r="H3450" s="1" t="s">
        <v>608</v>
      </c>
      <c r="I3450" s="1" t="str">
        <f t="shared" si="142"/>
        <v>220</v>
      </c>
      <c r="J3450" s="1" t="str">
        <f t="shared" si="143"/>
        <v>09</v>
      </c>
      <c r="K3450" s="1" t="s">
        <v>609</v>
      </c>
      <c r="L3450" s="44">
        <v>27910</v>
      </c>
      <c r="M3450" s="44">
        <v>2790</v>
      </c>
      <c r="N3450" s="44">
        <v>0</v>
      </c>
      <c r="O3450" s="44">
        <v>30700</v>
      </c>
      <c r="P3450" s="1" t="s">
        <v>11</v>
      </c>
      <c r="Q3450" s="1" t="s">
        <v>12</v>
      </c>
      <c r="R3450" s="1" t="s">
        <v>6</v>
      </c>
      <c r="S3450" s="1"/>
      <c r="T3450" s="1"/>
      <c r="U3450" s="1">
        <v>811</v>
      </c>
      <c r="V3450" s="1" t="s">
        <v>13</v>
      </c>
    </row>
    <row r="3451" spans="1:22">
      <c r="A3451" s="1">
        <v>2</v>
      </c>
      <c r="B3451" s="1" t="s">
        <v>2271</v>
      </c>
      <c r="C3451" s="1">
        <v>3</v>
      </c>
      <c r="D3451" s="1" t="s">
        <v>1</v>
      </c>
      <c r="E3451" s="1" t="s">
        <v>2</v>
      </c>
      <c r="F3451" s="42">
        <v>42706</v>
      </c>
      <c r="G3451" s="40" t="s">
        <v>7196</v>
      </c>
      <c r="H3451" s="1" t="s">
        <v>2276</v>
      </c>
      <c r="I3451" s="1" t="str">
        <f t="shared" si="142"/>
        <v>220</v>
      </c>
      <c r="J3451" s="1" t="str">
        <f t="shared" si="143"/>
        <v>12</v>
      </c>
      <c r="K3451" s="1" t="s">
        <v>2277</v>
      </c>
      <c r="L3451" s="44">
        <v>137273</v>
      </c>
      <c r="M3451" s="44">
        <v>13727</v>
      </c>
      <c r="N3451" s="44">
        <v>0</v>
      </c>
      <c r="O3451" s="44">
        <v>151000</v>
      </c>
      <c r="P3451" s="1" t="s">
        <v>72</v>
      </c>
      <c r="Q3451" s="1" t="s">
        <v>12</v>
      </c>
      <c r="R3451" s="1" t="s">
        <v>6</v>
      </c>
      <c r="S3451" s="1"/>
      <c r="T3451" s="1"/>
      <c r="U3451" s="1">
        <v>811</v>
      </c>
      <c r="V3451" s="1" t="s">
        <v>13</v>
      </c>
    </row>
    <row r="3452" spans="1:22">
      <c r="A3452" s="1">
        <v>2</v>
      </c>
      <c r="B3452" s="1" t="s">
        <v>2167</v>
      </c>
      <c r="C3452" s="1">
        <v>79</v>
      </c>
      <c r="D3452" s="1" t="s">
        <v>135</v>
      </c>
      <c r="E3452" s="1" t="s">
        <v>2</v>
      </c>
      <c r="F3452" s="42">
        <v>42655</v>
      </c>
      <c r="G3452" s="40" t="s">
        <v>7197</v>
      </c>
      <c r="H3452" s="1" t="s">
        <v>450</v>
      </c>
      <c r="I3452" s="1" t="str">
        <f t="shared" si="142"/>
        <v>220</v>
      </c>
      <c r="J3452" s="1" t="str">
        <f t="shared" si="143"/>
        <v>81</v>
      </c>
      <c r="K3452" s="1" t="s">
        <v>451</v>
      </c>
      <c r="L3452" s="44">
        <v>25000</v>
      </c>
      <c r="M3452" s="44">
        <v>2500</v>
      </c>
      <c r="N3452" s="44">
        <v>0</v>
      </c>
      <c r="O3452" s="44">
        <v>27500</v>
      </c>
      <c r="P3452" s="1" t="s">
        <v>4</v>
      </c>
      <c r="Q3452" s="1" t="s">
        <v>452</v>
      </c>
      <c r="R3452" s="1" t="s">
        <v>6</v>
      </c>
      <c r="S3452" s="1"/>
      <c r="T3452" s="1"/>
      <c r="U3452" s="1">
        <v>831</v>
      </c>
      <c r="V3452" s="1" t="s">
        <v>8</v>
      </c>
    </row>
    <row r="3453" spans="1:22">
      <c r="A3453" s="1">
        <v>2</v>
      </c>
      <c r="B3453" s="1" t="s">
        <v>2336</v>
      </c>
      <c r="C3453" s="1">
        <v>10</v>
      </c>
      <c r="D3453" s="1" t="s">
        <v>170</v>
      </c>
      <c r="E3453" s="1" t="s">
        <v>171</v>
      </c>
      <c r="F3453" s="42">
        <v>42717</v>
      </c>
      <c r="G3453" s="40" t="s">
        <v>7201</v>
      </c>
      <c r="H3453" s="1" t="s">
        <v>381</v>
      </c>
      <c r="I3453" s="1" t="str">
        <f t="shared" si="142"/>
        <v>220</v>
      </c>
      <c r="J3453" s="1" t="str">
        <f t="shared" si="143"/>
        <v>81</v>
      </c>
      <c r="K3453" s="1" t="s">
        <v>382</v>
      </c>
      <c r="L3453" s="44">
        <v>27273</v>
      </c>
      <c r="M3453" s="44">
        <v>2727</v>
      </c>
      <c r="N3453" s="44">
        <v>0</v>
      </c>
      <c r="O3453" s="44">
        <v>30000</v>
      </c>
      <c r="P3453" s="1" t="s">
        <v>4</v>
      </c>
      <c r="Q3453" s="1" t="s">
        <v>653</v>
      </c>
      <c r="R3453" s="1" t="s">
        <v>6</v>
      </c>
      <c r="S3453" s="1"/>
      <c r="T3453" s="1"/>
      <c r="U3453" s="1">
        <v>831</v>
      </c>
      <c r="V3453" s="1" t="s">
        <v>8</v>
      </c>
    </row>
    <row r="3454" spans="1:22">
      <c r="A3454" s="1">
        <v>2</v>
      </c>
      <c r="B3454" s="1" t="s">
        <v>1773</v>
      </c>
      <c r="C3454" s="1">
        <v>69</v>
      </c>
      <c r="D3454" s="1" t="s">
        <v>1668</v>
      </c>
      <c r="E3454" s="1" t="s">
        <v>171</v>
      </c>
      <c r="F3454" s="42">
        <v>42461</v>
      </c>
      <c r="G3454" s="40" t="s">
        <v>7196</v>
      </c>
      <c r="H3454" s="1" t="s">
        <v>381</v>
      </c>
      <c r="I3454" s="1" t="str">
        <f t="shared" si="142"/>
        <v>220</v>
      </c>
      <c r="J3454" s="1" t="str">
        <f t="shared" si="143"/>
        <v>81</v>
      </c>
      <c r="K3454" s="1" t="s">
        <v>382</v>
      </c>
      <c r="L3454" s="44">
        <v>108182</v>
      </c>
      <c r="M3454" s="44">
        <v>10818</v>
      </c>
      <c r="N3454" s="44">
        <v>0</v>
      </c>
      <c r="O3454" s="44">
        <v>119000</v>
      </c>
      <c r="P3454" s="1" t="s">
        <v>4</v>
      </c>
      <c r="Q3454" s="1" t="s">
        <v>653</v>
      </c>
      <c r="R3454" s="1" t="s">
        <v>6</v>
      </c>
      <c r="S3454" s="1"/>
      <c r="T3454" s="1"/>
      <c r="U3454" s="1">
        <v>831</v>
      </c>
      <c r="V3454" s="1" t="s">
        <v>8</v>
      </c>
    </row>
    <row r="3455" spans="1:22">
      <c r="A3455" s="1">
        <v>2</v>
      </c>
      <c r="B3455" s="1" t="s">
        <v>1895</v>
      </c>
      <c r="C3455" s="1">
        <v>129</v>
      </c>
      <c r="D3455" s="1" t="s">
        <v>170</v>
      </c>
      <c r="E3455" s="1" t="s">
        <v>171</v>
      </c>
      <c r="F3455" s="42">
        <v>42531</v>
      </c>
      <c r="G3455" s="40" t="s">
        <v>7196</v>
      </c>
      <c r="H3455" s="1" t="s">
        <v>1466</v>
      </c>
      <c r="I3455" s="1" t="str">
        <f t="shared" si="142"/>
        <v>220</v>
      </c>
      <c r="J3455" s="1" t="str">
        <f t="shared" si="143"/>
        <v>81</v>
      </c>
      <c r="K3455" s="1" t="s">
        <v>1467</v>
      </c>
      <c r="L3455" s="44">
        <v>18182</v>
      </c>
      <c r="M3455" s="44">
        <v>1818</v>
      </c>
      <c r="N3455" s="44">
        <v>0</v>
      </c>
      <c r="O3455" s="44">
        <v>20000</v>
      </c>
      <c r="P3455" s="1" t="s">
        <v>4</v>
      </c>
      <c r="Q3455" s="1" t="s">
        <v>16</v>
      </c>
      <c r="R3455" s="1" t="s">
        <v>6</v>
      </c>
      <c r="S3455" s="1"/>
      <c r="T3455" s="1"/>
      <c r="U3455" s="1">
        <v>831</v>
      </c>
      <c r="V3455" s="1" t="s">
        <v>8</v>
      </c>
    </row>
    <row r="3456" spans="1:22">
      <c r="A3456" s="1">
        <v>2</v>
      </c>
      <c r="B3456" s="1" t="s">
        <v>1895</v>
      </c>
      <c r="C3456" s="1">
        <v>7</v>
      </c>
      <c r="D3456" s="1" t="s">
        <v>170</v>
      </c>
      <c r="E3456" s="1" t="s">
        <v>171</v>
      </c>
      <c r="F3456" s="42">
        <v>42542</v>
      </c>
      <c r="G3456" s="40" t="s">
        <v>7201</v>
      </c>
      <c r="H3456" s="1" t="s">
        <v>1466</v>
      </c>
      <c r="I3456" s="1" t="str">
        <f t="shared" si="142"/>
        <v>220</v>
      </c>
      <c r="J3456" s="1" t="str">
        <f t="shared" si="143"/>
        <v>81</v>
      </c>
      <c r="K3456" s="1" t="s">
        <v>1467</v>
      </c>
      <c r="L3456" s="44">
        <v>18182</v>
      </c>
      <c r="M3456" s="44">
        <v>1818</v>
      </c>
      <c r="N3456" s="44">
        <v>0</v>
      </c>
      <c r="O3456" s="44">
        <v>20000</v>
      </c>
      <c r="P3456" s="1" t="s">
        <v>4</v>
      </c>
      <c r="Q3456" s="1" t="s">
        <v>16</v>
      </c>
      <c r="R3456" s="1" t="s">
        <v>6</v>
      </c>
      <c r="S3456" s="1"/>
      <c r="T3456" s="1"/>
      <c r="U3456" s="1">
        <v>831</v>
      </c>
      <c r="V3456" s="1" t="s">
        <v>8</v>
      </c>
    </row>
    <row r="3457" spans="1:22">
      <c r="A3457" s="1">
        <v>2</v>
      </c>
      <c r="B3457" s="1" t="s">
        <v>1982</v>
      </c>
      <c r="C3457" s="1">
        <v>118</v>
      </c>
      <c r="D3457" s="1" t="s">
        <v>170</v>
      </c>
      <c r="E3457" s="1" t="s">
        <v>171</v>
      </c>
      <c r="F3457" s="42">
        <v>42558</v>
      </c>
      <c r="G3457" s="40" t="s">
        <v>7198</v>
      </c>
      <c r="H3457" s="1" t="s">
        <v>1466</v>
      </c>
      <c r="I3457" s="1" t="str">
        <f t="shared" si="142"/>
        <v>220</v>
      </c>
      <c r="J3457" s="1" t="str">
        <f t="shared" si="143"/>
        <v>81</v>
      </c>
      <c r="K3457" s="1" t="s">
        <v>1467</v>
      </c>
      <c r="L3457" s="44">
        <v>18091</v>
      </c>
      <c r="M3457" s="44">
        <v>1809</v>
      </c>
      <c r="N3457" s="44">
        <v>0</v>
      </c>
      <c r="O3457" s="44">
        <v>19900</v>
      </c>
      <c r="P3457" s="1" t="s">
        <v>4</v>
      </c>
      <c r="Q3457" s="1" t="s">
        <v>16</v>
      </c>
      <c r="R3457" s="1" t="s">
        <v>6</v>
      </c>
      <c r="S3457" s="1"/>
      <c r="T3457" s="1"/>
      <c r="U3457" s="1">
        <v>831</v>
      </c>
      <c r="V3457" s="1" t="s">
        <v>8</v>
      </c>
    </row>
    <row r="3458" spans="1:22">
      <c r="A3458" s="1">
        <v>2</v>
      </c>
      <c r="B3458" s="1" t="s">
        <v>1982</v>
      </c>
      <c r="C3458" s="1">
        <v>128</v>
      </c>
      <c r="D3458" s="1" t="s">
        <v>170</v>
      </c>
      <c r="E3458" s="1" t="s">
        <v>171</v>
      </c>
      <c r="F3458" s="42">
        <v>42571</v>
      </c>
      <c r="G3458" s="40" t="s">
        <v>7197</v>
      </c>
      <c r="H3458" s="1" t="s">
        <v>1466</v>
      </c>
      <c r="I3458" s="1" t="str">
        <f t="shared" si="142"/>
        <v>220</v>
      </c>
      <c r="J3458" s="1" t="str">
        <f t="shared" si="143"/>
        <v>81</v>
      </c>
      <c r="K3458" s="1" t="s">
        <v>1467</v>
      </c>
      <c r="L3458" s="44">
        <v>18182</v>
      </c>
      <c r="M3458" s="44">
        <v>1818</v>
      </c>
      <c r="N3458" s="44">
        <v>0</v>
      </c>
      <c r="O3458" s="44">
        <v>20000</v>
      </c>
      <c r="P3458" s="1" t="s">
        <v>4</v>
      </c>
      <c r="Q3458" s="1" t="s">
        <v>16</v>
      </c>
      <c r="R3458" s="1" t="s">
        <v>6</v>
      </c>
      <c r="S3458" s="1"/>
      <c r="T3458" s="1"/>
      <c r="U3458" s="1">
        <v>831</v>
      </c>
      <c r="V3458" s="1" t="s">
        <v>8</v>
      </c>
    </row>
    <row r="3459" spans="1:22">
      <c r="A3459" s="1">
        <v>2</v>
      </c>
      <c r="B3459" s="1" t="s">
        <v>2102</v>
      </c>
      <c r="C3459" s="1">
        <v>2</v>
      </c>
      <c r="D3459" s="1" t="s">
        <v>170</v>
      </c>
      <c r="E3459" s="1" t="s">
        <v>171</v>
      </c>
      <c r="F3459" s="42">
        <v>42600</v>
      </c>
      <c r="G3459" s="40" t="s">
        <v>7198</v>
      </c>
      <c r="H3459" s="1" t="s">
        <v>1466</v>
      </c>
      <c r="I3459" s="1" t="str">
        <f t="shared" ref="I3459:I3522" si="144">MID(H3459,1,3)</f>
        <v>220</v>
      </c>
      <c r="J3459" s="1" t="str">
        <f t="shared" ref="J3459:J3522" si="145">MID(H3459,5,2)</f>
        <v>81</v>
      </c>
      <c r="K3459" s="1" t="s">
        <v>1467</v>
      </c>
      <c r="L3459" s="44">
        <v>18182</v>
      </c>
      <c r="M3459" s="44">
        <v>1818</v>
      </c>
      <c r="N3459" s="44">
        <v>0</v>
      </c>
      <c r="O3459" s="44">
        <v>20000</v>
      </c>
      <c r="P3459" s="1" t="s">
        <v>4</v>
      </c>
      <c r="Q3459" s="1" t="s">
        <v>16</v>
      </c>
      <c r="R3459" s="1" t="s">
        <v>6</v>
      </c>
      <c r="S3459" s="1"/>
      <c r="T3459" s="1"/>
      <c r="U3459" s="1">
        <v>831</v>
      </c>
      <c r="V3459" s="1" t="s">
        <v>8</v>
      </c>
    </row>
    <row r="3460" spans="1:22">
      <c r="A3460" s="1">
        <v>2</v>
      </c>
      <c r="B3460" s="1" t="s">
        <v>2102</v>
      </c>
      <c r="C3460" s="1">
        <v>3</v>
      </c>
      <c r="D3460" s="1" t="s">
        <v>170</v>
      </c>
      <c r="E3460" s="1" t="s">
        <v>171</v>
      </c>
      <c r="F3460" s="42">
        <v>42600</v>
      </c>
      <c r="G3460" s="40" t="s">
        <v>7198</v>
      </c>
      <c r="H3460" s="1" t="s">
        <v>1466</v>
      </c>
      <c r="I3460" s="1" t="str">
        <f t="shared" si="144"/>
        <v>220</v>
      </c>
      <c r="J3460" s="1" t="str">
        <f t="shared" si="145"/>
        <v>81</v>
      </c>
      <c r="K3460" s="1" t="s">
        <v>1467</v>
      </c>
      <c r="L3460" s="44">
        <v>18182</v>
      </c>
      <c r="M3460" s="44">
        <v>1818</v>
      </c>
      <c r="N3460" s="44">
        <v>0</v>
      </c>
      <c r="O3460" s="44">
        <v>20000</v>
      </c>
      <c r="P3460" s="1" t="s">
        <v>4</v>
      </c>
      <c r="Q3460" s="1" t="s">
        <v>16</v>
      </c>
      <c r="R3460" s="1" t="s">
        <v>6</v>
      </c>
      <c r="S3460" s="1"/>
      <c r="T3460" s="1"/>
      <c r="U3460" s="1">
        <v>831</v>
      </c>
      <c r="V3460" s="1" t="s">
        <v>8</v>
      </c>
    </row>
    <row r="3461" spans="1:22">
      <c r="A3461" s="1">
        <v>2</v>
      </c>
      <c r="B3461" s="1" t="s">
        <v>2222</v>
      </c>
      <c r="C3461" s="1">
        <v>1</v>
      </c>
      <c r="D3461" s="1" t="s">
        <v>170</v>
      </c>
      <c r="E3461" s="1" t="s">
        <v>171</v>
      </c>
      <c r="F3461" s="42">
        <v>42647</v>
      </c>
      <c r="G3461" s="40" t="s">
        <v>7201</v>
      </c>
      <c r="H3461" s="1" t="s">
        <v>1466</v>
      </c>
      <c r="I3461" s="1" t="str">
        <f t="shared" si="144"/>
        <v>220</v>
      </c>
      <c r="J3461" s="1" t="str">
        <f t="shared" si="145"/>
        <v>81</v>
      </c>
      <c r="K3461" s="1" t="s">
        <v>1467</v>
      </c>
      <c r="L3461" s="44">
        <v>9800</v>
      </c>
      <c r="M3461" s="44">
        <v>980</v>
      </c>
      <c r="N3461" s="44">
        <v>0</v>
      </c>
      <c r="O3461" s="44">
        <v>10780</v>
      </c>
      <c r="P3461" s="1" t="s">
        <v>4</v>
      </c>
      <c r="Q3461" s="1" t="s">
        <v>16</v>
      </c>
      <c r="R3461" s="1" t="s">
        <v>6</v>
      </c>
      <c r="S3461" s="1"/>
      <c r="T3461" s="1"/>
      <c r="U3461" s="1">
        <v>831</v>
      </c>
      <c r="V3461" s="1" t="s">
        <v>8</v>
      </c>
    </row>
    <row r="3462" spans="1:22">
      <c r="A3462" s="1">
        <v>2</v>
      </c>
      <c r="B3462" s="1" t="s">
        <v>1773</v>
      </c>
      <c r="C3462" s="1">
        <v>70</v>
      </c>
      <c r="D3462" s="1" t="s">
        <v>1668</v>
      </c>
      <c r="E3462" s="1" t="s">
        <v>171</v>
      </c>
      <c r="F3462" s="42">
        <v>42461</v>
      </c>
      <c r="G3462" s="40" t="s">
        <v>7196</v>
      </c>
      <c r="H3462" s="1" t="s">
        <v>1466</v>
      </c>
      <c r="I3462" s="1" t="str">
        <f t="shared" si="144"/>
        <v>220</v>
      </c>
      <c r="J3462" s="1" t="str">
        <f t="shared" si="145"/>
        <v>81</v>
      </c>
      <c r="K3462" s="1" t="s">
        <v>1467</v>
      </c>
      <c r="L3462" s="44">
        <v>10000</v>
      </c>
      <c r="M3462" s="44">
        <v>1000</v>
      </c>
      <c r="N3462" s="44">
        <v>0</v>
      </c>
      <c r="O3462" s="44">
        <v>11000</v>
      </c>
      <c r="P3462" s="1" t="s">
        <v>4</v>
      </c>
      <c r="Q3462" s="1" t="s">
        <v>16</v>
      </c>
      <c r="R3462" s="1" t="s">
        <v>6</v>
      </c>
      <c r="S3462" s="1"/>
      <c r="T3462" s="1"/>
      <c r="U3462" s="1">
        <v>831</v>
      </c>
      <c r="V3462" s="1" t="s">
        <v>8</v>
      </c>
    </row>
    <row r="3463" spans="1:22">
      <c r="A3463" s="1">
        <v>2</v>
      </c>
      <c r="B3463" s="1" t="s">
        <v>1829</v>
      </c>
      <c r="C3463" s="1">
        <v>54</v>
      </c>
      <c r="D3463" s="1" t="s">
        <v>1674</v>
      </c>
      <c r="E3463" s="1" t="s">
        <v>171</v>
      </c>
      <c r="F3463" s="42">
        <v>42493</v>
      </c>
      <c r="G3463" s="40" t="s">
        <v>7201</v>
      </c>
      <c r="H3463" s="1" t="s">
        <v>1466</v>
      </c>
      <c r="I3463" s="1" t="str">
        <f t="shared" si="144"/>
        <v>220</v>
      </c>
      <c r="J3463" s="1" t="str">
        <f t="shared" si="145"/>
        <v>81</v>
      </c>
      <c r="K3463" s="1" t="s">
        <v>1467</v>
      </c>
      <c r="L3463" s="44">
        <v>32455</v>
      </c>
      <c r="M3463" s="44">
        <v>3245</v>
      </c>
      <c r="N3463" s="44">
        <v>0</v>
      </c>
      <c r="O3463" s="44">
        <v>35700</v>
      </c>
      <c r="P3463" s="1" t="s">
        <v>4</v>
      </c>
      <c r="Q3463" s="1" t="s">
        <v>16</v>
      </c>
      <c r="R3463" s="1" t="s">
        <v>6</v>
      </c>
      <c r="S3463" s="1"/>
      <c r="T3463" s="1"/>
      <c r="U3463" s="1">
        <v>831</v>
      </c>
      <c r="V3463" s="1" t="s">
        <v>8</v>
      </c>
    </row>
    <row r="3464" spans="1:22">
      <c r="A3464" s="1">
        <v>2</v>
      </c>
      <c r="B3464" s="1" t="s">
        <v>1964</v>
      </c>
      <c r="C3464" s="1">
        <v>20</v>
      </c>
      <c r="D3464" s="1" t="s">
        <v>138</v>
      </c>
      <c r="E3464" s="1" t="s">
        <v>2</v>
      </c>
      <c r="F3464" s="42">
        <v>42579</v>
      </c>
      <c r="G3464" s="40" t="s">
        <v>7198</v>
      </c>
      <c r="H3464" s="1" t="s">
        <v>1466</v>
      </c>
      <c r="I3464" s="1" t="str">
        <f t="shared" si="144"/>
        <v>220</v>
      </c>
      <c r="J3464" s="1" t="str">
        <f t="shared" si="145"/>
        <v>81</v>
      </c>
      <c r="K3464" s="1" t="s">
        <v>1467</v>
      </c>
      <c r="L3464" s="44">
        <v>18182</v>
      </c>
      <c r="M3464" s="44">
        <v>1818</v>
      </c>
      <c r="N3464" s="44">
        <v>0</v>
      </c>
      <c r="O3464" s="44">
        <v>20000</v>
      </c>
      <c r="P3464" s="1" t="s">
        <v>4</v>
      </c>
      <c r="Q3464" s="1" t="s">
        <v>16</v>
      </c>
      <c r="R3464" s="1" t="s">
        <v>6</v>
      </c>
      <c r="S3464" s="1"/>
      <c r="T3464" s="1"/>
      <c r="U3464" s="1">
        <v>831</v>
      </c>
      <c r="V3464" s="1" t="s">
        <v>8</v>
      </c>
    </row>
    <row r="3465" spans="1:22">
      <c r="A3465" s="1">
        <v>2</v>
      </c>
      <c r="B3465" s="1" t="s">
        <v>2156</v>
      </c>
      <c r="C3465" s="1">
        <v>6</v>
      </c>
      <c r="D3465" s="1" t="s">
        <v>170</v>
      </c>
      <c r="E3465" s="1" t="s">
        <v>171</v>
      </c>
      <c r="F3465" s="42">
        <v>42622</v>
      </c>
      <c r="G3465" s="40" t="s">
        <v>7196</v>
      </c>
      <c r="H3465" s="1" t="s">
        <v>172</v>
      </c>
      <c r="I3465" s="1" t="str">
        <f t="shared" si="144"/>
        <v>220</v>
      </c>
      <c r="J3465" s="1" t="str">
        <f t="shared" si="145"/>
        <v>81</v>
      </c>
      <c r="K3465" s="1" t="s">
        <v>173</v>
      </c>
      <c r="L3465" s="44">
        <v>25819</v>
      </c>
      <c r="M3465" s="44">
        <v>2581</v>
      </c>
      <c r="N3465" s="44">
        <v>0</v>
      </c>
      <c r="O3465" s="44">
        <v>28400</v>
      </c>
      <c r="P3465" s="1" t="s">
        <v>4</v>
      </c>
      <c r="Q3465" s="1" t="s">
        <v>16</v>
      </c>
      <c r="R3465" s="1" t="s">
        <v>6</v>
      </c>
      <c r="S3465" s="1"/>
      <c r="T3465" s="1"/>
      <c r="U3465" s="1">
        <v>829</v>
      </c>
      <c r="V3465" s="1" t="s">
        <v>174</v>
      </c>
    </row>
    <row r="3466" spans="1:22">
      <c r="A3466" s="1">
        <v>2</v>
      </c>
      <c r="B3466" s="1" t="s">
        <v>2336</v>
      </c>
      <c r="C3466" s="1">
        <v>19</v>
      </c>
      <c r="D3466" s="1" t="s">
        <v>170</v>
      </c>
      <c r="E3466" s="1" t="s">
        <v>171</v>
      </c>
      <c r="F3466" s="42">
        <v>42724</v>
      </c>
      <c r="G3466" s="40" t="s">
        <v>7201</v>
      </c>
      <c r="H3466" s="1" t="s">
        <v>172</v>
      </c>
      <c r="I3466" s="1" t="str">
        <f t="shared" si="144"/>
        <v>220</v>
      </c>
      <c r="J3466" s="1" t="str">
        <f t="shared" si="145"/>
        <v>81</v>
      </c>
      <c r="K3466" s="1" t="s">
        <v>173</v>
      </c>
      <c r="L3466" s="44">
        <v>23819</v>
      </c>
      <c r="M3466" s="44">
        <v>2381</v>
      </c>
      <c r="N3466" s="44">
        <v>0</v>
      </c>
      <c r="O3466" s="44">
        <v>26200</v>
      </c>
      <c r="P3466" s="1" t="s">
        <v>4</v>
      </c>
      <c r="Q3466" s="1" t="s">
        <v>16</v>
      </c>
      <c r="R3466" s="1" t="s">
        <v>6</v>
      </c>
      <c r="S3466" s="1"/>
      <c r="T3466" s="1"/>
      <c r="U3466" s="1">
        <v>829</v>
      </c>
      <c r="V3466" s="1" t="s">
        <v>174</v>
      </c>
    </row>
    <row r="3467" spans="1:22">
      <c r="A3467" s="1">
        <v>2</v>
      </c>
      <c r="B3467" s="1" t="s">
        <v>1606</v>
      </c>
      <c r="C3467" s="1">
        <v>52</v>
      </c>
      <c r="D3467" s="1" t="s">
        <v>1654</v>
      </c>
      <c r="E3467" s="1" t="s">
        <v>171</v>
      </c>
      <c r="F3467" s="42">
        <v>42375</v>
      </c>
      <c r="G3467" s="40" t="s">
        <v>7197</v>
      </c>
      <c r="H3467" s="1" t="s">
        <v>172</v>
      </c>
      <c r="I3467" s="1" t="str">
        <f t="shared" si="144"/>
        <v>220</v>
      </c>
      <c r="J3467" s="1" t="str">
        <f t="shared" si="145"/>
        <v>81</v>
      </c>
      <c r="K3467" s="1" t="s">
        <v>173</v>
      </c>
      <c r="L3467" s="44">
        <v>16891</v>
      </c>
      <c r="M3467" s="44">
        <v>1689</v>
      </c>
      <c r="N3467" s="44">
        <v>0</v>
      </c>
      <c r="O3467" s="44">
        <v>18580</v>
      </c>
      <c r="P3467" s="1" t="s">
        <v>4</v>
      </c>
      <c r="Q3467" s="1" t="s">
        <v>16</v>
      </c>
      <c r="R3467" s="1" t="s">
        <v>6</v>
      </c>
      <c r="S3467" s="1"/>
      <c r="T3467" s="1"/>
      <c r="U3467" s="1">
        <v>829</v>
      </c>
      <c r="V3467" s="1" t="s">
        <v>174</v>
      </c>
    </row>
    <row r="3468" spans="1:22">
      <c r="A3468" s="1">
        <v>2</v>
      </c>
      <c r="B3468" s="1" t="s">
        <v>1829</v>
      </c>
      <c r="C3468" s="1">
        <v>47</v>
      </c>
      <c r="D3468" s="1" t="s">
        <v>1668</v>
      </c>
      <c r="E3468" s="1" t="s">
        <v>171</v>
      </c>
      <c r="F3468" s="42">
        <v>42509</v>
      </c>
      <c r="G3468" s="40" t="s">
        <v>7198</v>
      </c>
      <c r="H3468" s="1" t="s">
        <v>172</v>
      </c>
      <c r="I3468" s="1" t="str">
        <f t="shared" si="144"/>
        <v>220</v>
      </c>
      <c r="J3468" s="1" t="str">
        <f t="shared" si="145"/>
        <v>81</v>
      </c>
      <c r="K3468" s="1" t="s">
        <v>173</v>
      </c>
      <c r="L3468" s="44">
        <v>8637</v>
      </c>
      <c r="M3468" s="44">
        <v>863</v>
      </c>
      <c r="N3468" s="44">
        <v>0</v>
      </c>
      <c r="O3468" s="44">
        <v>9500</v>
      </c>
      <c r="P3468" s="1" t="s">
        <v>4</v>
      </c>
      <c r="Q3468" s="1" t="s">
        <v>16</v>
      </c>
      <c r="R3468" s="1" t="s">
        <v>6</v>
      </c>
      <c r="S3468" s="1"/>
      <c r="T3468" s="1"/>
      <c r="U3468" s="1">
        <v>829</v>
      </c>
      <c r="V3468" s="1" t="s">
        <v>174</v>
      </c>
    </row>
    <row r="3469" spans="1:22">
      <c r="A3469" s="1">
        <v>2</v>
      </c>
      <c r="B3469" s="1" t="s">
        <v>1829</v>
      </c>
      <c r="C3469" s="1">
        <v>50</v>
      </c>
      <c r="D3469" s="1" t="s">
        <v>1668</v>
      </c>
      <c r="E3469" s="1" t="s">
        <v>171</v>
      </c>
      <c r="F3469" s="42">
        <v>42518</v>
      </c>
      <c r="G3469" s="40" t="s">
        <v>7202</v>
      </c>
      <c r="H3469" s="1" t="s">
        <v>172</v>
      </c>
      <c r="I3469" s="1" t="str">
        <f t="shared" si="144"/>
        <v>220</v>
      </c>
      <c r="J3469" s="1" t="str">
        <f t="shared" si="145"/>
        <v>81</v>
      </c>
      <c r="K3469" s="1" t="s">
        <v>173</v>
      </c>
      <c r="L3469" s="44">
        <v>28000</v>
      </c>
      <c r="M3469" s="44">
        <v>2800</v>
      </c>
      <c r="N3469" s="44">
        <v>0</v>
      </c>
      <c r="O3469" s="44">
        <v>30800</v>
      </c>
      <c r="P3469" s="1" t="s">
        <v>4</v>
      </c>
      <c r="Q3469" s="1" t="s">
        <v>16</v>
      </c>
      <c r="R3469" s="1" t="s">
        <v>6</v>
      </c>
      <c r="S3469" s="1"/>
      <c r="T3469" s="1"/>
      <c r="U3469" s="1">
        <v>829</v>
      </c>
      <c r="V3469" s="1" t="s">
        <v>174</v>
      </c>
    </row>
    <row r="3470" spans="1:22">
      <c r="A3470" s="1">
        <v>2</v>
      </c>
      <c r="B3470" s="1" t="s">
        <v>1895</v>
      </c>
      <c r="C3470" s="1">
        <v>54</v>
      </c>
      <c r="D3470" s="1" t="s">
        <v>1668</v>
      </c>
      <c r="E3470" s="1" t="s">
        <v>171</v>
      </c>
      <c r="F3470" s="42">
        <v>42541</v>
      </c>
      <c r="G3470" s="40" t="s">
        <v>7199</v>
      </c>
      <c r="H3470" s="1" t="s">
        <v>172</v>
      </c>
      <c r="I3470" s="1" t="str">
        <f t="shared" si="144"/>
        <v>220</v>
      </c>
      <c r="J3470" s="1" t="str">
        <f t="shared" si="145"/>
        <v>81</v>
      </c>
      <c r="K3470" s="1" t="s">
        <v>173</v>
      </c>
      <c r="L3470" s="44">
        <v>9819</v>
      </c>
      <c r="M3470" s="44">
        <v>981</v>
      </c>
      <c r="N3470" s="44">
        <v>0</v>
      </c>
      <c r="O3470" s="44">
        <v>10800</v>
      </c>
      <c r="P3470" s="1" t="s">
        <v>4</v>
      </c>
      <c r="Q3470" s="1" t="s">
        <v>16</v>
      </c>
      <c r="R3470" s="1" t="s">
        <v>6</v>
      </c>
      <c r="S3470" s="1"/>
      <c r="T3470" s="1"/>
      <c r="U3470" s="1">
        <v>829</v>
      </c>
      <c r="V3470" s="1" t="s">
        <v>174</v>
      </c>
    </row>
    <row r="3471" spans="1:22">
      <c r="A3471" s="1">
        <v>2</v>
      </c>
      <c r="B3471" s="1" t="s">
        <v>1895</v>
      </c>
      <c r="C3471" s="1">
        <v>55</v>
      </c>
      <c r="D3471" s="1" t="s">
        <v>1668</v>
      </c>
      <c r="E3471" s="1" t="s">
        <v>171</v>
      </c>
      <c r="F3471" s="42">
        <v>42541</v>
      </c>
      <c r="G3471" s="40" t="s">
        <v>7199</v>
      </c>
      <c r="H3471" s="1" t="s">
        <v>172</v>
      </c>
      <c r="I3471" s="1" t="str">
        <f t="shared" si="144"/>
        <v>220</v>
      </c>
      <c r="J3471" s="1" t="str">
        <f t="shared" si="145"/>
        <v>81</v>
      </c>
      <c r="K3471" s="1" t="s">
        <v>173</v>
      </c>
      <c r="L3471" s="44">
        <v>8637</v>
      </c>
      <c r="M3471" s="44">
        <v>863</v>
      </c>
      <c r="N3471" s="44">
        <v>0</v>
      </c>
      <c r="O3471" s="44">
        <v>9500</v>
      </c>
      <c r="P3471" s="1" t="s">
        <v>4</v>
      </c>
      <c r="Q3471" s="1" t="s">
        <v>16</v>
      </c>
      <c r="R3471" s="1" t="s">
        <v>6</v>
      </c>
      <c r="S3471" s="1"/>
      <c r="T3471" s="1"/>
      <c r="U3471" s="1">
        <v>829</v>
      </c>
      <c r="V3471" s="1" t="s">
        <v>174</v>
      </c>
    </row>
    <row r="3472" spans="1:22">
      <c r="A3472" s="1">
        <v>2</v>
      </c>
      <c r="B3472" s="1" t="s">
        <v>1683</v>
      </c>
      <c r="C3472" s="1">
        <v>17</v>
      </c>
      <c r="D3472" s="1" t="s">
        <v>1607</v>
      </c>
      <c r="E3472" s="1" t="s">
        <v>171</v>
      </c>
      <c r="F3472" s="42">
        <v>42425</v>
      </c>
      <c r="G3472" s="40" t="s">
        <v>7198</v>
      </c>
      <c r="H3472" s="1" t="s">
        <v>1694</v>
      </c>
      <c r="I3472" s="1" t="str">
        <f t="shared" si="144"/>
        <v>220</v>
      </c>
      <c r="J3472" s="1" t="str">
        <f t="shared" si="145"/>
        <v>87</v>
      </c>
      <c r="K3472" s="1" t="s">
        <v>1695</v>
      </c>
      <c r="L3472" s="44">
        <v>27273</v>
      </c>
      <c r="M3472" s="44">
        <v>2727</v>
      </c>
      <c r="N3472" s="44">
        <v>0</v>
      </c>
      <c r="O3472" s="44">
        <v>30000</v>
      </c>
      <c r="P3472" s="1" t="s">
        <v>4</v>
      </c>
      <c r="Q3472" s="1" t="s">
        <v>1696</v>
      </c>
      <c r="R3472" s="1" t="s">
        <v>6</v>
      </c>
      <c r="S3472" s="1"/>
      <c r="T3472" s="1"/>
      <c r="U3472" s="1">
        <v>811</v>
      </c>
      <c r="V3472" s="1" t="s">
        <v>13</v>
      </c>
    </row>
    <row r="3473" spans="1:22">
      <c r="A3473" s="1">
        <v>2</v>
      </c>
      <c r="B3473" s="1" t="s">
        <v>2336</v>
      </c>
      <c r="C3473" s="1">
        <v>13</v>
      </c>
      <c r="D3473" s="1" t="s">
        <v>170</v>
      </c>
      <c r="E3473" s="1" t="s">
        <v>171</v>
      </c>
      <c r="F3473" s="42">
        <v>42720</v>
      </c>
      <c r="G3473" s="40" t="s">
        <v>7196</v>
      </c>
      <c r="H3473" s="1" t="s">
        <v>1655</v>
      </c>
      <c r="I3473" s="1" t="str">
        <f t="shared" si="144"/>
        <v>220</v>
      </c>
      <c r="J3473" s="1" t="str">
        <f t="shared" si="145"/>
        <v>88</v>
      </c>
      <c r="K3473" s="1" t="s">
        <v>1656</v>
      </c>
      <c r="L3473" s="44">
        <v>4000</v>
      </c>
      <c r="M3473" s="44">
        <v>400</v>
      </c>
      <c r="N3473" s="44">
        <v>0</v>
      </c>
      <c r="O3473" s="44">
        <v>4400</v>
      </c>
      <c r="P3473" s="1" t="s">
        <v>4</v>
      </c>
      <c r="Q3473" s="1" t="s">
        <v>166</v>
      </c>
      <c r="R3473" s="1" t="s">
        <v>6</v>
      </c>
      <c r="S3473" s="1"/>
      <c r="T3473" s="1"/>
      <c r="U3473" s="1">
        <v>811</v>
      </c>
      <c r="V3473" s="1" t="s">
        <v>13</v>
      </c>
    </row>
    <row r="3474" spans="1:22">
      <c r="A3474" s="1">
        <v>2</v>
      </c>
      <c r="B3474" s="1" t="s">
        <v>2336</v>
      </c>
      <c r="C3474" s="1">
        <v>18</v>
      </c>
      <c r="D3474" s="1" t="s">
        <v>170</v>
      </c>
      <c r="E3474" s="1" t="s">
        <v>171</v>
      </c>
      <c r="F3474" s="42">
        <v>42720</v>
      </c>
      <c r="G3474" s="40" t="s">
        <v>7196</v>
      </c>
      <c r="H3474" s="1" t="s">
        <v>1655</v>
      </c>
      <c r="I3474" s="1" t="str">
        <f t="shared" si="144"/>
        <v>220</v>
      </c>
      <c r="J3474" s="1" t="str">
        <f t="shared" si="145"/>
        <v>88</v>
      </c>
      <c r="K3474" s="1" t="s">
        <v>1656</v>
      </c>
      <c r="L3474" s="44">
        <v>179482</v>
      </c>
      <c r="M3474" s="44">
        <v>17948</v>
      </c>
      <c r="N3474" s="44">
        <v>0</v>
      </c>
      <c r="O3474" s="44">
        <v>197430</v>
      </c>
      <c r="P3474" s="1" t="s">
        <v>4</v>
      </c>
      <c r="Q3474" s="1" t="s">
        <v>166</v>
      </c>
      <c r="R3474" s="1" t="s">
        <v>7</v>
      </c>
      <c r="S3474" s="1"/>
      <c r="T3474" s="1"/>
      <c r="U3474" s="1">
        <v>811</v>
      </c>
      <c r="V3474" s="1" t="s">
        <v>13</v>
      </c>
    </row>
    <row r="3475" spans="1:22">
      <c r="A3475" s="1">
        <v>2</v>
      </c>
      <c r="B3475" s="1" t="s">
        <v>1606</v>
      </c>
      <c r="C3475" s="1">
        <v>51</v>
      </c>
      <c r="D3475" s="1" t="s">
        <v>1654</v>
      </c>
      <c r="E3475" s="1" t="s">
        <v>171</v>
      </c>
      <c r="F3475" s="42">
        <v>42370</v>
      </c>
      <c r="G3475" s="40" t="s">
        <v>7196</v>
      </c>
      <c r="H3475" s="1" t="s">
        <v>1655</v>
      </c>
      <c r="I3475" s="1" t="str">
        <f t="shared" si="144"/>
        <v>220</v>
      </c>
      <c r="J3475" s="1" t="str">
        <f t="shared" si="145"/>
        <v>88</v>
      </c>
      <c r="K3475" s="1" t="s">
        <v>1656</v>
      </c>
      <c r="L3475" s="44">
        <v>10500</v>
      </c>
      <c r="M3475" s="44">
        <v>1050</v>
      </c>
      <c r="N3475" s="44">
        <v>0</v>
      </c>
      <c r="O3475" s="44">
        <v>11550</v>
      </c>
      <c r="P3475" s="1" t="s">
        <v>4</v>
      </c>
      <c r="Q3475" s="1" t="s">
        <v>166</v>
      </c>
      <c r="R3475" s="1" t="s">
        <v>6</v>
      </c>
      <c r="S3475" s="1"/>
      <c r="T3475" s="1"/>
      <c r="U3475" s="1">
        <v>811</v>
      </c>
      <c r="V3475" s="1" t="s">
        <v>13</v>
      </c>
    </row>
    <row r="3476" spans="1:22">
      <c r="A3476" s="1">
        <v>2</v>
      </c>
      <c r="B3476" s="1" t="s">
        <v>1606</v>
      </c>
      <c r="C3476" s="1">
        <v>68</v>
      </c>
      <c r="D3476" s="1" t="s">
        <v>1668</v>
      </c>
      <c r="E3476" s="1" t="s">
        <v>171</v>
      </c>
      <c r="F3476" s="42">
        <v>42374</v>
      </c>
      <c r="G3476" s="40" t="s">
        <v>7201</v>
      </c>
      <c r="H3476" s="1" t="s">
        <v>1655</v>
      </c>
      <c r="I3476" s="1" t="str">
        <f t="shared" si="144"/>
        <v>220</v>
      </c>
      <c r="J3476" s="1" t="str">
        <f t="shared" si="145"/>
        <v>88</v>
      </c>
      <c r="K3476" s="1" t="s">
        <v>1656</v>
      </c>
      <c r="L3476" s="44">
        <v>85419</v>
      </c>
      <c r="M3476" s="44">
        <v>8541</v>
      </c>
      <c r="N3476" s="44">
        <v>0</v>
      </c>
      <c r="O3476" s="44">
        <v>93960</v>
      </c>
      <c r="P3476" s="1" t="s">
        <v>4</v>
      </c>
      <c r="Q3476" s="1" t="s">
        <v>166</v>
      </c>
      <c r="R3476" s="1" t="s">
        <v>7</v>
      </c>
      <c r="S3476" s="1"/>
      <c r="T3476" s="1"/>
      <c r="U3476" s="1">
        <v>811</v>
      </c>
      <c r="V3476" s="1" t="s">
        <v>13</v>
      </c>
    </row>
    <row r="3477" spans="1:22">
      <c r="A3477" s="1">
        <v>2</v>
      </c>
      <c r="B3477" s="1" t="s">
        <v>1606</v>
      </c>
      <c r="C3477" s="1">
        <v>69</v>
      </c>
      <c r="D3477" s="1" t="s">
        <v>1668</v>
      </c>
      <c r="E3477" s="1" t="s">
        <v>171</v>
      </c>
      <c r="F3477" s="42">
        <v>42377</v>
      </c>
      <c r="G3477" s="40" t="s">
        <v>7196</v>
      </c>
      <c r="H3477" s="1" t="s">
        <v>1655</v>
      </c>
      <c r="I3477" s="1" t="str">
        <f t="shared" si="144"/>
        <v>220</v>
      </c>
      <c r="J3477" s="1" t="str">
        <f t="shared" si="145"/>
        <v>88</v>
      </c>
      <c r="K3477" s="1" t="s">
        <v>1656</v>
      </c>
      <c r="L3477" s="44">
        <v>20637</v>
      </c>
      <c r="M3477" s="44">
        <v>2063</v>
      </c>
      <c r="N3477" s="44">
        <v>0</v>
      </c>
      <c r="O3477" s="44">
        <v>22700</v>
      </c>
      <c r="P3477" s="1" t="s">
        <v>4</v>
      </c>
      <c r="Q3477" s="1" t="s">
        <v>166</v>
      </c>
      <c r="R3477" s="1" t="s">
        <v>6</v>
      </c>
      <c r="S3477" s="1"/>
      <c r="T3477" s="1"/>
      <c r="U3477" s="1">
        <v>811</v>
      </c>
      <c r="V3477" s="1" t="s">
        <v>13</v>
      </c>
    </row>
    <row r="3478" spans="1:22">
      <c r="A3478" s="1">
        <v>2</v>
      </c>
      <c r="B3478" s="1" t="s">
        <v>1606</v>
      </c>
      <c r="C3478" s="1">
        <v>74</v>
      </c>
      <c r="D3478" s="1" t="s">
        <v>1668</v>
      </c>
      <c r="E3478" s="1" t="s">
        <v>171</v>
      </c>
      <c r="F3478" s="42">
        <v>42394</v>
      </c>
      <c r="G3478" s="40" t="s">
        <v>7199</v>
      </c>
      <c r="H3478" s="1" t="s">
        <v>1655</v>
      </c>
      <c r="I3478" s="1" t="str">
        <f t="shared" si="144"/>
        <v>220</v>
      </c>
      <c r="J3478" s="1" t="str">
        <f t="shared" si="145"/>
        <v>88</v>
      </c>
      <c r="K3478" s="1" t="s">
        <v>1656</v>
      </c>
      <c r="L3478" s="44">
        <v>9819</v>
      </c>
      <c r="M3478" s="44">
        <v>981</v>
      </c>
      <c r="N3478" s="44">
        <v>0</v>
      </c>
      <c r="O3478" s="44">
        <v>10800</v>
      </c>
      <c r="P3478" s="1" t="s">
        <v>4</v>
      </c>
      <c r="Q3478" s="1" t="s">
        <v>166</v>
      </c>
      <c r="R3478" s="1" t="s">
        <v>6</v>
      </c>
      <c r="S3478" s="1"/>
      <c r="T3478" s="1"/>
      <c r="U3478" s="1">
        <v>811</v>
      </c>
      <c r="V3478" s="1" t="s">
        <v>13</v>
      </c>
    </row>
    <row r="3479" spans="1:22">
      <c r="A3479" s="1">
        <v>2</v>
      </c>
      <c r="B3479" s="1" t="s">
        <v>1683</v>
      </c>
      <c r="C3479" s="1">
        <v>51</v>
      </c>
      <c r="D3479" s="1" t="s">
        <v>1668</v>
      </c>
      <c r="E3479" s="1" t="s">
        <v>171</v>
      </c>
      <c r="F3479" s="42">
        <v>42402</v>
      </c>
      <c r="G3479" s="40" t="s">
        <v>7201</v>
      </c>
      <c r="H3479" s="1" t="s">
        <v>1655</v>
      </c>
      <c r="I3479" s="1" t="str">
        <f t="shared" si="144"/>
        <v>220</v>
      </c>
      <c r="J3479" s="1" t="str">
        <f t="shared" si="145"/>
        <v>88</v>
      </c>
      <c r="K3479" s="1" t="s">
        <v>1656</v>
      </c>
      <c r="L3479" s="44">
        <v>14955</v>
      </c>
      <c r="M3479" s="44">
        <v>1495</v>
      </c>
      <c r="N3479" s="44">
        <v>0</v>
      </c>
      <c r="O3479" s="44">
        <v>16450</v>
      </c>
      <c r="P3479" s="1" t="s">
        <v>4</v>
      </c>
      <c r="Q3479" s="1" t="s">
        <v>166</v>
      </c>
      <c r="R3479" s="1" t="s">
        <v>6</v>
      </c>
      <c r="S3479" s="1"/>
      <c r="T3479" s="1"/>
      <c r="U3479" s="1">
        <v>811</v>
      </c>
      <c r="V3479" s="1" t="s">
        <v>13</v>
      </c>
    </row>
    <row r="3480" spans="1:22">
      <c r="A3480" s="1">
        <v>2</v>
      </c>
      <c r="B3480" s="1" t="s">
        <v>1683</v>
      </c>
      <c r="C3480" s="1">
        <v>52</v>
      </c>
      <c r="D3480" s="1" t="s">
        <v>1668</v>
      </c>
      <c r="E3480" s="1" t="s">
        <v>171</v>
      </c>
      <c r="F3480" s="42">
        <v>42404</v>
      </c>
      <c r="G3480" s="40" t="s">
        <v>7198</v>
      </c>
      <c r="H3480" s="1" t="s">
        <v>1655</v>
      </c>
      <c r="I3480" s="1" t="str">
        <f t="shared" si="144"/>
        <v>220</v>
      </c>
      <c r="J3480" s="1" t="str">
        <f t="shared" si="145"/>
        <v>88</v>
      </c>
      <c r="K3480" s="1" t="s">
        <v>1656</v>
      </c>
      <c r="L3480" s="44">
        <v>5000</v>
      </c>
      <c r="M3480" s="44">
        <v>500</v>
      </c>
      <c r="N3480" s="44">
        <v>0</v>
      </c>
      <c r="O3480" s="44">
        <v>5500</v>
      </c>
      <c r="P3480" s="1" t="s">
        <v>4</v>
      </c>
      <c r="Q3480" s="1" t="s">
        <v>166</v>
      </c>
      <c r="R3480" s="1" t="s">
        <v>6</v>
      </c>
      <c r="S3480" s="1"/>
      <c r="T3480" s="1"/>
      <c r="U3480" s="1">
        <v>811</v>
      </c>
      <c r="V3480" s="1" t="s">
        <v>13</v>
      </c>
    </row>
    <row r="3481" spans="1:22">
      <c r="A3481" s="1">
        <v>2</v>
      </c>
      <c r="B3481" s="1" t="s">
        <v>1734</v>
      </c>
      <c r="C3481" s="1">
        <v>37</v>
      </c>
      <c r="D3481" s="1" t="s">
        <v>1668</v>
      </c>
      <c r="E3481" s="1" t="s">
        <v>171</v>
      </c>
      <c r="F3481" s="42">
        <v>42444</v>
      </c>
      <c r="G3481" s="40" t="s">
        <v>7201</v>
      </c>
      <c r="H3481" s="1" t="s">
        <v>1655</v>
      </c>
      <c r="I3481" s="1" t="str">
        <f t="shared" si="144"/>
        <v>220</v>
      </c>
      <c r="J3481" s="1" t="str">
        <f t="shared" si="145"/>
        <v>88</v>
      </c>
      <c r="K3481" s="1" t="s">
        <v>1656</v>
      </c>
      <c r="L3481" s="44">
        <v>6364</v>
      </c>
      <c r="M3481" s="44">
        <v>636</v>
      </c>
      <c r="N3481" s="44">
        <v>0</v>
      </c>
      <c r="O3481" s="44">
        <v>7000</v>
      </c>
      <c r="P3481" s="1" t="s">
        <v>4</v>
      </c>
      <c r="Q3481" s="1" t="s">
        <v>166</v>
      </c>
      <c r="R3481" s="1" t="s">
        <v>6</v>
      </c>
      <c r="S3481" s="1"/>
      <c r="T3481" s="1"/>
      <c r="U3481" s="1">
        <v>811</v>
      </c>
      <c r="V3481" s="1" t="s">
        <v>13</v>
      </c>
    </row>
    <row r="3482" spans="1:22">
      <c r="A3482" s="1">
        <v>2</v>
      </c>
      <c r="B3482" s="1" t="s">
        <v>1734</v>
      </c>
      <c r="C3482" s="1">
        <v>38</v>
      </c>
      <c r="D3482" s="1" t="s">
        <v>1668</v>
      </c>
      <c r="E3482" s="1" t="s">
        <v>171</v>
      </c>
      <c r="F3482" s="42">
        <v>42445</v>
      </c>
      <c r="G3482" s="40" t="s">
        <v>7197</v>
      </c>
      <c r="H3482" s="1" t="s">
        <v>1655</v>
      </c>
      <c r="I3482" s="1" t="str">
        <f t="shared" si="144"/>
        <v>220</v>
      </c>
      <c r="J3482" s="1" t="str">
        <f t="shared" si="145"/>
        <v>88</v>
      </c>
      <c r="K3482" s="1" t="s">
        <v>1656</v>
      </c>
      <c r="L3482" s="44">
        <v>2700</v>
      </c>
      <c r="M3482" s="44">
        <v>270</v>
      </c>
      <c r="N3482" s="44">
        <v>0</v>
      </c>
      <c r="O3482" s="44">
        <v>2970</v>
      </c>
      <c r="P3482" s="1" t="s">
        <v>4</v>
      </c>
      <c r="Q3482" s="1" t="s">
        <v>166</v>
      </c>
      <c r="R3482" s="1" t="s">
        <v>6</v>
      </c>
      <c r="S3482" s="1"/>
      <c r="T3482" s="1"/>
      <c r="U3482" s="1">
        <v>811</v>
      </c>
      <c r="V3482" s="1" t="s">
        <v>13</v>
      </c>
    </row>
    <row r="3483" spans="1:22">
      <c r="A3483" s="1">
        <v>2</v>
      </c>
      <c r="B3483" s="1" t="s">
        <v>1734</v>
      </c>
      <c r="C3483" s="1">
        <v>40</v>
      </c>
      <c r="D3483" s="1" t="s">
        <v>1668</v>
      </c>
      <c r="E3483" s="1" t="s">
        <v>171</v>
      </c>
      <c r="F3483" s="42">
        <v>42452</v>
      </c>
      <c r="G3483" s="40" t="s">
        <v>7197</v>
      </c>
      <c r="H3483" s="1" t="s">
        <v>1655</v>
      </c>
      <c r="I3483" s="1" t="str">
        <f t="shared" si="144"/>
        <v>220</v>
      </c>
      <c r="J3483" s="1" t="str">
        <f t="shared" si="145"/>
        <v>88</v>
      </c>
      <c r="K3483" s="1" t="s">
        <v>1656</v>
      </c>
      <c r="L3483" s="44">
        <v>17819</v>
      </c>
      <c r="M3483" s="44">
        <v>1781</v>
      </c>
      <c r="N3483" s="44">
        <v>0</v>
      </c>
      <c r="O3483" s="44">
        <v>19600</v>
      </c>
      <c r="P3483" s="1" t="s">
        <v>4</v>
      </c>
      <c r="Q3483" s="1" t="s">
        <v>166</v>
      </c>
      <c r="R3483" s="1" t="s">
        <v>6</v>
      </c>
      <c r="S3483" s="1"/>
      <c r="T3483" s="1"/>
      <c r="U3483" s="1">
        <v>811</v>
      </c>
      <c r="V3483" s="1" t="s">
        <v>13</v>
      </c>
    </row>
    <row r="3484" spans="1:22">
      <c r="A3484" s="1">
        <v>2</v>
      </c>
      <c r="B3484" s="1" t="s">
        <v>1773</v>
      </c>
      <c r="C3484" s="1">
        <v>72</v>
      </c>
      <c r="D3484" s="1" t="s">
        <v>1668</v>
      </c>
      <c r="E3484" s="1" t="s">
        <v>171</v>
      </c>
      <c r="F3484" s="42">
        <v>42466</v>
      </c>
      <c r="G3484" s="40" t="s">
        <v>7197</v>
      </c>
      <c r="H3484" s="1" t="s">
        <v>1655</v>
      </c>
      <c r="I3484" s="1" t="str">
        <f t="shared" si="144"/>
        <v>220</v>
      </c>
      <c r="J3484" s="1" t="str">
        <f t="shared" si="145"/>
        <v>88</v>
      </c>
      <c r="K3484" s="1" t="s">
        <v>1656</v>
      </c>
      <c r="L3484" s="44">
        <v>19828</v>
      </c>
      <c r="M3484" s="44">
        <v>1982</v>
      </c>
      <c r="N3484" s="44">
        <v>0</v>
      </c>
      <c r="O3484" s="44">
        <v>21810</v>
      </c>
      <c r="P3484" s="1" t="s">
        <v>4</v>
      </c>
      <c r="Q3484" s="1" t="s">
        <v>166</v>
      </c>
      <c r="R3484" s="1" t="s">
        <v>6</v>
      </c>
      <c r="S3484" s="1"/>
      <c r="T3484" s="1"/>
      <c r="U3484" s="1">
        <v>811</v>
      </c>
      <c r="V3484" s="1" t="s">
        <v>13</v>
      </c>
    </row>
    <row r="3485" spans="1:22">
      <c r="A3485" s="1">
        <v>2</v>
      </c>
      <c r="B3485" s="1" t="s">
        <v>1829</v>
      </c>
      <c r="C3485" s="1">
        <v>41</v>
      </c>
      <c r="D3485" s="1" t="s">
        <v>1668</v>
      </c>
      <c r="E3485" s="1" t="s">
        <v>171</v>
      </c>
      <c r="F3485" s="42">
        <v>42492</v>
      </c>
      <c r="G3485" s="40" t="s">
        <v>7199</v>
      </c>
      <c r="H3485" s="1" t="s">
        <v>1655</v>
      </c>
      <c r="I3485" s="1" t="str">
        <f t="shared" si="144"/>
        <v>220</v>
      </c>
      <c r="J3485" s="1" t="str">
        <f t="shared" si="145"/>
        <v>88</v>
      </c>
      <c r="K3485" s="1" t="s">
        <v>1656</v>
      </c>
      <c r="L3485" s="44">
        <v>20173</v>
      </c>
      <c r="M3485" s="44">
        <v>2017</v>
      </c>
      <c r="N3485" s="44">
        <v>0</v>
      </c>
      <c r="O3485" s="44">
        <v>22190</v>
      </c>
      <c r="P3485" s="1" t="s">
        <v>4</v>
      </c>
      <c r="Q3485" s="1" t="s">
        <v>166</v>
      </c>
      <c r="R3485" s="1" t="s">
        <v>6</v>
      </c>
      <c r="S3485" s="1"/>
      <c r="T3485" s="1"/>
      <c r="U3485" s="1">
        <v>811</v>
      </c>
      <c r="V3485" s="1" t="s">
        <v>13</v>
      </c>
    </row>
    <row r="3486" spans="1:22">
      <c r="A3486" s="1">
        <v>2</v>
      </c>
      <c r="B3486" s="1" t="s">
        <v>1829</v>
      </c>
      <c r="C3486" s="1">
        <v>49</v>
      </c>
      <c r="D3486" s="1" t="s">
        <v>1668</v>
      </c>
      <c r="E3486" s="1" t="s">
        <v>171</v>
      </c>
      <c r="F3486" s="42">
        <v>42514</v>
      </c>
      <c r="G3486" s="40" t="s">
        <v>7201</v>
      </c>
      <c r="H3486" s="1" t="s">
        <v>1655</v>
      </c>
      <c r="I3486" s="1" t="str">
        <f t="shared" si="144"/>
        <v>220</v>
      </c>
      <c r="J3486" s="1" t="str">
        <f t="shared" si="145"/>
        <v>88</v>
      </c>
      <c r="K3486" s="1" t="s">
        <v>1656</v>
      </c>
      <c r="L3486" s="44">
        <v>23410</v>
      </c>
      <c r="M3486" s="44">
        <v>2340</v>
      </c>
      <c r="N3486" s="44">
        <v>0</v>
      </c>
      <c r="O3486" s="44">
        <v>25750</v>
      </c>
      <c r="P3486" s="1" t="s">
        <v>4</v>
      </c>
      <c r="Q3486" s="1" t="s">
        <v>166</v>
      </c>
      <c r="R3486" s="1" t="s">
        <v>6</v>
      </c>
      <c r="S3486" s="1"/>
      <c r="T3486" s="1"/>
      <c r="U3486" s="1">
        <v>811</v>
      </c>
      <c r="V3486" s="1" t="s">
        <v>13</v>
      </c>
    </row>
    <row r="3487" spans="1:22">
      <c r="A3487" s="1">
        <v>2</v>
      </c>
      <c r="B3487" s="1" t="s">
        <v>1895</v>
      </c>
      <c r="C3487" s="1">
        <v>49</v>
      </c>
      <c r="D3487" s="1" t="s">
        <v>1668</v>
      </c>
      <c r="E3487" s="1" t="s">
        <v>171</v>
      </c>
      <c r="F3487" s="42">
        <v>42536</v>
      </c>
      <c r="G3487" s="40" t="s">
        <v>7197</v>
      </c>
      <c r="H3487" s="1" t="s">
        <v>1655</v>
      </c>
      <c r="I3487" s="1" t="str">
        <f t="shared" si="144"/>
        <v>220</v>
      </c>
      <c r="J3487" s="1" t="str">
        <f t="shared" si="145"/>
        <v>88</v>
      </c>
      <c r="K3487" s="1" t="s">
        <v>1656</v>
      </c>
      <c r="L3487" s="44">
        <v>27273</v>
      </c>
      <c r="M3487" s="44">
        <v>2727</v>
      </c>
      <c r="N3487" s="44">
        <v>0</v>
      </c>
      <c r="O3487" s="44">
        <v>30000</v>
      </c>
      <c r="P3487" s="1" t="s">
        <v>4</v>
      </c>
      <c r="Q3487" s="1" t="s">
        <v>166</v>
      </c>
      <c r="R3487" s="1" t="s">
        <v>6</v>
      </c>
      <c r="S3487" s="1"/>
      <c r="T3487" s="1"/>
      <c r="U3487" s="1">
        <v>811</v>
      </c>
      <c r="V3487" s="1" t="s">
        <v>13</v>
      </c>
    </row>
    <row r="3488" spans="1:22">
      <c r="A3488" s="1">
        <v>2</v>
      </c>
      <c r="B3488" s="1" t="s">
        <v>1982</v>
      </c>
      <c r="C3488" s="1">
        <v>66</v>
      </c>
      <c r="D3488" s="1" t="s">
        <v>1668</v>
      </c>
      <c r="E3488" s="1" t="s">
        <v>171</v>
      </c>
      <c r="F3488" s="42">
        <v>42571</v>
      </c>
      <c r="G3488" s="40" t="s">
        <v>7197</v>
      </c>
      <c r="H3488" s="1" t="s">
        <v>1655</v>
      </c>
      <c r="I3488" s="1" t="str">
        <f t="shared" si="144"/>
        <v>220</v>
      </c>
      <c r="J3488" s="1" t="str">
        <f t="shared" si="145"/>
        <v>88</v>
      </c>
      <c r="K3488" s="1" t="s">
        <v>1656</v>
      </c>
      <c r="L3488" s="44">
        <v>18182</v>
      </c>
      <c r="M3488" s="44">
        <v>1818</v>
      </c>
      <c r="N3488" s="44">
        <v>0</v>
      </c>
      <c r="O3488" s="44">
        <v>20000</v>
      </c>
      <c r="P3488" s="1" t="s">
        <v>4</v>
      </c>
      <c r="Q3488" s="1" t="s">
        <v>166</v>
      </c>
      <c r="R3488" s="1" t="s">
        <v>6</v>
      </c>
      <c r="S3488" s="1"/>
      <c r="T3488" s="1"/>
      <c r="U3488" s="1">
        <v>811</v>
      </c>
      <c r="V3488" s="1" t="s">
        <v>13</v>
      </c>
    </row>
    <row r="3489" spans="1:22">
      <c r="A3489" s="1">
        <v>2</v>
      </c>
      <c r="B3489" s="1" t="s">
        <v>1895</v>
      </c>
      <c r="C3489" s="1">
        <v>59</v>
      </c>
      <c r="D3489" s="1" t="s">
        <v>1894</v>
      </c>
      <c r="E3489" s="1" t="s">
        <v>171</v>
      </c>
      <c r="F3489" s="42">
        <v>42531</v>
      </c>
      <c r="G3489" s="40" t="s">
        <v>7196</v>
      </c>
      <c r="H3489" s="1" t="s">
        <v>1655</v>
      </c>
      <c r="I3489" s="1" t="str">
        <f t="shared" si="144"/>
        <v>220</v>
      </c>
      <c r="J3489" s="1" t="str">
        <f t="shared" si="145"/>
        <v>88</v>
      </c>
      <c r="K3489" s="1" t="s">
        <v>1656</v>
      </c>
      <c r="L3489" s="44">
        <v>13910</v>
      </c>
      <c r="M3489" s="44">
        <v>1390</v>
      </c>
      <c r="N3489" s="44">
        <v>0</v>
      </c>
      <c r="O3489" s="44">
        <v>15300</v>
      </c>
      <c r="P3489" s="1" t="s">
        <v>4</v>
      </c>
      <c r="Q3489" s="1" t="s">
        <v>166</v>
      </c>
      <c r="R3489" s="1" t="s">
        <v>6</v>
      </c>
      <c r="S3489" s="1"/>
      <c r="T3489" s="1"/>
      <c r="U3489" s="1">
        <v>811</v>
      </c>
      <c r="V3489" s="1" t="s">
        <v>13</v>
      </c>
    </row>
    <row r="3490" spans="1:22">
      <c r="A3490" s="1">
        <v>2</v>
      </c>
      <c r="B3490" s="1" t="s">
        <v>1964</v>
      </c>
      <c r="C3490" s="1">
        <v>14</v>
      </c>
      <c r="D3490" s="1" t="s">
        <v>135</v>
      </c>
      <c r="E3490" s="1" t="s">
        <v>2</v>
      </c>
      <c r="F3490" s="42">
        <v>42576</v>
      </c>
      <c r="G3490" s="40" t="s">
        <v>7199</v>
      </c>
      <c r="H3490" s="1" t="s">
        <v>1655</v>
      </c>
      <c r="I3490" s="1" t="str">
        <f t="shared" si="144"/>
        <v>220</v>
      </c>
      <c r="J3490" s="1" t="str">
        <f t="shared" si="145"/>
        <v>88</v>
      </c>
      <c r="K3490" s="1" t="s">
        <v>1656</v>
      </c>
      <c r="L3490" s="44">
        <v>4410</v>
      </c>
      <c r="M3490" s="44">
        <v>440</v>
      </c>
      <c r="N3490" s="44">
        <v>0</v>
      </c>
      <c r="O3490" s="44">
        <v>4850</v>
      </c>
      <c r="P3490" s="1" t="s">
        <v>4</v>
      </c>
      <c r="Q3490" s="1" t="s">
        <v>166</v>
      </c>
      <c r="R3490" s="1" t="s">
        <v>6</v>
      </c>
      <c r="S3490" s="1"/>
      <c r="T3490" s="1"/>
      <c r="U3490" s="1">
        <v>811</v>
      </c>
      <c r="V3490" s="1" t="s">
        <v>13</v>
      </c>
    </row>
    <row r="3491" spans="1:22">
      <c r="A3491" s="1">
        <v>2</v>
      </c>
      <c r="B3491" s="1" t="s">
        <v>1964</v>
      </c>
      <c r="C3491" s="1">
        <v>15</v>
      </c>
      <c r="D3491" s="1" t="s">
        <v>135</v>
      </c>
      <c r="E3491" s="1" t="s">
        <v>2</v>
      </c>
      <c r="F3491" s="42">
        <v>42580</v>
      </c>
      <c r="G3491" s="40" t="s">
        <v>7196</v>
      </c>
      <c r="H3491" s="1" t="s">
        <v>1655</v>
      </c>
      <c r="I3491" s="1" t="str">
        <f t="shared" si="144"/>
        <v>220</v>
      </c>
      <c r="J3491" s="1" t="str">
        <f t="shared" si="145"/>
        <v>88</v>
      </c>
      <c r="K3491" s="1" t="s">
        <v>1656</v>
      </c>
      <c r="L3491" s="44">
        <v>1637</v>
      </c>
      <c r="M3491" s="44">
        <v>163</v>
      </c>
      <c r="N3491" s="44">
        <v>0</v>
      </c>
      <c r="O3491" s="44">
        <v>1800</v>
      </c>
      <c r="P3491" s="1" t="s">
        <v>4</v>
      </c>
      <c r="Q3491" s="1" t="s">
        <v>166</v>
      </c>
      <c r="R3491" s="1" t="s">
        <v>6</v>
      </c>
      <c r="S3491" s="1"/>
      <c r="T3491" s="1"/>
      <c r="U3491" s="1">
        <v>811</v>
      </c>
      <c r="V3491" s="1" t="s">
        <v>13</v>
      </c>
    </row>
    <row r="3492" spans="1:22">
      <c r="A3492" s="1">
        <v>2</v>
      </c>
      <c r="B3492" s="1" t="s">
        <v>2103</v>
      </c>
      <c r="C3492" s="1">
        <v>16</v>
      </c>
      <c r="D3492" s="1" t="s">
        <v>135</v>
      </c>
      <c r="E3492" s="1" t="s">
        <v>2</v>
      </c>
      <c r="F3492" s="42">
        <v>42642</v>
      </c>
      <c r="G3492" s="40" t="s">
        <v>7198</v>
      </c>
      <c r="H3492" s="1" t="s">
        <v>274</v>
      </c>
      <c r="I3492" s="1" t="str">
        <f t="shared" si="144"/>
        <v>220</v>
      </c>
      <c r="J3492" s="1" t="str">
        <f t="shared" si="145"/>
        <v>88</v>
      </c>
      <c r="K3492" s="1" t="s">
        <v>275</v>
      </c>
      <c r="L3492" s="44">
        <v>30272</v>
      </c>
      <c r="M3492" s="44">
        <v>3028</v>
      </c>
      <c r="N3492" s="44">
        <v>0</v>
      </c>
      <c r="O3492" s="44">
        <v>33300</v>
      </c>
      <c r="P3492" s="1" t="s">
        <v>4</v>
      </c>
      <c r="Q3492" s="1" t="s">
        <v>276</v>
      </c>
      <c r="R3492" s="1" t="s">
        <v>6</v>
      </c>
      <c r="S3492" s="1"/>
      <c r="T3492" s="1"/>
      <c r="U3492" s="1">
        <v>811</v>
      </c>
      <c r="V3492" s="1" t="s">
        <v>13</v>
      </c>
    </row>
    <row r="3493" spans="1:22">
      <c r="A3493" s="1">
        <v>2</v>
      </c>
      <c r="B3493" s="1" t="s">
        <v>2231</v>
      </c>
      <c r="C3493" s="1">
        <v>20</v>
      </c>
      <c r="D3493" s="1" t="s">
        <v>53</v>
      </c>
      <c r="E3493" s="1" t="s">
        <v>2</v>
      </c>
      <c r="F3493" s="42">
        <v>42685</v>
      </c>
      <c r="G3493" s="40" t="s">
        <v>7196</v>
      </c>
      <c r="H3493" s="1" t="s">
        <v>2238</v>
      </c>
      <c r="I3493" s="1" t="str">
        <f t="shared" si="144"/>
        <v>224</v>
      </c>
      <c r="J3493" s="1" t="str">
        <f t="shared" si="145"/>
        <v>85</v>
      </c>
      <c r="K3493" s="1" t="s">
        <v>2239</v>
      </c>
      <c r="L3493" s="44">
        <v>9455</v>
      </c>
      <c r="M3493" s="44">
        <v>945</v>
      </c>
      <c r="N3493" s="44">
        <v>0</v>
      </c>
      <c r="O3493" s="44">
        <v>10400</v>
      </c>
      <c r="P3493" s="1" t="s">
        <v>4</v>
      </c>
      <c r="Q3493" s="1" t="s">
        <v>2240</v>
      </c>
      <c r="R3493" s="1" t="s">
        <v>6</v>
      </c>
      <c r="S3493" s="1"/>
      <c r="T3493" s="1"/>
      <c r="U3493" s="1">
        <v>812</v>
      </c>
      <c r="V3493" s="1" t="s">
        <v>4763</v>
      </c>
    </row>
    <row r="3494" spans="1:22">
      <c r="A3494" s="1">
        <v>2</v>
      </c>
      <c r="B3494" s="1" t="s">
        <v>2231</v>
      </c>
      <c r="C3494" s="1">
        <v>60</v>
      </c>
      <c r="D3494" s="1" t="s">
        <v>138</v>
      </c>
      <c r="E3494" s="1" t="s">
        <v>2</v>
      </c>
      <c r="F3494" s="42">
        <v>42685</v>
      </c>
      <c r="G3494" s="40" t="s">
        <v>7196</v>
      </c>
      <c r="H3494" s="1" t="s">
        <v>2238</v>
      </c>
      <c r="I3494" s="1" t="str">
        <f t="shared" si="144"/>
        <v>224</v>
      </c>
      <c r="J3494" s="1" t="str">
        <f t="shared" si="145"/>
        <v>85</v>
      </c>
      <c r="K3494" s="1" t="s">
        <v>2239</v>
      </c>
      <c r="L3494" s="44">
        <v>21364</v>
      </c>
      <c r="M3494" s="44">
        <v>2136</v>
      </c>
      <c r="N3494" s="44">
        <v>0</v>
      </c>
      <c r="O3494" s="44">
        <v>23500</v>
      </c>
      <c r="P3494" s="1" t="s">
        <v>4</v>
      </c>
      <c r="Q3494" s="1" t="s">
        <v>2240</v>
      </c>
      <c r="R3494" s="1" t="s">
        <v>6</v>
      </c>
      <c r="S3494" s="1"/>
      <c r="T3494" s="1"/>
      <c r="U3494" s="1">
        <v>812</v>
      </c>
      <c r="V3494" s="1" t="s">
        <v>17</v>
      </c>
    </row>
    <row r="3495" spans="1:22">
      <c r="A3495" s="1">
        <v>2</v>
      </c>
      <c r="B3495" s="1" t="s">
        <v>2167</v>
      </c>
      <c r="C3495" s="1">
        <v>54</v>
      </c>
      <c r="D3495" s="1" t="s">
        <v>63</v>
      </c>
      <c r="E3495" s="1" t="s">
        <v>2</v>
      </c>
      <c r="F3495" s="42">
        <v>42665</v>
      </c>
      <c r="G3495" s="40" t="s">
        <v>7202</v>
      </c>
      <c r="H3495" s="1" t="s">
        <v>2186</v>
      </c>
      <c r="I3495" s="1" t="str">
        <f t="shared" si="144"/>
        <v>226</v>
      </c>
      <c r="J3495" s="1" t="str">
        <f t="shared" si="145"/>
        <v>04</v>
      </c>
      <c r="K3495" s="1" t="s">
        <v>2187</v>
      </c>
      <c r="L3495" s="44">
        <v>53636</v>
      </c>
      <c r="M3495" s="44">
        <v>5364</v>
      </c>
      <c r="N3495" s="44">
        <v>0</v>
      </c>
      <c r="O3495" s="44">
        <v>59000</v>
      </c>
      <c r="P3495" s="1" t="s">
        <v>11</v>
      </c>
      <c r="Q3495" s="1" t="s">
        <v>90</v>
      </c>
      <c r="R3495" s="1" t="s">
        <v>6</v>
      </c>
      <c r="S3495" s="1"/>
      <c r="T3495" s="1"/>
      <c r="U3495" s="1">
        <v>812</v>
      </c>
      <c r="V3495" s="1" t="s">
        <v>17</v>
      </c>
    </row>
    <row r="3496" spans="1:22">
      <c r="A3496" s="1">
        <v>2</v>
      </c>
      <c r="B3496" s="1" t="s">
        <v>2231</v>
      </c>
      <c r="C3496" s="1">
        <v>59</v>
      </c>
      <c r="D3496" s="1" t="s">
        <v>138</v>
      </c>
      <c r="E3496" s="1" t="s">
        <v>2</v>
      </c>
      <c r="F3496" s="42">
        <v>42684</v>
      </c>
      <c r="G3496" s="40" t="s">
        <v>7198</v>
      </c>
      <c r="H3496" s="1" t="s">
        <v>2257</v>
      </c>
      <c r="I3496" s="1" t="str">
        <f t="shared" si="144"/>
        <v>226</v>
      </c>
      <c r="J3496" s="1" t="str">
        <f t="shared" si="145"/>
        <v>11</v>
      </c>
      <c r="K3496" s="1" t="s">
        <v>2258</v>
      </c>
      <c r="L3496" s="44">
        <v>48636</v>
      </c>
      <c r="M3496" s="44">
        <v>4864</v>
      </c>
      <c r="N3496" s="44">
        <v>0</v>
      </c>
      <c r="O3496" s="44">
        <v>53500</v>
      </c>
      <c r="P3496" s="1" t="s">
        <v>11</v>
      </c>
      <c r="Q3496" s="1" t="s">
        <v>25</v>
      </c>
      <c r="R3496" s="1" t="s">
        <v>6</v>
      </c>
      <c r="S3496" s="1"/>
      <c r="T3496" s="1"/>
      <c r="U3496" s="1">
        <v>811</v>
      </c>
      <c r="V3496" s="1" t="s">
        <v>13</v>
      </c>
    </row>
    <row r="3497" spans="1:22">
      <c r="A3497" s="1">
        <v>2</v>
      </c>
      <c r="B3497" s="1" t="s">
        <v>2231</v>
      </c>
      <c r="C3497" s="1">
        <v>58</v>
      </c>
      <c r="D3497" s="1" t="s">
        <v>138</v>
      </c>
      <c r="E3497" s="1" t="s">
        <v>2</v>
      </c>
      <c r="F3497" s="42">
        <v>42684</v>
      </c>
      <c r="G3497" s="40" t="s">
        <v>7198</v>
      </c>
      <c r="H3497" s="1" t="s">
        <v>2255</v>
      </c>
      <c r="I3497" s="1" t="str">
        <f t="shared" si="144"/>
        <v>226</v>
      </c>
      <c r="J3497" s="1" t="str">
        <f t="shared" si="145"/>
        <v>82</v>
      </c>
      <c r="K3497" s="1" t="s">
        <v>2256</v>
      </c>
      <c r="L3497" s="44">
        <v>137455</v>
      </c>
      <c r="M3497" s="44">
        <v>13745</v>
      </c>
      <c r="N3497" s="44">
        <v>0</v>
      </c>
      <c r="O3497" s="44">
        <v>151200</v>
      </c>
      <c r="P3497" s="1" t="s">
        <v>4</v>
      </c>
      <c r="Q3497" s="1" t="s">
        <v>12</v>
      </c>
      <c r="R3497" s="1" t="s">
        <v>6</v>
      </c>
      <c r="S3497" s="1"/>
      <c r="T3497" s="1"/>
      <c r="U3497" s="1">
        <v>811</v>
      </c>
      <c r="V3497" s="1" t="s">
        <v>13</v>
      </c>
    </row>
    <row r="3498" spans="1:22">
      <c r="A3498" s="1">
        <v>2</v>
      </c>
      <c r="B3498" s="1" t="s">
        <v>2040</v>
      </c>
      <c r="C3498" s="1">
        <v>128</v>
      </c>
      <c r="D3498" s="1" t="s">
        <v>123</v>
      </c>
      <c r="E3498" s="1" t="s">
        <v>2</v>
      </c>
      <c r="F3498" s="42">
        <v>42612</v>
      </c>
      <c r="G3498" s="40" t="s">
        <v>7201</v>
      </c>
      <c r="H3498" s="1" t="s">
        <v>2067</v>
      </c>
      <c r="I3498" s="1" t="str">
        <f t="shared" si="144"/>
        <v>229</v>
      </c>
      <c r="J3498" s="1" t="str">
        <f t="shared" si="145"/>
        <v>03</v>
      </c>
      <c r="K3498" s="1" t="s">
        <v>2068</v>
      </c>
      <c r="L3498" s="44">
        <v>12728</v>
      </c>
      <c r="M3498" s="44">
        <v>1272</v>
      </c>
      <c r="N3498" s="44">
        <v>0</v>
      </c>
      <c r="O3498" s="44">
        <v>14000</v>
      </c>
      <c r="P3498" s="1" t="s">
        <v>11</v>
      </c>
      <c r="Q3498" s="1" t="s">
        <v>12</v>
      </c>
      <c r="R3498" s="1" t="s">
        <v>6</v>
      </c>
      <c r="S3498" s="1"/>
      <c r="T3498" s="1"/>
      <c r="U3498" s="1">
        <v>811</v>
      </c>
      <c r="V3498" s="1" t="s">
        <v>13</v>
      </c>
    </row>
    <row r="3499" spans="1:22">
      <c r="A3499" s="1">
        <v>2</v>
      </c>
      <c r="B3499" s="1" t="s">
        <v>1829</v>
      </c>
      <c r="C3499" s="1">
        <v>88</v>
      </c>
      <c r="D3499" s="1" t="s">
        <v>1607</v>
      </c>
      <c r="E3499" s="1" t="s">
        <v>171</v>
      </c>
      <c r="F3499" s="42">
        <v>42516</v>
      </c>
      <c r="G3499" s="40" t="s">
        <v>7198</v>
      </c>
      <c r="H3499" s="1" t="s">
        <v>1852</v>
      </c>
      <c r="I3499" s="1" t="str">
        <f t="shared" si="144"/>
        <v>229</v>
      </c>
      <c r="J3499" s="1" t="str">
        <f t="shared" si="145"/>
        <v>11</v>
      </c>
      <c r="K3499" s="1" t="s">
        <v>1853</v>
      </c>
      <c r="L3499" s="44">
        <v>82728</v>
      </c>
      <c r="M3499" s="44">
        <v>8272</v>
      </c>
      <c r="N3499" s="44">
        <v>0</v>
      </c>
      <c r="O3499" s="44">
        <v>91000</v>
      </c>
      <c r="P3499" s="1" t="s">
        <v>11</v>
      </c>
      <c r="Q3499" s="1" t="s">
        <v>12</v>
      </c>
      <c r="R3499" s="1" t="s">
        <v>6</v>
      </c>
      <c r="S3499" s="1"/>
      <c r="T3499" s="1"/>
      <c r="U3499" s="1">
        <v>811</v>
      </c>
      <c r="V3499" s="1" t="s">
        <v>13</v>
      </c>
    </row>
    <row r="3500" spans="1:22">
      <c r="A3500" s="1">
        <v>2</v>
      </c>
      <c r="B3500" s="1" t="s">
        <v>1829</v>
      </c>
      <c r="C3500" s="1">
        <v>82</v>
      </c>
      <c r="D3500" s="1" t="s">
        <v>1607</v>
      </c>
      <c r="E3500" s="1" t="s">
        <v>171</v>
      </c>
      <c r="F3500" s="42">
        <v>42506</v>
      </c>
      <c r="G3500" s="40" t="s">
        <v>7199</v>
      </c>
      <c r="H3500" s="1" t="s">
        <v>1844</v>
      </c>
      <c r="I3500" s="1" t="str">
        <f t="shared" si="144"/>
        <v>229</v>
      </c>
      <c r="J3500" s="1" t="str">
        <f t="shared" si="145"/>
        <v>15</v>
      </c>
      <c r="K3500" s="1" t="s">
        <v>1845</v>
      </c>
      <c r="L3500" s="44">
        <v>85455</v>
      </c>
      <c r="M3500" s="44">
        <v>8545</v>
      </c>
      <c r="N3500" s="44">
        <v>0</v>
      </c>
      <c r="O3500" s="44">
        <v>94000</v>
      </c>
      <c r="P3500" s="1" t="s">
        <v>11</v>
      </c>
      <c r="Q3500" s="1" t="s">
        <v>319</v>
      </c>
      <c r="R3500" s="1" t="s">
        <v>6</v>
      </c>
      <c r="S3500" s="1"/>
      <c r="T3500" s="1"/>
      <c r="U3500" s="1">
        <v>811</v>
      </c>
      <c r="V3500" s="1" t="s">
        <v>13</v>
      </c>
    </row>
    <row r="3501" spans="1:22">
      <c r="A3501" s="1">
        <v>2</v>
      </c>
      <c r="B3501" s="1" t="s">
        <v>2040</v>
      </c>
      <c r="C3501" s="1">
        <v>19</v>
      </c>
      <c r="D3501" s="1" t="s">
        <v>53</v>
      </c>
      <c r="E3501" s="1" t="s">
        <v>2</v>
      </c>
      <c r="F3501" s="42">
        <v>42599</v>
      </c>
      <c r="G3501" s="40" t="s">
        <v>7197</v>
      </c>
      <c r="H3501" s="1" t="s">
        <v>2056</v>
      </c>
      <c r="I3501" s="1" t="str">
        <f t="shared" si="144"/>
        <v>244</v>
      </c>
      <c r="J3501" s="1" t="str">
        <f t="shared" si="145"/>
        <v>30</v>
      </c>
      <c r="K3501" s="1" t="s">
        <v>2057</v>
      </c>
      <c r="L3501" s="44">
        <v>5819</v>
      </c>
      <c r="M3501" s="44">
        <v>581</v>
      </c>
      <c r="N3501" s="44">
        <v>0</v>
      </c>
      <c r="O3501" s="44">
        <v>6400</v>
      </c>
      <c r="P3501" s="1" t="s">
        <v>11</v>
      </c>
      <c r="Q3501" s="1" t="s">
        <v>22</v>
      </c>
      <c r="R3501" s="1" t="s">
        <v>6</v>
      </c>
      <c r="S3501" s="1"/>
      <c r="T3501" s="1"/>
      <c r="U3501" s="1">
        <v>811</v>
      </c>
      <c r="V3501" s="1" t="s">
        <v>13</v>
      </c>
    </row>
    <row r="3502" spans="1:22">
      <c r="A3502" s="1">
        <v>2</v>
      </c>
      <c r="B3502" s="1" t="s">
        <v>2040</v>
      </c>
      <c r="C3502" s="1">
        <v>20</v>
      </c>
      <c r="D3502" s="1" t="s">
        <v>53</v>
      </c>
      <c r="E3502" s="1" t="s">
        <v>2</v>
      </c>
      <c r="F3502" s="42">
        <v>42599</v>
      </c>
      <c r="G3502" s="40" t="s">
        <v>7197</v>
      </c>
      <c r="H3502" s="1" t="s">
        <v>2056</v>
      </c>
      <c r="I3502" s="1" t="str">
        <f t="shared" si="144"/>
        <v>244</v>
      </c>
      <c r="J3502" s="1" t="str">
        <f t="shared" si="145"/>
        <v>30</v>
      </c>
      <c r="K3502" s="1" t="s">
        <v>2057</v>
      </c>
      <c r="L3502" s="44">
        <v>5819</v>
      </c>
      <c r="M3502" s="44">
        <v>581</v>
      </c>
      <c r="N3502" s="44">
        <v>0</v>
      </c>
      <c r="O3502" s="44">
        <v>6400</v>
      </c>
      <c r="P3502" s="1" t="s">
        <v>11</v>
      </c>
      <c r="Q3502" s="1" t="s">
        <v>22</v>
      </c>
      <c r="R3502" s="1" t="s">
        <v>6</v>
      </c>
      <c r="S3502" s="1"/>
      <c r="T3502" s="1"/>
      <c r="U3502" s="1">
        <v>811</v>
      </c>
      <c r="V3502" s="1" t="s">
        <v>13</v>
      </c>
    </row>
    <row r="3503" spans="1:22">
      <c r="A3503" s="1">
        <v>2</v>
      </c>
      <c r="B3503" s="1" t="s">
        <v>2040</v>
      </c>
      <c r="C3503" s="1">
        <v>127</v>
      </c>
      <c r="D3503" s="1" t="s">
        <v>123</v>
      </c>
      <c r="E3503" s="1" t="s">
        <v>2</v>
      </c>
      <c r="F3503" s="42">
        <v>42606</v>
      </c>
      <c r="G3503" s="40" t="s">
        <v>7197</v>
      </c>
      <c r="H3503" s="1" t="s">
        <v>2056</v>
      </c>
      <c r="I3503" s="1" t="str">
        <f t="shared" si="144"/>
        <v>244</v>
      </c>
      <c r="J3503" s="1" t="str">
        <f t="shared" si="145"/>
        <v>30</v>
      </c>
      <c r="K3503" s="1" t="s">
        <v>2057</v>
      </c>
      <c r="L3503" s="44">
        <v>15000</v>
      </c>
      <c r="M3503" s="44">
        <v>1500</v>
      </c>
      <c r="N3503" s="44">
        <v>0</v>
      </c>
      <c r="O3503" s="44">
        <v>16500</v>
      </c>
      <c r="P3503" s="1" t="s">
        <v>11</v>
      </c>
      <c r="Q3503" s="1" t="s">
        <v>22</v>
      </c>
      <c r="R3503" s="1" t="s">
        <v>6</v>
      </c>
      <c r="S3503" s="1"/>
      <c r="T3503" s="1"/>
      <c r="U3503" s="1">
        <v>811</v>
      </c>
      <c r="V3503" s="1" t="s">
        <v>13</v>
      </c>
    </row>
    <row r="3504" spans="1:22">
      <c r="A3504" s="1">
        <v>2</v>
      </c>
      <c r="B3504" s="1" t="s">
        <v>2103</v>
      </c>
      <c r="C3504" s="1">
        <v>129</v>
      </c>
      <c r="D3504" s="1" t="s">
        <v>123</v>
      </c>
      <c r="E3504" s="1" t="s">
        <v>2</v>
      </c>
      <c r="F3504" s="42">
        <v>42635</v>
      </c>
      <c r="G3504" s="40" t="s">
        <v>7198</v>
      </c>
      <c r="H3504" s="1" t="s">
        <v>2056</v>
      </c>
      <c r="I3504" s="1" t="str">
        <f t="shared" si="144"/>
        <v>244</v>
      </c>
      <c r="J3504" s="1" t="str">
        <f t="shared" si="145"/>
        <v>30</v>
      </c>
      <c r="K3504" s="1" t="s">
        <v>2057</v>
      </c>
      <c r="L3504" s="44">
        <v>13637</v>
      </c>
      <c r="M3504" s="44">
        <v>1363</v>
      </c>
      <c r="N3504" s="44">
        <v>0</v>
      </c>
      <c r="O3504" s="44">
        <v>15000</v>
      </c>
      <c r="P3504" s="1" t="s">
        <v>11</v>
      </c>
      <c r="Q3504" s="1" t="s">
        <v>22</v>
      </c>
      <c r="R3504" s="1" t="s">
        <v>6</v>
      </c>
      <c r="S3504" s="1"/>
      <c r="T3504" s="1"/>
      <c r="U3504" s="1">
        <v>811</v>
      </c>
      <c r="V3504" s="1" t="s">
        <v>13</v>
      </c>
    </row>
    <row r="3505" spans="1:22">
      <c r="A3505" s="1">
        <v>2</v>
      </c>
      <c r="B3505" s="1" t="s">
        <v>2103</v>
      </c>
      <c r="C3505" s="1">
        <v>131</v>
      </c>
      <c r="D3505" s="1" t="s">
        <v>123</v>
      </c>
      <c r="E3505" s="1" t="s">
        <v>2</v>
      </c>
      <c r="F3505" s="42">
        <v>42639</v>
      </c>
      <c r="G3505" s="40" t="s">
        <v>7199</v>
      </c>
      <c r="H3505" s="1" t="s">
        <v>2056</v>
      </c>
      <c r="I3505" s="1" t="str">
        <f t="shared" si="144"/>
        <v>244</v>
      </c>
      <c r="J3505" s="1" t="str">
        <f t="shared" si="145"/>
        <v>30</v>
      </c>
      <c r="K3505" s="1" t="s">
        <v>2057</v>
      </c>
      <c r="L3505" s="44">
        <v>13182</v>
      </c>
      <c r="M3505" s="44">
        <v>1318</v>
      </c>
      <c r="N3505" s="44">
        <v>0</v>
      </c>
      <c r="O3505" s="44">
        <v>14500</v>
      </c>
      <c r="P3505" s="1" t="s">
        <v>11</v>
      </c>
      <c r="Q3505" s="1" t="s">
        <v>22</v>
      </c>
      <c r="R3505" s="1" t="s">
        <v>6</v>
      </c>
      <c r="S3505" s="1"/>
      <c r="T3505" s="1"/>
      <c r="U3505" s="1">
        <v>811</v>
      </c>
      <c r="V3505" s="1" t="s">
        <v>13</v>
      </c>
    </row>
    <row r="3506" spans="1:22">
      <c r="A3506" s="1">
        <v>2</v>
      </c>
      <c r="B3506" s="1" t="s">
        <v>2167</v>
      </c>
      <c r="C3506" s="1">
        <v>72</v>
      </c>
      <c r="D3506" s="1" t="s">
        <v>123</v>
      </c>
      <c r="E3506" s="1" t="s">
        <v>2</v>
      </c>
      <c r="F3506" s="42">
        <v>42674</v>
      </c>
      <c r="G3506" s="40" t="s">
        <v>7199</v>
      </c>
      <c r="H3506" s="1" t="s">
        <v>2056</v>
      </c>
      <c r="I3506" s="1" t="str">
        <f t="shared" si="144"/>
        <v>244</v>
      </c>
      <c r="J3506" s="1" t="str">
        <f t="shared" si="145"/>
        <v>30</v>
      </c>
      <c r="K3506" s="1" t="s">
        <v>2057</v>
      </c>
      <c r="L3506" s="44">
        <v>10910</v>
      </c>
      <c r="M3506" s="44">
        <v>1090</v>
      </c>
      <c r="N3506" s="44">
        <v>0</v>
      </c>
      <c r="O3506" s="44">
        <v>12000</v>
      </c>
      <c r="P3506" s="1" t="s">
        <v>11</v>
      </c>
      <c r="Q3506" s="1" t="s">
        <v>22</v>
      </c>
      <c r="R3506" s="1" t="s">
        <v>6</v>
      </c>
      <c r="S3506" s="1"/>
      <c r="T3506" s="1"/>
      <c r="U3506" s="1">
        <v>811</v>
      </c>
      <c r="V3506" s="1" t="s">
        <v>13</v>
      </c>
    </row>
    <row r="3507" spans="1:22">
      <c r="A3507" s="1">
        <v>2</v>
      </c>
      <c r="B3507" s="1" t="s">
        <v>2271</v>
      </c>
      <c r="C3507" s="1">
        <v>55</v>
      </c>
      <c r="D3507" s="1" t="s">
        <v>118</v>
      </c>
      <c r="E3507" s="1" t="s">
        <v>2</v>
      </c>
      <c r="F3507" s="42">
        <v>42718</v>
      </c>
      <c r="G3507" s="40" t="s">
        <v>7197</v>
      </c>
      <c r="H3507" s="1" t="s">
        <v>2312</v>
      </c>
      <c r="I3507" s="1" t="str">
        <f t="shared" si="144"/>
        <v>248</v>
      </c>
      <c r="J3507" s="1" t="str">
        <f t="shared" si="145"/>
        <v>37</v>
      </c>
      <c r="K3507" s="1" t="s">
        <v>2313</v>
      </c>
      <c r="L3507" s="44">
        <v>6819</v>
      </c>
      <c r="M3507" s="44">
        <v>681</v>
      </c>
      <c r="N3507" s="44">
        <v>0</v>
      </c>
      <c r="O3507" s="44">
        <v>7500</v>
      </c>
      <c r="P3507" s="1" t="s">
        <v>11</v>
      </c>
      <c r="Q3507" s="1" t="s">
        <v>22</v>
      </c>
      <c r="R3507" s="1" t="s">
        <v>6</v>
      </c>
      <c r="S3507" s="1"/>
      <c r="T3507" s="1"/>
      <c r="U3507" s="1">
        <v>811</v>
      </c>
      <c r="V3507" s="1" t="s">
        <v>13</v>
      </c>
    </row>
    <row r="3508" spans="1:22">
      <c r="A3508" s="1">
        <v>2</v>
      </c>
      <c r="B3508" s="1" t="s">
        <v>2271</v>
      </c>
      <c r="C3508" s="1">
        <v>48</v>
      </c>
      <c r="D3508" s="1" t="s">
        <v>105</v>
      </c>
      <c r="E3508" s="1" t="s">
        <v>2</v>
      </c>
      <c r="F3508" s="42">
        <v>42711</v>
      </c>
      <c r="G3508" s="40" t="s">
        <v>7197</v>
      </c>
      <c r="H3508" s="1" t="s">
        <v>647</v>
      </c>
      <c r="I3508" s="1" t="str">
        <f t="shared" si="144"/>
        <v>250</v>
      </c>
      <c r="J3508" s="1" t="str">
        <f t="shared" si="145"/>
        <v>44</v>
      </c>
      <c r="K3508" s="1" t="s">
        <v>648</v>
      </c>
      <c r="L3508" s="44">
        <v>22728</v>
      </c>
      <c r="M3508" s="44">
        <v>2272</v>
      </c>
      <c r="N3508" s="44">
        <v>0</v>
      </c>
      <c r="O3508" s="44">
        <v>25000</v>
      </c>
      <c r="P3508" s="1" t="s">
        <v>11</v>
      </c>
      <c r="Q3508" s="1" t="s">
        <v>12</v>
      </c>
      <c r="R3508" s="1" t="s">
        <v>6</v>
      </c>
      <c r="S3508" s="1"/>
      <c r="T3508" s="1"/>
      <c r="U3508" s="1">
        <v>811</v>
      </c>
      <c r="V3508" s="1" t="s">
        <v>13</v>
      </c>
    </row>
    <row r="3509" spans="1:22">
      <c r="A3509" s="1">
        <v>2</v>
      </c>
      <c r="B3509" s="1" t="s">
        <v>2103</v>
      </c>
      <c r="C3509" s="1">
        <v>85</v>
      </c>
      <c r="D3509" s="1" t="s">
        <v>1</v>
      </c>
      <c r="E3509" s="1" t="s">
        <v>2</v>
      </c>
      <c r="F3509" s="42">
        <v>42619</v>
      </c>
      <c r="G3509" s="40" t="s">
        <v>7201</v>
      </c>
      <c r="H3509" s="1" t="s">
        <v>2106</v>
      </c>
      <c r="I3509" s="1" t="str">
        <f t="shared" si="144"/>
        <v>253</v>
      </c>
      <c r="J3509" s="1" t="str">
        <f t="shared" si="145"/>
        <v>36</v>
      </c>
      <c r="K3509" s="1" t="s">
        <v>2107</v>
      </c>
      <c r="L3509" s="44">
        <v>50000</v>
      </c>
      <c r="M3509" s="44">
        <v>5000</v>
      </c>
      <c r="N3509" s="44">
        <v>0</v>
      </c>
      <c r="O3509" s="44">
        <v>55000</v>
      </c>
      <c r="P3509" s="1" t="s">
        <v>11</v>
      </c>
      <c r="Q3509" s="1" t="s">
        <v>22</v>
      </c>
      <c r="R3509" s="1" t="s">
        <v>6</v>
      </c>
      <c r="S3509" s="1"/>
      <c r="T3509" s="1"/>
      <c r="U3509" s="1">
        <v>811</v>
      </c>
      <c r="V3509" s="1" t="s">
        <v>13</v>
      </c>
    </row>
    <row r="3510" spans="1:22">
      <c r="A3510" s="1">
        <v>2</v>
      </c>
      <c r="B3510" s="1" t="s">
        <v>2167</v>
      </c>
      <c r="C3510" s="1">
        <v>49</v>
      </c>
      <c r="D3510" s="1" t="s">
        <v>63</v>
      </c>
      <c r="E3510" s="1" t="s">
        <v>2</v>
      </c>
      <c r="F3510" s="42">
        <v>42660</v>
      </c>
      <c r="G3510" s="40" t="s">
        <v>7199</v>
      </c>
      <c r="H3510" s="1" t="s">
        <v>81</v>
      </c>
      <c r="I3510" s="1" t="str">
        <f t="shared" si="144"/>
        <v>267</v>
      </c>
      <c r="J3510" s="1" t="str">
        <f t="shared" si="145"/>
        <v>86</v>
      </c>
      <c r="K3510" s="1" t="s">
        <v>82</v>
      </c>
      <c r="L3510" s="44">
        <v>9637</v>
      </c>
      <c r="M3510" s="44">
        <v>813</v>
      </c>
      <c r="N3510" s="44">
        <v>0</v>
      </c>
      <c r="O3510" s="44">
        <v>10450</v>
      </c>
      <c r="P3510" s="1" t="s">
        <v>4</v>
      </c>
      <c r="Q3510" s="1" t="s">
        <v>83</v>
      </c>
      <c r="R3510" s="1" t="s">
        <v>6</v>
      </c>
      <c r="S3510" s="1"/>
      <c r="T3510" s="1"/>
      <c r="U3510" s="1">
        <v>811</v>
      </c>
      <c r="V3510" s="1" t="s">
        <v>13</v>
      </c>
    </row>
    <row r="3511" spans="1:22">
      <c r="A3511" s="1">
        <v>2</v>
      </c>
      <c r="B3511" s="1" t="s">
        <v>1606</v>
      </c>
      <c r="C3511" s="1">
        <v>24</v>
      </c>
      <c r="D3511" s="1" t="s">
        <v>170</v>
      </c>
      <c r="E3511" s="1" t="s">
        <v>171</v>
      </c>
      <c r="F3511" s="42">
        <v>42374</v>
      </c>
      <c r="G3511" s="40" t="s">
        <v>7201</v>
      </c>
      <c r="H3511" s="1" t="s">
        <v>1621</v>
      </c>
      <c r="I3511" s="1" t="str">
        <f t="shared" si="144"/>
        <v>270</v>
      </c>
      <c r="J3511" s="1" t="str">
        <f t="shared" si="145"/>
        <v>28</v>
      </c>
      <c r="K3511" s="1" t="s">
        <v>1622</v>
      </c>
      <c r="L3511" s="44">
        <v>50000</v>
      </c>
      <c r="M3511" s="44">
        <v>5000</v>
      </c>
      <c r="N3511" s="44">
        <v>0</v>
      </c>
      <c r="O3511" s="44">
        <v>55000</v>
      </c>
      <c r="P3511" s="1" t="s">
        <v>11</v>
      </c>
      <c r="Q3511" s="1" t="s">
        <v>12</v>
      </c>
      <c r="R3511" s="1" t="s">
        <v>6</v>
      </c>
      <c r="S3511" s="1"/>
      <c r="T3511" s="1"/>
      <c r="U3511" s="1">
        <v>811</v>
      </c>
      <c r="V3511" s="1" t="s">
        <v>13</v>
      </c>
    </row>
    <row r="3512" spans="1:22">
      <c r="A3512" s="1">
        <v>2</v>
      </c>
      <c r="B3512" s="1" t="s">
        <v>2156</v>
      </c>
      <c r="C3512" s="1">
        <v>8</v>
      </c>
      <c r="D3512" s="1" t="s">
        <v>170</v>
      </c>
      <c r="E3512" s="1" t="s">
        <v>171</v>
      </c>
      <c r="F3512" s="42">
        <v>42625</v>
      </c>
      <c r="G3512" s="40" t="s">
        <v>7199</v>
      </c>
      <c r="H3512" s="1" t="s">
        <v>175</v>
      </c>
      <c r="I3512" s="1" t="str">
        <f t="shared" si="144"/>
        <v>272</v>
      </c>
      <c r="J3512" s="1" t="str">
        <f t="shared" si="145"/>
        <v>29</v>
      </c>
      <c r="K3512" s="1" t="s">
        <v>176</v>
      </c>
      <c r="L3512" s="44">
        <v>5728</v>
      </c>
      <c r="M3512" s="44">
        <v>572</v>
      </c>
      <c r="N3512" s="44">
        <v>0</v>
      </c>
      <c r="O3512" s="44">
        <v>6300</v>
      </c>
      <c r="P3512" s="1" t="s">
        <v>11</v>
      </c>
      <c r="Q3512" s="1" t="s">
        <v>83</v>
      </c>
      <c r="R3512" s="1" t="s">
        <v>6</v>
      </c>
      <c r="S3512" s="1"/>
      <c r="T3512" s="1"/>
      <c r="U3512" s="1">
        <v>829</v>
      </c>
      <c r="V3512" s="1" t="s">
        <v>174</v>
      </c>
    </row>
    <row r="3513" spans="1:22">
      <c r="A3513" s="1">
        <v>2</v>
      </c>
      <c r="B3513" s="1" t="s">
        <v>2040</v>
      </c>
      <c r="C3513" s="1">
        <v>135</v>
      </c>
      <c r="D3513" s="1" t="s">
        <v>135</v>
      </c>
      <c r="E3513" s="1" t="s">
        <v>2</v>
      </c>
      <c r="F3513" s="42">
        <v>42583</v>
      </c>
      <c r="G3513" s="40" t="s">
        <v>7199</v>
      </c>
      <c r="H3513" s="1" t="s">
        <v>175</v>
      </c>
      <c r="I3513" s="1" t="str">
        <f t="shared" si="144"/>
        <v>272</v>
      </c>
      <c r="J3513" s="1" t="str">
        <f t="shared" si="145"/>
        <v>29</v>
      </c>
      <c r="K3513" s="1" t="s">
        <v>176</v>
      </c>
      <c r="L3513" s="44">
        <v>1636</v>
      </c>
      <c r="M3513" s="44">
        <v>164</v>
      </c>
      <c r="N3513" s="44">
        <v>0</v>
      </c>
      <c r="O3513" s="44">
        <v>1800</v>
      </c>
      <c r="P3513" s="1" t="s">
        <v>11</v>
      </c>
      <c r="Q3513" s="1" t="s">
        <v>83</v>
      </c>
      <c r="R3513" s="1" t="s">
        <v>6</v>
      </c>
      <c r="S3513" s="1"/>
      <c r="T3513" s="1"/>
      <c r="U3513" s="1">
        <v>829</v>
      </c>
      <c r="V3513" s="1" t="s">
        <v>174</v>
      </c>
    </row>
    <row r="3514" spans="1:22">
      <c r="A3514" s="1">
        <v>2</v>
      </c>
      <c r="B3514" s="1" t="s">
        <v>2040</v>
      </c>
      <c r="C3514" s="1">
        <v>136</v>
      </c>
      <c r="D3514" s="1" t="s">
        <v>135</v>
      </c>
      <c r="E3514" s="1" t="s">
        <v>2</v>
      </c>
      <c r="F3514" s="42">
        <v>42583</v>
      </c>
      <c r="G3514" s="40" t="s">
        <v>7199</v>
      </c>
      <c r="H3514" s="1" t="s">
        <v>175</v>
      </c>
      <c r="I3514" s="1" t="str">
        <f t="shared" si="144"/>
        <v>272</v>
      </c>
      <c r="J3514" s="1" t="str">
        <f t="shared" si="145"/>
        <v>29</v>
      </c>
      <c r="K3514" s="1" t="s">
        <v>176</v>
      </c>
      <c r="L3514" s="44">
        <v>5455</v>
      </c>
      <c r="M3514" s="44">
        <v>545</v>
      </c>
      <c r="N3514" s="44">
        <v>0</v>
      </c>
      <c r="O3514" s="44">
        <v>6000</v>
      </c>
      <c r="P3514" s="1" t="s">
        <v>11</v>
      </c>
      <c r="Q3514" s="1" t="s">
        <v>83</v>
      </c>
      <c r="R3514" s="1" t="s">
        <v>6</v>
      </c>
      <c r="S3514" s="1"/>
      <c r="T3514" s="1"/>
      <c r="U3514" s="1">
        <v>829</v>
      </c>
      <c r="V3514" s="1" t="s">
        <v>174</v>
      </c>
    </row>
    <row r="3515" spans="1:22">
      <c r="A3515" s="1">
        <v>2</v>
      </c>
      <c r="B3515" s="1" t="s">
        <v>2040</v>
      </c>
      <c r="C3515" s="1">
        <v>148</v>
      </c>
      <c r="D3515" s="1" t="s">
        <v>135</v>
      </c>
      <c r="E3515" s="1" t="s">
        <v>2</v>
      </c>
      <c r="F3515" s="42">
        <v>42592</v>
      </c>
      <c r="G3515" s="40" t="s">
        <v>7197</v>
      </c>
      <c r="H3515" s="1" t="s">
        <v>175</v>
      </c>
      <c r="I3515" s="1" t="str">
        <f t="shared" si="144"/>
        <v>272</v>
      </c>
      <c r="J3515" s="1" t="str">
        <f t="shared" si="145"/>
        <v>29</v>
      </c>
      <c r="K3515" s="1" t="s">
        <v>176</v>
      </c>
      <c r="L3515" s="44">
        <v>15000</v>
      </c>
      <c r="M3515" s="44">
        <v>1500</v>
      </c>
      <c r="N3515" s="44">
        <v>0</v>
      </c>
      <c r="O3515" s="44">
        <v>16500</v>
      </c>
      <c r="P3515" s="1" t="s">
        <v>11</v>
      </c>
      <c r="Q3515" s="1" t="s">
        <v>83</v>
      </c>
      <c r="R3515" s="1" t="s">
        <v>6</v>
      </c>
      <c r="S3515" s="1"/>
      <c r="T3515" s="1"/>
      <c r="U3515" s="1">
        <v>829</v>
      </c>
      <c r="V3515" s="1" t="s">
        <v>174</v>
      </c>
    </row>
    <row r="3516" spans="1:22">
      <c r="A3516" s="1">
        <v>2</v>
      </c>
      <c r="B3516" s="1" t="s">
        <v>1773</v>
      </c>
      <c r="C3516" s="1">
        <v>53</v>
      </c>
      <c r="D3516" s="1" t="s">
        <v>1649</v>
      </c>
      <c r="E3516" s="1" t="s">
        <v>171</v>
      </c>
      <c r="F3516" s="42">
        <v>42474</v>
      </c>
      <c r="G3516" s="40" t="s">
        <v>7198</v>
      </c>
      <c r="H3516" s="1" t="s">
        <v>1810</v>
      </c>
      <c r="I3516" s="1" t="str">
        <f t="shared" si="144"/>
        <v>287</v>
      </c>
      <c r="J3516" s="1" t="str">
        <f t="shared" si="145"/>
        <v>10</v>
      </c>
      <c r="K3516" s="1" t="s">
        <v>1811</v>
      </c>
      <c r="L3516" s="44">
        <v>9091</v>
      </c>
      <c r="M3516" s="44">
        <v>909</v>
      </c>
      <c r="N3516" s="44">
        <v>0</v>
      </c>
      <c r="O3516" s="44">
        <v>10000</v>
      </c>
      <c r="P3516" s="1" t="s">
        <v>11</v>
      </c>
      <c r="Q3516" s="1" t="s">
        <v>12</v>
      </c>
      <c r="R3516" s="1" t="s">
        <v>6</v>
      </c>
      <c r="S3516" s="1"/>
      <c r="T3516" s="1"/>
      <c r="U3516" s="1">
        <v>811</v>
      </c>
      <c r="V3516" s="1" t="s">
        <v>13</v>
      </c>
    </row>
    <row r="3517" spans="1:22">
      <c r="A3517" s="1">
        <v>2</v>
      </c>
      <c r="B3517" s="1" t="s">
        <v>1773</v>
      </c>
      <c r="C3517" s="1">
        <v>55</v>
      </c>
      <c r="D3517" s="1" t="s">
        <v>1649</v>
      </c>
      <c r="E3517" s="1" t="s">
        <v>171</v>
      </c>
      <c r="F3517" s="42">
        <v>42476</v>
      </c>
      <c r="G3517" s="40" t="s">
        <v>7202</v>
      </c>
      <c r="H3517" s="1" t="s">
        <v>1810</v>
      </c>
      <c r="I3517" s="1" t="str">
        <f t="shared" si="144"/>
        <v>287</v>
      </c>
      <c r="J3517" s="1" t="str">
        <f t="shared" si="145"/>
        <v>10</v>
      </c>
      <c r="K3517" s="1" t="s">
        <v>1811</v>
      </c>
      <c r="L3517" s="44">
        <v>6364</v>
      </c>
      <c r="M3517" s="44">
        <v>636</v>
      </c>
      <c r="N3517" s="44">
        <v>0</v>
      </c>
      <c r="O3517" s="44">
        <v>7000</v>
      </c>
      <c r="P3517" s="1" t="s">
        <v>11</v>
      </c>
      <c r="Q3517" s="1" t="s">
        <v>12</v>
      </c>
      <c r="R3517" s="1" t="s">
        <v>6</v>
      </c>
      <c r="S3517" s="1"/>
      <c r="T3517" s="1"/>
      <c r="U3517" s="1">
        <v>811</v>
      </c>
      <c r="V3517" s="1" t="s">
        <v>13</v>
      </c>
    </row>
    <row r="3518" spans="1:22">
      <c r="A3518" s="1">
        <v>2</v>
      </c>
      <c r="B3518" s="1" t="s">
        <v>1773</v>
      </c>
      <c r="C3518" s="1">
        <v>85</v>
      </c>
      <c r="D3518" s="1" t="s">
        <v>1649</v>
      </c>
      <c r="E3518" s="1" t="s">
        <v>171</v>
      </c>
      <c r="F3518" s="42">
        <v>42477</v>
      </c>
      <c r="G3518" s="40" t="s">
        <v>7203</v>
      </c>
      <c r="H3518" s="1" t="s">
        <v>1810</v>
      </c>
      <c r="I3518" s="1" t="str">
        <f t="shared" si="144"/>
        <v>287</v>
      </c>
      <c r="J3518" s="1" t="str">
        <f t="shared" si="145"/>
        <v>10</v>
      </c>
      <c r="K3518" s="1" t="s">
        <v>1811</v>
      </c>
      <c r="L3518" s="44">
        <v>5910</v>
      </c>
      <c r="M3518" s="44">
        <v>590</v>
      </c>
      <c r="N3518" s="44">
        <v>0</v>
      </c>
      <c r="O3518" s="44">
        <v>6500</v>
      </c>
      <c r="P3518" s="1" t="s">
        <v>11</v>
      </c>
      <c r="Q3518" s="1" t="s">
        <v>12</v>
      </c>
      <c r="R3518" s="1" t="s">
        <v>6</v>
      </c>
      <c r="S3518" s="1"/>
      <c r="T3518" s="1"/>
      <c r="U3518" s="1">
        <v>811</v>
      </c>
      <c r="V3518" s="1" t="s">
        <v>13</v>
      </c>
    </row>
    <row r="3519" spans="1:22">
      <c r="A3519" s="1">
        <v>2</v>
      </c>
      <c r="B3519" s="1" t="s">
        <v>1982</v>
      </c>
      <c r="C3519" s="1">
        <v>22</v>
      </c>
      <c r="D3519" s="1" t="s">
        <v>1649</v>
      </c>
      <c r="E3519" s="1" t="s">
        <v>171</v>
      </c>
      <c r="F3519" s="42">
        <v>42571</v>
      </c>
      <c r="G3519" s="40" t="s">
        <v>7197</v>
      </c>
      <c r="H3519" s="1" t="s">
        <v>1810</v>
      </c>
      <c r="I3519" s="1" t="str">
        <f t="shared" si="144"/>
        <v>287</v>
      </c>
      <c r="J3519" s="1" t="str">
        <f t="shared" si="145"/>
        <v>10</v>
      </c>
      <c r="K3519" s="1" t="s">
        <v>1811</v>
      </c>
      <c r="L3519" s="44">
        <v>6364</v>
      </c>
      <c r="M3519" s="44">
        <v>636</v>
      </c>
      <c r="N3519" s="44">
        <v>0</v>
      </c>
      <c r="O3519" s="44">
        <v>7000</v>
      </c>
      <c r="P3519" s="1" t="s">
        <v>11</v>
      </c>
      <c r="Q3519" s="1" t="s">
        <v>12</v>
      </c>
      <c r="R3519" s="1" t="s">
        <v>6</v>
      </c>
      <c r="S3519" s="1"/>
      <c r="T3519" s="1"/>
      <c r="U3519" s="1">
        <v>811</v>
      </c>
      <c r="V3519" s="1" t="s">
        <v>13</v>
      </c>
    </row>
    <row r="3520" spans="1:22">
      <c r="A3520" s="1">
        <v>2</v>
      </c>
      <c r="B3520" s="1" t="s">
        <v>1982</v>
      </c>
      <c r="C3520" s="1">
        <v>28</v>
      </c>
      <c r="D3520" s="1" t="s">
        <v>1654</v>
      </c>
      <c r="E3520" s="1" t="s">
        <v>171</v>
      </c>
      <c r="F3520" s="42">
        <v>42554</v>
      </c>
      <c r="G3520" s="40" t="s">
        <v>7203</v>
      </c>
      <c r="H3520" s="1" t="s">
        <v>2017</v>
      </c>
      <c r="I3520" s="1" t="str">
        <f t="shared" si="144"/>
        <v>288</v>
      </c>
      <c r="J3520" s="1" t="str">
        <f t="shared" si="145"/>
        <v>14</v>
      </c>
      <c r="K3520" s="1" t="s">
        <v>2018</v>
      </c>
      <c r="L3520" s="44">
        <v>12182</v>
      </c>
      <c r="M3520" s="44">
        <v>1218</v>
      </c>
      <c r="N3520" s="44">
        <v>0</v>
      </c>
      <c r="O3520" s="44">
        <v>13400</v>
      </c>
      <c r="P3520" s="1" t="s">
        <v>11</v>
      </c>
      <c r="Q3520" s="1" t="s">
        <v>22</v>
      </c>
      <c r="R3520" s="1" t="s">
        <v>6</v>
      </c>
      <c r="S3520" s="1"/>
      <c r="T3520" s="1"/>
      <c r="U3520" s="1">
        <v>811</v>
      </c>
      <c r="V3520" s="1" t="s">
        <v>13</v>
      </c>
    </row>
    <row r="3521" spans="1:22">
      <c r="A3521" s="1">
        <v>2</v>
      </c>
      <c r="B3521" s="1" t="s">
        <v>1895</v>
      </c>
      <c r="C3521" s="1">
        <v>101</v>
      </c>
      <c r="D3521" s="1" t="s">
        <v>1674</v>
      </c>
      <c r="E3521" s="1" t="s">
        <v>171</v>
      </c>
      <c r="F3521" s="42">
        <v>42549</v>
      </c>
      <c r="G3521" s="40" t="s">
        <v>7201</v>
      </c>
      <c r="H3521" s="1" t="s">
        <v>1952</v>
      </c>
      <c r="I3521" s="1" t="str">
        <f t="shared" si="144"/>
        <v>290</v>
      </c>
      <c r="J3521" s="1" t="str">
        <f t="shared" si="145"/>
        <v>17</v>
      </c>
      <c r="K3521" s="1" t="s">
        <v>1953</v>
      </c>
      <c r="L3521" s="44">
        <v>38182</v>
      </c>
      <c r="M3521" s="44">
        <v>3818</v>
      </c>
      <c r="N3521" s="44">
        <v>0</v>
      </c>
      <c r="O3521" s="44">
        <v>42000</v>
      </c>
      <c r="P3521" s="1" t="s">
        <v>11</v>
      </c>
      <c r="Q3521" s="1" t="s">
        <v>316</v>
      </c>
      <c r="R3521" s="1" t="s">
        <v>6</v>
      </c>
      <c r="S3521" s="1"/>
      <c r="T3521" s="1"/>
      <c r="U3521" s="1">
        <v>811</v>
      </c>
      <c r="V3521" s="1" t="s">
        <v>13</v>
      </c>
    </row>
    <row r="3522" spans="1:22">
      <c r="A3522" s="1">
        <v>2</v>
      </c>
      <c r="B3522" s="1" t="s">
        <v>2231</v>
      </c>
      <c r="C3522" s="1">
        <v>57</v>
      </c>
      <c r="D3522" s="1" t="s">
        <v>138</v>
      </c>
      <c r="E3522" s="1" t="s">
        <v>2</v>
      </c>
      <c r="F3522" s="42">
        <v>42684</v>
      </c>
      <c r="G3522" s="40" t="s">
        <v>7198</v>
      </c>
      <c r="H3522" s="1" t="s">
        <v>2253</v>
      </c>
      <c r="I3522" s="1" t="str">
        <f t="shared" si="144"/>
        <v>290</v>
      </c>
      <c r="J3522" s="1" t="str">
        <f t="shared" si="145"/>
        <v>85</v>
      </c>
      <c r="K3522" s="1" t="s">
        <v>2254</v>
      </c>
      <c r="L3522" s="44">
        <v>54046</v>
      </c>
      <c r="M3522" s="44">
        <v>5404</v>
      </c>
      <c r="N3522" s="44">
        <v>0</v>
      </c>
      <c r="O3522" s="44">
        <v>59450</v>
      </c>
      <c r="P3522" s="1" t="s">
        <v>4</v>
      </c>
      <c r="Q3522" s="1" t="s">
        <v>76</v>
      </c>
      <c r="R3522" s="1" t="s">
        <v>6</v>
      </c>
      <c r="S3522" s="1"/>
      <c r="T3522" s="1"/>
      <c r="U3522" s="1">
        <v>811</v>
      </c>
      <c r="V3522" s="1" t="s">
        <v>13</v>
      </c>
    </row>
    <row r="3523" spans="1:22">
      <c r="A3523" s="1">
        <v>2</v>
      </c>
      <c r="B3523" s="1" t="s">
        <v>1683</v>
      </c>
      <c r="C3523" s="1">
        <v>37</v>
      </c>
      <c r="D3523" s="1" t="s">
        <v>170</v>
      </c>
      <c r="E3523" s="1" t="s">
        <v>171</v>
      </c>
      <c r="F3523" s="42">
        <v>42428</v>
      </c>
      <c r="G3523" s="40" t="s">
        <v>7203</v>
      </c>
      <c r="H3523" s="1" t="s">
        <v>1720</v>
      </c>
      <c r="I3523" s="1" t="str">
        <f t="shared" ref="I3523:I3586" si="146">MID(H3523,1,3)</f>
        <v>301</v>
      </c>
      <c r="J3523" s="1" t="str">
        <f t="shared" ref="J3523:J3586" si="147">MID(H3523,5,2)</f>
        <v>30</v>
      </c>
      <c r="K3523" s="1" t="s">
        <v>1721</v>
      </c>
      <c r="L3523" s="44">
        <v>29091</v>
      </c>
      <c r="M3523" s="44">
        <v>2909</v>
      </c>
      <c r="N3523" s="44">
        <v>0</v>
      </c>
      <c r="O3523" s="44">
        <v>32000</v>
      </c>
      <c r="P3523" s="1" t="s">
        <v>11</v>
      </c>
      <c r="Q3523" s="1" t="s">
        <v>25</v>
      </c>
      <c r="R3523" s="1" t="s">
        <v>6</v>
      </c>
      <c r="S3523" s="1"/>
      <c r="T3523" s="1"/>
      <c r="U3523" s="1">
        <v>811</v>
      </c>
      <c r="V3523" s="1" t="s">
        <v>13</v>
      </c>
    </row>
    <row r="3524" spans="1:22">
      <c r="A3524" s="1">
        <v>2</v>
      </c>
      <c r="B3524" s="1" t="s">
        <v>1734</v>
      </c>
      <c r="C3524" s="1">
        <v>72</v>
      </c>
      <c r="D3524" s="1" t="s">
        <v>170</v>
      </c>
      <c r="E3524" s="1" t="s">
        <v>171</v>
      </c>
      <c r="F3524" s="42">
        <v>42436</v>
      </c>
      <c r="G3524" s="40" t="s">
        <v>7199</v>
      </c>
      <c r="H3524" s="1" t="s">
        <v>1720</v>
      </c>
      <c r="I3524" s="1" t="str">
        <f t="shared" si="146"/>
        <v>301</v>
      </c>
      <c r="J3524" s="1" t="str">
        <f t="shared" si="147"/>
        <v>30</v>
      </c>
      <c r="K3524" s="1" t="s">
        <v>1721</v>
      </c>
      <c r="L3524" s="44">
        <v>49091</v>
      </c>
      <c r="M3524" s="44">
        <v>4909</v>
      </c>
      <c r="N3524" s="44">
        <v>0</v>
      </c>
      <c r="O3524" s="44">
        <v>54000</v>
      </c>
      <c r="P3524" s="1" t="s">
        <v>11</v>
      </c>
      <c r="Q3524" s="1" t="s">
        <v>25</v>
      </c>
      <c r="R3524" s="1" t="s">
        <v>6</v>
      </c>
      <c r="S3524" s="1"/>
      <c r="T3524" s="1"/>
      <c r="U3524" s="1">
        <v>811</v>
      </c>
      <c r="V3524" s="1" t="s">
        <v>13</v>
      </c>
    </row>
    <row r="3525" spans="1:22">
      <c r="A3525" s="1">
        <v>2</v>
      </c>
      <c r="B3525" s="1" t="s">
        <v>1606</v>
      </c>
      <c r="C3525" s="1">
        <v>15</v>
      </c>
      <c r="D3525" s="1" t="s">
        <v>1607</v>
      </c>
      <c r="E3525" s="1" t="s">
        <v>171</v>
      </c>
      <c r="F3525" s="42">
        <v>42390</v>
      </c>
      <c r="G3525" s="40" t="s">
        <v>7198</v>
      </c>
      <c r="H3525" s="1" t="s">
        <v>1611</v>
      </c>
      <c r="I3525" s="1" t="str">
        <f t="shared" si="146"/>
        <v>302</v>
      </c>
      <c r="J3525" s="1" t="str">
        <f t="shared" si="147"/>
        <v>65</v>
      </c>
      <c r="K3525" s="1" t="s">
        <v>1612</v>
      </c>
      <c r="L3525" s="44">
        <v>54000</v>
      </c>
      <c r="M3525" s="44">
        <v>0</v>
      </c>
      <c r="N3525" s="44">
        <v>0</v>
      </c>
      <c r="O3525" s="44">
        <v>54000</v>
      </c>
      <c r="P3525" s="1" t="s">
        <v>11</v>
      </c>
      <c r="Q3525" s="1" t="s">
        <v>25</v>
      </c>
      <c r="R3525" s="1" t="s">
        <v>6</v>
      </c>
      <c r="S3525" s="1"/>
      <c r="T3525" s="1"/>
      <c r="U3525" s="1">
        <v>811</v>
      </c>
      <c r="V3525" s="1" t="s">
        <v>13</v>
      </c>
    </row>
    <row r="3526" spans="1:22">
      <c r="A3526" s="1">
        <v>2</v>
      </c>
      <c r="B3526" s="1" t="s">
        <v>1773</v>
      </c>
      <c r="C3526" s="1">
        <v>52</v>
      </c>
      <c r="D3526" s="1" t="s">
        <v>1649</v>
      </c>
      <c r="E3526" s="1" t="s">
        <v>171</v>
      </c>
      <c r="F3526" s="42">
        <v>42474</v>
      </c>
      <c r="G3526" s="40" t="s">
        <v>7198</v>
      </c>
      <c r="H3526" s="1" t="s">
        <v>1732</v>
      </c>
      <c r="I3526" s="1" t="str">
        <f t="shared" si="146"/>
        <v>305</v>
      </c>
      <c r="J3526" s="1" t="str">
        <f t="shared" si="147"/>
        <v>01</v>
      </c>
      <c r="K3526" s="1" t="s">
        <v>1733</v>
      </c>
      <c r="L3526" s="44">
        <v>40000</v>
      </c>
      <c r="M3526" s="44">
        <v>4000</v>
      </c>
      <c r="N3526" s="44">
        <v>0</v>
      </c>
      <c r="O3526" s="44">
        <v>44000</v>
      </c>
      <c r="P3526" s="1" t="s">
        <v>11</v>
      </c>
      <c r="Q3526" s="1" t="s">
        <v>76</v>
      </c>
      <c r="R3526" s="1" t="s">
        <v>6</v>
      </c>
      <c r="S3526" s="1"/>
      <c r="T3526" s="1"/>
      <c r="U3526" s="1">
        <v>812</v>
      </c>
      <c r="V3526" s="1" t="s">
        <v>17</v>
      </c>
    </row>
    <row r="3527" spans="1:22">
      <c r="A3527" s="1">
        <v>2</v>
      </c>
      <c r="B3527" s="1" t="s">
        <v>1982</v>
      </c>
      <c r="C3527" s="1">
        <v>8</v>
      </c>
      <c r="D3527" s="1" t="s">
        <v>1649</v>
      </c>
      <c r="E3527" s="1" t="s">
        <v>171</v>
      </c>
      <c r="F3527" s="42">
        <v>42562</v>
      </c>
      <c r="G3527" s="40" t="s">
        <v>7199</v>
      </c>
      <c r="H3527" s="1" t="s">
        <v>1732</v>
      </c>
      <c r="I3527" s="1" t="str">
        <f t="shared" si="146"/>
        <v>305</v>
      </c>
      <c r="J3527" s="1" t="str">
        <f t="shared" si="147"/>
        <v>01</v>
      </c>
      <c r="K3527" s="1" t="s">
        <v>1733</v>
      </c>
      <c r="L3527" s="44">
        <v>47273</v>
      </c>
      <c r="M3527" s="44">
        <v>4727</v>
      </c>
      <c r="N3527" s="44">
        <v>0</v>
      </c>
      <c r="O3527" s="44">
        <v>52000</v>
      </c>
      <c r="P3527" s="1" t="s">
        <v>11</v>
      </c>
      <c r="Q3527" s="1" t="s">
        <v>76</v>
      </c>
      <c r="R3527" s="1" t="s">
        <v>6</v>
      </c>
      <c r="S3527" s="1"/>
      <c r="T3527" s="1"/>
      <c r="U3527" s="1">
        <v>812</v>
      </c>
      <c r="V3527" s="1" t="s">
        <v>17</v>
      </c>
    </row>
    <row r="3528" spans="1:22">
      <c r="A3528" s="1">
        <v>2</v>
      </c>
      <c r="B3528" s="1" t="s">
        <v>1683</v>
      </c>
      <c r="C3528" s="1">
        <v>63</v>
      </c>
      <c r="D3528" s="1" t="s">
        <v>1674</v>
      </c>
      <c r="E3528" s="1" t="s">
        <v>171</v>
      </c>
      <c r="F3528" s="42">
        <v>42424</v>
      </c>
      <c r="G3528" s="40" t="s">
        <v>7197</v>
      </c>
      <c r="H3528" s="1" t="s">
        <v>1732</v>
      </c>
      <c r="I3528" s="1" t="str">
        <f t="shared" si="146"/>
        <v>305</v>
      </c>
      <c r="J3528" s="1" t="str">
        <f t="shared" si="147"/>
        <v>01</v>
      </c>
      <c r="K3528" s="1" t="s">
        <v>1733</v>
      </c>
      <c r="L3528" s="44">
        <v>45455</v>
      </c>
      <c r="M3528" s="44">
        <v>4545</v>
      </c>
      <c r="N3528" s="44">
        <v>0</v>
      </c>
      <c r="O3528" s="44">
        <v>50000</v>
      </c>
      <c r="P3528" s="1" t="s">
        <v>11</v>
      </c>
      <c r="Q3528" s="1" t="s">
        <v>76</v>
      </c>
      <c r="R3528" s="1" t="s">
        <v>6</v>
      </c>
      <c r="S3528" s="1"/>
      <c r="T3528" s="1"/>
      <c r="U3528" s="1">
        <v>812</v>
      </c>
      <c r="V3528" s="1" t="s">
        <v>17</v>
      </c>
    </row>
    <row r="3529" spans="1:22">
      <c r="A3529" s="1">
        <v>2</v>
      </c>
      <c r="B3529" s="1" t="s">
        <v>1734</v>
      </c>
      <c r="C3529" s="1">
        <v>11</v>
      </c>
      <c r="D3529" s="1" t="s">
        <v>1674</v>
      </c>
      <c r="E3529" s="1" t="s">
        <v>171</v>
      </c>
      <c r="F3529" s="42">
        <v>42452</v>
      </c>
      <c r="G3529" s="40" t="s">
        <v>7197</v>
      </c>
      <c r="H3529" s="1" t="s">
        <v>1732</v>
      </c>
      <c r="I3529" s="1" t="str">
        <f t="shared" si="146"/>
        <v>305</v>
      </c>
      <c r="J3529" s="1" t="str">
        <f t="shared" si="147"/>
        <v>01</v>
      </c>
      <c r="K3529" s="1" t="s">
        <v>1733</v>
      </c>
      <c r="L3529" s="44">
        <v>45455</v>
      </c>
      <c r="M3529" s="44">
        <v>4545</v>
      </c>
      <c r="N3529" s="44">
        <v>0</v>
      </c>
      <c r="O3529" s="44">
        <v>50000</v>
      </c>
      <c r="P3529" s="1" t="s">
        <v>11</v>
      </c>
      <c r="Q3529" s="1" t="s">
        <v>76</v>
      </c>
      <c r="R3529" s="1" t="s">
        <v>6</v>
      </c>
      <c r="S3529" s="1"/>
      <c r="T3529" s="1"/>
      <c r="U3529" s="1">
        <v>812</v>
      </c>
      <c r="V3529" s="1" t="s">
        <v>17</v>
      </c>
    </row>
    <row r="3530" spans="1:22">
      <c r="A3530" s="1">
        <v>2</v>
      </c>
      <c r="B3530" s="1" t="s">
        <v>1829</v>
      </c>
      <c r="C3530" s="1">
        <v>57</v>
      </c>
      <c r="D3530" s="1" t="s">
        <v>1674</v>
      </c>
      <c r="E3530" s="1" t="s">
        <v>171</v>
      </c>
      <c r="F3530" s="42">
        <v>42506</v>
      </c>
      <c r="G3530" s="40" t="s">
        <v>7199</v>
      </c>
      <c r="H3530" s="1" t="s">
        <v>1732</v>
      </c>
      <c r="I3530" s="1" t="str">
        <f t="shared" si="146"/>
        <v>305</v>
      </c>
      <c r="J3530" s="1" t="str">
        <f t="shared" si="147"/>
        <v>01</v>
      </c>
      <c r="K3530" s="1" t="s">
        <v>1733</v>
      </c>
      <c r="L3530" s="44">
        <v>45455</v>
      </c>
      <c r="M3530" s="44">
        <v>4545</v>
      </c>
      <c r="N3530" s="44">
        <v>0</v>
      </c>
      <c r="O3530" s="44">
        <v>50000</v>
      </c>
      <c r="P3530" s="1" t="s">
        <v>11</v>
      </c>
      <c r="Q3530" s="1" t="s">
        <v>76</v>
      </c>
      <c r="R3530" s="1" t="s">
        <v>6</v>
      </c>
      <c r="S3530" s="1"/>
      <c r="T3530" s="1"/>
      <c r="U3530" s="1">
        <v>812</v>
      </c>
      <c r="V3530" s="1" t="s">
        <v>17</v>
      </c>
    </row>
    <row r="3531" spans="1:22">
      <c r="A3531" s="1">
        <v>2</v>
      </c>
      <c r="B3531" s="1" t="s">
        <v>2040</v>
      </c>
      <c r="C3531" s="1">
        <v>92</v>
      </c>
      <c r="D3531" s="1" t="s">
        <v>153</v>
      </c>
      <c r="E3531" s="1" t="s">
        <v>2</v>
      </c>
      <c r="F3531" s="42">
        <v>42604</v>
      </c>
      <c r="G3531" s="40" t="s">
        <v>7199</v>
      </c>
      <c r="H3531" s="1" t="s">
        <v>2091</v>
      </c>
      <c r="I3531" s="1" t="str">
        <f t="shared" si="146"/>
        <v>307</v>
      </c>
      <c r="J3531" s="1" t="str">
        <f t="shared" si="147"/>
        <v>28</v>
      </c>
      <c r="K3531" s="1" t="s">
        <v>2092</v>
      </c>
      <c r="L3531" s="44">
        <v>8546</v>
      </c>
      <c r="M3531" s="44">
        <v>854</v>
      </c>
      <c r="N3531" s="44">
        <v>0</v>
      </c>
      <c r="O3531" s="44">
        <v>9400</v>
      </c>
      <c r="P3531" s="1" t="s">
        <v>11</v>
      </c>
      <c r="Q3531" s="1" t="s">
        <v>166</v>
      </c>
      <c r="R3531" s="1" t="s">
        <v>6</v>
      </c>
      <c r="S3531" s="1"/>
      <c r="T3531" s="1"/>
      <c r="U3531" s="1">
        <v>812</v>
      </c>
      <c r="V3531" s="1" t="s">
        <v>17</v>
      </c>
    </row>
    <row r="3532" spans="1:22">
      <c r="A3532" s="1">
        <v>2</v>
      </c>
      <c r="B3532" s="1" t="s">
        <v>2040</v>
      </c>
      <c r="C3532" s="1">
        <v>93</v>
      </c>
      <c r="D3532" s="1" t="s">
        <v>153</v>
      </c>
      <c r="E3532" s="1" t="s">
        <v>2</v>
      </c>
      <c r="F3532" s="42">
        <v>42605</v>
      </c>
      <c r="G3532" s="40" t="s">
        <v>7201</v>
      </c>
      <c r="H3532" s="1" t="s">
        <v>2091</v>
      </c>
      <c r="I3532" s="1" t="str">
        <f t="shared" si="146"/>
        <v>307</v>
      </c>
      <c r="J3532" s="1" t="str">
        <f t="shared" si="147"/>
        <v>28</v>
      </c>
      <c r="K3532" s="1" t="s">
        <v>2092</v>
      </c>
      <c r="L3532" s="44">
        <v>9363</v>
      </c>
      <c r="M3532" s="44">
        <v>937</v>
      </c>
      <c r="N3532" s="44">
        <v>0</v>
      </c>
      <c r="O3532" s="44">
        <v>10300</v>
      </c>
      <c r="P3532" s="1" t="s">
        <v>11</v>
      </c>
      <c r="Q3532" s="1" t="s">
        <v>166</v>
      </c>
      <c r="R3532" s="1" t="s">
        <v>6</v>
      </c>
      <c r="S3532" s="1"/>
      <c r="T3532" s="1"/>
      <c r="U3532" s="1">
        <v>812</v>
      </c>
      <c r="V3532" s="1" t="s">
        <v>17</v>
      </c>
    </row>
    <row r="3533" spans="1:22">
      <c r="A3533" s="1">
        <v>2</v>
      </c>
      <c r="B3533" s="1" t="s">
        <v>2167</v>
      </c>
      <c r="C3533" s="1">
        <v>53</v>
      </c>
      <c r="D3533" s="1" t="s">
        <v>63</v>
      </c>
      <c r="E3533" s="1" t="s">
        <v>2</v>
      </c>
      <c r="F3533" s="42">
        <v>42664</v>
      </c>
      <c r="G3533" s="40" t="s">
        <v>7196</v>
      </c>
      <c r="H3533" s="1" t="s">
        <v>2184</v>
      </c>
      <c r="I3533" s="1" t="str">
        <f t="shared" si="146"/>
        <v>308</v>
      </c>
      <c r="J3533" s="1" t="str">
        <f t="shared" si="147"/>
        <v>85</v>
      </c>
      <c r="K3533" s="1" t="s">
        <v>2185</v>
      </c>
      <c r="L3533" s="44">
        <v>8091</v>
      </c>
      <c r="M3533" s="44">
        <v>809</v>
      </c>
      <c r="N3533" s="44">
        <v>0</v>
      </c>
      <c r="O3533" s="44">
        <v>8900</v>
      </c>
      <c r="P3533" s="1" t="s">
        <v>4</v>
      </c>
      <c r="Q3533" s="1" t="s">
        <v>12</v>
      </c>
      <c r="R3533" s="1" t="s">
        <v>6</v>
      </c>
      <c r="S3533" s="1"/>
      <c r="T3533" s="1"/>
      <c r="U3533" s="1">
        <v>812</v>
      </c>
      <c r="V3533" s="1" t="s">
        <v>17</v>
      </c>
    </row>
    <row r="3534" spans="1:22">
      <c r="A3534" s="1">
        <v>2</v>
      </c>
      <c r="B3534" s="1" t="s">
        <v>1734</v>
      </c>
      <c r="C3534" s="1">
        <v>78</v>
      </c>
      <c r="D3534" s="1" t="s">
        <v>170</v>
      </c>
      <c r="E3534" s="1" t="s">
        <v>171</v>
      </c>
      <c r="F3534" s="42">
        <v>42449</v>
      </c>
      <c r="G3534" s="40" t="s">
        <v>7203</v>
      </c>
      <c r="H3534" s="1" t="s">
        <v>480</v>
      </c>
      <c r="I3534" s="1" t="str">
        <f t="shared" si="146"/>
        <v>312</v>
      </c>
      <c r="J3534" s="1" t="str">
        <f t="shared" si="147"/>
        <v>15</v>
      </c>
      <c r="K3534" s="1" t="s">
        <v>481</v>
      </c>
      <c r="L3534" s="44">
        <v>22637</v>
      </c>
      <c r="M3534" s="44">
        <v>2263</v>
      </c>
      <c r="N3534" s="44">
        <v>0</v>
      </c>
      <c r="O3534" s="44">
        <v>24900</v>
      </c>
      <c r="P3534" s="1" t="s">
        <v>11</v>
      </c>
      <c r="Q3534" s="1" t="s">
        <v>12</v>
      </c>
      <c r="R3534" s="1" t="s">
        <v>6</v>
      </c>
      <c r="S3534" s="1"/>
      <c r="T3534" s="1"/>
      <c r="U3534" s="1">
        <v>811</v>
      </c>
      <c r="V3534" s="1" t="s">
        <v>13</v>
      </c>
    </row>
    <row r="3535" spans="1:22">
      <c r="A3535" s="1">
        <v>2</v>
      </c>
      <c r="B3535" s="1" t="s">
        <v>1895</v>
      </c>
      <c r="C3535" s="1">
        <v>124</v>
      </c>
      <c r="D3535" s="1" t="s">
        <v>170</v>
      </c>
      <c r="E3535" s="1" t="s">
        <v>171</v>
      </c>
      <c r="F3535" s="42">
        <v>42526</v>
      </c>
      <c r="G3535" s="40" t="s">
        <v>7203</v>
      </c>
      <c r="H3535" s="1" t="s">
        <v>480</v>
      </c>
      <c r="I3535" s="1" t="str">
        <f t="shared" si="146"/>
        <v>312</v>
      </c>
      <c r="J3535" s="1" t="str">
        <f t="shared" si="147"/>
        <v>15</v>
      </c>
      <c r="K3535" s="1" t="s">
        <v>481</v>
      </c>
      <c r="L3535" s="44">
        <v>38091</v>
      </c>
      <c r="M3535" s="44">
        <v>3809</v>
      </c>
      <c r="N3535" s="44">
        <v>0</v>
      </c>
      <c r="O3535" s="44">
        <v>41900</v>
      </c>
      <c r="P3535" s="1" t="s">
        <v>11</v>
      </c>
      <c r="Q3535" s="1" t="s">
        <v>12</v>
      </c>
      <c r="R3535" s="1" t="s">
        <v>6</v>
      </c>
      <c r="S3535" s="1"/>
      <c r="T3535" s="1"/>
      <c r="U3535" s="1">
        <v>811</v>
      </c>
      <c r="V3535" s="1" t="s">
        <v>13</v>
      </c>
    </row>
    <row r="3536" spans="1:22">
      <c r="A3536" s="1">
        <v>2</v>
      </c>
      <c r="B3536" s="1" t="s">
        <v>1606</v>
      </c>
      <c r="C3536" s="1">
        <v>72</v>
      </c>
      <c r="D3536" s="1" t="s">
        <v>1668</v>
      </c>
      <c r="E3536" s="1" t="s">
        <v>171</v>
      </c>
      <c r="F3536" s="42">
        <v>42389</v>
      </c>
      <c r="G3536" s="40" t="s">
        <v>7197</v>
      </c>
      <c r="H3536" s="1" t="s">
        <v>480</v>
      </c>
      <c r="I3536" s="1" t="str">
        <f t="shared" si="146"/>
        <v>312</v>
      </c>
      <c r="J3536" s="1" t="str">
        <f t="shared" si="147"/>
        <v>15</v>
      </c>
      <c r="K3536" s="1" t="s">
        <v>481</v>
      </c>
      <c r="L3536" s="44">
        <v>36364</v>
      </c>
      <c r="M3536" s="44">
        <v>3636</v>
      </c>
      <c r="N3536" s="44">
        <v>0</v>
      </c>
      <c r="O3536" s="44">
        <v>40000</v>
      </c>
      <c r="P3536" s="1" t="s">
        <v>11</v>
      </c>
      <c r="Q3536" s="1" t="s">
        <v>12</v>
      </c>
      <c r="R3536" s="1" t="s">
        <v>6</v>
      </c>
      <c r="S3536" s="1"/>
      <c r="T3536" s="1"/>
      <c r="U3536" s="1">
        <v>811</v>
      </c>
      <c r="V3536" s="1" t="s">
        <v>13</v>
      </c>
    </row>
    <row r="3537" spans="1:22">
      <c r="A3537" s="1">
        <v>2</v>
      </c>
      <c r="B3537" s="1" t="s">
        <v>2040</v>
      </c>
      <c r="C3537" s="1">
        <v>29</v>
      </c>
      <c r="D3537" s="1" t="s">
        <v>53</v>
      </c>
      <c r="E3537" s="1" t="s">
        <v>2</v>
      </c>
      <c r="F3537" s="42">
        <v>42611</v>
      </c>
      <c r="G3537" s="40" t="s">
        <v>7199</v>
      </c>
      <c r="H3537" s="1" t="s">
        <v>2060</v>
      </c>
      <c r="I3537" s="1" t="str">
        <f t="shared" si="146"/>
        <v>314</v>
      </c>
      <c r="J3537" s="1" t="str">
        <f t="shared" si="147"/>
        <v>01</v>
      </c>
      <c r="K3537" s="1" t="s">
        <v>2061</v>
      </c>
      <c r="L3537" s="44">
        <v>40910</v>
      </c>
      <c r="M3537" s="44">
        <v>4090</v>
      </c>
      <c r="N3537" s="44">
        <v>0</v>
      </c>
      <c r="O3537" s="44">
        <v>45000</v>
      </c>
      <c r="P3537" s="1" t="s">
        <v>11</v>
      </c>
      <c r="Q3537" s="1" t="s">
        <v>73</v>
      </c>
      <c r="R3537" s="1" t="s">
        <v>6</v>
      </c>
      <c r="S3537" s="1"/>
      <c r="T3537" s="1"/>
      <c r="U3537" s="1">
        <v>811</v>
      </c>
      <c r="V3537" s="1" t="s">
        <v>13</v>
      </c>
    </row>
    <row r="3538" spans="1:22">
      <c r="A3538" s="1">
        <v>2</v>
      </c>
      <c r="B3538" s="1" t="s">
        <v>1606</v>
      </c>
      <c r="C3538" s="1">
        <v>9</v>
      </c>
      <c r="D3538" s="1" t="s">
        <v>1607</v>
      </c>
      <c r="E3538" s="1" t="s">
        <v>171</v>
      </c>
      <c r="F3538" s="42">
        <v>42382</v>
      </c>
      <c r="G3538" s="40" t="s">
        <v>7197</v>
      </c>
      <c r="H3538" s="1" t="s">
        <v>26</v>
      </c>
      <c r="I3538" s="1" t="str">
        <f t="shared" si="146"/>
        <v>314</v>
      </c>
      <c r="J3538" s="1" t="str">
        <f t="shared" si="147"/>
        <v>82</v>
      </c>
      <c r="K3538" s="1" t="s">
        <v>27</v>
      </c>
      <c r="L3538" s="44">
        <v>25364</v>
      </c>
      <c r="M3538" s="44">
        <v>2536</v>
      </c>
      <c r="N3538" s="44">
        <v>0</v>
      </c>
      <c r="O3538" s="44">
        <v>27900</v>
      </c>
      <c r="P3538" s="1" t="s">
        <v>4</v>
      </c>
      <c r="Q3538" s="1" t="s">
        <v>28</v>
      </c>
      <c r="R3538" s="1" t="s">
        <v>6</v>
      </c>
      <c r="S3538" s="1"/>
      <c r="T3538" s="1"/>
      <c r="U3538" s="1">
        <v>812</v>
      </c>
      <c r="V3538" s="1" t="s">
        <v>17</v>
      </c>
    </row>
    <row r="3539" spans="1:22">
      <c r="A3539" s="1">
        <v>2</v>
      </c>
      <c r="B3539" s="1" t="s">
        <v>1606</v>
      </c>
      <c r="C3539" s="1">
        <v>8</v>
      </c>
      <c r="D3539" s="1" t="s">
        <v>1607</v>
      </c>
      <c r="E3539" s="1" t="s">
        <v>171</v>
      </c>
      <c r="F3539" s="42">
        <v>42382</v>
      </c>
      <c r="G3539" s="40" t="s">
        <v>7197</v>
      </c>
      <c r="H3539" s="1" t="s">
        <v>26</v>
      </c>
      <c r="I3539" s="1" t="str">
        <f t="shared" si="146"/>
        <v>314</v>
      </c>
      <c r="J3539" s="1" t="str">
        <f t="shared" si="147"/>
        <v>82</v>
      </c>
      <c r="K3539" s="1" t="s">
        <v>27</v>
      </c>
      <c r="L3539" s="44">
        <v>43819</v>
      </c>
      <c r="M3539" s="44">
        <v>4381</v>
      </c>
      <c r="N3539" s="44">
        <v>0</v>
      </c>
      <c r="O3539" s="44">
        <v>48200</v>
      </c>
      <c r="P3539" s="1" t="s">
        <v>4</v>
      </c>
      <c r="Q3539" s="1" t="s">
        <v>28</v>
      </c>
      <c r="R3539" s="1" t="s">
        <v>6</v>
      </c>
      <c r="S3539" s="1"/>
      <c r="T3539" s="1"/>
      <c r="U3539" s="1">
        <v>812</v>
      </c>
      <c r="V3539" s="1" t="s">
        <v>4763</v>
      </c>
    </row>
    <row r="3540" spans="1:22">
      <c r="A3540" s="1">
        <v>2</v>
      </c>
      <c r="B3540" s="1" t="s">
        <v>1982</v>
      </c>
      <c r="C3540" s="1">
        <v>141</v>
      </c>
      <c r="D3540" s="1" t="s">
        <v>1607</v>
      </c>
      <c r="E3540" s="1" t="s">
        <v>171</v>
      </c>
      <c r="F3540" s="42">
        <v>42559</v>
      </c>
      <c r="G3540" s="40" t="s">
        <v>7196</v>
      </c>
      <c r="H3540" s="1" t="s">
        <v>26</v>
      </c>
      <c r="I3540" s="1" t="str">
        <f t="shared" si="146"/>
        <v>314</v>
      </c>
      <c r="J3540" s="1" t="str">
        <f t="shared" si="147"/>
        <v>82</v>
      </c>
      <c r="K3540" s="1" t="s">
        <v>27</v>
      </c>
      <c r="L3540" s="44">
        <v>43819</v>
      </c>
      <c r="M3540" s="44">
        <v>4381</v>
      </c>
      <c r="N3540" s="44">
        <v>0</v>
      </c>
      <c r="O3540" s="44">
        <v>48200</v>
      </c>
      <c r="P3540" s="1" t="s">
        <v>4</v>
      </c>
      <c r="Q3540" s="1" t="s">
        <v>28</v>
      </c>
      <c r="R3540" s="1" t="s">
        <v>6</v>
      </c>
      <c r="S3540" s="1"/>
      <c r="T3540" s="1"/>
      <c r="U3540" s="1">
        <v>812</v>
      </c>
      <c r="V3540" s="1" t="s">
        <v>17</v>
      </c>
    </row>
    <row r="3541" spans="1:22">
      <c r="A3541" s="1">
        <v>2</v>
      </c>
      <c r="B3541" s="1" t="s">
        <v>1982</v>
      </c>
      <c r="C3541" s="1">
        <v>142</v>
      </c>
      <c r="D3541" s="1" t="s">
        <v>1607</v>
      </c>
      <c r="E3541" s="1" t="s">
        <v>171</v>
      </c>
      <c r="F3541" s="42">
        <v>42559</v>
      </c>
      <c r="G3541" s="40" t="s">
        <v>7196</v>
      </c>
      <c r="H3541" s="1" t="s">
        <v>26</v>
      </c>
      <c r="I3541" s="1" t="str">
        <f t="shared" si="146"/>
        <v>314</v>
      </c>
      <c r="J3541" s="1" t="str">
        <f t="shared" si="147"/>
        <v>82</v>
      </c>
      <c r="K3541" s="1" t="s">
        <v>27</v>
      </c>
      <c r="L3541" s="44">
        <v>6546</v>
      </c>
      <c r="M3541" s="44">
        <v>654</v>
      </c>
      <c r="N3541" s="44">
        <v>0</v>
      </c>
      <c r="O3541" s="44">
        <v>7200</v>
      </c>
      <c r="P3541" s="1" t="s">
        <v>4</v>
      </c>
      <c r="Q3541" s="1" t="s">
        <v>28</v>
      </c>
      <c r="R3541" s="1" t="s">
        <v>6</v>
      </c>
      <c r="S3541" s="1"/>
      <c r="T3541" s="1"/>
      <c r="U3541" s="1">
        <v>812</v>
      </c>
      <c r="V3541" s="1" t="s">
        <v>17</v>
      </c>
    </row>
    <row r="3542" spans="1:22">
      <c r="A3542" s="1">
        <v>2</v>
      </c>
      <c r="B3542" s="1" t="s">
        <v>1982</v>
      </c>
      <c r="C3542" s="1">
        <v>143</v>
      </c>
      <c r="D3542" s="1" t="s">
        <v>1607</v>
      </c>
      <c r="E3542" s="1" t="s">
        <v>171</v>
      </c>
      <c r="F3542" s="42">
        <v>42559</v>
      </c>
      <c r="G3542" s="40" t="s">
        <v>7196</v>
      </c>
      <c r="H3542" s="1" t="s">
        <v>26</v>
      </c>
      <c r="I3542" s="1" t="str">
        <f t="shared" si="146"/>
        <v>314</v>
      </c>
      <c r="J3542" s="1" t="str">
        <f t="shared" si="147"/>
        <v>82</v>
      </c>
      <c r="K3542" s="1" t="s">
        <v>27</v>
      </c>
      <c r="L3542" s="44">
        <v>87637</v>
      </c>
      <c r="M3542" s="44">
        <v>8763</v>
      </c>
      <c r="N3542" s="44">
        <v>0</v>
      </c>
      <c r="O3542" s="44">
        <v>96400</v>
      </c>
      <c r="P3542" s="1" t="s">
        <v>4</v>
      </c>
      <c r="Q3542" s="1" t="s">
        <v>28</v>
      </c>
      <c r="R3542" s="1" t="s">
        <v>6</v>
      </c>
      <c r="S3542" s="1"/>
      <c r="T3542" s="1"/>
      <c r="U3542" s="1">
        <v>812</v>
      </c>
      <c r="V3542" s="1" t="s">
        <v>17</v>
      </c>
    </row>
    <row r="3543" spans="1:22">
      <c r="A3543" s="1">
        <v>2</v>
      </c>
      <c r="B3543" s="1" t="s">
        <v>1982</v>
      </c>
      <c r="C3543" s="1">
        <v>144</v>
      </c>
      <c r="D3543" s="1" t="s">
        <v>1607</v>
      </c>
      <c r="E3543" s="1" t="s">
        <v>171</v>
      </c>
      <c r="F3543" s="42">
        <v>42559</v>
      </c>
      <c r="G3543" s="40" t="s">
        <v>7196</v>
      </c>
      <c r="H3543" s="1" t="s">
        <v>26</v>
      </c>
      <c r="I3543" s="1" t="str">
        <f t="shared" si="146"/>
        <v>314</v>
      </c>
      <c r="J3543" s="1" t="str">
        <f t="shared" si="147"/>
        <v>82</v>
      </c>
      <c r="K3543" s="1" t="s">
        <v>27</v>
      </c>
      <c r="L3543" s="44">
        <v>-43819</v>
      </c>
      <c r="M3543" s="44">
        <v>-4381</v>
      </c>
      <c r="N3543" s="44">
        <v>0</v>
      </c>
      <c r="O3543" s="44">
        <v>-48200</v>
      </c>
      <c r="P3543" s="1" t="s">
        <v>4</v>
      </c>
      <c r="Q3543" s="1" t="s">
        <v>28</v>
      </c>
      <c r="R3543" s="1" t="s">
        <v>6</v>
      </c>
      <c r="S3543" s="1"/>
      <c r="T3543" s="1"/>
      <c r="U3543" s="1">
        <v>812</v>
      </c>
      <c r="V3543" s="1" t="s">
        <v>17</v>
      </c>
    </row>
    <row r="3544" spans="1:22">
      <c r="A3544" s="1">
        <v>2</v>
      </c>
      <c r="B3544" s="1" t="s">
        <v>2222</v>
      </c>
      <c r="C3544" s="1">
        <v>4</v>
      </c>
      <c r="D3544" s="1" t="s">
        <v>170</v>
      </c>
      <c r="E3544" s="1" t="s">
        <v>171</v>
      </c>
      <c r="F3544" s="42">
        <v>42656</v>
      </c>
      <c r="G3544" s="40" t="s">
        <v>7198</v>
      </c>
      <c r="H3544" s="1" t="s">
        <v>26</v>
      </c>
      <c r="I3544" s="1" t="str">
        <f t="shared" si="146"/>
        <v>314</v>
      </c>
      <c r="J3544" s="1" t="str">
        <f t="shared" si="147"/>
        <v>82</v>
      </c>
      <c r="K3544" s="1" t="s">
        <v>27</v>
      </c>
      <c r="L3544" s="44">
        <v>48637</v>
      </c>
      <c r="M3544" s="44">
        <v>4863</v>
      </c>
      <c r="N3544" s="44">
        <v>0</v>
      </c>
      <c r="O3544" s="44">
        <v>53500</v>
      </c>
      <c r="P3544" s="1" t="s">
        <v>4</v>
      </c>
      <c r="Q3544" s="1" t="s">
        <v>28</v>
      </c>
      <c r="R3544" s="1" t="s">
        <v>6</v>
      </c>
      <c r="S3544" s="1"/>
      <c r="T3544" s="1"/>
      <c r="U3544" s="1">
        <v>812</v>
      </c>
      <c r="V3544" s="1" t="s">
        <v>17</v>
      </c>
    </row>
    <row r="3545" spans="1:22">
      <c r="A3545" s="1">
        <v>2</v>
      </c>
      <c r="B3545" s="1" t="s">
        <v>2222</v>
      </c>
      <c r="C3545" s="1">
        <v>6</v>
      </c>
      <c r="D3545" s="1" t="s">
        <v>170</v>
      </c>
      <c r="E3545" s="1" t="s">
        <v>171</v>
      </c>
      <c r="F3545" s="42">
        <v>42657</v>
      </c>
      <c r="G3545" s="40" t="s">
        <v>7196</v>
      </c>
      <c r="H3545" s="1" t="s">
        <v>26</v>
      </c>
      <c r="I3545" s="1" t="str">
        <f t="shared" si="146"/>
        <v>314</v>
      </c>
      <c r="J3545" s="1" t="str">
        <f t="shared" si="147"/>
        <v>82</v>
      </c>
      <c r="K3545" s="1" t="s">
        <v>27</v>
      </c>
      <c r="L3545" s="44">
        <v>44819</v>
      </c>
      <c r="M3545" s="44">
        <v>4481</v>
      </c>
      <c r="N3545" s="44">
        <v>0</v>
      </c>
      <c r="O3545" s="44">
        <v>49300</v>
      </c>
      <c r="P3545" s="1" t="s">
        <v>4</v>
      </c>
      <c r="Q3545" s="1" t="s">
        <v>28</v>
      </c>
      <c r="R3545" s="1" t="s">
        <v>6</v>
      </c>
      <c r="S3545" s="1"/>
      <c r="T3545" s="1"/>
      <c r="U3545" s="1">
        <v>812</v>
      </c>
      <c r="V3545" s="1" t="s">
        <v>17</v>
      </c>
    </row>
    <row r="3546" spans="1:22">
      <c r="A3546" s="1">
        <v>2</v>
      </c>
      <c r="B3546" s="1" t="s">
        <v>2222</v>
      </c>
      <c r="C3546" s="1">
        <v>10</v>
      </c>
      <c r="D3546" s="1" t="s">
        <v>170</v>
      </c>
      <c r="E3546" s="1" t="s">
        <v>171</v>
      </c>
      <c r="F3546" s="42">
        <v>42667</v>
      </c>
      <c r="G3546" s="40" t="s">
        <v>7199</v>
      </c>
      <c r="H3546" s="1" t="s">
        <v>26</v>
      </c>
      <c r="I3546" s="1" t="str">
        <f t="shared" si="146"/>
        <v>314</v>
      </c>
      <c r="J3546" s="1" t="str">
        <f t="shared" si="147"/>
        <v>82</v>
      </c>
      <c r="K3546" s="1" t="s">
        <v>27</v>
      </c>
      <c r="L3546" s="44">
        <v>89637</v>
      </c>
      <c r="M3546" s="44">
        <v>8963</v>
      </c>
      <c r="N3546" s="44">
        <v>0</v>
      </c>
      <c r="O3546" s="44">
        <v>98600</v>
      </c>
      <c r="P3546" s="1" t="s">
        <v>4</v>
      </c>
      <c r="Q3546" s="1" t="s">
        <v>28</v>
      </c>
      <c r="R3546" s="1" t="s">
        <v>6</v>
      </c>
      <c r="S3546" s="1"/>
      <c r="T3546" s="1"/>
      <c r="U3546" s="1">
        <v>812</v>
      </c>
      <c r="V3546" s="1" t="s">
        <v>17</v>
      </c>
    </row>
    <row r="3547" spans="1:22">
      <c r="A3547" s="1">
        <v>2</v>
      </c>
      <c r="B3547" s="1" t="s">
        <v>1734</v>
      </c>
      <c r="C3547" s="1">
        <v>19</v>
      </c>
      <c r="D3547" s="1" t="s">
        <v>1649</v>
      </c>
      <c r="E3547" s="1" t="s">
        <v>171</v>
      </c>
      <c r="F3547" s="42">
        <v>42459</v>
      </c>
      <c r="G3547" s="40" t="s">
        <v>7197</v>
      </c>
      <c r="H3547" s="1" t="s">
        <v>26</v>
      </c>
      <c r="I3547" s="1" t="str">
        <f t="shared" si="146"/>
        <v>314</v>
      </c>
      <c r="J3547" s="1" t="str">
        <f t="shared" si="147"/>
        <v>82</v>
      </c>
      <c r="K3547" s="1" t="s">
        <v>27</v>
      </c>
      <c r="L3547" s="44">
        <v>43819</v>
      </c>
      <c r="M3547" s="44">
        <v>4381</v>
      </c>
      <c r="N3547" s="44">
        <v>0</v>
      </c>
      <c r="O3547" s="44">
        <v>48200</v>
      </c>
      <c r="P3547" s="1" t="s">
        <v>4</v>
      </c>
      <c r="Q3547" s="1" t="s">
        <v>28</v>
      </c>
      <c r="R3547" s="1" t="s">
        <v>6</v>
      </c>
      <c r="S3547" s="1"/>
      <c r="T3547" s="1"/>
      <c r="U3547" s="1">
        <v>812</v>
      </c>
      <c r="V3547" s="1" t="s">
        <v>17</v>
      </c>
    </row>
    <row r="3548" spans="1:22">
      <c r="A3548" s="1">
        <v>2</v>
      </c>
      <c r="B3548" s="1" t="s">
        <v>1734</v>
      </c>
      <c r="C3548" s="1">
        <v>23</v>
      </c>
      <c r="D3548" s="1" t="s">
        <v>1649</v>
      </c>
      <c r="E3548" s="1" t="s">
        <v>171</v>
      </c>
      <c r="F3548" s="42">
        <v>42460</v>
      </c>
      <c r="G3548" s="40" t="s">
        <v>7198</v>
      </c>
      <c r="H3548" s="1" t="s">
        <v>26</v>
      </c>
      <c r="I3548" s="1" t="str">
        <f t="shared" si="146"/>
        <v>314</v>
      </c>
      <c r="J3548" s="1" t="str">
        <f t="shared" si="147"/>
        <v>82</v>
      </c>
      <c r="K3548" s="1" t="s">
        <v>27</v>
      </c>
      <c r="L3548" s="44">
        <v>43819</v>
      </c>
      <c r="M3548" s="44">
        <v>4381</v>
      </c>
      <c r="N3548" s="44">
        <v>0</v>
      </c>
      <c r="O3548" s="44">
        <v>48200</v>
      </c>
      <c r="P3548" s="1" t="s">
        <v>4</v>
      </c>
      <c r="Q3548" s="1" t="s">
        <v>28</v>
      </c>
      <c r="R3548" s="1" t="s">
        <v>6</v>
      </c>
      <c r="S3548" s="1"/>
      <c r="T3548" s="1"/>
      <c r="U3548" s="1">
        <v>812</v>
      </c>
      <c r="V3548" s="1" t="s">
        <v>17</v>
      </c>
    </row>
    <row r="3549" spans="1:22">
      <c r="A3549" s="1">
        <v>2</v>
      </c>
      <c r="B3549" s="1" t="s">
        <v>1773</v>
      </c>
      <c r="C3549" s="1">
        <v>33</v>
      </c>
      <c r="D3549" s="1" t="s">
        <v>1649</v>
      </c>
      <c r="E3549" s="1" t="s">
        <v>171</v>
      </c>
      <c r="F3549" s="42">
        <v>42461</v>
      </c>
      <c r="G3549" s="40" t="s">
        <v>7196</v>
      </c>
      <c r="H3549" s="1" t="s">
        <v>26</v>
      </c>
      <c r="I3549" s="1" t="str">
        <f t="shared" si="146"/>
        <v>314</v>
      </c>
      <c r="J3549" s="1" t="str">
        <f t="shared" si="147"/>
        <v>82</v>
      </c>
      <c r="K3549" s="1" t="s">
        <v>27</v>
      </c>
      <c r="L3549" s="44">
        <v>41637</v>
      </c>
      <c r="M3549" s="44">
        <v>4163</v>
      </c>
      <c r="N3549" s="44">
        <v>0</v>
      </c>
      <c r="O3549" s="44">
        <v>45800</v>
      </c>
      <c r="P3549" s="1" t="s">
        <v>4</v>
      </c>
      <c r="Q3549" s="1" t="s">
        <v>28</v>
      </c>
      <c r="R3549" s="1" t="s">
        <v>6</v>
      </c>
      <c r="S3549" s="1"/>
      <c r="T3549" s="1"/>
      <c r="U3549" s="1">
        <v>812</v>
      </c>
      <c r="V3549" s="1" t="s">
        <v>17</v>
      </c>
    </row>
    <row r="3550" spans="1:22">
      <c r="A3550" s="1">
        <v>2</v>
      </c>
      <c r="B3550" s="1" t="s">
        <v>1773</v>
      </c>
      <c r="C3550" s="1">
        <v>35</v>
      </c>
      <c r="D3550" s="1" t="s">
        <v>1649</v>
      </c>
      <c r="E3550" s="1" t="s">
        <v>171</v>
      </c>
      <c r="F3550" s="42">
        <v>42464</v>
      </c>
      <c r="G3550" s="40" t="s">
        <v>7199</v>
      </c>
      <c r="H3550" s="1" t="s">
        <v>26</v>
      </c>
      <c r="I3550" s="1" t="str">
        <f t="shared" si="146"/>
        <v>314</v>
      </c>
      <c r="J3550" s="1" t="str">
        <f t="shared" si="147"/>
        <v>82</v>
      </c>
      <c r="K3550" s="1" t="s">
        <v>27</v>
      </c>
      <c r="L3550" s="44">
        <v>43819</v>
      </c>
      <c r="M3550" s="44">
        <v>4381</v>
      </c>
      <c r="N3550" s="44">
        <v>0</v>
      </c>
      <c r="O3550" s="44">
        <v>48200</v>
      </c>
      <c r="P3550" s="1" t="s">
        <v>4</v>
      </c>
      <c r="Q3550" s="1" t="s">
        <v>28</v>
      </c>
      <c r="R3550" s="1" t="s">
        <v>6</v>
      </c>
      <c r="S3550" s="1"/>
      <c r="T3550" s="1"/>
      <c r="U3550" s="1">
        <v>812</v>
      </c>
      <c r="V3550" s="1" t="s">
        <v>17</v>
      </c>
    </row>
    <row r="3551" spans="1:22">
      <c r="A3551" s="1">
        <v>2</v>
      </c>
      <c r="B3551" s="1" t="s">
        <v>1773</v>
      </c>
      <c r="C3551" s="1">
        <v>44</v>
      </c>
      <c r="D3551" s="1" t="s">
        <v>1649</v>
      </c>
      <c r="E3551" s="1" t="s">
        <v>171</v>
      </c>
      <c r="F3551" s="42">
        <v>42470</v>
      </c>
      <c r="G3551" s="40" t="s">
        <v>7203</v>
      </c>
      <c r="H3551" s="1" t="s">
        <v>26</v>
      </c>
      <c r="I3551" s="1" t="str">
        <f t="shared" si="146"/>
        <v>314</v>
      </c>
      <c r="J3551" s="1" t="str">
        <f t="shared" si="147"/>
        <v>82</v>
      </c>
      <c r="K3551" s="1" t="s">
        <v>27</v>
      </c>
      <c r="L3551" s="44">
        <v>43819</v>
      </c>
      <c r="M3551" s="44">
        <v>4381</v>
      </c>
      <c r="N3551" s="44">
        <v>0</v>
      </c>
      <c r="O3551" s="44">
        <v>48200</v>
      </c>
      <c r="P3551" s="1" t="s">
        <v>4</v>
      </c>
      <c r="Q3551" s="1" t="s">
        <v>28</v>
      </c>
      <c r="R3551" s="1" t="s">
        <v>6</v>
      </c>
      <c r="S3551" s="1"/>
      <c r="T3551" s="1"/>
      <c r="U3551" s="1">
        <v>812</v>
      </c>
      <c r="V3551" s="1" t="s">
        <v>17</v>
      </c>
    </row>
    <row r="3552" spans="1:22">
      <c r="A3552" s="1">
        <v>2</v>
      </c>
      <c r="B3552" s="1" t="s">
        <v>1773</v>
      </c>
      <c r="C3552" s="1">
        <v>48</v>
      </c>
      <c r="D3552" s="1" t="s">
        <v>1649</v>
      </c>
      <c r="E3552" s="1" t="s">
        <v>171</v>
      </c>
      <c r="F3552" s="42">
        <v>42472</v>
      </c>
      <c r="G3552" s="40" t="s">
        <v>7201</v>
      </c>
      <c r="H3552" s="1" t="s">
        <v>26</v>
      </c>
      <c r="I3552" s="1" t="str">
        <f t="shared" si="146"/>
        <v>314</v>
      </c>
      <c r="J3552" s="1" t="str">
        <f t="shared" si="147"/>
        <v>82</v>
      </c>
      <c r="K3552" s="1" t="s">
        <v>27</v>
      </c>
      <c r="L3552" s="44">
        <v>43819</v>
      </c>
      <c r="M3552" s="44">
        <v>4381</v>
      </c>
      <c r="N3552" s="44">
        <v>0</v>
      </c>
      <c r="O3552" s="44">
        <v>48200</v>
      </c>
      <c r="P3552" s="1" t="s">
        <v>4</v>
      </c>
      <c r="Q3552" s="1" t="s">
        <v>28</v>
      </c>
      <c r="R3552" s="1" t="s">
        <v>6</v>
      </c>
      <c r="S3552" s="1"/>
      <c r="T3552" s="1"/>
      <c r="U3552" s="1">
        <v>812</v>
      </c>
      <c r="V3552" s="1" t="s">
        <v>17</v>
      </c>
    </row>
    <row r="3553" spans="1:22">
      <c r="A3553" s="1">
        <v>2</v>
      </c>
      <c r="B3553" s="1" t="s">
        <v>1982</v>
      </c>
      <c r="C3553" s="1">
        <v>3</v>
      </c>
      <c r="D3553" s="1" t="s">
        <v>1649</v>
      </c>
      <c r="E3553" s="1" t="s">
        <v>171</v>
      </c>
      <c r="F3553" s="42">
        <v>42558</v>
      </c>
      <c r="G3553" s="40" t="s">
        <v>7198</v>
      </c>
      <c r="H3553" s="1" t="s">
        <v>26</v>
      </c>
      <c r="I3553" s="1" t="str">
        <f t="shared" si="146"/>
        <v>314</v>
      </c>
      <c r="J3553" s="1" t="str">
        <f t="shared" si="147"/>
        <v>82</v>
      </c>
      <c r="K3553" s="1" t="s">
        <v>27</v>
      </c>
      <c r="L3553" s="44">
        <v>43819</v>
      </c>
      <c r="M3553" s="44">
        <v>4381</v>
      </c>
      <c r="N3553" s="44">
        <v>0</v>
      </c>
      <c r="O3553" s="44">
        <v>48200</v>
      </c>
      <c r="P3553" s="1" t="s">
        <v>4</v>
      </c>
      <c r="Q3553" s="1" t="s">
        <v>28</v>
      </c>
      <c r="R3553" s="1" t="s">
        <v>6</v>
      </c>
      <c r="S3553" s="1"/>
      <c r="T3553" s="1"/>
      <c r="U3553" s="1">
        <v>812</v>
      </c>
      <c r="V3553" s="1" t="s">
        <v>17</v>
      </c>
    </row>
    <row r="3554" spans="1:22">
      <c r="A3554" s="1">
        <v>2</v>
      </c>
      <c r="B3554" s="1" t="s">
        <v>1982</v>
      </c>
      <c r="C3554" s="1">
        <v>4</v>
      </c>
      <c r="D3554" s="1" t="s">
        <v>1649</v>
      </c>
      <c r="E3554" s="1" t="s">
        <v>171</v>
      </c>
      <c r="F3554" s="42">
        <v>42559</v>
      </c>
      <c r="G3554" s="40" t="s">
        <v>7196</v>
      </c>
      <c r="H3554" s="1" t="s">
        <v>26</v>
      </c>
      <c r="I3554" s="1" t="str">
        <f t="shared" si="146"/>
        <v>314</v>
      </c>
      <c r="J3554" s="1" t="str">
        <f t="shared" si="147"/>
        <v>82</v>
      </c>
      <c r="K3554" s="1" t="s">
        <v>27</v>
      </c>
      <c r="L3554" s="44">
        <v>43819</v>
      </c>
      <c r="M3554" s="44">
        <v>4381</v>
      </c>
      <c r="N3554" s="44">
        <v>0</v>
      </c>
      <c r="O3554" s="44">
        <v>48200</v>
      </c>
      <c r="P3554" s="1" t="s">
        <v>4</v>
      </c>
      <c r="Q3554" s="1" t="s">
        <v>28</v>
      </c>
      <c r="R3554" s="1" t="s">
        <v>6</v>
      </c>
      <c r="S3554" s="1"/>
      <c r="T3554" s="1"/>
      <c r="U3554" s="1">
        <v>812</v>
      </c>
      <c r="V3554" s="1" t="s">
        <v>17</v>
      </c>
    </row>
    <row r="3555" spans="1:22">
      <c r="A3555" s="1">
        <v>2</v>
      </c>
      <c r="B3555" s="1" t="s">
        <v>1606</v>
      </c>
      <c r="C3555" s="1">
        <v>77</v>
      </c>
      <c r="D3555" s="1" t="s">
        <v>1674</v>
      </c>
      <c r="E3555" s="1" t="s">
        <v>171</v>
      </c>
      <c r="F3555" s="42">
        <v>42380</v>
      </c>
      <c r="G3555" s="40" t="s">
        <v>7199</v>
      </c>
      <c r="H3555" s="1" t="s">
        <v>26</v>
      </c>
      <c r="I3555" s="1" t="str">
        <f t="shared" si="146"/>
        <v>314</v>
      </c>
      <c r="J3555" s="1" t="str">
        <f t="shared" si="147"/>
        <v>82</v>
      </c>
      <c r="K3555" s="1" t="s">
        <v>27</v>
      </c>
      <c r="L3555" s="44">
        <v>43819</v>
      </c>
      <c r="M3555" s="44">
        <v>4381</v>
      </c>
      <c r="N3555" s="44">
        <v>0</v>
      </c>
      <c r="O3555" s="44">
        <v>48200</v>
      </c>
      <c r="P3555" s="1" t="s">
        <v>4</v>
      </c>
      <c r="Q3555" s="1" t="s">
        <v>28</v>
      </c>
      <c r="R3555" s="1" t="s">
        <v>6</v>
      </c>
      <c r="S3555" s="1"/>
      <c r="T3555" s="1"/>
      <c r="U3555" s="1">
        <v>812</v>
      </c>
      <c r="V3555" s="1" t="s">
        <v>17</v>
      </c>
    </row>
    <row r="3556" spans="1:22">
      <c r="A3556" s="1">
        <v>2</v>
      </c>
      <c r="B3556" s="1" t="s">
        <v>1606</v>
      </c>
      <c r="C3556" s="1">
        <v>75</v>
      </c>
      <c r="D3556" s="1" t="s">
        <v>1674</v>
      </c>
      <c r="E3556" s="1" t="s">
        <v>171</v>
      </c>
      <c r="F3556" s="42">
        <v>42380</v>
      </c>
      <c r="G3556" s="40" t="s">
        <v>7199</v>
      </c>
      <c r="H3556" s="1" t="s">
        <v>26</v>
      </c>
      <c r="I3556" s="1" t="str">
        <f t="shared" si="146"/>
        <v>314</v>
      </c>
      <c r="J3556" s="1" t="str">
        <f t="shared" si="147"/>
        <v>82</v>
      </c>
      <c r="K3556" s="1" t="s">
        <v>27</v>
      </c>
      <c r="L3556" s="44">
        <v>43819</v>
      </c>
      <c r="M3556" s="44">
        <v>4381</v>
      </c>
      <c r="N3556" s="44">
        <v>0</v>
      </c>
      <c r="O3556" s="44">
        <v>48200</v>
      </c>
      <c r="P3556" s="1" t="s">
        <v>4</v>
      </c>
      <c r="Q3556" s="1" t="s">
        <v>28</v>
      </c>
      <c r="R3556" s="1" t="s">
        <v>6</v>
      </c>
      <c r="S3556" s="1"/>
      <c r="T3556" s="1"/>
      <c r="U3556" s="1">
        <v>812</v>
      </c>
      <c r="V3556" s="1" t="s">
        <v>17</v>
      </c>
    </row>
    <row r="3557" spans="1:22">
      <c r="A3557" s="1">
        <v>2</v>
      </c>
      <c r="B3557" s="1" t="s">
        <v>1606</v>
      </c>
      <c r="C3557" s="1">
        <v>81</v>
      </c>
      <c r="D3557" s="1" t="s">
        <v>1674</v>
      </c>
      <c r="E3557" s="1" t="s">
        <v>171</v>
      </c>
      <c r="F3557" s="42">
        <v>42381</v>
      </c>
      <c r="G3557" s="40" t="s">
        <v>7201</v>
      </c>
      <c r="H3557" s="1" t="s">
        <v>26</v>
      </c>
      <c r="I3557" s="1" t="str">
        <f t="shared" si="146"/>
        <v>314</v>
      </c>
      <c r="J3557" s="1" t="str">
        <f t="shared" si="147"/>
        <v>82</v>
      </c>
      <c r="K3557" s="1" t="s">
        <v>27</v>
      </c>
      <c r="L3557" s="44">
        <v>43819</v>
      </c>
      <c r="M3557" s="44">
        <v>4381</v>
      </c>
      <c r="N3557" s="44">
        <v>0</v>
      </c>
      <c r="O3557" s="44">
        <v>48200</v>
      </c>
      <c r="P3557" s="1" t="s">
        <v>4</v>
      </c>
      <c r="Q3557" s="1" t="s">
        <v>28</v>
      </c>
      <c r="R3557" s="1" t="s">
        <v>6</v>
      </c>
      <c r="S3557" s="1"/>
      <c r="T3557" s="1"/>
      <c r="U3557" s="1">
        <v>812</v>
      </c>
      <c r="V3557" s="1" t="s">
        <v>17</v>
      </c>
    </row>
    <row r="3558" spans="1:22">
      <c r="A3558" s="1">
        <v>2</v>
      </c>
      <c r="B3558" s="1" t="s">
        <v>1734</v>
      </c>
      <c r="C3558" s="1">
        <v>46</v>
      </c>
      <c r="D3558" s="1" t="s">
        <v>1674</v>
      </c>
      <c r="E3558" s="1" t="s">
        <v>171</v>
      </c>
      <c r="F3558" s="42">
        <v>42440</v>
      </c>
      <c r="G3558" s="40" t="s">
        <v>7196</v>
      </c>
      <c r="H3558" s="1" t="s">
        <v>26</v>
      </c>
      <c r="I3558" s="1" t="str">
        <f t="shared" si="146"/>
        <v>314</v>
      </c>
      <c r="J3558" s="1" t="str">
        <f t="shared" si="147"/>
        <v>82</v>
      </c>
      <c r="K3558" s="1" t="s">
        <v>27</v>
      </c>
      <c r="L3558" s="44">
        <v>41637</v>
      </c>
      <c r="M3558" s="44">
        <v>4163</v>
      </c>
      <c r="N3558" s="44">
        <v>0</v>
      </c>
      <c r="O3558" s="44">
        <v>45800</v>
      </c>
      <c r="P3558" s="1" t="s">
        <v>4</v>
      </c>
      <c r="Q3558" s="1" t="s">
        <v>28</v>
      </c>
      <c r="R3558" s="1" t="s">
        <v>6</v>
      </c>
      <c r="S3558" s="1"/>
      <c r="T3558" s="1"/>
      <c r="U3558" s="1">
        <v>812</v>
      </c>
      <c r="V3558" s="1" t="s">
        <v>17</v>
      </c>
    </row>
    <row r="3559" spans="1:22">
      <c r="A3559" s="1">
        <v>2</v>
      </c>
      <c r="B3559" s="1" t="s">
        <v>1734</v>
      </c>
      <c r="C3559" s="1">
        <v>48</v>
      </c>
      <c r="D3559" s="1" t="s">
        <v>1674</v>
      </c>
      <c r="E3559" s="1" t="s">
        <v>171</v>
      </c>
      <c r="F3559" s="42">
        <v>42443</v>
      </c>
      <c r="G3559" s="40" t="s">
        <v>7199</v>
      </c>
      <c r="H3559" s="1" t="s">
        <v>26</v>
      </c>
      <c r="I3559" s="1" t="str">
        <f t="shared" si="146"/>
        <v>314</v>
      </c>
      <c r="J3559" s="1" t="str">
        <f t="shared" si="147"/>
        <v>82</v>
      </c>
      <c r="K3559" s="1" t="s">
        <v>27</v>
      </c>
      <c r="L3559" s="44">
        <v>43819</v>
      </c>
      <c r="M3559" s="44">
        <v>4381</v>
      </c>
      <c r="N3559" s="44">
        <v>0</v>
      </c>
      <c r="O3559" s="44">
        <v>48200</v>
      </c>
      <c r="P3559" s="1" t="s">
        <v>4</v>
      </c>
      <c r="Q3559" s="1" t="s">
        <v>28</v>
      </c>
      <c r="R3559" s="1" t="s">
        <v>6</v>
      </c>
      <c r="S3559" s="1"/>
      <c r="T3559" s="1"/>
      <c r="U3559" s="1">
        <v>812</v>
      </c>
      <c r="V3559" s="1" t="s">
        <v>17</v>
      </c>
    </row>
    <row r="3560" spans="1:22">
      <c r="A3560" s="1">
        <v>2</v>
      </c>
      <c r="B3560" s="1" t="s">
        <v>1734</v>
      </c>
      <c r="C3560" s="1">
        <v>10</v>
      </c>
      <c r="D3560" s="1" t="s">
        <v>1674</v>
      </c>
      <c r="E3560" s="1" t="s">
        <v>171</v>
      </c>
      <c r="F3560" s="42">
        <v>42452</v>
      </c>
      <c r="G3560" s="40" t="s">
        <v>7197</v>
      </c>
      <c r="H3560" s="1" t="s">
        <v>26</v>
      </c>
      <c r="I3560" s="1" t="str">
        <f t="shared" si="146"/>
        <v>314</v>
      </c>
      <c r="J3560" s="1" t="str">
        <f t="shared" si="147"/>
        <v>82</v>
      </c>
      <c r="K3560" s="1" t="s">
        <v>27</v>
      </c>
      <c r="L3560" s="44">
        <v>43819</v>
      </c>
      <c r="M3560" s="44">
        <v>4381</v>
      </c>
      <c r="N3560" s="44">
        <v>0</v>
      </c>
      <c r="O3560" s="44">
        <v>48200</v>
      </c>
      <c r="P3560" s="1" t="s">
        <v>4</v>
      </c>
      <c r="Q3560" s="1" t="s">
        <v>28</v>
      </c>
      <c r="R3560" s="1" t="s">
        <v>6</v>
      </c>
      <c r="S3560" s="1"/>
      <c r="T3560" s="1"/>
      <c r="U3560" s="1">
        <v>812</v>
      </c>
      <c r="V3560" s="1" t="s">
        <v>17</v>
      </c>
    </row>
    <row r="3561" spans="1:22">
      <c r="A3561" s="1">
        <v>2</v>
      </c>
      <c r="B3561" s="1" t="s">
        <v>1734</v>
      </c>
      <c r="C3561" s="1">
        <v>13</v>
      </c>
      <c r="D3561" s="1" t="s">
        <v>1674</v>
      </c>
      <c r="E3561" s="1" t="s">
        <v>171</v>
      </c>
      <c r="F3561" s="42">
        <v>42453</v>
      </c>
      <c r="G3561" s="40" t="s">
        <v>7198</v>
      </c>
      <c r="H3561" s="1" t="s">
        <v>26</v>
      </c>
      <c r="I3561" s="1" t="str">
        <f t="shared" si="146"/>
        <v>314</v>
      </c>
      <c r="J3561" s="1" t="str">
        <f t="shared" si="147"/>
        <v>82</v>
      </c>
      <c r="K3561" s="1" t="s">
        <v>27</v>
      </c>
      <c r="L3561" s="44">
        <v>43819</v>
      </c>
      <c r="M3561" s="44">
        <v>4381</v>
      </c>
      <c r="N3561" s="44">
        <v>0</v>
      </c>
      <c r="O3561" s="44">
        <v>48200</v>
      </c>
      <c r="P3561" s="1" t="s">
        <v>4</v>
      </c>
      <c r="Q3561" s="1" t="s">
        <v>28</v>
      </c>
      <c r="R3561" s="1" t="s">
        <v>6</v>
      </c>
      <c r="S3561" s="1"/>
      <c r="T3561" s="1"/>
      <c r="U3561" s="1">
        <v>812</v>
      </c>
      <c r="V3561" s="1" t="s">
        <v>17</v>
      </c>
    </row>
    <row r="3562" spans="1:22">
      <c r="A3562" s="1">
        <v>2</v>
      </c>
      <c r="B3562" s="1" t="s">
        <v>1895</v>
      </c>
      <c r="C3562" s="1">
        <v>95</v>
      </c>
      <c r="D3562" s="1" t="s">
        <v>1674</v>
      </c>
      <c r="E3562" s="1" t="s">
        <v>171</v>
      </c>
      <c r="F3562" s="42">
        <v>42523</v>
      </c>
      <c r="G3562" s="40" t="s">
        <v>7198</v>
      </c>
      <c r="H3562" s="1" t="s">
        <v>26</v>
      </c>
      <c r="I3562" s="1" t="str">
        <f t="shared" si="146"/>
        <v>314</v>
      </c>
      <c r="J3562" s="1" t="str">
        <f t="shared" si="147"/>
        <v>82</v>
      </c>
      <c r="K3562" s="1" t="s">
        <v>27</v>
      </c>
      <c r="L3562" s="44">
        <v>43819</v>
      </c>
      <c r="M3562" s="44">
        <v>4381</v>
      </c>
      <c r="N3562" s="44">
        <v>0</v>
      </c>
      <c r="O3562" s="44">
        <v>48200</v>
      </c>
      <c r="P3562" s="1" t="s">
        <v>4</v>
      </c>
      <c r="Q3562" s="1" t="s">
        <v>28</v>
      </c>
      <c r="R3562" s="1" t="s">
        <v>6</v>
      </c>
      <c r="S3562" s="1"/>
      <c r="T3562" s="1"/>
      <c r="U3562" s="1">
        <v>812</v>
      </c>
      <c r="V3562" s="1" t="s">
        <v>17</v>
      </c>
    </row>
    <row r="3563" spans="1:22">
      <c r="A3563" s="1">
        <v>2</v>
      </c>
      <c r="B3563" s="1" t="s">
        <v>1895</v>
      </c>
      <c r="C3563" s="1">
        <v>92</v>
      </c>
      <c r="D3563" s="1" t="s">
        <v>1674</v>
      </c>
      <c r="E3563" s="1" t="s">
        <v>171</v>
      </c>
      <c r="F3563" s="42">
        <v>42523</v>
      </c>
      <c r="G3563" s="40" t="s">
        <v>7198</v>
      </c>
      <c r="H3563" s="1" t="s">
        <v>26</v>
      </c>
      <c r="I3563" s="1" t="str">
        <f t="shared" si="146"/>
        <v>314</v>
      </c>
      <c r="J3563" s="1" t="str">
        <f t="shared" si="147"/>
        <v>82</v>
      </c>
      <c r="K3563" s="1" t="s">
        <v>27</v>
      </c>
      <c r="L3563" s="44">
        <v>43819</v>
      </c>
      <c r="M3563" s="44">
        <v>4381</v>
      </c>
      <c r="N3563" s="44">
        <v>0</v>
      </c>
      <c r="O3563" s="44">
        <v>48200</v>
      </c>
      <c r="P3563" s="1" t="s">
        <v>4</v>
      </c>
      <c r="Q3563" s="1" t="s">
        <v>28</v>
      </c>
      <c r="R3563" s="1" t="s">
        <v>6</v>
      </c>
      <c r="S3563" s="1"/>
      <c r="T3563" s="1"/>
      <c r="U3563" s="1">
        <v>812</v>
      </c>
      <c r="V3563" s="1" t="s">
        <v>17</v>
      </c>
    </row>
    <row r="3564" spans="1:22">
      <c r="A3564" s="1">
        <v>2</v>
      </c>
      <c r="B3564" s="1" t="s">
        <v>2040</v>
      </c>
      <c r="C3564" s="1">
        <v>25</v>
      </c>
      <c r="D3564" s="1" t="s">
        <v>53</v>
      </c>
      <c r="E3564" s="1" t="s">
        <v>2</v>
      </c>
      <c r="F3564" s="42">
        <v>42610</v>
      </c>
      <c r="G3564" s="40" t="s">
        <v>7203</v>
      </c>
      <c r="H3564" s="1" t="s">
        <v>26</v>
      </c>
      <c r="I3564" s="1" t="str">
        <f t="shared" si="146"/>
        <v>314</v>
      </c>
      <c r="J3564" s="1" t="str">
        <f t="shared" si="147"/>
        <v>82</v>
      </c>
      <c r="K3564" s="1" t="s">
        <v>27</v>
      </c>
      <c r="L3564" s="44">
        <v>13819</v>
      </c>
      <c r="M3564" s="44">
        <v>1381</v>
      </c>
      <c r="N3564" s="44">
        <v>0</v>
      </c>
      <c r="O3564" s="44">
        <v>15200</v>
      </c>
      <c r="P3564" s="1" t="s">
        <v>4</v>
      </c>
      <c r="Q3564" s="1" t="s">
        <v>28</v>
      </c>
      <c r="R3564" s="1" t="s">
        <v>6</v>
      </c>
      <c r="S3564" s="1"/>
      <c r="T3564" s="1"/>
      <c r="U3564" s="1">
        <v>812</v>
      </c>
      <c r="V3564" s="1" t="s">
        <v>17</v>
      </c>
    </row>
    <row r="3565" spans="1:22">
      <c r="A3565" s="1">
        <v>2</v>
      </c>
      <c r="B3565" s="1" t="s">
        <v>2040</v>
      </c>
      <c r="C3565" s="1">
        <v>33</v>
      </c>
      <c r="D3565" s="1" t="s">
        <v>63</v>
      </c>
      <c r="E3565" s="1" t="s">
        <v>2</v>
      </c>
      <c r="F3565" s="42">
        <v>42592</v>
      </c>
      <c r="G3565" s="40" t="s">
        <v>7197</v>
      </c>
      <c r="H3565" s="1" t="s">
        <v>26</v>
      </c>
      <c r="I3565" s="1" t="str">
        <f t="shared" si="146"/>
        <v>314</v>
      </c>
      <c r="J3565" s="1" t="str">
        <f t="shared" si="147"/>
        <v>82</v>
      </c>
      <c r="K3565" s="1" t="s">
        <v>27</v>
      </c>
      <c r="L3565" s="44">
        <v>43819</v>
      </c>
      <c r="M3565" s="44">
        <v>4381</v>
      </c>
      <c r="N3565" s="44">
        <v>0</v>
      </c>
      <c r="O3565" s="44">
        <v>48200</v>
      </c>
      <c r="P3565" s="1" t="s">
        <v>4</v>
      </c>
      <c r="Q3565" s="1" t="s">
        <v>28</v>
      </c>
      <c r="R3565" s="1" t="s">
        <v>6</v>
      </c>
      <c r="S3565" s="1"/>
      <c r="T3565" s="1"/>
      <c r="U3565" s="1">
        <v>812</v>
      </c>
      <c r="V3565" s="1" t="s">
        <v>17</v>
      </c>
    </row>
    <row r="3566" spans="1:22">
      <c r="A3566" s="1">
        <v>2</v>
      </c>
      <c r="B3566" s="1" t="s">
        <v>2040</v>
      </c>
      <c r="C3566" s="1">
        <v>34</v>
      </c>
      <c r="D3566" s="1" t="s">
        <v>63</v>
      </c>
      <c r="E3566" s="1" t="s">
        <v>2</v>
      </c>
      <c r="F3566" s="42">
        <v>42592</v>
      </c>
      <c r="G3566" s="40" t="s">
        <v>7197</v>
      </c>
      <c r="H3566" s="1" t="s">
        <v>26</v>
      </c>
      <c r="I3566" s="1" t="str">
        <f t="shared" si="146"/>
        <v>314</v>
      </c>
      <c r="J3566" s="1" t="str">
        <f t="shared" si="147"/>
        <v>82</v>
      </c>
      <c r="K3566" s="1" t="s">
        <v>27</v>
      </c>
      <c r="L3566" s="44">
        <v>57000</v>
      </c>
      <c r="M3566" s="44">
        <v>5700</v>
      </c>
      <c r="N3566" s="44">
        <v>0</v>
      </c>
      <c r="O3566" s="44">
        <v>62700</v>
      </c>
      <c r="P3566" s="1" t="s">
        <v>4</v>
      </c>
      <c r="Q3566" s="1" t="s">
        <v>28</v>
      </c>
      <c r="R3566" s="1" t="s">
        <v>6</v>
      </c>
      <c r="S3566" s="1"/>
      <c r="T3566" s="1"/>
      <c r="U3566" s="1">
        <v>812</v>
      </c>
      <c r="V3566" s="1" t="s">
        <v>17</v>
      </c>
    </row>
    <row r="3567" spans="1:22">
      <c r="A3567" s="1">
        <v>2</v>
      </c>
      <c r="B3567" s="1" t="s">
        <v>2167</v>
      </c>
      <c r="C3567" s="1">
        <v>40</v>
      </c>
      <c r="D3567" s="1" t="s">
        <v>63</v>
      </c>
      <c r="E3567" s="1" t="s">
        <v>2</v>
      </c>
      <c r="F3567" s="42">
        <v>42655</v>
      </c>
      <c r="G3567" s="40" t="s">
        <v>7197</v>
      </c>
      <c r="H3567" s="1" t="s">
        <v>26</v>
      </c>
      <c r="I3567" s="1" t="str">
        <f t="shared" si="146"/>
        <v>314</v>
      </c>
      <c r="J3567" s="1" t="str">
        <f t="shared" si="147"/>
        <v>82</v>
      </c>
      <c r="K3567" s="1" t="s">
        <v>27</v>
      </c>
      <c r="L3567" s="44">
        <v>41637</v>
      </c>
      <c r="M3567" s="44">
        <v>4163</v>
      </c>
      <c r="N3567" s="44">
        <v>0</v>
      </c>
      <c r="O3567" s="44">
        <v>45800</v>
      </c>
      <c r="P3567" s="1" t="s">
        <v>4</v>
      </c>
      <c r="Q3567" s="1" t="s">
        <v>28</v>
      </c>
      <c r="R3567" s="1" t="s">
        <v>6</v>
      </c>
      <c r="S3567" s="1"/>
      <c r="T3567" s="1"/>
      <c r="U3567" s="1">
        <v>812</v>
      </c>
      <c r="V3567" s="1" t="s">
        <v>17</v>
      </c>
    </row>
    <row r="3568" spans="1:22">
      <c r="A3568" s="1">
        <v>2</v>
      </c>
      <c r="B3568" s="1" t="s">
        <v>2167</v>
      </c>
      <c r="C3568" s="1">
        <v>41</v>
      </c>
      <c r="D3568" s="1" t="s">
        <v>63</v>
      </c>
      <c r="E3568" s="1" t="s">
        <v>2</v>
      </c>
      <c r="F3568" s="42">
        <v>42656</v>
      </c>
      <c r="G3568" s="40" t="s">
        <v>7198</v>
      </c>
      <c r="H3568" s="1" t="s">
        <v>26</v>
      </c>
      <c r="I3568" s="1" t="str">
        <f t="shared" si="146"/>
        <v>314</v>
      </c>
      <c r="J3568" s="1" t="str">
        <f t="shared" si="147"/>
        <v>82</v>
      </c>
      <c r="K3568" s="1" t="s">
        <v>27</v>
      </c>
      <c r="L3568" s="44">
        <v>61364</v>
      </c>
      <c r="M3568" s="44">
        <v>6136</v>
      </c>
      <c r="N3568" s="44">
        <v>0</v>
      </c>
      <c r="O3568" s="44">
        <v>67500</v>
      </c>
      <c r="P3568" s="1" t="s">
        <v>4</v>
      </c>
      <c r="Q3568" s="1" t="s">
        <v>28</v>
      </c>
      <c r="R3568" s="1" t="s">
        <v>6</v>
      </c>
      <c r="S3568" s="1"/>
      <c r="T3568" s="1"/>
      <c r="U3568" s="1">
        <v>812</v>
      </c>
      <c r="V3568" s="1" t="s">
        <v>17</v>
      </c>
    </row>
    <row r="3569" spans="1:22">
      <c r="A3569" s="1">
        <v>2</v>
      </c>
      <c r="B3569" s="1" t="s">
        <v>2231</v>
      </c>
      <c r="C3569" s="1">
        <v>24</v>
      </c>
      <c r="D3569" s="1" t="s">
        <v>63</v>
      </c>
      <c r="E3569" s="1" t="s">
        <v>2</v>
      </c>
      <c r="F3569" s="42">
        <v>42681</v>
      </c>
      <c r="G3569" s="40" t="s">
        <v>7199</v>
      </c>
      <c r="H3569" s="1" t="s">
        <v>26</v>
      </c>
      <c r="I3569" s="1" t="str">
        <f t="shared" si="146"/>
        <v>314</v>
      </c>
      <c r="J3569" s="1" t="str">
        <f t="shared" si="147"/>
        <v>82</v>
      </c>
      <c r="K3569" s="1" t="s">
        <v>27</v>
      </c>
      <c r="L3569" s="44">
        <v>43819</v>
      </c>
      <c r="M3569" s="44">
        <v>4381</v>
      </c>
      <c r="N3569" s="44">
        <v>0</v>
      </c>
      <c r="O3569" s="44">
        <v>48200</v>
      </c>
      <c r="P3569" s="1" t="s">
        <v>4</v>
      </c>
      <c r="Q3569" s="1" t="s">
        <v>28</v>
      </c>
      <c r="R3569" s="1" t="s">
        <v>6</v>
      </c>
      <c r="S3569" s="1"/>
      <c r="T3569" s="1"/>
      <c r="U3569" s="1">
        <v>812</v>
      </c>
      <c r="V3569" s="1" t="s">
        <v>17</v>
      </c>
    </row>
    <row r="3570" spans="1:22">
      <c r="A3570" s="1">
        <v>2</v>
      </c>
      <c r="B3570" s="1" t="s">
        <v>2231</v>
      </c>
      <c r="C3570" s="1">
        <v>25</v>
      </c>
      <c r="D3570" s="1" t="s">
        <v>63</v>
      </c>
      <c r="E3570" s="1" t="s">
        <v>2</v>
      </c>
      <c r="F3570" s="42">
        <v>42682</v>
      </c>
      <c r="G3570" s="40" t="s">
        <v>7201</v>
      </c>
      <c r="H3570" s="1" t="s">
        <v>26</v>
      </c>
      <c r="I3570" s="1" t="str">
        <f t="shared" si="146"/>
        <v>314</v>
      </c>
      <c r="J3570" s="1" t="str">
        <f t="shared" si="147"/>
        <v>82</v>
      </c>
      <c r="K3570" s="1" t="s">
        <v>27</v>
      </c>
      <c r="L3570" s="44">
        <v>43819</v>
      </c>
      <c r="M3570" s="44">
        <v>4381</v>
      </c>
      <c r="N3570" s="44">
        <v>0</v>
      </c>
      <c r="O3570" s="44">
        <v>48200</v>
      </c>
      <c r="P3570" s="1" t="s">
        <v>4</v>
      </c>
      <c r="Q3570" s="1" t="s">
        <v>28</v>
      </c>
      <c r="R3570" s="1" t="s">
        <v>6</v>
      </c>
      <c r="S3570" s="1"/>
      <c r="T3570" s="1"/>
      <c r="U3570" s="1">
        <v>812</v>
      </c>
      <c r="V3570" s="1" t="s">
        <v>17</v>
      </c>
    </row>
    <row r="3571" spans="1:22">
      <c r="A3571" s="1">
        <v>2</v>
      </c>
      <c r="B3571" s="1" t="s">
        <v>2040</v>
      </c>
      <c r="C3571" s="1">
        <v>77</v>
      </c>
      <c r="D3571" s="1" t="s">
        <v>138</v>
      </c>
      <c r="E3571" s="1" t="s">
        <v>2</v>
      </c>
      <c r="F3571" s="42">
        <v>42600</v>
      </c>
      <c r="G3571" s="40" t="s">
        <v>7198</v>
      </c>
      <c r="H3571" s="1" t="s">
        <v>26</v>
      </c>
      <c r="I3571" s="1" t="str">
        <f t="shared" si="146"/>
        <v>314</v>
      </c>
      <c r="J3571" s="1" t="str">
        <f t="shared" si="147"/>
        <v>82</v>
      </c>
      <c r="K3571" s="1" t="s">
        <v>27</v>
      </c>
      <c r="L3571" s="44">
        <v>43819</v>
      </c>
      <c r="M3571" s="44">
        <v>4381</v>
      </c>
      <c r="N3571" s="44">
        <v>0</v>
      </c>
      <c r="O3571" s="44">
        <v>48200</v>
      </c>
      <c r="P3571" s="1" t="s">
        <v>4</v>
      </c>
      <c r="Q3571" s="1" t="s">
        <v>28</v>
      </c>
      <c r="R3571" s="1" t="s">
        <v>6</v>
      </c>
      <c r="S3571" s="1"/>
      <c r="T3571" s="1"/>
      <c r="U3571" s="1">
        <v>812</v>
      </c>
      <c r="V3571" s="1" t="s">
        <v>17</v>
      </c>
    </row>
    <row r="3572" spans="1:22">
      <c r="A3572" s="1">
        <v>2</v>
      </c>
      <c r="B3572" s="1" t="s">
        <v>2040</v>
      </c>
      <c r="C3572" s="1">
        <v>78</v>
      </c>
      <c r="D3572" s="1" t="s">
        <v>138</v>
      </c>
      <c r="E3572" s="1" t="s">
        <v>2</v>
      </c>
      <c r="F3572" s="42">
        <v>42600</v>
      </c>
      <c r="G3572" s="40" t="s">
        <v>7198</v>
      </c>
      <c r="H3572" s="1" t="s">
        <v>26</v>
      </c>
      <c r="I3572" s="1" t="str">
        <f t="shared" si="146"/>
        <v>314</v>
      </c>
      <c r="J3572" s="1" t="str">
        <f t="shared" si="147"/>
        <v>82</v>
      </c>
      <c r="K3572" s="1" t="s">
        <v>27</v>
      </c>
      <c r="L3572" s="44">
        <v>43819</v>
      </c>
      <c r="M3572" s="44">
        <v>4381</v>
      </c>
      <c r="N3572" s="44">
        <v>0</v>
      </c>
      <c r="O3572" s="44">
        <v>48200</v>
      </c>
      <c r="P3572" s="1" t="s">
        <v>4</v>
      </c>
      <c r="Q3572" s="1" t="s">
        <v>28</v>
      </c>
      <c r="R3572" s="1" t="s">
        <v>6</v>
      </c>
      <c r="S3572" s="1"/>
      <c r="T3572" s="1"/>
      <c r="U3572" s="1">
        <v>812</v>
      </c>
      <c r="V3572" s="1" t="s">
        <v>17</v>
      </c>
    </row>
    <row r="3573" spans="1:22">
      <c r="A3573" s="1">
        <v>2</v>
      </c>
      <c r="B3573" s="1" t="s">
        <v>2103</v>
      </c>
      <c r="C3573" s="1">
        <v>26</v>
      </c>
      <c r="D3573" s="1" t="s">
        <v>138</v>
      </c>
      <c r="E3573" s="1" t="s">
        <v>2</v>
      </c>
      <c r="F3573" s="42">
        <v>42634</v>
      </c>
      <c r="G3573" s="40" t="s">
        <v>7197</v>
      </c>
      <c r="H3573" s="1" t="s">
        <v>26</v>
      </c>
      <c r="I3573" s="1" t="str">
        <f t="shared" si="146"/>
        <v>314</v>
      </c>
      <c r="J3573" s="1" t="str">
        <f t="shared" si="147"/>
        <v>82</v>
      </c>
      <c r="K3573" s="1" t="s">
        <v>27</v>
      </c>
      <c r="L3573" s="44">
        <v>83273</v>
      </c>
      <c r="M3573" s="44">
        <v>8327</v>
      </c>
      <c r="N3573" s="44">
        <v>0</v>
      </c>
      <c r="O3573" s="44">
        <v>91600</v>
      </c>
      <c r="P3573" s="1" t="s">
        <v>4</v>
      </c>
      <c r="Q3573" s="1" t="s">
        <v>28</v>
      </c>
      <c r="R3573" s="1" t="s">
        <v>6</v>
      </c>
      <c r="S3573" s="1"/>
      <c r="T3573" s="1"/>
      <c r="U3573" s="1">
        <v>812</v>
      </c>
      <c r="V3573" s="1" t="s">
        <v>17</v>
      </c>
    </row>
    <row r="3574" spans="1:22">
      <c r="A3574" s="1">
        <v>2</v>
      </c>
      <c r="B3574" s="1" t="s">
        <v>2103</v>
      </c>
      <c r="C3574" s="1">
        <v>31</v>
      </c>
      <c r="D3574" s="1" t="s">
        <v>138</v>
      </c>
      <c r="E3574" s="1" t="s">
        <v>2</v>
      </c>
      <c r="F3574" s="42">
        <v>42635</v>
      </c>
      <c r="G3574" s="40" t="s">
        <v>7198</v>
      </c>
      <c r="H3574" s="1" t="s">
        <v>26</v>
      </c>
      <c r="I3574" s="1" t="str">
        <f t="shared" si="146"/>
        <v>314</v>
      </c>
      <c r="J3574" s="1" t="str">
        <f t="shared" si="147"/>
        <v>82</v>
      </c>
      <c r="K3574" s="1" t="s">
        <v>27</v>
      </c>
      <c r="L3574" s="44">
        <v>87637</v>
      </c>
      <c r="M3574" s="44">
        <v>8763</v>
      </c>
      <c r="N3574" s="44">
        <v>0</v>
      </c>
      <c r="O3574" s="44">
        <v>96400</v>
      </c>
      <c r="P3574" s="1" t="s">
        <v>4</v>
      </c>
      <c r="Q3574" s="1" t="s">
        <v>28</v>
      </c>
      <c r="R3574" s="1" t="s">
        <v>6</v>
      </c>
      <c r="S3574" s="1"/>
      <c r="T3574" s="1"/>
      <c r="U3574" s="1">
        <v>812</v>
      </c>
      <c r="V3574" s="1" t="s">
        <v>17</v>
      </c>
    </row>
    <row r="3575" spans="1:22">
      <c r="A3575" s="1">
        <v>2</v>
      </c>
      <c r="B3575" s="1" t="s">
        <v>2103</v>
      </c>
      <c r="C3575" s="1">
        <v>69</v>
      </c>
      <c r="D3575" s="1" t="s">
        <v>153</v>
      </c>
      <c r="E3575" s="1" t="s">
        <v>2</v>
      </c>
      <c r="F3575" s="42">
        <v>42620</v>
      </c>
      <c r="G3575" s="40" t="s">
        <v>7197</v>
      </c>
      <c r="H3575" s="1" t="s">
        <v>26</v>
      </c>
      <c r="I3575" s="1" t="str">
        <f t="shared" si="146"/>
        <v>314</v>
      </c>
      <c r="J3575" s="1" t="str">
        <f t="shared" si="147"/>
        <v>82</v>
      </c>
      <c r="K3575" s="1" t="s">
        <v>27</v>
      </c>
      <c r="L3575" s="44">
        <v>-44819</v>
      </c>
      <c r="M3575" s="44">
        <v>-4481</v>
      </c>
      <c r="N3575" s="44">
        <v>0</v>
      </c>
      <c r="O3575" s="44">
        <v>-49300</v>
      </c>
      <c r="P3575" s="1" t="s">
        <v>4</v>
      </c>
      <c r="Q3575" s="1" t="s">
        <v>28</v>
      </c>
      <c r="R3575" s="1" t="s">
        <v>6</v>
      </c>
      <c r="S3575" s="1"/>
      <c r="T3575" s="1"/>
      <c r="U3575" s="1">
        <v>812</v>
      </c>
      <c r="V3575" s="1" t="s">
        <v>17</v>
      </c>
    </row>
    <row r="3576" spans="1:22">
      <c r="A3576" s="1">
        <v>2</v>
      </c>
      <c r="B3576" s="1" t="s">
        <v>2103</v>
      </c>
      <c r="C3576" s="1">
        <v>71</v>
      </c>
      <c r="D3576" s="1" t="s">
        <v>153</v>
      </c>
      <c r="E3576" s="1" t="s">
        <v>2</v>
      </c>
      <c r="F3576" s="42">
        <v>42620</v>
      </c>
      <c r="G3576" s="40" t="s">
        <v>7197</v>
      </c>
      <c r="H3576" s="1" t="s">
        <v>26</v>
      </c>
      <c r="I3576" s="1" t="str">
        <f t="shared" si="146"/>
        <v>314</v>
      </c>
      <c r="J3576" s="1" t="str">
        <f t="shared" si="147"/>
        <v>82</v>
      </c>
      <c r="K3576" s="1" t="s">
        <v>27</v>
      </c>
      <c r="L3576" s="44">
        <v>44819</v>
      </c>
      <c r="M3576" s="44">
        <v>4481</v>
      </c>
      <c r="N3576" s="44">
        <v>0</v>
      </c>
      <c r="O3576" s="44">
        <v>49300</v>
      </c>
      <c r="P3576" s="1" t="s">
        <v>4</v>
      </c>
      <c r="Q3576" s="1" t="s">
        <v>28</v>
      </c>
      <c r="R3576" s="1" t="s">
        <v>6</v>
      </c>
      <c r="S3576" s="1"/>
      <c r="T3576" s="1"/>
      <c r="U3576" s="1">
        <v>812</v>
      </c>
      <c r="V3576" s="1" t="s">
        <v>17</v>
      </c>
    </row>
    <row r="3577" spans="1:22">
      <c r="A3577" s="1">
        <v>2</v>
      </c>
      <c r="B3577" s="1" t="s">
        <v>2103</v>
      </c>
      <c r="C3577" s="1">
        <v>73</v>
      </c>
      <c r="D3577" s="1" t="s">
        <v>153</v>
      </c>
      <c r="E3577" s="1" t="s">
        <v>2</v>
      </c>
      <c r="F3577" s="42">
        <v>42622</v>
      </c>
      <c r="G3577" s="40" t="s">
        <v>7196</v>
      </c>
      <c r="H3577" s="1" t="s">
        <v>26</v>
      </c>
      <c r="I3577" s="1" t="str">
        <f t="shared" si="146"/>
        <v>314</v>
      </c>
      <c r="J3577" s="1" t="str">
        <f t="shared" si="147"/>
        <v>82</v>
      </c>
      <c r="K3577" s="1" t="s">
        <v>27</v>
      </c>
      <c r="L3577" s="44">
        <v>364</v>
      </c>
      <c r="M3577" s="44">
        <v>36</v>
      </c>
      <c r="N3577" s="44">
        <v>0</v>
      </c>
      <c r="O3577" s="44">
        <v>400</v>
      </c>
      <c r="P3577" s="1" t="s">
        <v>4</v>
      </c>
      <c r="Q3577" s="1" t="s">
        <v>28</v>
      </c>
      <c r="R3577" s="1" t="s">
        <v>6</v>
      </c>
      <c r="S3577" s="1"/>
      <c r="T3577" s="1"/>
      <c r="U3577" s="1">
        <v>812</v>
      </c>
      <c r="V3577" s="1" t="s">
        <v>17</v>
      </c>
    </row>
    <row r="3578" spans="1:22">
      <c r="A3578" s="1">
        <v>2</v>
      </c>
      <c r="B3578" s="1" t="s">
        <v>2103</v>
      </c>
      <c r="C3578" s="1">
        <v>74</v>
      </c>
      <c r="D3578" s="1" t="s">
        <v>153</v>
      </c>
      <c r="E3578" s="1" t="s">
        <v>2</v>
      </c>
      <c r="F3578" s="42">
        <v>42622</v>
      </c>
      <c r="G3578" s="40" t="s">
        <v>7196</v>
      </c>
      <c r="H3578" s="1" t="s">
        <v>26</v>
      </c>
      <c r="I3578" s="1" t="str">
        <f t="shared" si="146"/>
        <v>314</v>
      </c>
      <c r="J3578" s="1" t="str">
        <f t="shared" si="147"/>
        <v>82</v>
      </c>
      <c r="K3578" s="1" t="s">
        <v>27</v>
      </c>
      <c r="L3578" s="44">
        <v>44819</v>
      </c>
      <c r="M3578" s="44">
        <v>4481</v>
      </c>
      <c r="N3578" s="44">
        <v>0</v>
      </c>
      <c r="O3578" s="44">
        <v>49300</v>
      </c>
      <c r="P3578" s="1" t="s">
        <v>4</v>
      </c>
      <c r="Q3578" s="1" t="s">
        <v>28</v>
      </c>
      <c r="R3578" s="1" t="s">
        <v>6</v>
      </c>
      <c r="S3578" s="1"/>
      <c r="T3578" s="1"/>
      <c r="U3578" s="1">
        <v>812</v>
      </c>
      <c r="V3578" s="1" t="s">
        <v>17</v>
      </c>
    </row>
    <row r="3579" spans="1:22">
      <c r="A3579" s="1">
        <v>2</v>
      </c>
      <c r="B3579" s="1" t="s">
        <v>2167</v>
      </c>
      <c r="C3579" s="1">
        <v>134</v>
      </c>
      <c r="D3579" s="1" t="s">
        <v>153</v>
      </c>
      <c r="E3579" s="1" t="s">
        <v>2</v>
      </c>
      <c r="F3579" s="42">
        <v>42647</v>
      </c>
      <c r="G3579" s="40" t="s">
        <v>7201</v>
      </c>
      <c r="H3579" s="1" t="s">
        <v>26</v>
      </c>
      <c r="I3579" s="1" t="str">
        <f t="shared" si="146"/>
        <v>314</v>
      </c>
      <c r="J3579" s="1" t="str">
        <f t="shared" si="147"/>
        <v>82</v>
      </c>
      <c r="K3579" s="1" t="s">
        <v>27</v>
      </c>
      <c r="L3579" s="44">
        <v>44819</v>
      </c>
      <c r="M3579" s="44">
        <v>4481</v>
      </c>
      <c r="N3579" s="44">
        <v>0</v>
      </c>
      <c r="O3579" s="44">
        <v>49300</v>
      </c>
      <c r="P3579" s="1" t="s">
        <v>4</v>
      </c>
      <c r="Q3579" s="1" t="s">
        <v>28</v>
      </c>
      <c r="R3579" s="1" t="s">
        <v>6</v>
      </c>
      <c r="S3579" s="1"/>
      <c r="T3579" s="1"/>
      <c r="U3579" s="1">
        <v>812</v>
      </c>
      <c r="V3579" s="1" t="s">
        <v>17</v>
      </c>
    </row>
    <row r="3580" spans="1:22">
      <c r="A3580" s="1">
        <v>2</v>
      </c>
      <c r="B3580" s="1" t="s">
        <v>2167</v>
      </c>
      <c r="C3580" s="1">
        <v>99</v>
      </c>
      <c r="D3580" s="1" t="s">
        <v>153</v>
      </c>
      <c r="E3580" s="1" t="s">
        <v>2</v>
      </c>
      <c r="F3580" s="42">
        <v>42655</v>
      </c>
      <c r="G3580" s="40" t="s">
        <v>7197</v>
      </c>
      <c r="H3580" s="1" t="s">
        <v>26</v>
      </c>
      <c r="I3580" s="1" t="str">
        <f t="shared" si="146"/>
        <v>314</v>
      </c>
      <c r="J3580" s="1" t="str">
        <f t="shared" si="147"/>
        <v>82</v>
      </c>
      <c r="K3580" s="1" t="s">
        <v>27</v>
      </c>
      <c r="L3580" s="44">
        <v>-44819</v>
      </c>
      <c r="M3580" s="44">
        <v>-4481</v>
      </c>
      <c r="N3580" s="44">
        <v>0</v>
      </c>
      <c r="O3580" s="44">
        <v>-49300</v>
      </c>
      <c r="P3580" s="1" t="s">
        <v>4</v>
      </c>
      <c r="Q3580" s="1" t="s">
        <v>28</v>
      </c>
      <c r="R3580" s="1" t="s">
        <v>6</v>
      </c>
      <c r="S3580" s="1"/>
      <c r="T3580" s="1"/>
      <c r="U3580" s="1">
        <v>812</v>
      </c>
      <c r="V3580" s="1" t="s">
        <v>17</v>
      </c>
    </row>
    <row r="3581" spans="1:22">
      <c r="A3581" s="1">
        <v>2</v>
      </c>
      <c r="B3581" s="1" t="s">
        <v>2167</v>
      </c>
      <c r="C3581" s="1">
        <v>100</v>
      </c>
      <c r="D3581" s="1" t="s">
        <v>153</v>
      </c>
      <c r="E3581" s="1" t="s">
        <v>2</v>
      </c>
      <c r="F3581" s="42">
        <v>42655</v>
      </c>
      <c r="G3581" s="40" t="s">
        <v>7197</v>
      </c>
      <c r="H3581" s="1" t="s">
        <v>26</v>
      </c>
      <c r="I3581" s="1" t="str">
        <f t="shared" si="146"/>
        <v>314</v>
      </c>
      <c r="J3581" s="1" t="str">
        <f t="shared" si="147"/>
        <v>82</v>
      </c>
      <c r="K3581" s="1" t="s">
        <v>27</v>
      </c>
      <c r="L3581" s="44">
        <v>44819</v>
      </c>
      <c r="M3581" s="44">
        <v>4481</v>
      </c>
      <c r="N3581" s="44">
        <v>0</v>
      </c>
      <c r="O3581" s="44">
        <v>49300</v>
      </c>
      <c r="P3581" s="1" t="s">
        <v>4</v>
      </c>
      <c r="Q3581" s="1" t="s">
        <v>28</v>
      </c>
      <c r="R3581" s="1" t="s">
        <v>6</v>
      </c>
      <c r="S3581" s="1"/>
      <c r="T3581" s="1"/>
      <c r="U3581" s="1">
        <v>812</v>
      </c>
      <c r="V3581" s="1" t="s">
        <v>17</v>
      </c>
    </row>
    <row r="3582" spans="1:22">
      <c r="A3582" s="1">
        <v>2</v>
      </c>
      <c r="B3582" s="1" t="s">
        <v>2167</v>
      </c>
      <c r="C3582" s="1">
        <v>102</v>
      </c>
      <c r="D3582" s="1" t="s">
        <v>153</v>
      </c>
      <c r="E3582" s="1" t="s">
        <v>2</v>
      </c>
      <c r="F3582" s="42">
        <v>42656</v>
      </c>
      <c r="G3582" s="40" t="s">
        <v>7198</v>
      </c>
      <c r="H3582" s="1" t="s">
        <v>26</v>
      </c>
      <c r="I3582" s="1" t="str">
        <f t="shared" si="146"/>
        <v>314</v>
      </c>
      <c r="J3582" s="1" t="str">
        <f t="shared" si="147"/>
        <v>82</v>
      </c>
      <c r="K3582" s="1" t="s">
        <v>27</v>
      </c>
      <c r="L3582" s="44">
        <v>44819</v>
      </c>
      <c r="M3582" s="44">
        <v>4481</v>
      </c>
      <c r="N3582" s="44">
        <v>0</v>
      </c>
      <c r="O3582" s="44">
        <v>49300</v>
      </c>
      <c r="P3582" s="1" t="s">
        <v>4</v>
      </c>
      <c r="Q3582" s="1" t="s">
        <v>28</v>
      </c>
      <c r="R3582" s="1" t="s">
        <v>6</v>
      </c>
      <c r="S3582" s="1"/>
      <c r="T3582" s="1"/>
      <c r="U3582" s="1">
        <v>812</v>
      </c>
      <c r="V3582" s="1" t="s">
        <v>17</v>
      </c>
    </row>
    <row r="3583" spans="1:22">
      <c r="A3583" s="1">
        <v>2</v>
      </c>
      <c r="B3583" s="1" t="s">
        <v>2167</v>
      </c>
      <c r="C3583" s="1">
        <v>103</v>
      </c>
      <c r="D3583" s="1" t="s">
        <v>153</v>
      </c>
      <c r="E3583" s="1" t="s">
        <v>2</v>
      </c>
      <c r="F3583" s="42">
        <v>42656</v>
      </c>
      <c r="G3583" s="40" t="s">
        <v>7198</v>
      </c>
      <c r="H3583" s="1" t="s">
        <v>26</v>
      </c>
      <c r="I3583" s="1" t="str">
        <f t="shared" si="146"/>
        <v>314</v>
      </c>
      <c r="J3583" s="1" t="str">
        <f t="shared" si="147"/>
        <v>82</v>
      </c>
      <c r="K3583" s="1" t="s">
        <v>27</v>
      </c>
      <c r="L3583" s="44">
        <v>364</v>
      </c>
      <c r="M3583" s="44">
        <v>36</v>
      </c>
      <c r="N3583" s="44">
        <v>0</v>
      </c>
      <c r="O3583" s="44">
        <v>400</v>
      </c>
      <c r="P3583" s="1" t="s">
        <v>4</v>
      </c>
      <c r="Q3583" s="1" t="s">
        <v>28</v>
      </c>
      <c r="R3583" s="1" t="s">
        <v>6</v>
      </c>
      <c r="S3583" s="1"/>
      <c r="T3583" s="1"/>
      <c r="U3583" s="1">
        <v>812</v>
      </c>
      <c r="V3583" s="1" t="s">
        <v>17</v>
      </c>
    </row>
    <row r="3584" spans="1:22">
      <c r="A3584" s="1">
        <v>2</v>
      </c>
      <c r="B3584" s="1" t="s">
        <v>2167</v>
      </c>
      <c r="C3584" s="1">
        <v>106</v>
      </c>
      <c r="D3584" s="1" t="s">
        <v>153</v>
      </c>
      <c r="E3584" s="1" t="s">
        <v>2</v>
      </c>
      <c r="F3584" s="42">
        <v>42657</v>
      </c>
      <c r="G3584" s="40" t="s">
        <v>7196</v>
      </c>
      <c r="H3584" s="1" t="s">
        <v>26</v>
      </c>
      <c r="I3584" s="1" t="str">
        <f t="shared" si="146"/>
        <v>314</v>
      </c>
      <c r="J3584" s="1" t="str">
        <f t="shared" si="147"/>
        <v>82</v>
      </c>
      <c r="K3584" s="1" t="s">
        <v>27</v>
      </c>
      <c r="L3584" s="44">
        <v>20273</v>
      </c>
      <c r="M3584" s="44">
        <v>2027</v>
      </c>
      <c r="N3584" s="44">
        <v>0</v>
      </c>
      <c r="O3584" s="44">
        <v>22300</v>
      </c>
      <c r="P3584" s="1" t="s">
        <v>4</v>
      </c>
      <c r="Q3584" s="1" t="s">
        <v>28</v>
      </c>
      <c r="R3584" s="1" t="s">
        <v>6</v>
      </c>
      <c r="S3584" s="1"/>
      <c r="T3584" s="1"/>
      <c r="U3584" s="1">
        <v>812</v>
      </c>
      <c r="V3584" s="1" t="s">
        <v>17</v>
      </c>
    </row>
    <row r="3585" spans="1:22">
      <c r="A3585" s="1">
        <v>2</v>
      </c>
      <c r="B3585" s="1" t="s">
        <v>2167</v>
      </c>
      <c r="C3585" s="1">
        <v>107</v>
      </c>
      <c r="D3585" s="1" t="s">
        <v>153</v>
      </c>
      <c r="E3585" s="1" t="s">
        <v>2</v>
      </c>
      <c r="F3585" s="42">
        <v>42657</v>
      </c>
      <c r="G3585" s="40" t="s">
        <v>7196</v>
      </c>
      <c r="H3585" s="1" t="s">
        <v>26</v>
      </c>
      <c r="I3585" s="1" t="str">
        <f t="shared" si="146"/>
        <v>314</v>
      </c>
      <c r="J3585" s="1" t="str">
        <f t="shared" si="147"/>
        <v>82</v>
      </c>
      <c r="K3585" s="1" t="s">
        <v>27</v>
      </c>
      <c r="L3585" s="44">
        <v>22273</v>
      </c>
      <c r="M3585" s="44">
        <v>2227</v>
      </c>
      <c r="N3585" s="44">
        <v>0</v>
      </c>
      <c r="O3585" s="44">
        <v>24500</v>
      </c>
      <c r="P3585" s="1" t="s">
        <v>4</v>
      </c>
      <c r="Q3585" s="1" t="s">
        <v>28</v>
      </c>
      <c r="R3585" s="1" t="s">
        <v>6</v>
      </c>
      <c r="S3585" s="1"/>
      <c r="T3585" s="1"/>
      <c r="U3585" s="1">
        <v>812</v>
      </c>
      <c r="V3585" s="1" t="s">
        <v>17</v>
      </c>
    </row>
    <row r="3586" spans="1:22">
      <c r="A3586" s="1">
        <v>2</v>
      </c>
      <c r="B3586" s="1" t="s">
        <v>2167</v>
      </c>
      <c r="C3586" s="1">
        <v>109</v>
      </c>
      <c r="D3586" s="1" t="s">
        <v>153</v>
      </c>
      <c r="E3586" s="1" t="s">
        <v>2</v>
      </c>
      <c r="F3586" s="42">
        <v>42661</v>
      </c>
      <c r="G3586" s="40" t="s">
        <v>7201</v>
      </c>
      <c r="H3586" s="1" t="s">
        <v>26</v>
      </c>
      <c r="I3586" s="1" t="str">
        <f t="shared" si="146"/>
        <v>314</v>
      </c>
      <c r="J3586" s="1" t="str">
        <f t="shared" si="147"/>
        <v>82</v>
      </c>
      <c r="K3586" s="1" t="s">
        <v>27</v>
      </c>
      <c r="L3586" s="44">
        <v>-39091</v>
      </c>
      <c r="M3586" s="44">
        <v>-3909</v>
      </c>
      <c r="N3586" s="44">
        <v>0</v>
      </c>
      <c r="O3586" s="44">
        <v>-43000</v>
      </c>
      <c r="P3586" s="1" t="s">
        <v>4</v>
      </c>
      <c r="Q3586" s="1" t="s">
        <v>28</v>
      </c>
      <c r="R3586" s="1" t="s">
        <v>6</v>
      </c>
      <c r="S3586" s="1"/>
      <c r="T3586" s="1"/>
      <c r="U3586" s="1">
        <v>812</v>
      </c>
      <c r="V3586" s="1" t="s">
        <v>17</v>
      </c>
    </row>
    <row r="3587" spans="1:22">
      <c r="A3587" s="1">
        <v>2</v>
      </c>
      <c r="B3587" s="1" t="s">
        <v>2167</v>
      </c>
      <c r="C3587" s="1">
        <v>110</v>
      </c>
      <c r="D3587" s="1" t="s">
        <v>153</v>
      </c>
      <c r="E3587" s="1" t="s">
        <v>2</v>
      </c>
      <c r="F3587" s="42">
        <v>42661</v>
      </c>
      <c r="G3587" s="40" t="s">
        <v>7201</v>
      </c>
      <c r="H3587" s="1" t="s">
        <v>26</v>
      </c>
      <c r="I3587" s="1" t="str">
        <f t="shared" ref="I3587:I3650" si="148">MID(H3587,1,3)</f>
        <v>314</v>
      </c>
      <c r="J3587" s="1" t="str">
        <f t="shared" ref="J3587:J3650" si="149">MID(H3587,5,2)</f>
        <v>82</v>
      </c>
      <c r="K3587" s="1" t="s">
        <v>27</v>
      </c>
      <c r="L3587" s="44">
        <v>62728</v>
      </c>
      <c r="M3587" s="44">
        <v>6272</v>
      </c>
      <c r="N3587" s="44">
        <v>0</v>
      </c>
      <c r="O3587" s="44">
        <v>69000</v>
      </c>
      <c r="P3587" s="1" t="s">
        <v>4</v>
      </c>
      <c r="Q3587" s="1" t="s">
        <v>28</v>
      </c>
      <c r="R3587" s="1" t="s">
        <v>6</v>
      </c>
      <c r="S3587" s="1"/>
      <c r="T3587" s="1"/>
      <c r="U3587" s="1">
        <v>812</v>
      </c>
      <c r="V3587" s="1" t="s">
        <v>17</v>
      </c>
    </row>
    <row r="3588" spans="1:22">
      <c r="A3588" s="1">
        <v>2</v>
      </c>
      <c r="B3588" s="1" t="s">
        <v>2167</v>
      </c>
      <c r="C3588" s="1">
        <v>137</v>
      </c>
      <c r="D3588" s="1" t="s">
        <v>153</v>
      </c>
      <c r="E3588" s="1" t="s">
        <v>2</v>
      </c>
      <c r="F3588" s="42">
        <v>42661</v>
      </c>
      <c r="G3588" s="40" t="s">
        <v>7201</v>
      </c>
      <c r="H3588" s="1" t="s">
        <v>26</v>
      </c>
      <c r="I3588" s="1" t="str">
        <f t="shared" si="148"/>
        <v>314</v>
      </c>
      <c r="J3588" s="1" t="str">
        <f t="shared" si="149"/>
        <v>82</v>
      </c>
      <c r="K3588" s="1" t="s">
        <v>27</v>
      </c>
      <c r="L3588" s="44">
        <v>39091</v>
      </c>
      <c r="M3588" s="44">
        <v>3909</v>
      </c>
      <c r="N3588" s="44">
        <v>0</v>
      </c>
      <c r="O3588" s="44">
        <v>43000</v>
      </c>
      <c r="P3588" s="1" t="s">
        <v>4</v>
      </c>
      <c r="Q3588" s="1" t="s">
        <v>28</v>
      </c>
      <c r="R3588" s="1" t="s">
        <v>6</v>
      </c>
      <c r="S3588" s="1"/>
      <c r="T3588" s="1"/>
      <c r="U3588" s="1">
        <v>812</v>
      </c>
      <c r="V3588" s="1" t="s">
        <v>17</v>
      </c>
    </row>
    <row r="3589" spans="1:22">
      <c r="A3589" s="1">
        <v>2</v>
      </c>
      <c r="B3589" s="1" t="s">
        <v>2167</v>
      </c>
      <c r="C3589" s="1">
        <v>141</v>
      </c>
      <c r="D3589" s="1" t="s">
        <v>153</v>
      </c>
      <c r="E3589" s="1" t="s">
        <v>2</v>
      </c>
      <c r="F3589" s="42">
        <v>42664</v>
      </c>
      <c r="G3589" s="40" t="s">
        <v>7196</v>
      </c>
      <c r="H3589" s="1" t="s">
        <v>26</v>
      </c>
      <c r="I3589" s="1" t="str">
        <f t="shared" si="148"/>
        <v>314</v>
      </c>
      <c r="J3589" s="1" t="str">
        <f t="shared" si="149"/>
        <v>82</v>
      </c>
      <c r="K3589" s="1" t="s">
        <v>27</v>
      </c>
      <c r="L3589" s="44">
        <v>62728</v>
      </c>
      <c r="M3589" s="44">
        <v>6272</v>
      </c>
      <c r="N3589" s="44">
        <v>0</v>
      </c>
      <c r="O3589" s="44">
        <v>69000</v>
      </c>
      <c r="P3589" s="1" t="s">
        <v>4</v>
      </c>
      <c r="Q3589" s="1" t="s">
        <v>28</v>
      </c>
      <c r="R3589" s="1" t="s">
        <v>6</v>
      </c>
      <c r="S3589" s="1"/>
      <c r="T3589" s="1"/>
      <c r="U3589" s="1">
        <v>812</v>
      </c>
      <c r="V3589" s="1" t="s">
        <v>17</v>
      </c>
    </row>
    <row r="3590" spans="1:22">
      <c r="A3590" s="1">
        <v>2</v>
      </c>
      <c r="B3590" s="1" t="s">
        <v>2167</v>
      </c>
      <c r="C3590" s="1">
        <v>142</v>
      </c>
      <c r="D3590" s="1" t="s">
        <v>153</v>
      </c>
      <c r="E3590" s="1" t="s">
        <v>2</v>
      </c>
      <c r="F3590" s="42">
        <v>42664</v>
      </c>
      <c r="G3590" s="40" t="s">
        <v>7196</v>
      </c>
      <c r="H3590" s="1" t="s">
        <v>26</v>
      </c>
      <c r="I3590" s="1" t="str">
        <f t="shared" si="148"/>
        <v>314</v>
      </c>
      <c r="J3590" s="1" t="str">
        <f t="shared" si="149"/>
        <v>82</v>
      </c>
      <c r="K3590" s="1" t="s">
        <v>27</v>
      </c>
      <c r="L3590" s="44">
        <v>44819</v>
      </c>
      <c r="M3590" s="44">
        <v>4481</v>
      </c>
      <c r="N3590" s="44">
        <v>0</v>
      </c>
      <c r="O3590" s="44">
        <v>49300</v>
      </c>
      <c r="P3590" s="1" t="s">
        <v>4</v>
      </c>
      <c r="Q3590" s="1" t="s">
        <v>28</v>
      </c>
      <c r="R3590" s="1" t="s">
        <v>6</v>
      </c>
      <c r="S3590" s="1"/>
      <c r="T3590" s="1"/>
      <c r="U3590" s="1">
        <v>812</v>
      </c>
      <c r="V3590" s="1" t="s">
        <v>17</v>
      </c>
    </row>
    <row r="3591" spans="1:22">
      <c r="A3591" s="1">
        <v>2</v>
      </c>
      <c r="B3591" s="1" t="s">
        <v>2167</v>
      </c>
      <c r="C3591" s="1">
        <v>143</v>
      </c>
      <c r="D3591" s="1" t="s">
        <v>153</v>
      </c>
      <c r="E3591" s="1" t="s">
        <v>2</v>
      </c>
      <c r="F3591" s="42">
        <v>42664</v>
      </c>
      <c r="G3591" s="40" t="s">
        <v>7196</v>
      </c>
      <c r="H3591" s="1" t="s">
        <v>26</v>
      </c>
      <c r="I3591" s="1" t="str">
        <f t="shared" si="148"/>
        <v>314</v>
      </c>
      <c r="J3591" s="1" t="str">
        <f t="shared" si="149"/>
        <v>82</v>
      </c>
      <c r="K3591" s="1" t="s">
        <v>27</v>
      </c>
      <c r="L3591" s="44">
        <v>364</v>
      </c>
      <c r="M3591" s="44">
        <v>36</v>
      </c>
      <c r="N3591" s="44">
        <v>0</v>
      </c>
      <c r="O3591" s="44">
        <v>400</v>
      </c>
      <c r="P3591" s="1" t="s">
        <v>4</v>
      </c>
      <c r="Q3591" s="1" t="s">
        <v>28</v>
      </c>
      <c r="R3591" s="1" t="s">
        <v>6</v>
      </c>
      <c r="S3591" s="1"/>
      <c r="T3591" s="1"/>
      <c r="U3591" s="1">
        <v>812</v>
      </c>
      <c r="V3591" s="1" t="s">
        <v>17</v>
      </c>
    </row>
    <row r="3592" spans="1:22">
      <c r="A3592" s="1">
        <v>2</v>
      </c>
      <c r="B3592" s="1" t="s">
        <v>2167</v>
      </c>
      <c r="C3592" s="1">
        <v>150</v>
      </c>
      <c r="D3592" s="1" t="s">
        <v>153</v>
      </c>
      <c r="E3592" s="1" t="s">
        <v>2</v>
      </c>
      <c r="F3592" s="42">
        <v>42670</v>
      </c>
      <c r="G3592" s="40" t="s">
        <v>7198</v>
      </c>
      <c r="H3592" s="1" t="s">
        <v>26</v>
      </c>
      <c r="I3592" s="1" t="str">
        <f t="shared" si="148"/>
        <v>314</v>
      </c>
      <c r="J3592" s="1" t="str">
        <f t="shared" si="149"/>
        <v>82</v>
      </c>
      <c r="K3592" s="1" t="s">
        <v>27</v>
      </c>
      <c r="L3592" s="44">
        <v>-44819</v>
      </c>
      <c r="M3592" s="44">
        <v>-4481</v>
      </c>
      <c r="N3592" s="44">
        <v>0</v>
      </c>
      <c r="O3592" s="44">
        <v>-49300</v>
      </c>
      <c r="P3592" s="1" t="s">
        <v>4</v>
      </c>
      <c r="Q3592" s="1" t="s">
        <v>28</v>
      </c>
      <c r="R3592" s="1" t="s">
        <v>6</v>
      </c>
      <c r="S3592" s="1"/>
      <c r="T3592" s="1"/>
      <c r="U3592" s="1">
        <v>812</v>
      </c>
      <c r="V3592" s="1" t="s">
        <v>17</v>
      </c>
    </row>
    <row r="3593" spans="1:22">
      <c r="A3593" s="1">
        <v>2</v>
      </c>
      <c r="B3593" s="1" t="s">
        <v>2167</v>
      </c>
      <c r="C3593" s="1">
        <v>151</v>
      </c>
      <c r="D3593" s="1" t="s">
        <v>153</v>
      </c>
      <c r="E3593" s="1" t="s">
        <v>2</v>
      </c>
      <c r="F3593" s="42">
        <v>42670</v>
      </c>
      <c r="G3593" s="40" t="s">
        <v>7198</v>
      </c>
      <c r="H3593" s="1" t="s">
        <v>26</v>
      </c>
      <c r="I3593" s="1" t="str">
        <f t="shared" si="148"/>
        <v>314</v>
      </c>
      <c r="J3593" s="1" t="str">
        <f t="shared" si="149"/>
        <v>82</v>
      </c>
      <c r="K3593" s="1" t="s">
        <v>27</v>
      </c>
      <c r="L3593" s="44">
        <v>44819</v>
      </c>
      <c r="M3593" s="44">
        <v>4481</v>
      </c>
      <c r="N3593" s="44">
        <v>0</v>
      </c>
      <c r="O3593" s="44">
        <v>49300</v>
      </c>
      <c r="P3593" s="1" t="s">
        <v>4</v>
      </c>
      <c r="Q3593" s="1" t="s">
        <v>28</v>
      </c>
      <c r="R3593" s="1" t="s">
        <v>6</v>
      </c>
      <c r="S3593" s="1"/>
      <c r="T3593" s="1"/>
      <c r="U3593" s="1">
        <v>812</v>
      </c>
      <c r="V3593" s="1" t="s">
        <v>17</v>
      </c>
    </row>
    <row r="3594" spans="1:22">
      <c r="A3594" s="1">
        <v>2</v>
      </c>
      <c r="B3594" s="1" t="s">
        <v>2167</v>
      </c>
      <c r="C3594" s="1">
        <v>154</v>
      </c>
      <c r="D3594" s="1" t="s">
        <v>153</v>
      </c>
      <c r="E3594" s="1" t="s">
        <v>2</v>
      </c>
      <c r="F3594" s="42">
        <v>42671</v>
      </c>
      <c r="G3594" s="40" t="s">
        <v>7196</v>
      </c>
      <c r="H3594" s="1" t="s">
        <v>26</v>
      </c>
      <c r="I3594" s="1" t="str">
        <f t="shared" si="148"/>
        <v>314</v>
      </c>
      <c r="J3594" s="1" t="str">
        <f t="shared" si="149"/>
        <v>82</v>
      </c>
      <c r="K3594" s="1" t="s">
        <v>27</v>
      </c>
      <c r="L3594" s="44">
        <v>364</v>
      </c>
      <c r="M3594" s="44">
        <v>36</v>
      </c>
      <c r="N3594" s="44">
        <v>0</v>
      </c>
      <c r="O3594" s="44">
        <v>400</v>
      </c>
      <c r="P3594" s="1" t="s">
        <v>4</v>
      </c>
      <c r="Q3594" s="1" t="s">
        <v>28</v>
      </c>
      <c r="R3594" s="1" t="s">
        <v>6</v>
      </c>
      <c r="S3594" s="1"/>
      <c r="T3594" s="1"/>
      <c r="U3594" s="1">
        <v>812</v>
      </c>
      <c r="V3594" s="1" t="s">
        <v>17</v>
      </c>
    </row>
    <row r="3595" spans="1:22">
      <c r="A3595" s="1">
        <v>2</v>
      </c>
      <c r="B3595" s="1" t="s">
        <v>1829</v>
      </c>
      <c r="C3595" s="1">
        <v>73</v>
      </c>
      <c r="D3595" s="1" t="s">
        <v>1607</v>
      </c>
      <c r="E3595" s="1" t="s">
        <v>171</v>
      </c>
      <c r="F3595" s="42">
        <v>42493</v>
      </c>
      <c r="G3595" s="40" t="s">
        <v>7201</v>
      </c>
      <c r="H3595" s="1" t="s">
        <v>51</v>
      </c>
      <c r="I3595" s="1" t="str">
        <f t="shared" si="148"/>
        <v>316</v>
      </c>
      <c r="J3595" s="1" t="str">
        <f t="shared" si="149"/>
        <v>04</v>
      </c>
      <c r="K3595" s="1" t="s">
        <v>52</v>
      </c>
      <c r="L3595" s="44">
        <v>131819</v>
      </c>
      <c r="M3595" s="44">
        <v>13181</v>
      </c>
      <c r="N3595" s="44">
        <v>0</v>
      </c>
      <c r="O3595" s="44">
        <v>145000</v>
      </c>
      <c r="P3595" s="1" t="s">
        <v>11</v>
      </c>
      <c r="Q3595" s="1" t="s">
        <v>25</v>
      </c>
      <c r="R3595" s="1" t="s">
        <v>6</v>
      </c>
      <c r="S3595" s="1"/>
      <c r="T3595" s="1"/>
      <c r="U3595" s="1">
        <v>811</v>
      </c>
      <c r="V3595" s="1" t="s">
        <v>13</v>
      </c>
    </row>
    <row r="3596" spans="1:22">
      <c r="A3596" s="1">
        <v>2</v>
      </c>
      <c r="B3596" s="1" t="s">
        <v>1606</v>
      </c>
      <c r="C3596" s="1">
        <v>50</v>
      </c>
      <c r="D3596" s="1" t="s">
        <v>1649</v>
      </c>
      <c r="E3596" s="1" t="s">
        <v>171</v>
      </c>
      <c r="F3596" s="42">
        <v>42396</v>
      </c>
      <c r="G3596" s="40" t="s">
        <v>7197</v>
      </c>
      <c r="H3596" s="1" t="s">
        <v>51</v>
      </c>
      <c r="I3596" s="1" t="str">
        <f t="shared" si="148"/>
        <v>316</v>
      </c>
      <c r="J3596" s="1" t="str">
        <f t="shared" si="149"/>
        <v>04</v>
      </c>
      <c r="K3596" s="1" t="s">
        <v>52</v>
      </c>
      <c r="L3596" s="44">
        <v>16000</v>
      </c>
      <c r="M3596" s="44">
        <v>0</v>
      </c>
      <c r="N3596" s="44">
        <v>0</v>
      </c>
      <c r="O3596" s="44">
        <v>16000</v>
      </c>
      <c r="P3596" s="1" t="s">
        <v>11</v>
      </c>
      <c r="Q3596" s="1" t="s">
        <v>25</v>
      </c>
      <c r="R3596" s="1" t="s">
        <v>6</v>
      </c>
      <c r="S3596" s="1"/>
      <c r="T3596" s="1"/>
      <c r="U3596" s="1">
        <v>811</v>
      </c>
      <c r="V3596" s="1" t="s">
        <v>13</v>
      </c>
    </row>
    <row r="3597" spans="1:22">
      <c r="A3597" s="1">
        <v>2</v>
      </c>
      <c r="B3597" s="1" t="s">
        <v>1773</v>
      </c>
      <c r="C3597" s="1">
        <v>41</v>
      </c>
      <c r="D3597" s="1" t="s">
        <v>1649</v>
      </c>
      <c r="E3597" s="1" t="s">
        <v>171</v>
      </c>
      <c r="F3597" s="42">
        <v>42466</v>
      </c>
      <c r="G3597" s="40" t="s">
        <v>7197</v>
      </c>
      <c r="H3597" s="1" t="s">
        <v>51</v>
      </c>
      <c r="I3597" s="1" t="str">
        <f t="shared" si="148"/>
        <v>316</v>
      </c>
      <c r="J3597" s="1" t="str">
        <f t="shared" si="149"/>
        <v>04</v>
      </c>
      <c r="K3597" s="1" t="s">
        <v>52</v>
      </c>
      <c r="L3597" s="44">
        <v>13637</v>
      </c>
      <c r="M3597" s="44">
        <v>1363</v>
      </c>
      <c r="N3597" s="44">
        <v>0</v>
      </c>
      <c r="O3597" s="44">
        <v>15000</v>
      </c>
      <c r="P3597" s="1" t="s">
        <v>11</v>
      </c>
      <c r="Q3597" s="1" t="s">
        <v>25</v>
      </c>
      <c r="R3597" s="1" t="s">
        <v>6</v>
      </c>
      <c r="S3597" s="1"/>
      <c r="T3597" s="1"/>
      <c r="U3597" s="1">
        <v>811</v>
      </c>
      <c r="V3597" s="1" t="s">
        <v>13</v>
      </c>
    </row>
    <row r="3598" spans="1:22">
      <c r="A3598" s="1">
        <v>2</v>
      </c>
      <c r="B3598" s="1" t="s">
        <v>1773</v>
      </c>
      <c r="C3598" s="1">
        <v>43</v>
      </c>
      <c r="D3598" s="1" t="s">
        <v>1649</v>
      </c>
      <c r="E3598" s="1" t="s">
        <v>171</v>
      </c>
      <c r="F3598" s="42">
        <v>42468</v>
      </c>
      <c r="G3598" s="40" t="s">
        <v>7196</v>
      </c>
      <c r="H3598" s="1" t="s">
        <v>51</v>
      </c>
      <c r="I3598" s="1" t="str">
        <f t="shared" si="148"/>
        <v>316</v>
      </c>
      <c r="J3598" s="1" t="str">
        <f t="shared" si="149"/>
        <v>04</v>
      </c>
      <c r="K3598" s="1" t="s">
        <v>52</v>
      </c>
      <c r="L3598" s="44">
        <v>12728</v>
      </c>
      <c r="M3598" s="44">
        <v>1272</v>
      </c>
      <c r="N3598" s="44">
        <v>0</v>
      </c>
      <c r="O3598" s="44">
        <v>14000</v>
      </c>
      <c r="P3598" s="1" t="s">
        <v>11</v>
      </c>
      <c r="Q3598" s="1" t="s">
        <v>25</v>
      </c>
      <c r="R3598" s="1" t="s">
        <v>6</v>
      </c>
      <c r="S3598" s="1"/>
      <c r="T3598" s="1"/>
      <c r="U3598" s="1">
        <v>811</v>
      </c>
      <c r="V3598" s="1" t="s">
        <v>13</v>
      </c>
    </row>
    <row r="3599" spans="1:22">
      <c r="A3599" s="1">
        <v>2</v>
      </c>
      <c r="B3599" s="1" t="s">
        <v>1829</v>
      </c>
      <c r="C3599" s="1">
        <v>35</v>
      </c>
      <c r="D3599" s="1" t="s">
        <v>1665</v>
      </c>
      <c r="E3599" s="1" t="s">
        <v>171</v>
      </c>
      <c r="F3599" s="42">
        <v>42507</v>
      </c>
      <c r="G3599" s="40" t="s">
        <v>7201</v>
      </c>
      <c r="H3599" s="1" t="s">
        <v>51</v>
      </c>
      <c r="I3599" s="1" t="str">
        <f t="shared" si="148"/>
        <v>316</v>
      </c>
      <c r="J3599" s="1" t="str">
        <f t="shared" si="149"/>
        <v>04</v>
      </c>
      <c r="K3599" s="1" t="s">
        <v>52</v>
      </c>
      <c r="L3599" s="44">
        <v>26364</v>
      </c>
      <c r="M3599" s="44">
        <v>2636</v>
      </c>
      <c r="N3599" s="44">
        <v>0</v>
      </c>
      <c r="O3599" s="44">
        <v>29000</v>
      </c>
      <c r="P3599" s="1" t="s">
        <v>11</v>
      </c>
      <c r="Q3599" s="1" t="s">
        <v>25</v>
      </c>
      <c r="R3599" s="1" t="s">
        <v>6</v>
      </c>
      <c r="S3599" s="1"/>
      <c r="T3599" s="1"/>
      <c r="U3599" s="1">
        <v>811</v>
      </c>
      <c r="V3599" s="1" t="s">
        <v>13</v>
      </c>
    </row>
    <row r="3600" spans="1:22">
      <c r="A3600" s="1">
        <v>2</v>
      </c>
      <c r="B3600" s="1" t="s">
        <v>1829</v>
      </c>
      <c r="C3600" s="1">
        <v>55</v>
      </c>
      <c r="D3600" s="1" t="s">
        <v>1674</v>
      </c>
      <c r="E3600" s="1" t="s">
        <v>171</v>
      </c>
      <c r="F3600" s="42">
        <v>42500</v>
      </c>
      <c r="G3600" s="40" t="s">
        <v>7201</v>
      </c>
      <c r="H3600" s="1" t="s">
        <v>51</v>
      </c>
      <c r="I3600" s="1" t="str">
        <f t="shared" si="148"/>
        <v>316</v>
      </c>
      <c r="J3600" s="1" t="str">
        <f t="shared" si="149"/>
        <v>04</v>
      </c>
      <c r="K3600" s="1" t="s">
        <v>52</v>
      </c>
      <c r="L3600" s="44">
        <v>12728</v>
      </c>
      <c r="M3600" s="44">
        <v>1272</v>
      </c>
      <c r="N3600" s="44">
        <v>0</v>
      </c>
      <c r="O3600" s="44">
        <v>14000</v>
      </c>
      <c r="P3600" s="1" t="s">
        <v>11</v>
      </c>
      <c r="Q3600" s="1" t="s">
        <v>25</v>
      </c>
      <c r="R3600" s="1" t="s">
        <v>6</v>
      </c>
      <c r="S3600" s="1"/>
      <c r="T3600" s="1"/>
      <c r="U3600" s="1">
        <v>811</v>
      </c>
      <c r="V3600" s="1" t="s">
        <v>13</v>
      </c>
    </row>
    <row r="3601" spans="1:22">
      <c r="A3601" s="1">
        <v>2</v>
      </c>
      <c r="B3601" s="1" t="s">
        <v>1829</v>
      </c>
      <c r="C3601" s="1">
        <v>56</v>
      </c>
      <c r="D3601" s="1" t="s">
        <v>1674</v>
      </c>
      <c r="E3601" s="1" t="s">
        <v>171</v>
      </c>
      <c r="F3601" s="42">
        <v>42501</v>
      </c>
      <c r="G3601" s="40" t="s">
        <v>7197</v>
      </c>
      <c r="H3601" s="1" t="s">
        <v>51</v>
      </c>
      <c r="I3601" s="1" t="str">
        <f t="shared" si="148"/>
        <v>316</v>
      </c>
      <c r="J3601" s="1" t="str">
        <f t="shared" si="149"/>
        <v>04</v>
      </c>
      <c r="K3601" s="1" t="s">
        <v>52</v>
      </c>
      <c r="L3601" s="44">
        <v>20000</v>
      </c>
      <c r="M3601" s="44">
        <v>2000</v>
      </c>
      <c r="N3601" s="44">
        <v>0</v>
      </c>
      <c r="O3601" s="44">
        <v>22000</v>
      </c>
      <c r="P3601" s="1" t="s">
        <v>11</v>
      </c>
      <c r="Q3601" s="1" t="s">
        <v>25</v>
      </c>
      <c r="R3601" s="1" t="s">
        <v>6</v>
      </c>
      <c r="S3601" s="1"/>
      <c r="T3601" s="1"/>
      <c r="U3601" s="1">
        <v>811</v>
      </c>
      <c r="V3601" s="1" t="s">
        <v>13</v>
      </c>
    </row>
    <row r="3602" spans="1:22">
      <c r="A3602" s="1">
        <v>2</v>
      </c>
      <c r="B3602" s="1" t="s">
        <v>1895</v>
      </c>
      <c r="C3602" s="1">
        <v>103</v>
      </c>
      <c r="D3602" s="1" t="s">
        <v>1826</v>
      </c>
      <c r="E3602" s="1" t="s">
        <v>171</v>
      </c>
      <c r="F3602" s="42">
        <v>42528</v>
      </c>
      <c r="G3602" s="40" t="s">
        <v>7201</v>
      </c>
      <c r="H3602" s="1" t="s">
        <v>51</v>
      </c>
      <c r="I3602" s="1" t="str">
        <f t="shared" si="148"/>
        <v>316</v>
      </c>
      <c r="J3602" s="1" t="str">
        <f t="shared" si="149"/>
        <v>04</v>
      </c>
      <c r="K3602" s="1" t="s">
        <v>52</v>
      </c>
      <c r="L3602" s="44">
        <v>19091</v>
      </c>
      <c r="M3602" s="44">
        <v>1909</v>
      </c>
      <c r="N3602" s="44">
        <v>0</v>
      </c>
      <c r="O3602" s="44">
        <v>21000</v>
      </c>
      <c r="P3602" s="1" t="s">
        <v>11</v>
      </c>
      <c r="Q3602" s="1" t="s">
        <v>25</v>
      </c>
      <c r="R3602" s="1" t="s">
        <v>6</v>
      </c>
      <c r="S3602" s="1"/>
      <c r="T3602" s="1"/>
      <c r="U3602" s="1">
        <v>811</v>
      </c>
      <c r="V3602" s="1" t="s">
        <v>13</v>
      </c>
    </row>
    <row r="3603" spans="1:22">
      <c r="A3603" s="1">
        <v>2</v>
      </c>
      <c r="B3603" s="1" t="s">
        <v>1895</v>
      </c>
      <c r="C3603" s="1">
        <v>110</v>
      </c>
      <c r="D3603" s="1" t="s">
        <v>1826</v>
      </c>
      <c r="E3603" s="1" t="s">
        <v>171</v>
      </c>
      <c r="F3603" s="42">
        <v>42545</v>
      </c>
      <c r="G3603" s="40" t="s">
        <v>7196</v>
      </c>
      <c r="H3603" s="1" t="s">
        <v>51</v>
      </c>
      <c r="I3603" s="1" t="str">
        <f t="shared" si="148"/>
        <v>316</v>
      </c>
      <c r="J3603" s="1" t="str">
        <f t="shared" si="149"/>
        <v>04</v>
      </c>
      <c r="K3603" s="1" t="s">
        <v>52</v>
      </c>
      <c r="L3603" s="44">
        <v>12728</v>
      </c>
      <c r="M3603" s="44">
        <v>1272</v>
      </c>
      <c r="N3603" s="44">
        <v>0</v>
      </c>
      <c r="O3603" s="44">
        <v>14000</v>
      </c>
      <c r="P3603" s="1" t="s">
        <v>11</v>
      </c>
      <c r="Q3603" s="1" t="s">
        <v>25</v>
      </c>
      <c r="R3603" s="1" t="s">
        <v>6</v>
      </c>
      <c r="S3603" s="1"/>
      <c r="T3603" s="1"/>
      <c r="U3603" s="1">
        <v>811</v>
      </c>
      <c r="V3603" s="1" t="s">
        <v>13</v>
      </c>
    </row>
    <row r="3604" spans="1:22">
      <c r="A3604" s="1">
        <v>2</v>
      </c>
      <c r="B3604" s="1" t="s">
        <v>1895</v>
      </c>
      <c r="C3604" s="1">
        <v>111</v>
      </c>
      <c r="D3604" s="1" t="s">
        <v>1826</v>
      </c>
      <c r="E3604" s="1" t="s">
        <v>171</v>
      </c>
      <c r="F3604" s="42">
        <v>42549</v>
      </c>
      <c r="G3604" s="40" t="s">
        <v>7201</v>
      </c>
      <c r="H3604" s="1" t="s">
        <v>51</v>
      </c>
      <c r="I3604" s="1" t="str">
        <f t="shared" si="148"/>
        <v>316</v>
      </c>
      <c r="J3604" s="1" t="str">
        <f t="shared" si="149"/>
        <v>04</v>
      </c>
      <c r="K3604" s="1" t="s">
        <v>52</v>
      </c>
      <c r="L3604" s="44">
        <v>25455</v>
      </c>
      <c r="M3604" s="44">
        <v>2545</v>
      </c>
      <c r="N3604" s="44">
        <v>0</v>
      </c>
      <c r="O3604" s="44">
        <v>28000</v>
      </c>
      <c r="P3604" s="1" t="s">
        <v>11</v>
      </c>
      <c r="Q3604" s="1" t="s">
        <v>25</v>
      </c>
      <c r="R3604" s="1" t="s">
        <v>6</v>
      </c>
      <c r="S3604" s="1"/>
      <c r="T3604" s="1"/>
      <c r="U3604" s="1">
        <v>811</v>
      </c>
      <c r="V3604" s="1" t="s">
        <v>13</v>
      </c>
    </row>
    <row r="3605" spans="1:22">
      <c r="A3605" s="1">
        <v>2</v>
      </c>
      <c r="B3605" s="1" t="s">
        <v>1982</v>
      </c>
      <c r="C3605" s="1">
        <v>100</v>
      </c>
      <c r="D3605" s="1" t="s">
        <v>1826</v>
      </c>
      <c r="E3605" s="1" t="s">
        <v>171</v>
      </c>
      <c r="F3605" s="42">
        <v>42578</v>
      </c>
      <c r="G3605" s="40" t="s">
        <v>7197</v>
      </c>
      <c r="H3605" s="1" t="s">
        <v>51</v>
      </c>
      <c r="I3605" s="1" t="str">
        <f t="shared" si="148"/>
        <v>316</v>
      </c>
      <c r="J3605" s="1" t="str">
        <f t="shared" si="149"/>
        <v>04</v>
      </c>
      <c r="K3605" s="1" t="s">
        <v>52</v>
      </c>
      <c r="L3605" s="44">
        <v>19091</v>
      </c>
      <c r="M3605" s="44">
        <v>1909</v>
      </c>
      <c r="N3605" s="44">
        <v>0</v>
      </c>
      <c r="O3605" s="44">
        <v>21000</v>
      </c>
      <c r="P3605" s="1" t="s">
        <v>11</v>
      </c>
      <c r="Q3605" s="1" t="s">
        <v>25</v>
      </c>
      <c r="R3605" s="1" t="s">
        <v>6</v>
      </c>
      <c r="S3605" s="1"/>
      <c r="T3605" s="1"/>
      <c r="U3605" s="1">
        <v>811</v>
      </c>
      <c r="V3605" s="1" t="s">
        <v>13</v>
      </c>
    </row>
    <row r="3606" spans="1:22">
      <c r="A3606" s="1">
        <v>2</v>
      </c>
      <c r="B3606" s="1" t="s">
        <v>2167</v>
      </c>
      <c r="C3606" s="1">
        <v>39</v>
      </c>
      <c r="D3606" s="1" t="s">
        <v>63</v>
      </c>
      <c r="E3606" s="1" t="s">
        <v>2</v>
      </c>
      <c r="F3606" s="42">
        <v>42654</v>
      </c>
      <c r="G3606" s="40" t="s">
        <v>7201</v>
      </c>
      <c r="H3606" s="1" t="s">
        <v>51</v>
      </c>
      <c r="I3606" s="1" t="str">
        <f t="shared" si="148"/>
        <v>316</v>
      </c>
      <c r="J3606" s="1" t="str">
        <f t="shared" si="149"/>
        <v>04</v>
      </c>
      <c r="K3606" s="1" t="s">
        <v>52</v>
      </c>
      <c r="L3606" s="44">
        <v>25455</v>
      </c>
      <c r="M3606" s="44">
        <v>2545</v>
      </c>
      <c r="N3606" s="44">
        <v>0</v>
      </c>
      <c r="O3606" s="44">
        <v>28000</v>
      </c>
      <c r="P3606" s="1" t="s">
        <v>11</v>
      </c>
      <c r="Q3606" s="1" t="s">
        <v>25</v>
      </c>
      <c r="R3606" s="1" t="s">
        <v>6</v>
      </c>
      <c r="S3606" s="1"/>
      <c r="T3606" s="1"/>
      <c r="U3606" s="1">
        <v>811</v>
      </c>
      <c r="V3606" s="1" t="s">
        <v>13</v>
      </c>
    </row>
    <row r="3607" spans="1:22">
      <c r="A3607" s="1">
        <v>2</v>
      </c>
      <c r="B3607" s="1" t="s">
        <v>2271</v>
      </c>
      <c r="C3607" s="1">
        <v>42</v>
      </c>
      <c r="D3607" s="1" t="s">
        <v>63</v>
      </c>
      <c r="E3607" s="1" t="s">
        <v>2</v>
      </c>
      <c r="F3607" s="42">
        <v>42710</v>
      </c>
      <c r="G3607" s="40" t="s">
        <v>7201</v>
      </c>
      <c r="H3607" s="1" t="s">
        <v>51</v>
      </c>
      <c r="I3607" s="1" t="str">
        <f t="shared" si="148"/>
        <v>316</v>
      </c>
      <c r="J3607" s="1" t="str">
        <f t="shared" si="149"/>
        <v>04</v>
      </c>
      <c r="K3607" s="1" t="s">
        <v>52</v>
      </c>
      <c r="L3607" s="44">
        <v>13637</v>
      </c>
      <c r="M3607" s="44">
        <v>1363</v>
      </c>
      <c r="N3607" s="44">
        <v>0</v>
      </c>
      <c r="O3607" s="44">
        <v>15000</v>
      </c>
      <c r="P3607" s="1" t="s">
        <v>11</v>
      </c>
      <c r="Q3607" s="1" t="s">
        <v>25</v>
      </c>
      <c r="R3607" s="1" t="s">
        <v>6</v>
      </c>
      <c r="S3607" s="1"/>
      <c r="T3607" s="1"/>
      <c r="U3607" s="1">
        <v>811</v>
      </c>
      <c r="V3607" s="1" t="s">
        <v>13</v>
      </c>
    </row>
    <row r="3608" spans="1:22">
      <c r="A3608" s="1">
        <v>2</v>
      </c>
      <c r="B3608" s="1" t="s">
        <v>2167</v>
      </c>
      <c r="C3608" s="1">
        <v>81</v>
      </c>
      <c r="D3608" s="1" t="s">
        <v>135</v>
      </c>
      <c r="E3608" s="1" t="s">
        <v>2</v>
      </c>
      <c r="F3608" s="42">
        <v>42657</v>
      </c>
      <c r="G3608" s="40" t="s">
        <v>7196</v>
      </c>
      <c r="H3608" s="1" t="s">
        <v>51</v>
      </c>
      <c r="I3608" s="1" t="str">
        <f t="shared" si="148"/>
        <v>316</v>
      </c>
      <c r="J3608" s="1" t="str">
        <f t="shared" si="149"/>
        <v>04</v>
      </c>
      <c r="K3608" s="1" t="s">
        <v>52</v>
      </c>
      <c r="L3608" s="44">
        <v>39092</v>
      </c>
      <c r="M3608" s="44">
        <v>3908</v>
      </c>
      <c r="N3608" s="44">
        <v>0</v>
      </c>
      <c r="O3608" s="44">
        <v>43000</v>
      </c>
      <c r="P3608" s="1" t="s">
        <v>11</v>
      </c>
      <c r="Q3608" s="1" t="s">
        <v>25</v>
      </c>
      <c r="R3608" s="1" t="s">
        <v>6</v>
      </c>
      <c r="S3608" s="1"/>
      <c r="T3608" s="1"/>
      <c r="U3608" s="1">
        <v>811</v>
      </c>
      <c r="V3608" s="1" t="s">
        <v>13</v>
      </c>
    </row>
    <row r="3609" spans="1:22">
      <c r="A3609" s="1">
        <v>2</v>
      </c>
      <c r="B3609" s="1" t="s">
        <v>2167</v>
      </c>
      <c r="C3609" s="1">
        <v>113</v>
      </c>
      <c r="D3609" s="1" t="s">
        <v>138</v>
      </c>
      <c r="E3609" s="1" t="s">
        <v>2</v>
      </c>
      <c r="F3609" s="42">
        <v>42668</v>
      </c>
      <c r="G3609" s="40" t="s">
        <v>7201</v>
      </c>
      <c r="H3609" s="1" t="s">
        <v>51</v>
      </c>
      <c r="I3609" s="1" t="str">
        <f t="shared" si="148"/>
        <v>316</v>
      </c>
      <c r="J3609" s="1" t="str">
        <f t="shared" si="149"/>
        <v>04</v>
      </c>
      <c r="K3609" s="1" t="s">
        <v>52</v>
      </c>
      <c r="L3609" s="44">
        <v>64546</v>
      </c>
      <c r="M3609" s="44">
        <v>6454</v>
      </c>
      <c r="N3609" s="44">
        <v>0</v>
      </c>
      <c r="O3609" s="44">
        <v>71000</v>
      </c>
      <c r="P3609" s="1" t="s">
        <v>11</v>
      </c>
      <c r="Q3609" s="1" t="s">
        <v>25</v>
      </c>
      <c r="R3609" s="1" t="s">
        <v>6</v>
      </c>
      <c r="S3609" s="1"/>
      <c r="T3609" s="1"/>
      <c r="U3609" s="1">
        <v>811</v>
      </c>
      <c r="V3609" s="1" t="s">
        <v>13</v>
      </c>
    </row>
    <row r="3610" spans="1:22">
      <c r="A3610" s="1">
        <v>2</v>
      </c>
      <c r="B3610" s="1" t="s">
        <v>2167</v>
      </c>
      <c r="C3610" s="1">
        <v>4</v>
      </c>
      <c r="D3610" s="1" t="s">
        <v>1</v>
      </c>
      <c r="E3610" s="1" t="s">
        <v>2</v>
      </c>
      <c r="F3610" s="42">
        <v>42647</v>
      </c>
      <c r="G3610" s="40" t="s">
        <v>7201</v>
      </c>
      <c r="H3610" s="1" t="s">
        <v>7286</v>
      </c>
      <c r="I3610" s="1" t="str">
        <f t="shared" si="148"/>
        <v>317</v>
      </c>
      <c r="J3610" s="1" t="str">
        <f t="shared" si="149"/>
        <v>88</v>
      </c>
      <c r="K3610" s="1" t="s">
        <v>2169</v>
      </c>
      <c r="L3610" s="44">
        <v>150909</v>
      </c>
      <c r="M3610" s="44">
        <v>15091</v>
      </c>
      <c r="N3610" s="44">
        <v>0</v>
      </c>
      <c r="O3610" s="44">
        <v>166000</v>
      </c>
      <c r="P3610" s="1" t="s">
        <v>4</v>
      </c>
      <c r="Q3610" s="1" t="s">
        <v>76</v>
      </c>
      <c r="R3610" s="1" t="s">
        <v>6</v>
      </c>
      <c r="S3610" s="1"/>
      <c r="T3610" s="1"/>
      <c r="U3610" s="1">
        <v>812</v>
      </c>
      <c r="V3610" s="1" t="s">
        <v>4763</v>
      </c>
    </row>
    <row r="3611" spans="1:22">
      <c r="A3611" s="1">
        <v>2</v>
      </c>
      <c r="B3611" s="1" t="s">
        <v>2271</v>
      </c>
      <c r="C3611" s="1">
        <v>46</v>
      </c>
      <c r="D3611" s="1" t="s">
        <v>105</v>
      </c>
      <c r="E3611" s="1" t="s">
        <v>2</v>
      </c>
      <c r="F3611" s="42">
        <v>42706</v>
      </c>
      <c r="G3611" s="40" t="s">
        <v>7196</v>
      </c>
      <c r="H3611" s="1" t="s">
        <v>2168</v>
      </c>
      <c r="I3611" s="1" t="str">
        <f t="shared" si="148"/>
        <v>317</v>
      </c>
      <c r="J3611" s="1" t="str">
        <f t="shared" si="149"/>
        <v>88</v>
      </c>
      <c r="K3611" s="1" t="s">
        <v>2169</v>
      </c>
      <c r="L3611" s="44">
        <v>45455</v>
      </c>
      <c r="M3611" s="44">
        <v>4545</v>
      </c>
      <c r="N3611" s="44">
        <v>0</v>
      </c>
      <c r="O3611" s="44">
        <v>50000</v>
      </c>
      <c r="P3611" s="1" t="s">
        <v>4</v>
      </c>
      <c r="Q3611" s="1" t="s">
        <v>76</v>
      </c>
      <c r="R3611" s="1" t="s">
        <v>6</v>
      </c>
      <c r="S3611" s="1"/>
      <c r="T3611" s="1"/>
      <c r="U3611" s="1">
        <v>812</v>
      </c>
      <c r="V3611" s="1" t="s">
        <v>4763</v>
      </c>
    </row>
    <row r="3612" spans="1:22">
      <c r="A3612" s="1">
        <v>2</v>
      </c>
      <c r="B3612" s="1" t="s">
        <v>2040</v>
      </c>
      <c r="C3612" s="1">
        <v>95</v>
      </c>
      <c r="D3612" s="1" t="s">
        <v>153</v>
      </c>
      <c r="E3612" s="1" t="s">
        <v>2</v>
      </c>
      <c r="F3612" s="42">
        <v>42608</v>
      </c>
      <c r="G3612" s="40" t="s">
        <v>7196</v>
      </c>
      <c r="H3612" s="1" t="s">
        <v>345</v>
      </c>
      <c r="I3612" s="1" t="str">
        <f t="shared" si="148"/>
        <v>330</v>
      </c>
      <c r="J3612" s="1" t="str">
        <f t="shared" si="149"/>
        <v>03</v>
      </c>
      <c r="K3612" s="1" t="s">
        <v>346</v>
      </c>
      <c r="L3612" s="44">
        <v>6364</v>
      </c>
      <c r="M3612" s="44">
        <v>636</v>
      </c>
      <c r="N3612" s="44">
        <v>0</v>
      </c>
      <c r="O3612" s="44">
        <v>7000</v>
      </c>
      <c r="P3612" s="1" t="s">
        <v>11</v>
      </c>
      <c r="Q3612" s="1" t="s">
        <v>25</v>
      </c>
      <c r="R3612" s="1" t="s">
        <v>6</v>
      </c>
      <c r="S3612" s="1"/>
      <c r="T3612" s="1"/>
      <c r="U3612" s="1">
        <v>811</v>
      </c>
      <c r="V3612" s="1" t="s">
        <v>13</v>
      </c>
    </row>
    <row r="3613" spans="1:22">
      <c r="A3613" s="1">
        <v>2</v>
      </c>
      <c r="B3613" s="1" t="s">
        <v>2271</v>
      </c>
      <c r="C3613" s="1">
        <v>111</v>
      </c>
      <c r="D3613" s="1" t="s">
        <v>153</v>
      </c>
      <c r="E3613" s="1" t="s">
        <v>2</v>
      </c>
      <c r="F3613" s="42">
        <v>42706</v>
      </c>
      <c r="G3613" s="40" t="s">
        <v>7196</v>
      </c>
      <c r="H3613" s="1" t="s">
        <v>345</v>
      </c>
      <c r="I3613" s="1" t="str">
        <f t="shared" si="148"/>
        <v>330</v>
      </c>
      <c r="J3613" s="1" t="str">
        <f t="shared" si="149"/>
        <v>03</v>
      </c>
      <c r="K3613" s="1" t="s">
        <v>346</v>
      </c>
      <c r="L3613" s="44">
        <v>10909</v>
      </c>
      <c r="M3613" s="44">
        <v>1091</v>
      </c>
      <c r="N3613" s="44">
        <v>0</v>
      </c>
      <c r="O3613" s="44">
        <v>12000</v>
      </c>
      <c r="P3613" s="1" t="s">
        <v>11</v>
      </c>
      <c r="Q3613" s="1" t="s">
        <v>25</v>
      </c>
      <c r="R3613" s="1" t="s">
        <v>6</v>
      </c>
      <c r="S3613" s="1"/>
      <c r="T3613" s="1"/>
      <c r="U3613" s="1">
        <v>811</v>
      </c>
      <c r="V3613" s="1" t="s">
        <v>13</v>
      </c>
    </row>
    <row r="3614" spans="1:22">
      <c r="A3614" s="1">
        <v>2</v>
      </c>
      <c r="B3614" s="1" t="s">
        <v>2271</v>
      </c>
      <c r="C3614" s="1">
        <v>114</v>
      </c>
      <c r="D3614" s="1" t="s">
        <v>153</v>
      </c>
      <c r="E3614" s="1" t="s">
        <v>2</v>
      </c>
      <c r="F3614" s="42">
        <v>42712</v>
      </c>
      <c r="G3614" s="40" t="s">
        <v>7198</v>
      </c>
      <c r="H3614" s="1" t="s">
        <v>345</v>
      </c>
      <c r="I3614" s="1" t="str">
        <f t="shared" si="148"/>
        <v>330</v>
      </c>
      <c r="J3614" s="1" t="str">
        <f t="shared" si="149"/>
        <v>03</v>
      </c>
      <c r="K3614" s="1" t="s">
        <v>346</v>
      </c>
      <c r="L3614" s="44">
        <v>5000</v>
      </c>
      <c r="M3614" s="44">
        <v>500</v>
      </c>
      <c r="N3614" s="44">
        <v>0</v>
      </c>
      <c r="O3614" s="44">
        <v>5500</v>
      </c>
      <c r="P3614" s="1" t="s">
        <v>11</v>
      </c>
      <c r="Q3614" s="1" t="s">
        <v>25</v>
      </c>
      <c r="R3614" s="1" t="s">
        <v>6</v>
      </c>
      <c r="S3614" s="1"/>
      <c r="T3614" s="1"/>
      <c r="U3614" s="1">
        <v>811</v>
      </c>
      <c r="V3614" s="1" t="s">
        <v>13</v>
      </c>
    </row>
    <row r="3615" spans="1:22">
      <c r="A3615" s="1">
        <v>2</v>
      </c>
      <c r="B3615" s="1" t="s">
        <v>2271</v>
      </c>
      <c r="C3615" s="1">
        <v>26</v>
      </c>
      <c r="D3615" s="1" t="s">
        <v>39</v>
      </c>
      <c r="E3615" s="1" t="s">
        <v>2</v>
      </c>
      <c r="F3615" s="42">
        <v>42730</v>
      </c>
      <c r="G3615" s="40" t="s">
        <v>7199</v>
      </c>
      <c r="H3615" s="1" t="s">
        <v>2298</v>
      </c>
      <c r="I3615" s="1" t="str">
        <f t="shared" si="148"/>
        <v>330</v>
      </c>
      <c r="J3615" s="1" t="str">
        <f t="shared" si="149"/>
        <v>06</v>
      </c>
      <c r="K3615" s="1" t="s">
        <v>2299</v>
      </c>
      <c r="L3615" s="44">
        <v>7728</v>
      </c>
      <c r="M3615" s="44">
        <v>772</v>
      </c>
      <c r="N3615" s="44">
        <v>0</v>
      </c>
      <c r="O3615" s="44">
        <v>8500</v>
      </c>
      <c r="P3615" s="1" t="s">
        <v>11</v>
      </c>
      <c r="Q3615" s="1" t="s">
        <v>12</v>
      </c>
      <c r="R3615" s="1" t="s">
        <v>6</v>
      </c>
      <c r="S3615" s="1"/>
      <c r="T3615" s="1"/>
      <c r="U3615" s="1">
        <v>811</v>
      </c>
      <c r="V3615" s="1" t="s">
        <v>13</v>
      </c>
    </row>
    <row r="3616" spans="1:22">
      <c r="A3616" s="1">
        <v>2</v>
      </c>
      <c r="B3616" s="1" t="s">
        <v>1734</v>
      </c>
      <c r="C3616" s="1">
        <v>6</v>
      </c>
      <c r="D3616" s="1" t="s">
        <v>170</v>
      </c>
      <c r="E3616" s="1" t="s">
        <v>171</v>
      </c>
      <c r="F3616" s="42">
        <v>42453</v>
      </c>
      <c r="G3616" s="40" t="s">
        <v>7198</v>
      </c>
      <c r="H3616" s="1" t="s">
        <v>1758</v>
      </c>
      <c r="I3616" s="1" t="str">
        <f t="shared" si="148"/>
        <v>347</v>
      </c>
      <c r="J3616" s="1" t="str">
        <f t="shared" si="149"/>
        <v>53</v>
      </c>
      <c r="K3616" s="1" t="s">
        <v>1759</v>
      </c>
      <c r="L3616" s="44">
        <v>545455</v>
      </c>
      <c r="M3616" s="44">
        <v>54545</v>
      </c>
      <c r="N3616" s="44">
        <v>0</v>
      </c>
      <c r="O3616" s="44">
        <v>600000</v>
      </c>
      <c r="P3616" s="1" t="s">
        <v>11</v>
      </c>
      <c r="Q3616" s="1" t="s">
        <v>12</v>
      </c>
      <c r="R3616" s="1" t="s">
        <v>6</v>
      </c>
      <c r="S3616" s="1"/>
      <c r="T3616" s="1"/>
      <c r="U3616" s="1">
        <v>811</v>
      </c>
      <c r="V3616" s="1" t="s">
        <v>13</v>
      </c>
    </row>
    <row r="3617" spans="1:22">
      <c r="A3617" s="1">
        <v>2</v>
      </c>
      <c r="B3617" s="1" t="s">
        <v>1829</v>
      </c>
      <c r="C3617" s="1">
        <v>64</v>
      </c>
      <c r="D3617" s="1" t="s">
        <v>1826</v>
      </c>
      <c r="E3617" s="1" t="s">
        <v>171</v>
      </c>
      <c r="F3617" s="42">
        <v>42510</v>
      </c>
      <c r="G3617" s="40" t="s">
        <v>7196</v>
      </c>
      <c r="H3617" s="1" t="s">
        <v>251</v>
      </c>
      <c r="I3617" s="1" t="str">
        <f t="shared" si="148"/>
        <v>350</v>
      </c>
      <c r="J3617" s="1" t="str">
        <f t="shared" si="149"/>
        <v>04</v>
      </c>
      <c r="K3617" s="1" t="s">
        <v>252</v>
      </c>
      <c r="L3617" s="44">
        <v>12546</v>
      </c>
      <c r="M3617" s="44">
        <v>1254</v>
      </c>
      <c r="N3617" s="44">
        <v>0</v>
      </c>
      <c r="O3617" s="44">
        <v>13800</v>
      </c>
      <c r="P3617" s="1" t="s">
        <v>11</v>
      </c>
      <c r="Q3617" s="1" t="s">
        <v>25</v>
      </c>
      <c r="R3617" s="1" t="s">
        <v>6</v>
      </c>
      <c r="S3617" s="1"/>
      <c r="T3617" s="1"/>
      <c r="U3617" s="1">
        <v>811</v>
      </c>
      <c r="V3617" s="1" t="s">
        <v>13</v>
      </c>
    </row>
    <row r="3618" spans="1:22">
      <c r="A3618" s="1">
        <v>2</v>
      </c>
      <c r="B3618" s="1" t="s">
        <v>2167</v>
      </c>
      <c r="C3618" s="1">
        <v>116</v>
      </c>
      <c r="D3618" s="1" t="s">
        <v>138</v>
      </c>
      <c r="E3618" s="1" t="s">
        <v>2</v>
      </c>
      <c r="F3618" s="42">
        <v>42671</v>
      </c>
      <c r="G3618" s="40" t="s">
        <v>7196</v>
      </c>
      <c r="H3618" s="1" t="s">
        <v>2202</v>
      </c>
      <c r="I3618" s="1" t="str">
        <f t="shared" si="148"/>
        <v>363</v>
      </c>
      <c r="J3618" s="1" t="str">
        <f t="shared" si="149"/>
        <v>03</v>
      </c>
      <c r="K3618" s="1" t="s">
        <v>2203</v>
      </c>
      <c r="L3618" s="44">
        <v>63636</v>
      </c>
      <c r="M3618" s="44">
        <v>6364</v>
      </c>
      <c r="N3618" s="44">
        <v>0</v>
      </c>
      <c r="O3618" s="44">
        <v>70000</v>
      </c>
      <c r="P3618" s="1" t="s">
        <v>11</v>
      </c>
      <c r="Q3618" s="1" t="s">
        <v>25</v>
      </c>
      <c r="R3618" s="1" t="s">
        <v>6</v>
      </c>
      <c r="S3618" s="1"/>
      <c r="T3618" s="1"/>
      <c r="U3618" s="1">
        <v>811</v>
      </c>
      <c r="V3618" s="1" t="s">
        <v>13</v>
      </c>
    </row>
    <row r="3619" spans="1:22">
      <c r="A3619" s="1">
        <v>2</v>
      </c>
      <c r="B3619" s="1" t="s">
        <v>1982</v>
      </c>
      <c r="C3619" s="1">
        <v>159</v>
      </c>
      <c r="D3619" s="1" t="s">
        <v>1607</v>
      </c>
      <c r="E3619" s="1" t="s">
        <v>171</v>
      </c>
      <c r="F3619" s="42">
        <v>42566</v>
      </c>
      <c r="G3619" s="40" t="s">
        <v>7196</v>
      </c>
      <c r="H3619" s="1" t="s">
        <v>1150</v>
      </c>
      <c r="I3619" s="1" t="str">
        <f t="shared" si="148"/>
        <v>367</v>
      </c>
      <c r="J3619" s="1" t="str">
        <f t="shared" si="149"/>
        <v>85</v>
      </c>
      <c r="K3619" s="1" t="s">
        <v>1151</v>
      </c>
      <c r="L3619" s="44">
        <v>6364</v>
      </c>
      <c r="M3619" s="44">
        <v>636</v>
      </c>
      <c r="N3619" s="44">
        <v>0</v>
      </c>
      <c r="O3619" s="44">
        <v>7000</v>
      </c>
      <c r="P3619" s="1" t="s">
        <v>4</v>
      </c>
      <c r="Q3619" s="1" t="s">
        <v>22</v>
      </c>
      <c r="R3619" s="1" t="s">
        <v>6</v>
      </c>
      <c r="S3619" s="1"/>
      <c r="T3619" s="1"/>
      <c r="U3619" s="1">
        <v>811</v>
      </c>
      <c r="V3619" s="1" t="s">
        <v>13</v>
      </c>
    </row>
    <row r="3620" spans="1:22">
      <c r="A3620" s="1">
        <v>2</v>
      </c>
      <c r="B3620" s="1" t="s">
        <v>2271</v>
      </c>
      <c r="C3620" s="1">
        <v>93</v>
      </c>
      <c r="D3620" s="1" t="s">
        <v>138</v>
      </c>
      <c r="E3620" s="1" t="s">
        <v>2</v>
      </c>
      <c r="F3620" s="42">
        <v>42733</v>
      </c>
      <c r="G3620" s="40" t="s">
        <v>7198</v>
      </c>
      <c r="H3620" s="1" t="s">
        <v>2334</v>
      </c>
      <c r="I3620" s="1" t="str">
        <f t="shared" si="148"/>
        <v>368</v>
      </c>
      <c r="J3620" s="1" t="str">
        <f t="shared" si="149"/>
        <v>77</v>
      </c>
      <c r="K3620" s="1" t="s">
        <v>2335</v>
      </c>
      <c r="L3620" s="44">
        <v>163637</v>
      </c>
      <c r="M3620" s="44">
        <v>16363</v>
      </c>
      <c r="N3620" s="44">
        <v>0</v>
      </c>
      <c r="O3620" s="44">
        <v>180000</v>
      </c>
      <c r="P3620" s="1" t="s">
        <v>11</v>
      </c>
      <c r="Q3620" s="1" t="s">
        <v>12</v>
      </c>
      <c r="R3620" s="1" t="s">
        <v>6</v>
      </c>
      <c r="S3620" s="1"/>
      <c r="T3620" s="1"/>
      <c r="U3620" s="1">
        <v>811</v>
      </c>
      <c r="V3620" s="1" t="s">
        <v>13</v>
      </c>
    </row>
    <row r="3621" spans="1:22">
      <c r="A3621" s="1">
        <v>2</v>
      </c>
      <c r="B3621" s="1" t="s">
        <v>1895</v>
      </c>
      <c r="C3621" s="1">
        <v>74</v>
      </c>
      <c r="D3621" s="1" t="s">
        <v>1607</v>
      </c>
      <c r="E3621" s="1" t="s">
        <v>171</v>
      </c>
      <c r="F3621" s="42">
        <v>42532</v>
      </c>
      <c r="G3621" s="40" t="s">
        <v>7202</v>
      </c>
      <c r="H3621" s="1" t="s">
        <v>1904</v>
      </c>
      <c r="I3621" s="1" t="str">
        <f t="shared" si="148"/>
        <v>376</v>
      </c>
      <c r="J3621" s="1" t="str">
        <f t="shared" si="149"/>
        <v>21</v>
      </c>
      <c r="K3621" s="1" t="s">
        <v>1905</v>
      </c>
      <c r="L3621" s="44">
        <v>48000</v>
      </c>
      <c r="M3621" s="44">
        <v>0</v>
      </c>
      <c r="N3621" s="44">
        <v>0</v>
      </c>
      <c r="O3621" s="44">
        <v>48000</v>
      </c>
      <c r="P3621" s="1" t="s">
        <v>72</v>
      </c>
      <c r="Q3621" s="1" t="s">
        <v>22</v>
      </c>
      <c r="R3621" s="1" t="s">
        <v>6</v>
      </c>
      <c r="S3621" s="1"/>
      <c r="T3621" s="1"/>
      <c r="U3621" s="1">
        <v>811</v>
      </c>
      <c r="V3621" s="1" t="s">
        <v>13</v>
      </c>
    </row>
    <row r="3622" spans="1:22">
      <c r="A3622" s="1">
        <v>2</v>
      </c>
      <c r="B3622" s="1" t="s">
        <v>2040</v>
      </c>
      <c r="C3622" s="1">
        <v>56</v>
      </c>
      <c r="D3622" s="1" t="s">
        <v>123</v>
      </c>
      <c r="E3622" s="1" t="s">
        <v>2</v>
      </c>
      <c r="F3622" s="42">
        <v>42605</v>
      </c>
      <c r="G3622" s="40" t="s">
        <v>7201</v>
      </c>
      <c r="H3622" s="1" t="s">
        <v>1904</v>
      </c>
      <c r="I3622" s="1" t="str">
        <f t="shared" si="148"/>
        <v>376</v>
      </c>
      <c r="J3622" s="1" t="str">
        <f t="shared" si="149"/>
        <v>21</v>
      </c>
      <c r="K3622" s="1" t="s">
        <v>1905</v>
      </c>
      <c r="L3622" s="44">
        <v>14546</v>
      </c>
      <c r="M3622" s="44">
        <v>1454</v>
      </c>
      <c r="N3622" s="44">
        <v>0</v>
      </c>
      <c r="O3622" s="44">
        <v>16000</v>
      </c>
      <c r="P3622" s="1" t="s">
        <v>72</v>
      </c>
      <c r="Q3622" s="1" t="s">
        <v>22</v>
      </c>
      <c r="R3622" s="1" t="s">
        <v>6</v>
      </c>
      <c r="S3622" s="1"/>
      <c r="T3622" s="1"/>
      <c r="U3622" s="1">
        <v>811</v>
      </c>
      <c r="V3622" s="1" t="s">
        <v>13</v>
      </c>
    </row>
    <row r="3623" spans="1:22">
      <c r="A3623" s="1">
        <v>2</v>
      </c>
      <c r="B3623" s="1" t="s">
        <v>2271</v>
      </c>
      <c r="C3623" s="1">
        <v>8</v>
      </c>
      <c r="D3623" s="1" t="s">
        <v>1</v>
      </c>
      <c r="E3623" s="1" t="s">
        <v>2</v>
      </c>
      <c r="F3623" s="42">
        <v>42717</v>
      </c>
      <c r="G3623" s="40" t="s">
        <v>7201</v>
      </c>
      <c r="H3623" s="1" t="s">
        <v>2282</v>
      </c>
      <c r="I3623" s="1" t="str">
        <f t="shared" si="148"/>
        <v>379</v>
      </c>
      <c r="J3623" s="1" t="str">
        <f t="shared" si="149"/>
        <v>81</v>
      </c>
      <c r="K3623" s="1" t="s">
        <v>2283</v>
      </c>
      <c r="L3623" s="44">
        <v>101818</v>
      </c>
      <c r="M3623" s="44">
        <v>10182</v>
      </c>
      <c r="N3623" s="44">
        <v>0</v>
      </c>
      <c r="O3623" s="44">
        <v>112000</v>
      </c>
      <c r="P3623" s="1" t="s">
        <v>4</v>
      </c>
      <c r="Q3623" s="1" t="s">
        <v>624</v>
      </c>
      <c r="R3623" s="1" t="s">
        <v>6</v>
      </c>
      <c r="S3623" s="1"/>
      <c r="T3623" s="1"/>
      <c r="U3623" s="1">
        <v>811</v>
      </c>
      <c r="V3623" s="1" t="s">
        <v>13</v>
      </c>
    </row>
    <row r="3624" spans="1:22">
      <c r="A3624" s="1">
        <v>2</v>
      </c>
      <c r="B3624" s="1" t="s">
        <v>2103</v>
      </c>
      <c r="C3624" s="1">
        <v>78</v>
      </c>
      <c r="D3624" s="1" t="s">
        <v>153</v>
      </c>
      <c r="E3624" s="1" t="s">
        <v>2</v>
      </c>
      <c r="F3624" s="42">
        <v>42640</v>
      </c>
      <c r="G3624" s="40" t="s">
        <v>7201</v>
      </c>
      <c r="H3624" s="1" t="s">
        <v>154</v>
      </c>
      <c r="I3624" s="1" t="str">
        <f t="shared" si="148"/>
        <v>404</v>
      </c>
      <c r="J3624" s="1" t="str">
        <f t="shared" si="149"/>
        <v>19</v>
      </c>
      <c r="K3624" s="1" t="s">
        <v>155</v>
      </c>
      <c r="L3624" s="44">
        <v>6364</v>
      </c>
      <c r="M3624" s="44">
        <v>636</v>
      </c>
      <c r="N3624" s="44">
        <v>0</v>
      </c>
      <c r="O3624" s="44">
        <v>7000</v>
      </c>
      <c r="P3624" s="1" t="s">
        <v>11</v>
      </c>
      <c r="Q3624" s="1" t="s">
        <v>12</v>
      </c>
      <c r="R3624" s="1" t="s">
        <v>6</v>
      </c>
      <c r="S3624" s="1"/>
      <c r="T3624" s="1"/>
      <c r="U3624" s="1">
        <v>811</v>
      </c>
      <c r="V3624" s="1" t="s">
        <v>13</v>
      </c>
    </row>
    <row r="3625" spans="1:22">
      <c r="A3625" s="1">
        <v>2</v>
      </c>
      <c r="B3625" s="1" t="s">
        <v>2167</v>
      </c>
      <c r="C3625" s="1">
        <v>98</v>
      </c>
      <c r="D3625" s="1" t="s">
        <v>153</v>
      </c>
      <c r="E3625" s="1" t="s">
        <v>2</v>
      </c>
      <c r="F3625" s="42">
        <v>42653</v>
      </c>
      <c r="G3625" s="40" t="s">
        <v>7199</v>
      </c>
      <c r="H3625" s="1" t="s">
        <v>154</v>
      </c>
      <c r="I3625" s="1" t="str">
        <f t="shared" si="148"/>
        <v>404</v>
      </c>
      <c r="J3625" s="1" t="str">
        <f t="shared" si="149"/>
        <v>19</v>
      </c>
      <c r="K3625" s="1" t="s">
        <v>155</v>
      </c>
      <c r="L3625" s="44">
        <v>7273</v>
      </c>
      <c r="M3625" s="44">
        <v>727</v>
      </c>
      <c r="N3625" s="44">
        <v>0</v>
      </c>
      <c r="O3625" s="44">
        <v>8000</v>
      </c>
      <c r="P3625" s="1" t="s">
        <v>11</v>
      </c>
      <c r="Q3625" s="1" t="s">
        <v>12</v>
      </c>
      <c r="R3625" s="1" t="s">
        <v>6</v>
      </c>
      <c r="S3625" s="1"/>
      <c r="T3625" s="1"/>
      <c r="U3625" s="1">
        <v>811</v>
      </c>
      <c r="V3625" s="1" t="s">
        <v>13</v>
      </c>
    </row>
    <row r="3626" spans="1:22">
      <c r="A3626" s="1">
        <v>2</v>
      </c>
      <c r="B3626" s="1" t="s">
        <v>2271</v>
      </c>
      <c r="C3626" s="1">
        <v>117</v>
      </c>
      <c r="D3626" s="1" t="s">
        <v>153</v>
      </c>
      <c r="E3626" s="1" t="s">
        <v>2</v>
      </c>
      <c r="F3626" s="42">
        <v>42716</v>
      </c>
      <c r="G3626" s="40" t="s">
        <v>7199</v>
      </c>
      <c r="H3626" s="1" t="s">
        <v>154</v>
      </c>
      <c r="I3626" s="1" t="str">
        <f t="shared" si="148"/>
        <v>404</v>
      </c>
      <c r="J3626" s="1" t="str">
        <f t="shared" si="149"/>
        <v>19</v>
      </c>
      <c r="K3626" s="1" t="s">
        <v>155</v>
      </c>
      <c r="L3626" s="44">
        <v>6364</v>
      </c>
      <c r="M3626" s="44">
        <v>636</v>
      </c>
      <c r="N3626" s="44">
        <v>0</v>
      </c>
      <c r="O3626" s="44">
        <v>7000</v>
      </c>
      <c r="P3626" s="1" t="s">
        <v>11</v>
      </c>
      <c r="Q3626" s="1" t="s">
        <v>12</v>
      </c>
      <c r="R3626" s="1" t="s">
        <v>6</v>
      </c>
      <c r="S3626" s="1"/>
      <c r="T3626" s="1"/>
      <c r="U3626" s="1">
        <v>811</v>
      </c>
      <c r="V3626" s="1" t="s">
        <v>13</v>
      </c>
    </row>
    <row r="3627" spans="1:22">
      <c r="A3627" s="1">
        <v>2</v>
      </c>
      <c r="B3627" s="1" t="s">
        <v>1982</v>
      </c>
      <c r="C3627" s="1">
        <v>46</v>
      </c>
      <c r="D3627" s="1" t="s">
        <v>1654</v>
      </c>
      <c r="E3627" s="1" t="s">
        <v>171</v>
      </c>
      <c r="F3627" s="42">
        <v>42579</v>
      </c>
      <c r="G3627" s="40" t="s">
        <v>7198</v>
      </c>
      <c r="H3627" s="1" t="s">
        <v>2027</v>
      </c>
      <c r="I3627" s="1" t="str">
        <f t="shared" si="148"/>
        <v>407</v>
      </c>
      <c r="J3627" s="1" t="str">
        <f t="shared" si="149"/>
        <v>15</v>
      </c>
      <c r="K3627" s="1" t="s">
        <v>2028</v>
      </c>
      <c r="L3627" s="44">
        <v>12910</v>
      </c>
      <c r="M3627" s="44">
        <v>1290</v>
      </c>
      <c r="N3627" s="44">
        <v>0</v>
      </c>
      <c r="O3627" s="44">
        <v>14200</v>
      </c>
      <c r="P3627" s="1" t="s">
        <v>11</v>
      </c>
      <c r="Q3627" s="1" t="s">
        <v>22</v>
      </c>
      <c r="R3627" s="1" t="s">
        <v>6</v>
      </c>
      <c r="S3627" s="1"/>
      <c r="T3627" s="1"/>
      <c r="U3627" s="1">
        <v>811</v>
      </c>
      <c r="V3627" s="1" t="s">
        <v>13</v>
      </c>
    </row>
    <row r="3628" spans="1:22">
      <c r="A3628" s="1">
        <v>2</v>
      </c>
      <c r="B3628" s="1" t="s">
        <v>2040</v>
      </c>
      <c r="C3628" s="1">
        <v>51</v>
      </c>
      <c r="D3628" s="1" t="s">
        <v>123</v>
      </c>
      <c r="E3628" s="1" t="s">
        <v>2</v>
      </c>
      <c r="F3628" s="42">
        <v>42600</v>
      </c>
      <c r="G3628" s="40" t="s">
        <v>7198</v>
      </c>
      <c r="H3628" s="1" t="s">
        <v>2027</v>
      </c>
      <c r="I3628" s="1" t="str">
        <f t="shared" si="148"/>
        <v>407</v>
      </c>
      <c r="J3628" s="1" t="str">
        <f t="shared" si="149"/>
        <v>15</v>
      </c>
      <c r="K3628" s="1" t="s">
        <v>2028</v>
      </c>
      <c r="L3628" s="44">
        <v>13819</v>
      </c>
      <c r="M3628" s="44">
        <v>1381</v>
      </c>
      <c r="N3628" s="44">
        <v>0</v>
      </c>
      <c r="O3628" s="44">
        <v>15200</v>
      </c>
      <c r="P3628" s="1" t="s">
        <v>11</v>
      </c>
      <c r="Q3628" s="1" t="s">
        <v>22</v>
      </c>
      <c r="R3628" s="1" t="s">
        <v>6</v>
      </c>
      <c r="S3628" s="1"/>
      <c r="T3628" s="1"/>
      <c r="U3628" s="1">
        <v>811</v>
      </c>
      <c r="V3628" s="1" t="s">
        <v>13</v>
      </c>
    </row>
    <row r="3629" spans="1:22">
      <c r="A3629" s="1">
        <v>2</v>
      </c>
      <c r="B3629" s="1" t="s">
        <v>1895</v>
      </c>
      <c r="C3629" s="1">
        <v>10</v>
      </c>
      <c r="D3629" s="1" t="s">
        <v>1649</v>
      </c>
      <c r="E3629" s="1" t="s">
        <v>171</v>
      </c>
      <c r="F3629" s="42">
        <v>42537</v>
      </c>
      <c r="G3629" s="40" t="s">
        <v>7198</v>
      </c>
      <c r="H3629" s="1" t="s">
        <v>247</v>
      </c>
      <c r="I3629" s="1" t="str">
        <f t="shared" si="148"/>
        <v>408</v>
      </c>
      <c r="J3629" s="1" t="str">
        <f t="shared" si="149"/>
        <v>53</v>
      </c>
      <c r="K3629" s="1" t="s">
        <v>248</v>
      </c>
      <c r="L3629" s="44">
        <v>28000</v>
      </c>
      <c r="M3629" s="44">
        <v>0</v>
      </c>
      <c r="N3629" s="44">
        <v>0</v>
      </c>
      <c r="O3629" s="44">
        <v>28000</v>
      </c>
      <c r="P3629" s="1" t="s">
        <v>11</v>
      </c>
      <c r="Q3629" s="1" t="s">
        <v>12</v>
      </c>
      <c r="R3629" s="1" t="s">
        <v>6</v>
      </c>
      <c r="S3629" s="1"/>
      <c r="T3629" s="1"/>
      <c r="U3629" s="1">
        <v>811</v>
      </c>
      <c r="V3629" s="1" t="s">
        <v>13</v>
      </c>
    </row>
    <row r="3630" spans="1:22">
      <c r="A3630" s="1">
        <v>2</v>
      </c>
      <c r="B3630" s="1" t="s">
        <v>1982</v>
      </c>
      <c r="C3630" s="1">
        <v>49</v>
      </c>
      <c r="D3630" s="1" t="s">
        <v>1665</v>
      </c>
      <c r="E3630" s="1" t="s">
        <v>171</v>
      </c>
      <c r="F3630" s="42">
        <v>42557</v>
      </c>
      <c r="G3630" s="40" t="s">
        <v>7197</v>
      </c>
      <c r="H3630" s="1" t="s">
        <v>247</v>
      </c>
      <c r="I3630" s="1" t="str">
        <f t="shared" si="148"/>
        <v>408</v>
      </c>
      <c r="J3630" s="1" t="str">
        <f t="shared" si="149"/>
        <v>53</v>
      </c>
      <c r="K3630" s="1" t="s">
        <v>248</v>
      </c>
      <c r="L3630" s="44">
        <v>14000</v>
      </c>
      <c r="M3630" s="44">
        <v>0</v>
      </c>
      <c r="N3630" s="44">
        <v>0</v>
      </c>
      <c r="O3630" s="44">
        <v>14000</v>
      </c>
      <c r="P3630" s="1" t="s">
        <v>11</v>
      </c>
      <c r="Q3630" s="1" t="s">
        <v>12</v>
      </c>
      <c r="R3630" s="1" t="s">
        <v>6</v>
      </c>
      <c r="S3630" s="1"/>
      <c r="T3630" s="1"/>
      <c r="U3630" s="1">
        <v>811</v>
      </c>
      <c r="V3630" s="1" t="s">
        <v>13</v>
      </c>
    </row>
    <row r="3631" spans="1:22">
      <c r="A3631" s="1">
        <v>2</v>
      </c>
      <c r="B3631" s="1" t="s">
        <v>1895</v>
      </c>
      <c r="C3631" s="1">
        <v>97</v>
      </c>
      <c r="D3631" s="1" t="s">
        <v>1674</v>
      </c>
      <c r="E3631" s="1" t="s">
        <v>171</v>
      </c>
      <c r="F3631" s="42">
        <v>42534</v>
      </c>
      <c r="G3631" s="40" t="s">
        <v>7199</v>
      </c>
      <c r="H3631" s="1" t="s">
        <v>247</v>
      </c>
      <c r="I3631" s="1" t="str">
        <f t="shared" si="148"/>
        <v>408</v>
      </c>
      <c r="J3631" s="1" t="str">
        <f t="shared" si="149"/>
        <v>53</v>
      </c>
      <c r="K3631" s="1" t="s">
        <v>248</v>
      </c>
      <c r="L3631" s="44">
        <v>21000</v>
      </c>
      <c r="M3631" s="44">
        <v>0</v>
      </c>
      <c r="N3631" s="44">
        <v>0</v>
      </c>
      <c r="O3631" s="44">
        <v>21000</v>
      </c>
      <c r="P3631" s="1" t="s">
        <v>11</v>
      </c>
      <c r="Q3631" s="1" t="s">
        <v>12</v>
      </c>
      <c r="R3631" s="1" t="s">
        <v>6</v>
      </c>
      <c r="S3631" s="1"/>
      <c r="T3631" s="1"/>
      <c r="U3631" s="1">
        <v>811</v>
      </c>
      <c r="V3631" s="1" t="s">
        <v>13</v>
      </c>
    </row>
    <row r="3632" spans="1:22">
      <c r="A3632" s="1">
        <v>2</v>
      </c>
      <c r="B3632" s="1" t="s">
        <v>1895</v>
      </c>
      <c r="C3632" s="1">
        <v>112</v>
      </c>
      <c r="D3632" s="1" t="s">
        <v>1826</v>
      </c>
      <c r="E3632" s="1" t="s">
        <v>171</v>
      </c>
      <c r="F3632" s="42">
        <v>42550</v>
      </c>
      <c r="G3632" s="40" t="s">
        <v>7197</v>
      </c>
      <c r="H3632" s="1" t="s">
        <v>247</v>
      </c>
      <c r="I3632" s="1" t="str">
        <f t="shared" si="148"/>
        <v>408</v>
      </c>
      <c r="J3632" s="1" t="str">
        <f t="shared" si="149"/>
        <v>53</v>
      </c>
      <c r="K3632" s="1" t="s">
        <v>248</v>
      </c>
      <c r="L3632" s="44">
        <v>21000</v>
      </c>
      <c r="M3632" s="44">
        <v>0</v>
      </c>
      <c r="N3632" s="44">
        <v>0</v>
      </c>
      <c r="O3632" s="44">
        <v>21000</v>
      </c>
      <c r="P3632" s="1" t="s">
        <v>11</v>
      </c>
      <c r="Q3632" s="1" t="s">
        <v>12</v>
      </c>
      <c r="R3632" s="1" t="s">
        <v>6</v>
      </c>
      <c r="S3632" s="1"/>
      <c r="T3632" s="1"/>
      <c r="U3632" s="1">
        <v>811</v>
      </c>
      <c r="V3632" s="1" t="s">
        <v>13</v>
      </c>
    </row>
    <row r="3633" spans="1:22">
      <c r="A3633" s="1">
        <v>2</v>
      </c>
      <c r="B3633" s="1" t="s">
        <v>2040</v>
      </c>
      <c r="C3633" s="1">
        <v>6</v>
      </c>
      <c r="D3633" s="1" t="s">
        <v>39</v>
      </c>
      <c r="E3633" s="1" t="s">
        <v>2</v>
      </c>
      <c r="F3633" s="42">
        <v>42613</v>
      </c>
      <c r="G3633" s="40" t="s">
        <v>7197</v>
      </c>
      <c r="H3633" s="1" t="s">
        <v>247</v>
      </c>
      <c r="I3633" s="1" t="str">
        <f t="shared" si="148"/>
        <v>408</v>
      </c>
      <c r="J3633" s="1" t="str">
        <f t="shared" si="149"/>
        <v>53</v>
      </c>
      <c r="K3633" s="1" t="s">
        <v>248</v>
      </c>
      <c r="L3633" s="44">
        <v>12727</v>
      </c>
      <c r="M3633" s="44">
        <v>1273</v>
      </c>
      <c r="N3633" s="44">
        <v>0</v>
      </c>
      <c r="O3633" s="44">
        <v>14000</v>
      </c>
      <c r="P3633" s="1" t="s">
        <v>11</v>
      </c>
      <c r="Q3633" s="1" t="s">
        <v>12</v>
      </c>
      <c r="R3633" s="1" t="s">
        <v>6</v>
      </c>
      <c r="S3633" s="1"/>
      <c r="T3633" s="1"/>
      <c r="U3633" s="1">
        <v>811</v>
      </c>
      <c r="V3633" s="1" t="s">
        <v>13</v>
      </c>
    </row>
    <row r="3634" spans="1:22">
      <c r="A3634" s="1">
        <v>2</v>
      </c>
      <c r="B3634" s="1" t="s">
        <v>1982</v>
      </c>
      <c r="C3634" s="1">
        <v>16</v>
      </c>
      <c r="D3634" s="1" t="s">
        <v>1649</v>
      </c>
      <c r="E3634" s="1" t="s">
        <v>171</v>
      </c>
      <c r="F3634" s="42">
        <v>42568</v>
      </c>
      <c r="G3634" s="40" t="s">
        <v>7203</v>
      </c>
      <c r="H3634" s="1" t="s">
        <v>2006</v>
      </c>
      <c r="I3634" s="1" t="str">
        <f t="shared" si="148"/>
        <v>409</v>
      </c>
      <c r="J3634" s="1" t="str">
        <f t="shared" si="149"/>
        <v>01</v>
      </c>
      <c r="K3634" s="1" t="s">
        <v>2007</v>
      </c>
      <c r="L3634" s="44">
        <v>6364</v>
      </c>
      <c r="M3634" s="44">
        <v>636</v>
      </c>
      <c r="N3634" s="44">
        <v>0</v>
      </c>
      <c r="O3634" s="44">
        <v>7000</v>
      </c>
      <c r="P3634" s="1" t="s">
        <v>11</v>
      </c>
      <c r="Q3634" s="1" t="s">
        <v>12</v>
      </c>
      <c r="R3634" s="1" t="s">
        <v>6</v>
      </c>
      <c r="S3634" s="1"/>
      <c r="T3634" s="1"/>
      <c r="U3634" s="1">
        <v>811</v>
      </c>
      <c r="V3634" s="1" t="s">
        <v>13</v>
      </c>
    </row>
    <row r="3635" spans="1:22">
      <c r="A3635" s="1">
        <v>2</v>
      </c>
      <c r="B3635" s="1" t="s">
        <v>2167</v>
      </c>
      <c r="C3635" s="1">
        <v>48</v>
      </c>
      <c r="D3635" s="1" t="s">
        <v>63</v>
      </c>
      <c r="E3635" s="1" t="s">
        <v>2</v>
      </c>
      <c r="F3635" s="42">
        <v>42660</v>
      </c>
      <c r="G3635" s="40" t="s">
        <v>7199</v>
      </c>
      <c r="H3635" s="1" t="s">
        <v>2180</v>
      </c>
      <c r="I3635" s="1" t="str">
        <f t="shared" si="148"/>
        <v>409</v>
      </c>
      <c r="J3635" s="1" t="str">
        <f t="shared" si="149"/>
        <v>05</v>
      </c>
      <c r="K3635" s="1" t="s">
        <v>2181</v>
      </c>
      <c r="L3635" s="44">
        <v>6364</v>
      </c>
      <c r="M3635" s="44">
        <v>636</v>
      </c>
      <c r="N3635" s="44">
        <v>0</v>
      </c>
      <c r="O3635" s="44">
        <v>7000</v>
      </c>
      <c r="P3635" s="1" t="s">
        <v>11</v>
      </c>
      <c r="Q3635" s="1" t="s">
        <v>12</v>
      </c>
      <c r="R3635" s="1" t="s">
        <v>6</v>
      </c>
      <c r="S3635" s="1"/>
      <c r="T3635" s="1"/>
      <c r="U3635" s="1">
        <v>811</v>
      </c>
      <c r="V3635" s="1" t="s">
        <v>13</v>
      </c>
    </row>
    <row r="3636" spans="1:22">
      <c r="A3636" s="1">
        <v>2</v>
      </c>
      <c r="B3636" s="1" t="s">
        <v>1982</v>
      </c>
      <c r="C3636" s="1">
        <v>17</v>
      </c>
      <c r="D3636" s="1" t="s">
        <v>1649</v>
      </c>
      <c r="E3636" s="1" t="s">
        <v>171</v>
      </c>
      <c r="F3636" s="42">
        <v>42568</v>
      </c>
      <c r="G3636" s="40" t="s">
        <v>7203</v>
      </c>
      <c r="H3636" s="1" t="s">
        <v>2008</v>
      </c>
      <c r="I3636" s="1" t="str">
        <f t="shared" si="148"/>
        <v>410</v>
      </c>
      <c r="J3636" s="1" t="str">
        <f t="shared" si="149"/>
        <v>07</v>
      </c>
      <c r="K3636" s="1" t="s">
        <v>2009</v>
      </c>
      <c r="L3636" s="44">
        <v>5455</v>
      </c>
      <c r="M3636" s="44">
        <v>545</v>
      </c>
      <c r="N3636" s="44">
        <v>0</v>
      </c>
      <c r="O3636" s="44">
        <v>6000</v>
      </c>
      <c r="P3636" s="1" t="s">
        <v>11</v>
      </c>
      <c r="Q3636" s="1" t="s">
        <v>12</v>
      </c>
      <c r="R3636" s="1" t="s">
        <v>6</v>
      </c>
      <c r="S3636" s="1"/>
      <c r="T3636" s="1"/>
      <c r="U3636" s="1">
        <v>811</v>
      </c>
      <c r="V3636" s="1" t="s">
        <v>13</v>
      </c>
    </row>
    <row r="3637" spans="1:22">
      <c r="A3637" s="1">
        <v>2</v>
      </c>
      <c r="B3637" s="1" t="s">
        <v>2167</v>
      </c>
      <c r="C3637" s="1">
        <v>50</v>
      </c>
      <c r="D3637" s="1" t="s">
        <v>63</v>
      </c>
      <c r="E3637" s="1" t="s">
        <v>2</v>
      </c>
      <c r="F3637" s="42">
        <v>42661</v>
      </c>
      <c r="G3637" s="40" t="s">
        <v>7201</v>
      </c>
      <c r="H3637" s="1" t="s">
        <v>2182</v>
      </c>
      <c r="I3637" s="1" t="str">
        <f t="shared" si="148"/>
        <v>410</v>
      </c>
      <c r="J3637" s="1" t="str">
        <f t="shared" si="149"/>
        <v>27</v>
      </c>
      <c r="K3637" s="1" t="s">
        <v>2183</v>
      </c>
      <c r="L3637" s="44">
        <v>51819</v>
      </c>
      <c r="M3637" s="44">
        <v>5181</v>
      </c>
      <c r="N3637" s="44">
        <v>0</v>
      </c>
      <c r="O3637" s="44">
        <v>57000</v>
      </c>
      <c r="P3637" s="1" t="s">
        <v>11</v>
      </c>
      <c r="Q3637" s="1" t="s">
        <v>90</v>
      </c>
      <c r="R3637" s="1" t="s">
        <v>6</v>
      </c>
      <c r="S3637" s="1"/>
      <c r="T3637" s="1"/>
      <c r="U3637" s="1">
        <v>812</v>
      </c>
      <c r="V3637" s="1" t="s">
        <v>17</v>
      </c>
    </row>
    <row r="3638" spans="1:22">
      <c r="A3638" s="1">
        <v>2</v>
      </c>
      <c r="B3638" s="1" t="s">
        <v>1773</v>
      </c>
      <c r="C3638" s="1">
        <v>86</v>
      </c>
      <c r="D3638" s="1" t="s">
        <v>1649</v>
      </c>
      <c r="E3638" s="1" t="s">
        <v>171</v>
      </c>
      <c r="F3638" s="42">
        <v>42482</v>
      </c>
      <c r="G3638" s="40" t="s">
        <v>7196</v>
      </c>
      <c r="H3638" s="1" t="s">
        <v>1814</v>
      </c>
      <c r="I3638" s="1" t="str">
        <f t="shared" si="148"/>
        <v>410</v>
      </c>
      <c r="J3638" s="1" t="str">
        <f t="shared" si="149"/>
        <v>86</v>
      </c>
      <c r="K3638" s="1" t="s">
        <v>1815</v>
      </c>
      <c r="L3638" s="44">
        <v>52728</v>
      </c>
      <c r="M3638" s="44">
        <v>5272</v>
      </c>
      <c r="N3638" s="44">
        <v>0</v>
      </c>
      <c r="O3638" s="44">
        <v>58000</v>
      </c>
      <c r="P3638" s="1" t="s">
        <v>4</v>
      </c>
      <c r="Q3638" s="1" t="s">
        <v>76</v>
      </c>
      <c r="R3638" s="1" t="s">
        <v>6</v>
      </c>
      <c r="S3638" s="1"/>
      <c r="T3638" s="1"/>
      <c r="U3638" s="1">
        <v>812</v>
      </c>
      <c r="V3638" s="1" t="s">
        <v>17</v>
      </c>
    </row>
    <row r="3639" spans="1:22">
      <c r="A3639" s="1">
        <v>2</v>
      </c>
      <c r="B3639" s="1" t="s">
        <v>1773</v>
      </c>
      <c r="C3639" s="1">
        <v>56</v>
      </c>
      <c r="D3639" s="1" t="s">
        <v>1649</v>
      </c>
      <c r="E3639" s="1" t="s">
        <v>171</v>
      </c>
      <c r="F3639" s="42">
        <v>42477</v>
      </c>
      <c r="G3639" s="40" t="s">
        <v>7203</v>
      </c>
      <c r="H3639" s="1" t="s">
        <v>442</v>
      </c>
      <c r="I3639" s="1" t="str">
        <f t="shared" si="148"/>
        <v>411</v>
      </c>
      <c r="J3639" s="1" t="str">
        <f t="shared" si="149"/>
        <v>12</v>
      </c>
      <c r="K3639" s="1" t="s">
        <v>443</v>
      </c>
      <c r="L3639" s="44">
        <v>8000</v>
      </c>
      <c r="M3639" s="44">
        <v>800</v>
      </c>
      <c r="N3639" s="44">
        <v>0</v>
      </c>
      <c r="O3639" s="44">
        <v>8800</v>
      </c>
      <c r="P3639" s="1" t="s">
        <v>11</v>
      </c>
      <c r="Q3639" s="1" t="s">
        <v>12</v>
      </c>
      <c r="R3639" s="1" t="s">
        <v>6</v>
      </c>
      <c r="S3639" s="1"/>
      <c r="T3639" s="1"/>
      <c r="U3639" s="1">
        <v>812</v>
      </c>
      <c r="V3639" s="1" t="s">
        <v>17</v>
      </c>
    </row>
    <row r="3640" spans="1:22">
      <c r="A3640" s="1">
        <v>2</v>
      </c>
      <c r="B3640" s="1" t="s">
        <v>1895</v>
      </c>
      <c r="C3640" s="1">
        <v>93</v>
      </c>
      <c r="D3640" s="1" t="s">
        <v>1674</v>
      </c>
      <c r="E3640" s="1" t="s">
        <v>171</v>
      </c>
      <c r="F3640" s="42">
        <v>42523</v>
      </c>
      <c r="G3640" s="40" t="s">
        <v>7198</v>
      </c>
      <c r="H3640" s="1" t="s">
        <v>442</v>
      </c>
      <c r="I3640" s="1" t="str">
        <f t="shared" si="148"/>
        <v>411</v>
      </c>
      <c r="J3640" s="1" t="str">
        <f t="shared" si="149"/>
        <v>12</v>
      </c>
      <c r="K3640" s="1" t="s">
        <v>443</v>
      </c>
      <c r="L3640" s="44">
        <v>5000</v>
      </c>
      <c r="M3640" s="44">
        <v>500</v>
      </c>
      <c r="N3640" s="44">
        <v>0</v>
      </c>
      <c r="O3640" s="44">
        <v>5500</v>
      </c>
      <c r="P3640" s="1" t="s">
        <v>11</v>
      </c>
      <c r="Q3640" s="1" t="s">
        <v>12</v>
      </c>
      <c r="R3640" s="1" t="s">
        <v>6</v>
      </c>
      <c r="S3640" s="1"/>
      <c r="T3640" s="1"/>
      <c r="U3640" s="1">
        <v>812</v>
      </c>
      <c r="V3640" s="1" t="s">
        <v>17</v>
      </c>
    </row>
    <row r="3641" spans="1:22">
      <c r="A3641" s="1">
        <v>2</v>
      </c>
      <c r="B3641" s="1" t="s">
        <v>1982</v>
      </c>
      <c r="C3641" s="1">
        <v>13</v>
      </c>
      <c r="D3641" s="1" t="s">
        <v>1649</v>
      </c>
      <c r="E3641" s="1" t="s">
        <v>171</v>
      </c>
      <c r="F3641" s="42">
        <v>42567</v>
      </c>
      <c r="G3641" s="40" t="s">
        <v>7202</v>
      </c>
      <c r="H3641" s="1" t="s">
        <v>2004</v>
      </c>
      <c r="I3641" s="1" t="str">
        <f t="shared" si="148"/>
        <v>412</v>
      </c>
      <c r="J3641" s="1" t="str">
        <f t="shared" si="149"/>
        <v>03</v>
      </c>
      <c r="K3641" s="1" t="s">
        <v>2005</v>
      </c>
      <c r="L3641" s="44">
        <v>6455</v>
      </c>
      <c r="M3641" s="44">
        <v>645</v>
      </c>
      <c r="N3641" s="44">
        <v>0</v>
      </c>
      <c r="O3641" s="44">
        <v>7100</v>
      </c>
      <c r="P3641" s="1" t="s">
        <v>11</v>
      </c>
      <c r="Q3641" s="1" t="s">
        <v>90</v>
      </c>
      <c r="R3641" s="1" t="s">
        <v>6</v>
      </c>
      <c r="S3641" s="1"/>
      <c r="T3641" s="1"/>
      <c r="U3641" s="1">
        <v>812</v>
      </c>
      <c r="V3641" s="1" t="s">
        <v>17</v>
      </c>
    </row>
    <row r="3642" spans="1:22">
      <c r="A3642" s="1">
        <v>2</v>
      </c>
      <c r="B3642" s="1" t="s">
        <v>1982</v>
      </c>
      <c r="C3642" s="1">
        <v>20</v>
      </c>
      <c r="D3642" s="1" t="s">
        <v>1649</v>
      </c>
      <c r="E3642" s="1" t="s">
        <v>171</v>
      </c>
      <c r="F3642" s="42">
        <v>42570</v>
      </c>
      <c r="G3642" s="40" t="s">
        <v>7201</v>
      </c>
      <c r="H3642" s="1" t="s">
        <v>2004</v>
      </c>
      <c r="I3642" s="1" t="str">
        <f t="shared" si="148"/>
        <v>412</v>
      </c>
      <c r="J3642" s="1" t="str">
        <f t="shared" si="149"/>
        <v>03</v>
      </c>
      <c r="K3642" s="1" t="s">
        <v>2005</v>
      </c>
      <c r="L3642" s="44">
        <v>8319</v>
      </c>
      <c r="M3642" s="44">
        <v>831</v>
      </c>
      <c r="N3642" s="44">
        <v>0</v>
      </c>
      <c r="O3642" s="44">
        <v>9150</v>
      </c>
      <c r="P3642" s="1" t="s">
        <v>11</v>
      </c>
      <c r="Q3642" s="1" t="s">
        <v>90</v>
      </c>
      <c r="R3642" s="1" t="s">
        <v>6</v>
      </c>
      <c r="S3642" s="1"/>
      <c r="T3642" s="1"/>
      <c r="U3642" s="1">
        <v>812</v>
      </c>
      <c r="V3642" s="1" t="s">
        <v>17</v>
      </c>
    </row>
    <row r="3643" spans="1:22">
      <c r="A3643" s="1">
        <v>2</v>
      </c>
      <c r="B3643" s="1" t="s">
        <v>2167</v>
      </c>
      <c r="C3643" s="1">
        <v>52</v>
      </c>
      <c r="D3643" s="1" t="s">
        <v>63</v>
      </c>
      <c r="E3643" s="1" t="s">
        <v>2</v>
      </c>
      <c r="F3643" s="42">
        <v>42663</v>
      </c>
      <c r="G3643" s="40" t="s">
        <v>7198</v>
      </c>
      <c r="H3643" s="1" t="s">
        <v>2004</v>
      </c>
      <c r="I3643" s="1" t="str">
        <f t="shared" si="148"/>
        <v>412</v>
      </c>
      <c r="J3643" s="1" t="str">
        <f t="shared" si="149"/>
        <v>03</v>
      </c>
      <c r="K3643" s="1" t="s">
        <v>2005</v>
      </c>
      <c r="L3643" s="44">
        <v>8910</v>
      </c>
      <c r="M3643" s="44">
        <v>890</v>
      </c>
      <c r="N3643" s="44">
        <v>0</v>
      </c>
      <c r="O3643" s="44">
        <v>9800</v>
      </c>
      <c r="P3643" s="1" t="s">
        <v>11</v>
      </c>
      <c r="Q3643" s="1" t="s">
        <v>90</v>
      </c>
      <c r="R3643" s="1" t="s">
        <v>6</v>
      </c>
      <c r="S3643" s="1"/>
      <c r="T3643" s="1"/>
      <c r="U3643" s="1">
        <v>812</v>
      </c>
      <c r="V3643" s="1" t="s">
        <v>17</v>
      </c>
    </row>
    <row r="3644" spans="1:22">
      <c r="A3644" s="1">
        <v>2</v>
      </c>
      <c r="B3644" s="1" t="s">
        <v>1606</v>
      </c>
      <c r="C3644" s="1">
        <v>88</v>
      </c>
      <c r="D3644" s="1" t="s">
        <v>1674</v>
      </c>
      <c r="E3644" s="1" t="s">
        <v>171</v>
      </c>
      <c r="F3644" s="42">
        <v>42383</v>
      </c>
      <c r="G3644" s="40" t="s">
        <v>7198</v>
      </c>
      <c r="H3644" s="1" t="s">
        <v>1677</v>
      </c>
      <c r="I3644" s="1" t="str">
        <f t="shared" si="148"/>
        <v>412</v>
      </c>
      <c r="J3644" s="1" t="str">
        <f t="shared" si="149"/>
        <v>05</v>
      </c>
      <c r="K3644" s="1" t="s">
        <v>1678</v>
      </c>
      <c r="L3644" s="44">
        <v>4546</v>
      </c>
      <c r="M3644" s="44">
        <v>454</v>
      </c>
      <c r="N3644" s="44">
        <v>0</v>
      </c>
      <c r="O3644" s="44">
        <v>5000</v>
      </c>
      <c r="P3644" s="1" t="s">
        <v>11</v>
      </c>
      <c r="Q3644" s="1" t="s">
        <v>12</v>
      </c>
      <c r="R3644" s="1" t="s">
        <v>6</v>
      </c>
      <c r="S3644" s="1"/>
      <c r="T3644" s="1"/>
      <c r="U3644" s="1">
        <v>812</v>
      </c>
      <c r="V3644" s="1" t="s">
        <v>17</v>
      </c>
    </row>
    <row r="3645" spans="1:22">
      <c r="A3645" s="1">
        <v>2</v>
      </c>
      <c r="B3645" s="1" t="s">
        <v>1773</v>
      </c>
      <c r="C3645" s="1">
        <v>38</v>
      </c>
      <c r="D3645" s="1" t="s">
        <v>1649</v>
      </c>
      <c r="E3645" s="1" t="s">
        <v>171</v>
      </c>
      <c r="F3645" s="42">
        <v>42464</v>
      </c>
      <c r="G3645" s="40" t="s">
        <v>7199</v>
      </c>
      <c r="H3645" s="1" t="s">
        <v>1806</v>
      </c>
      <c r="I3645" s="1" t="str">
        <f t="shared" si="148"/>
        <v>412</v>
      </c>
      <c r="J3645" s="1" t="str">
        <f t="shared" si="149"/>
        <v>05</v>
      </c>
      <c r="K3645" s="1" t="s">
        <v>1807</v>
      </c>
      <c r="L3645" s="44">
        <v>6364</v>
      </c>
      <c r="M3645" s="44">
        <v>636</v>
      </c>
      <c r="N3645" s="44">
        <v>0</v>
      </c>
      <c r="O3645" s="44">
        <v>7000</v>
      </c>
      <c r="P3645" s="1" t="s">
        <v>11</v>
      </c>
      <c r="Q3645" s="1" t="s">
        <v>12</v>
      </c>
      <c r="R3645" s="1" t="s">
        <v>6</v>
      </c>
      <c r="S3645" s="1"/>
      <c r="T3645" s="1"/>
      <c r="U3645" s="1">
        <v>812</v>
      </c>
      <c r="V3645" s="1" t="s">
        <v>17</v>
      </c>
    </row>
    <row r="3646" spans="1:22">
      <c r="A3646" s="1">
        <v>2</v>
      </c>
      <c r="B3646" s="1" t="s">
        <v>1773</v>
      </c>
      <c r="C3646" s="1">
        <v>54</v>
      </c>
      <c r="D3646" s="1" t="s">
        <v>1649</v>
      </c>
      <c r="E3646" s="1" t="s">
        <v>171</v>
      </c>
      <c r="F3646" s="42">
        <v>42476</v>
      </c>
      <c r="G3646" s="40" t="s">
        <v>7202</v>
      </c>
      <c r="H3646" s="1" t="s">
        <v>1806</v>
      </c>
      <c r="I3646" s="1" t="str">
        <f t="shared" si="148"/>
        <v>412</v>
      </c>
      <c r="J3646" s="1" t="str">
        <f t="shared" si="149"/>
        <v>05</v>
      </c>
      <c r="K3646" s="1" t="s">
        <v>1807</v>
      </c>
      <c r="L3646" s="44">
        <v>10910</v>
      </c>
      <c r="M3646" s="44">
        <v>1090</v>
      </c>
      <c r="N3646" s="44">
        <v>0</v>
      </c>
      <c r="O3646" s="44">
        <v>12000</v>
      </c>
      <c r="P3646" s="1" t="s">
        <v>11</v>
      </c>
      <c r="Q3646" s="1" t="s">
        <v>12</v>
      </c>
      <c r="R3646" s="1" t="s">
        <v>6</v>
      </c>
      <c r="S3646" s="1"/>
      <c r="T3646" s="1"/>
      <c r="U3646" s="1">
        <v>812</v>
      </c>
      <c r="V3646" s="1" t="s">
        <v>17</v>
      </c>
    </row>
    <row r="3647" spans="1:22">
      <c r="A3647" s="1">
        <v>2</v>
      </c>
      <c r="B3647" s="1" t="s">
        <v>1982</v>
      </c>
      <c r="C3647" s="1">
        <v>14</v>
      </c>
      <c r="D3647" s="1" t="s">
        <v>1649</v>
      </c>
      <c r="E3647" s="1" t="s">
        <v>171</v>
      </c>
      <c r="F3647" s="42">
        <v>42567</v>
      </c>
      <c r="G3647" s="40" t="s">
        <v>7202</v>
      </c>
      <c r="H3647" s="1" t="s">
        <v>1806</v>
      </c>
      <c r="I3647" s="1" t="str">
        <f t="shared" si="148"/>
        <v>412</v>
      </c>
      <c r="J3647" s="1" t="str">
        <f t="shared" si="149"/>
        <v>05</v>
      </c>
      <c r="K3647" s="1" t="s">
        <v>1807</v>
      </c>
      <c r="L3647" s="44">
        <v>6364</v>
      </c>
      <c r="M3647" s="44">
        <v>636</v>
      </c>
      <c r="N3647" s="44">
        <v>0</v>
      </c>
      <c r="O3647" s="44">
        <v>7000</v>
      </c>
      <c r="P3647" s="1" t="s">
        <v>11</v>
      </c>
      <c r="Q3647" s="1" t="s">
        <v>12</v>
      </c>
      <c r="R3647" s="1" t="s">
        <v>6</v>
      </c>
      <c r="S3647" s="1"/>
      <c r="T3647" s="1"/>
      <c r="U3647" s="1">
        <v>812</v>
      </c>
      <c r="V3647" s="1" t="s">
        <v>17</v>
      </c>
    </row>
    <row r="3648" spans="1:22">
      <c r="A3648" s="1">
        <v>2</v>
      </c>
      <c r="B3648" s="1" t="s">
        <v>1982</v>
      </c>
      <c r="C3648" s="1">
        <v>15</v>
      </c>
      <c r="D3648" s="1" t="s">
        <v>1649</v>
      </c>
      <c r="E3648" s="1" t="s">
        <v>171</v>
      </c>
      <c r="F3648" s="42">
        <v>42568</v>
      </c>
      <c r="G3648" s="40" t="s">
        <v>7203</v>
      </c>
      <c r="H3648" s="1" t="s">
        <v>2010</v>
      </c>
      <c r="I3648" s="1" t="str">
        <f t="shared" si="148"/>
        <v>412</v>
      </c>
      <c r="J3648" s="1" t="str">
        <f t="shared" si="149"/>
        <v>05</v>
      </c>
      <c r="K3648" s="1" t="s">
        <v>2011</v>
      </c>
      <c r="L3648" s="44">
        <v>53637</v>
      </c>
      <c r="M3648" s="44">
        <v>5363</v>
      </c>
      <c r="N3648" s="44">
        <v>0</v>
      </c>
      <c r="O3648" s="44">
        <v>59000</v>
      </c>
      <c r="P3648" s="1" t="s">
        <v>11</v>
      </c>
      <c r="Q3648" s="1" t="s">
        <v>2012</v>
      </c>
      <c r="R3648" s="1" t="s">
        <v>6</v>
      </c>
      <c r="S3648" s="1"/>
      <c r="T3648" s="1"/>
      <c r="U3648" s="1">
        <v>812</v>
      </c>
      <c r="V3648" s="1" t="s">
        <v>17</v>
      </c>
    </row>
    <row r="3649" spans="1:22">
      <c r="A3649" s="1">
        <v>2</v>
      </c>
      <c r="B3649" s="1" t="s">
        <v>1606</v>
      </c>
      <c r="C3649" s="1">
        <v>2</v>
      </c>
      <c r="D3649" s="1" t="s">
        <v>1607</v>
      </c>
      <c r="E3649" s="1" t="s">
        <v>171</v>
      </c>
      <c r="F3649" s="42">
        <v>42375</v>
      </c>
      <c r="G3649" s="40" t="s">
        <v>7197</v>
      </c>
      <c r="H3649" s="1" t="s">
        <v>49</v>
      </c>
      <c r="I3649" s="1" t="str">
        <f t="shared" si="148"/>
        <v>412</v>
      </c>
      <c r="J3649" s="1" t="str">
        <f t="shared" si="149"/>
        <v>14</v>
      </c>
      <c r="K3649" s="1" t="s">
        <v>50</v>
      </c>
      <c r="L3649" s="44">
        <v>36364</v>
      </c>
      <c r="M3649" s="44">
        <v>3636</v>
      </c>
      <c r="N3649" s="44">
        <v>0</v>
      </c>
      <c r="O3649" s="44">
        <v>40000</v>
      </c>
      <c r="P3649" s="1" t="s">
        <v>11</v>
      </c>
      <c r="Q3649" s="1" t="s">
        <v>12</v>
      </c>
      <c r="R3649" s="1" t="s">
        <v>6</v>
      </c>
      <c r="S3649" s="1"/>
      <c r="T3649" s="1"/>
      <c r="U3649" s="1">
        <v>812</v>
      </c>
      <c r="V3649" s="1" t="s">
        <v>17</v>
      </c>
    </row>
    <row r="3650" spans="1:22">
      <c r="A3650" s="1">
        <v>2</v>
      </c>
      <c r="B3650" s="1" t="s">
        <v>1683</v>
      </c>
      <c r="C3650" s="1">
        <v>4</v>
      </c>
      <c r="D3650" s="1" t="s">
        <v>1607</v>
      </c>
      <c r="E3650" s="1" t="s">
        <v>171</v>
      </c>
      <c r="F3650" s="42">
        <v>42403</v>
      </c>
      <c r="G3650" s="40" t="s">
        <v>7197</v>
      </c>
      <c r="H3650" s="1" t="s">
        <v>49</v>
      </c>
      <c r="I3650" s="1" t="str">
        <f t="shared" si="148"/>
        <v>412</v>
      </c>
      <c r="J3650" s="1" t="str">
        <f t="shared" si="149"/>
        <v>14</v>
      </c>
      <c r="K3650" s="1" t="s">
        <v>50</v>
      </c>
      <c r="L3650" s="44">
        <v>56364</v>
      </c>
      <c r="M3650" s="44">
        <v>5636</v>
      </c>
      <c r="N3650" s="44">
        <v>0</v>
      </c>
      <c r="O3650" s="44">
        <v>62000</v>
      </c>
      <c r="P3650" s="1" t="s">
        <v>11</v>
      </c>
      <c r="Q3650" s="1" t="s">
        <v>12</v>
      </c>
      <c r="R3650" s="1" t="s">
        <v>6</v>
      </c>
      <c r="S3650" s="1"/>
      <c r="T3650" s="1"/>
      <c r="U3650" s="1">
        <v>812</v>
      </c>
      <c r="V3650" s="1" t="s">
        <v>17</v>
      </c>
    </row>
    <row r="3651" spans="1:22">
      <c r="A3651" s="1">
        <v>2</v>
      </c>
      <c r="B3651" s="1" t="s">
        <v>1773</v>
      </c>
      <c r="C3651" s="1">
        <v>46</v>
      </c>
      <c r="D3651" s="1" t="s">
        <v>1649</v>
      </c>
      <c r="E3651" s="1" t="s">
        <v>171</v>
      </c>
      <c r="F3651" s="42">
        <v>42471</v>
      </c>
      <c r="G3651" s="40" t="s">
        <v>7199</v>
      </c>
      <c r="H3651" s="1" t="s">
        <v>1675</v>
      </c>
      <c r="I3651" s="1" t="str">
        <f t="shared" ref="I3651:I3714" si="150">MID(H3651,1,3)</f>
        <v>412</v>
      </c>
      <c r="J3651" s="1" t="str">
        <f t="shared" ref="J3651:J3714" si="151">MID(H3651,5,2)</f>
        <v>81</v>
      </c>
      <c r="K3651" s="1" t="s">
        <v>1676</v>
      </c>
      <c r="L3651" s="44">
        <v>45455</v>
      </c>
      <c r="M3651" s="44">
        <v>4545</v>
      </c>
      <c r="N3651" s="44">
        <v>0</v>
      </c>
      <c r="O3651" s="44">
        <v>50000</v>
      </c>
      <c r="P3651" s="1" t="s">
        <v>4</v>
      </c>
      <c r="Q3651" s="1" t="s">
        <v>767</v>
      </c>
      <c r="R3651" s="1" t="s">
        <v>6</v>
      </c>
      <c r="S3651" s="1"/>
      <c r="T3651" s="1"/>
      <c r="U3651" s="1">
        <v>812</v>
      </c>
      <c r="V3651" s="1" t="s">
        <v>17</v>
      </c>
    </row>
    <row r="3652" spans="1:22">
      <c r="A3652" s="1">
        <v>2</v>
      </c>
      <c r="B3652" s="1" t="s">
        <v>1606</v>
      </c>
      <c r="C3652" s="1">
        <v>83</v>
      </c>
      <c r="D3652" s="1" t="s">
        <v>1674</v>
      </c>
      <c r="E3652" s="1" t="s">
        <v>171</v>
      </c>
      <c r="F3652" s="42">
        <v>42382</v>
      </c>
      <c r="G3652" s="40" t="s">
        <v>7197</v>
      </c>
      <c r="H3652" s="1" t="s">
        <v>1675</v>
      </c>
      <c r="I3652" s="1" t="str">
        <f t="shared" si="150"/>
        <v>412</v>
      </c>
      <c r="J3652" s="1" t="str">
        <f t="shared" si="151"/>
        <v>81</v>
      </c>
      <c r="K3652" s="1" t="s">
        <v>1676</v>
      </c>
      <c r="L3652" s="44">
        <v>45455</v>
      </c>
      <c r="M3652" s="44">
        <v>4545</v>
      </c>
      <c r="N3652" s="44">
        <v>0</v>
      </c>
      <c r="O3652" s="44">
        <v>50000</v>
      </c>
      <c r="P3652" s="1" t="s">
        <v>4</v>
      </c>
      <c r="Q3652" s="1" t="s">
        <v>767</v>
      </c>
      <c r="R3652" s="1" t="s">
        <v>6</v>
      </c>
      <c r="S3652" s="1"/>
      <c r="T3652" s="1"/>
      <c r="U3652" s="1">
        <v>812</v>
      </c>
      <c r="V3652" s="1" t="s">
        <v>17</v>
      </c>
    </row>
    <row r="3653" spans="1:22">
      <c r="A3653" s="1">
        <v>2</v>
      </c>
      <c r="B3653" s="1" t="s">
        <v>1606</v>
      </c>
      <c r="C3653" s="1">
        <v>86</v>
      </c>
      <c r="D3653" s="1" t="s">
        <v>1674</v>
      </c>
      <c r="E3653" s="1" t="s">
        <v>171</v>
      </c>
      <c r="F3653" s="42">
        <v>42383</v>
      </c>
      <c r="G3653" s="40" t="s">
        <v>7198</v>
      </c>
      <c r="H3653" s="1" t="s">
        <v>1675</v>
      </c>
      <c r="I3653" s="1" t="str">
        <f t="shared" si="150"/>
        <v>412</v>
      </c>
      <c r="J3653" s="1" t="str">
        <f t="shared" si="151"/>
        <v>81</v>
      </c>
      <c r="K3653" s="1" t="s">
        <v>1676</v>
      </c>
      <c r="L3653" s="44">
        <v>45455</v>
      </c>
      <c r="M3653" s="44">
        <v>4545</v>
      </c>
      <c r="N3653" s="44">
        <v>0</v>
      </c>
      <c r="O3653" s="44">
        <v>50000</v>
      </c>
      <c r="P3653" s="1" t="s">
        <v>4</v>
      </c>
      <c r="Q3653" s="1" t="s">
        <v>767</v>
      </c>
      <c r="R3653" s="1" t="s">
        <v>6</v>
      </c>
      <c r="S3653" s="1"/>
      <c r="T3653" s="1"/>
      <c r="U3653" s="1">
        <v>812</v>
      </c>
      <c r="V3653" s="1" t="s">
        <v>17</v>
      </c>
    </row>
    <row r="3654" spans="1:22">
      <c r="A3654" s="1">
        <v>2</v>
      </c>
      <c r="B3654" s="1" t="s">
        <v>1734</v>
      </c>
      <c r="C3654" s="1">
        <v>39</v>
      </c>
      <c r="D3654" s="1" t="s">
        <v>1668</v>
      </c>
      <c r="E3654" s="1" t="s">
        <v>171</v>
      </c>
      <c r="F3654" s="42">
        <v>42448</v>
      </c>
      <c r="G3654" s="40" t="s">
        <v>7202</v>
      </c>
      <c r="H3654" s="1" t="s">
        <v>1769</v>
      </c>
      <c r="I3654" s="1" t="str">
        <f t="shared" si="150"/>
        <v>416</v>
      </c>
      <c r="J3654" s="1" t="str">
        <f t="shared" si="151"/>
        <v>09</v>
      </c>
      <c r="K3654" s="1" t="s">
        <v>1770</v>
      </c>
      <c r="L3654" s="44">
        <v>16364</v>
      </c>
      <c r="M3654" s="44">
        <v>1636</v>
      </c>
      <c r="N3654" s="44">
        <v>0</v>
      </c>
      <c r="O3654" s="44">
        <v>18000</v>
      </c>
      <c r="P3654" s="1" t="s">
        <v>11</v>
      </c>
      <c r="Q3654" s="1" t="s">
        <v>12</v>
      </c>
      <c r="R3654" s="1" t="s">
        <v>6</v>
      </c>
      <c r="S3654" s="1"/>
      <c r="T3654" s="1"/>
      <c r="U3654" s="1">
        <v>812</v>
      </c>
      <c r="V3654" s="1" t="s">
        <v>17</v>
      </c>
    </row>
    <row r="3655" spans="1:22">
      <c r="A3655" s="1">
        <v>2</v>
      </c>
      <c r="B3655" s="1" t="s">
        <v>2167</v>
      </c>
      <c r="C3655" s="1">
        <v>158</v>
      </c>
      <c r="D3655" s="1" t="s">
        <v>138</v>
      </c>
      <c r="E3655" s="1" t="s">
        <v>2</v>
      </c>
      <c r="F3655" s="42">
        <v>42655</v>
      </c>
      <c r="G3655" s="40" t="s">
        <v>7197</v>
      </c>
      <c r="H3655" s="1" t="s">
        <v>649</v>
      </c>
      <c r="I3655" s="1" t="str">
        <f t="shared" si="150"/>
        <v>425</v>
      </c>
      <c r="J3655" s="1" t="str">
        <f t="shared" si="151"/>
        <v>25</v>
      </c>
      <c r="K3655" s="1" t="s">
        <v>650</v>
      </c>
      <c r="L3655" s="44">
        <v>196364</v>
      </c>
      <c r="M3655" s="44">
        <v>19636</v>
      </c>
      <c r="N3655" s="44">
        <v>0</v>
      </c>
      <c r="O3655" s="44">
        <v>216000</v>
      </c>
      <c r="P3655" s="1" t="s">
        <v>11</v>
      </c>
      <c r="Q3655" s="1" t="s">
        <v>12</v>
      </c>
      <c r="R3655" s="1" t="s">
        <v>6</v>
      </c>
      <c r="S3655" s="1"/>
      <c r="T3655" s="1"/>
      <c r="U3655" s="1">
        <v>812</v>
      </c>
      <c r="V3655" s="1" t="s">
        <v>17</v>
      </c>
    </row>
    <row r="3656" spans="1:22">
      <c r="A3656" s="1">
        <v>2</v>
      </c>
      <c r="B3656" s="1" t="s">
        <v>2271</v>
      </c>
      <c r="C3656" s="1">
        <v>102</v>
      </c>
      <c r="D3656" s="1" t="s">
        <v>150</v>
      </c>
      <c r="E3656" s="1" t="s">
        <v>2</v>
      </c>
      <c r="F3656" s="42">
        <v>42716</v>
      </c>
      <c r="G3656" s="40" t="s">
        <v>7199</v>
      </c>
      <c r="H3656" s="1" t="s">
        <v>649</v>
      </c>
      <c r="I3656" s="1" t="str">
        <f t="shared" si="150"/>
        <v>425</v>
      </c>
      <c r="J3656" s="1" t="str">
        <f t="shared" si="151"/>
        <v>25</v>
      </c>
      <c r="K3656" s="1" t="s">
        <v>650</v>
      </c>
      <c r="L3656" s="44">
        <v>71819</v>
      </c>
      <c r="M3656" s="44">
        <v>7181</v>
      </c>
      <c r="N3656" s="44">
        <v>0</v>
      </c>
      <c r="O3656" s="44">
        <v>79000</v>
      </c>
      <c r="P3656" s="1" t="s">
        <v>11</v>
      </c>
      <c r="Q3656" s="1" t="s">
        <v>12</v>
      </c>
      <c r="R3656" s="1" t="s">
        <v>6</v>
      </c>
      <c r="S3656" s="1"/>
      <c r="T3656" s="1"/>
      <c r="U3656" s="1">
        <v>812</v>
      </c>
      <c r="V3656" s="1" t="s">
        <v>17</v>
      </c>
    </row>
    <row r="3657" spans="1:22">
      <c r="A3657" s="1">
        <v>2</v>
      </c>
      <c r="B3657" s="1" t="s">
        <v>2167</v>
      </c>
      <c r="C3657" s="1">
        <v>138</v>
      </c>
      <c r="D3657" s="1" t="s">
        <v>153</v>
      </c>
      <c r="E3657" s="1" t="s">
        <v>2</v>
      </c>
      <c r="F3657" s="42">
        <v>42662</v>
      </c>
      <c r="G3657" s="40" t="s">
        <v>7197</v>
      </c>
      <c r="H3657" s="1" t="s">
        <v>2210</v>
      </c>
      <c r="I3657" s="1" t="str">
        <f t="shared" si="150"/>
        <v>447</v>
      </c>
      <c r="J3657" s="1" t="str">
        <f t="shared" si="151"/>
        <v>25</v>
      </c>
      <c r="K3657" s="1" t="s">
        <v>2211</v>
      </c>
      <c r="L3657" s="44">
        <v>11637</v>
      </c>
      <c r="M3657" s="44">
        <v>1163</v>
      </c>
      <c r="N3657" s="44">
        <v>0</v>
      </c>
      <c r="O3657" s="44">
        <v>12800</v>
      </c>
      <c r="P3657" s="1" t="s">
        <v>11</v>
      </c>
      <c r="Q3657" s="1" t="s">
        <v>166</v>
      </c>
      <c r="R3657" s="1" t="s">
        <v>6</v>
      </c>
      <c r="S3657" s="1"/>
      <c r="T3657" s="1"/>
      <c r="U3657" s="1">
        <v>812</v>
      </c>
      <c r="V3657" s="1" t="s">
        <v>17</v>
      </c>
    </row>
    <row r="3658" spans="1:22">
      <c r="A3658" s="1">
        <v>2</v>
      </c>
      <c r="B3658" s="1" t="s">
        <v>2167</v>
      </c>
      <c r="C3658" s="1">
        <v>140</v>
      </c>
      <c r="D3658" s="1" t="s">
        <v>153</v>
      </c>
      <c r="E3658" s="1" t="s">
        <v>2</v>
      </c>
      <c r="F3658" s="42">
        <v>42663</v>
      </c>
      <c r="G3658" s="40" t="s">
        <v>7198</v>
      </c>
      <c r="H3658" s="1" t="s">
        <v>2210</v>
      </c>
      <c r="I3658" s="1" t="str">
        <f t="shared" si="150"/>
        <v>447</v>
      </c>
      <c r="J3658" s="1" t="str">
        <f t="shared" si="151"/>
        <v>25</v>
      </c>
      <c r="K3658" s="1" t="s">
        <v>2211</v>
      </c>
      <c r="L3658" s="44">
        <v>7910</v>
      </c>
      <c r="M3658" s="44">
        <v>790</v>
      </c>
      <c r="N3658" s="44">
        <v>0</v>
      </c>
      <c r="O3658" s="44">
        <v>8700</v>
      </c>
      <c r="P3658" s="1" t="s">
        <v>11</v>
      </c>
      <c r="Q3658" s="1" t="s">
        <v>166</v>
      </c>
      <c r="R3658" s="1" t="s">
        <v>6</v>
      </c>
      <c r="S3658" s="1"/>
      <c r="T3658" s="1"/>
      <c r="U3658" s="1">
        <v>812</v>
      </c>
      <c r="V3658" s="1" t="s">
        <v>17</v>
      </c>
    </row>
    <row r="3659" spans="1:22">
      <c r="A3659" s="1">
        <v>2</v>
      </c>
      <c r="B3659" s="1" t="s">
        <v>2040</v>
      </c>
      <c r="C3659" s="1">
        <v>2</v>
      </c>
      <c r="D3659" s="1" t="s">
        <v>39</v>
      </c>
      <c r="E3659" s="1" t="s">
        <v>2</v>
      </c>
      <c r="F3659" s="42">
        <v>42601</v>
      </c>
      <c r="G3659" s="40" t="s">
        <v>7196</v>
      </c>
      <c r="H3659" s="1" t="s">
        <v>2052</v>
      </c>
      <c r="I3659" s="1" t="str">
        <f t="shared" si="150"/>
        <v>450</v>
      </c>
      <c r="J3659" s="1" t="str">
        <f t="shared" si="151"/>
        <v>68</v>
      </c>
      <c r="K3659" s="1" t="s">
        <v>2053</v>
      </c>
      <c r="L3659" s="44">
        <v>22637</v>
      </c>
      <c r="M3659" s="44">
        <v>2263</v>
      </c>
      <c r="N3659" s="44">
        <v>0</v>
      </c>
      <c r="O3659" s="44">
        <v>24900</v>
      </c>
      <c r="P3659" s="1" t="s">
        <v>11</v>
      </c>
      <c r="Q3659" s="1" t="s">
        <v>166</v>
      </c>
      <c r="R3659" s="1" t="s">
        <v>6</v>
      </c>
      <c r="S3659" s="1"/>
      <c r="T3659" s="1"/>
      <c r="U3659" s="1">
        <v>811</v>
      </c>
      <c r="V3659" s="1" t="s">
        <v>4949</v>
      </c>
    </row>
    <row r="3660" spans="1:22">
      <c r="A3660" s="1">
        <v>2</v>
      </c>
      <c r="B3660" s="1" t="s">
        <v>1683</v>
      </c>
      <c r="C3660" s="1">
        <v>34</v>
      </c>
      <c r="D3660" s="1" t="s">
        <v>170</v>
      </c>
      <c r="E3660" s="1" t="s">
        <v>171</v>
      </c>
      <c r="F3660" s="42">
        <v>42424</v>
      </c>
      <c r="G3660" s="40" t="s">
        <v>7197</v>
      </c>
      <c r="H3660" s="1" t="s">
        <v>1716</v>
      </c>
      <c r="I3660" s="1" t="str">
        <f t="shared" si="150"/>
        <v>454</v>
      </c>
      <c r="J3660" s="1" t="str">
        <f t="shared" si="151"/>
        <v>31</v>
      </c>
      <c r="K3660" s="1" t="s">
        <v>1717</v>
      </c>
      <c r="L3660" s="44">
        <v>65455</v>
      </c>
      <c r="M3660" s="44">
        <v>6545</v>
      </c>
      <c r="N3660" s="44">
        <v>0</v>
      </c>
      <c r="O3660" s="44">
        <v>72000</v>
      </c>
      <c r="P3660" s="1" t="s">
        <v>11</v>
      </c>
      <c r="Q3660" s="1" t="s">
        <v>316</v>
      </c>
      <c r="R3660" s="1" t="s">
        <v>6</v>
      </c>
      <c r="S3660" s="1"/>
      <c r="T3660" s="1"/>
      <c r="U3660" s="1">
        <v>811</v>
      </c>
      <c r="V3660" s="1" t="s">
        <v>4949</v>
      </c>
    </row>
    <row r="3661" spans="1:22">
      <c r="A3661" s="1">
        <v>2</v>
      </c>
      <c r="B3661" s="1" t="s">
        <v>1982</v>
      </c>
      <c r="C3661" s="1">
        <v>146</v>
      </c>
      <c r="D3661" s="1" t="s">
        <v>1607</v>
      </c>
      <c r="E3661" s="1" t="s">
        <v>171</v>
      </c>
      <c r="F3661" s="42">
        <v>42559</v>
      </c>
      <c r="G3661" s="40" t="s">
        <v>7196</v>
      </c>
      <c r="H3661" s="1" t="s">
        <v>1992</v>
      </c>
      <c r="I3661" s="1" t="str">
        <f t="shared" si="150"/>
        <v>468</v>
      </c>
      <c r="J3661" s="1" t="str">
        <f t="shared" si="151"/>
        <v>27</v>
      </c>
      <c r="K3661" s="1" t="s">
        <v>1993</v>
      </c>
      <c r="L3661" s="44">
        <v>119091</v>
      </c>
      <c r="M3661" s="44">
        <v>11909</v>
      </c>
      <c r="N3661" s="44">
        <v>0</v>
      </c>
      <c r="O3661" s="44">
        <v>131000</v>
      </c>
      <c r="P3661" s="1" t="s">
        <v>11</v>
      </c>
      <c r="Q3661" s="1" t="s">
        <v>12</v>
      </c>
      <c r="R3661" s="1" t="s">
        <v>6</v>
      </c>
      <c r="S3661" s="1"/>
      <c r="T3661" s="1"/>
      <c r="U3661" s="1">
        <v>812</v>
      </c>
      <c r="V3661" s="1" t="s">
        <v>17</v>
      </c>
    </row>
    <row r="3662" spans="1:22">
      <c r="A3662" s="1">
        <v>2</v>
      </c>
      <c r="B3662" s="1" t="s">
        <v>2271</v>
      </c>
      <c r="C3662" s="1">
        <v>56</v>
      </c>
      <c r="D3662" s="1" t="s">
        <v>118</v>
      </c>
      <c r="E3662" s="1" t="s">
        <v>2</v>
      </c>
      <c r="F3662" s="42">
        <v>42721</v>
      </c>
      <c r="G3662" s="40" t="s">
        <v>7202</v>
      </c>
      <c r="H3662" s="1" t="s">
        <v>2314</v>
      </c>
      <c r="I3662" s="1" t="str">
        <f t="shared" si="150"/>
        <v>474</v>
      </c>
      <c r="J3662" s="1" t="str">
        <f t="shared" si="151"/>
        <v>12</v>
      </c>
      <c r="K3662" s="1" t="s">
        <v>2315</v>
      </c>
      <c r="L3662" s="44">
        <v>12273</v>
      </c>
      <c r="M3662" s="44">
        <v>1227</v>
      </c>
      <c r="N3662" s="44">
        <v>0</v>
      </c>
      <c r="O3662" s="44">
        <v>13500</v>
      </c>
      <c r="P3662" s="1" t="s">
        <v>11</v>
      </c>
      <c r="Q3662" s="1" t="s">
        <v>22</v>
      </c>
      <c r="R3662" s="1" t="s">
        <v>6</v>
      </c>
      <c r="S3662" s="1"/>
      <c r="T3662" s="1"/>
      <c r="U3662" s="1">
        <v>811</v>
      </c>
      <c r="V3662" s="1" t="s">
        <v>13</v>
      </c>
    </row>
    <row r="3663" spans="1:22">
      <c r="A3663" s="1">
        <v>2</v>
      </c>
      <c r="B3663" s="1" t="s">
        <v>2040</v>
      </c>
      <c r="C3663" s="1">
        <v>126</v>
      </c>
      <c r="D3663" s="1" t="s">
        <v>39</v>
      </c>
      <c r="E3663" s="1" t="s">
        <v>2</v>
      </c>
      <c r="F3663" s="42">
        <v>42595</v>
      </c>
      <c r="G3663" s="40" t="s">
        <v>7202</v>
      </c>
      <c r="H3663" s="1" t="s">
        <v>2048</v>
      </c>
      <c r="I3663" s="1" t="str">
        <f t="shared" si="150"/>
        <v>482</v>
      </c>
      <c r="J3663" s="1" t="str">
        <f t="shared" si="151"/>
        <v>07</v>
      </c>
      <c r="K3663" s="1" t="s">
        <v>2049</v>
      </c>
      <c r="L3663" s="44">
        <v>31910</v>
      </c>
      <c r="M3663" s="44">
        <v>3190</v>
      </c>
      <c r="N3663" s="44">
        <v>0</v>
      </c>
      <c r="O3663" s="44">
        <v>35100</v>
      </c>
      <c r="P3663" s="1" t="s">
        <v>11</v>
      </c>
      <c r="Q3663" s="1" t="s">
        <v>12</v>
      </c>
      <c r="R3663" s="1" t="s">
        <v>6</v>
      </c>
      <c r="S3663" s="1"/>
      <c r="T3663" s="1"/>
      <c r="U3663" s="1">
        <v>811</v>
      </c>
      <c r="V3663" s="1" t="s">
        <v>13</v>
      </c>
    </row>
    <row r="3664" spans="1:22">
      <c r="A3664" s="1">
        <v>2</v>
      </c>
      <c r="B3664" s="1" t="s">
        <v>2040</v>
      </c>
      <c r="C3664" s="1">
        <v>164</v>
      </c>
      <c r="D3664" s="1" t="s">
        <v>138</v>
      </c>
      <c r="E3664" s="1" t="s">
        <v>2</v>
      </c>
      <c r="F3664" s="42">
        <v>42609</v>
      </c>
      <c r="G3664" s="40" t="s">
        <v>7202</v>
      </c>
      <c r="H3664" s="1" t="s">
        <v>2048</v>
      </c>
      <c r="I3664" s="1" t="str">
        <f t="shared" si="150"/>
        <v>482</v>
      </c>
      <c r="J3664" s="1" t="str">
        <f t="shared" si="151"/>
        <v>07</v>
      </c>
      <c r="K3664" s="1" t="s">
        <v>2049</v>
      </c>
      <c r="L3664" s="44">
        <v>33637</v>
      </c>
      <c r="M3664" s="44">
        <v>3363</v>
      </c>
      <c r="N3664" s="44">
        <v>0</v>
      </c>
      <c r="O3664" s="44">
        <v>37000</v>
      </c>
      <c r="P3664" s="1" t="s">
        <v>11</v>
      </c>
      <c r="Q3664" s="1" t="s">
        <v>12</v>
      </c>
      <c r="R3664" s="1" t="s">
        <v>6</v>
      </c>
      <c r="S3664" s="1"/>
      <c r="T3664" s="1"/>
      <c r="U3664" s="1">
        <v>811</v>
      </c>
      <c r="V3664" s="1" t="s">
        <v>13</v>
      </c>
    </row>
    <row r="3665" spans="1:22">
      <c r="A3665" s="1">
        <v>2</v>
      </c>
      <c r="B3665" s="1" t="s">
        <v>2103</v>
      </c>
      <c r="C3665" s="1">
        <v>25</v>
      </c>
      <c r="D3665" s="1" t="s">
        <v>138</v>
      </c>
      <c r="E3665" s="1" t="s">
        <v>2</v>
      </c>
      <c r="F3665" s="42">
        <v>42625</v>
      </c>
      <c r="G3665" s="40" t="s">
        <v>7199</v>
      </c>
      <c r="H3665" s="1" t="s">
        <v>2138</v>
      </c>
      <c r="I3665" s="1" t="str">
        <f t="shared" si="150"/>
        <v>493</v>
      </c>
      <c r="J3665" s="1" t="str">
        <f t="shared" si="151"/>
        <v>85</v>
      </c>
      <c r="K3665" s="1" t="s">
        <v>2139</v>
      </c>
      <c r="L3665" s="44">
        <v>222279</v>
      </c>
      <c r="M3665" s="44">
        <v>22221</v>
      </c>
      <c r="N3665" s="44">
        <v>0</v>
      </c>
      <c r="O3665" s="44">
        <v>244500</v>
      </c>
      <c r="P3665" s="1" t="s">
        <v>4</v>
      </c>
      <c r="Q3665" s="1" t="s">
        <v>25</v>
      </c>
      <c r="R3665" s="1" t="s">
        <v>6</v>
      </c>
      <c r="S3665" s="1"/>
      <c r="T3665" s="1"/>
      <c r="U3665" s="1">
        <v>811</v>
      </c>
      <c r="V3665" s="1" t="s">
        <v>13</v>
      </c>
    </row>
    <row r="3666" spans="1:22">
      <c r="A3666" s="1">
        <v>2</v>
      </c>
      <c r="B3666" s="1" t="s">
        <v>2103</v>
      </c>
      <c r="C3666" s="1">
        <v>62</v>
      </c>
      <c r="D3666" s="1" t="s">
        <v>153</v>
      </c>
      <c r="E3666" s="1" t="s">
        <v>2</v>
      </c>
      <c r="F3666" s="42">
        <v>42614</v>
      </c>
      <c r="G3666" s="40" t="s">
        <v>7198</v>
      </c>
      <c r="H3666" s="1" t="s">
        <v>2146</v>
      </c>
      <c r="I3666" s="1" t="str">
        <f t="shared" si="150"/>
        <v>505</v>
      </c>
      <c r="J3666" s="1" t="str">
        <f t="shared" si="151"/>
        <v>06</v>
      </c>
      <c r="K3666" s="1" t="s">
        <v>2147</v>
      </c>
      <c r="L3666" s="44">
        <v>10000</v>
      </c>
      <c r="M3666" s="44">
        <v>1000</v>
      </c>
      <c r="N3666" s="44">
        <v>0</v>
      </c>
      <c r="O3666" s="44">
        <v>11000</v>
      </c>
      <c r="P3666" s="1" t="s">
        <v>72</v>
      </c>
      <c r="Q3666" s="1" t="s">
        <v>12</v>
      </c>
      <c r="R3666" s="1" t="s">
        <v>6</v>
      </c>
      <c r="S3666" s="1"/>
      <c r="T3666" s="1"/>
      <c r="U3666" s="1">
        <v>812</v>
      </c>
      <c r="V3666" s="1" t="s">
        <v>17</v>
      </c>
    </row>
    <row r="3667" spans="1:22">
      <c r="A3667" s="1">
        <v>2</v>
      </c>
      <c r="B3667" s="1" t="s">
        <v>2167</v>
      </c>
      <c r="C3667" s="1">
        <v>105</v>
      </c>
      <c r="D3667" s="1" t="s">
        <v>153</v>
      </c>
      <c r="E3667" s="1" t="s">
        <v>2</v>
      </c>
      <c r="F3667" s="42">
        <v>42656</v>
      </c>
      <c r="G3667" s="40" t="s">
        <v>7198</v>
      </c>
      <c r="H3667" s="1" t="s">
        <v>2206</v>
      </c>
      <c r="I3667" s="1" t="str">
        <f t="shared" si="150"/>
        <v>505</v>
      </c>
      <c r="J3667" s="1" t="str">
        <f t="shared" si="151"/>
        <v>10</v>
      </c>
      <c r="K3667" s="1" t="s">
        <v>2207</v>
      </c>
      <c r="L3667" s="44">
        <v>40910</v>
      </c>
      <c r="M3667" s="44">
        <v>4090</v>
      </c>
      <c r="N3667" s="44">
        <v>0</v>
      </c>
      <c r="O3667" s="44">
        <v>45000</v>
      </c>
      <c r="P3667" s="1" t="s">
        <v>11</v>
      </c>
      <c r="Q3667" s="1" t="s">
        <v>73</v>
      </c>
      <c r="R3667" s="1" t="s">
        <v>6</v>
      </c>
      <c r="S3667" s="1"/>
      <c r="T3667" s="1"/>
      <c r="U3667" s="1">
        <v>812</v>
      </c>
      <c r="V3667" s="1" t="s">
        <v>17</v>
      </c>
    </row>
    <row r="3668" spans="1:22">
      <c r="A3668" s="1">
        <v>2</v>
      </c>
      <c r="B3668" s="1" t="s">
        <v>2167</v>
      </c>
      <c r="C3668" s="1">
        <v>145</v>
      </c>
      <c r="D3668" s="1" t="s">
        <v>153</v>
      </c>
      <c r="E3668" s="1" t="s">
        <v>2</v>
      </c>
      <c r="F3668" s="42">
        <v>42667</v>
      </c>
      <c r="G3668" s="40" t="s">
        <v>7199</v>
      </c>
      <c r="H3668" s="1" t="s">
        <v>2214</v>
      </c>
      <c r="I3668" s="1" t="str">
        <f t="shared" si="150"/>
        <v>505</v>
      </c>
      <c r="J3668" s="1" t="str">
        <f t="shared" si="151"/>
        <v>10</v>
      </c>
      <c r="K3668" s="1" t="s">
        <v>2215</v>
      </c>
      <c r="L3668" s="44">
        <v>10273</v>
      </c>
      <c r="M3668" s="44">
        <v>1027</v>
      </c>
      <c r="N3668" s="44">
        <v>0</v>
      </c>
      <c r="O3668" s="44">
        <v>11300</v>
      </c>
      <c r="P3668" s="1" t="s">
        <v>11</v>
      </c>
      <c r="Q3668" s="1" t="s">
        <v>166</v>
      </c>
      <c r="R3668" s="1" t="s">
        <v>6</v>
      </c>
      <c r="S3668" s="1"/>
      <c r="T3668" s="1"/>
      <c r="U3668" s="1">
        <v>812</v>
      </c>
      <c r="V3668" s="1" t="s">
        <v>4763</v>
      </c>
    </row>
    <row r="3669" spans="1:22">
      <c r="A3669" s="1">
        <v>2</v>
      </c>
      <c r="B3669" s="1" t="s">
        <v>2167</v>
      </c>
      <c r="C3669" s="1">
        <v>148</v>
      </c>
      <c r="D3669" s="1" t="s">
        <v>153</v>
      </c>
      <c r="E3669" s="1" t="s">
        <v>2</v>
      </c>
      <c r="F3669" s="42">
        <v>42668</v>
      </c>
      <c r="G3669" s="40" t="s">
        <v>7201</v>
      </c>
      <c r="H3669" s="1" t="s">
        <v>2214</v>
      </c>
      <c r="I3669" s="1" t="str">
        <f t="shared" si="150"/>
        <v>505</v>
      </c>
      <c r="J3669" s="1" t="str">
        <f t="shared" si="151"/>
        <v>10</v>
      </c>
      <c r="K3669" s="1" t="s">
        <v>2215</v>
      </c>
      <c r="L3669" s="44">
        <v>7819</v>
      </c>
      <c r="M3669" s="44">
        <v>781</v>
      </c>
      <c r="N3669" s="44">
        <v>0</v>
      </c>
      <c r="O3669" s="44">
        <v>8600</v>
      </c>
      <c r="P3669" s="1" t="s">
        <v>11</v>
      </c>
      <c r="Q3669" s="1" t="s">
        <v>166</v>
      </c>
      <c r="R3669" s="1" t="s">
        <v>6</v>
      </c>
      <c r="S3669" s="1"/>
      <c r="T3669" s="1"/>
      <c r="U3669" s="1">
        <v>812</v>
      </c>
      <c r="V3669" s="1" t="s">
        <v>17</v>
      </c>
    </row>
    <row r="3670" spans="1:22">
      <c r="A3670" s="1">
        <v>2</v>
      </c>
      <c r="B3670" s="1" t="s">
        <v>2040</v>
      </c>
      <c r="C3670" s="1">
        <v>96</v>
      </c>
      <c r="D3670" s="1" t="s">
        <v>153</v>
      </c>
      <c r="E3670" s="1" t="s">
        <v>2</v>
      </c>
      <c r="F3670" s="42">
        <v>42612</v>
      </c>
      <c r="G3670" s="40" t="s">
        <v>7201</v>
      </c>
      <c r="H3670" s="1" t="s">
        <v>2096</v>
      </c>
      <c r="I3670" s="1" t="str">
        <f t="shared" si="150"/>
        <v>505</v>
      </c>
      <c r="J3670" s="1" t="str">
        <f t="shared" si="151"/>
        <v>12</v>
      </c>
      <c r="K3670" s="1" t="s">
        <v>2097</v>
      </c>
      <c r="L3670" s="44">
        <v>9364</v>
      </c>
      <c r="M3670" s="44">
        <v>936</v>
      </c>
      <c r="N3670" s="44">
        <v>0</v>
      </c>
      <c r="O3670" s="44">
        <v>10300</v>
      </c>
      <c r="P3670" s="1" t="s">
        <v>11</v>
      </c>
      <c r="Q3670" s="1" t="s">
        <v>90</v>
      </c>
      <c r="R3670" s="1" t="s">
        <v>6</v>
      </c>
      <c r="S3670" s="1"/>
      <c r="T3670" s="1"/>
      <c r="U3670" s="1">
        <v>812</v>
      </c>
      <c r="V3670" s="1" t="s">
        <v>17</v>
      </c>
    </row>
    <row r="3671" spans="1:22">
      <c r="A3671" s="1">
        <v>2</v>
      </c>
      <c r="B3671" s="1" t="s">
        <v>2103</v>
      </c>
      <c r="C3671" s="1">
        <v>65</v>
      </c>
      <c r="D3671" s="1" t="s">
        <v>153</v>
      </c>
      <c r="E3671" s="1" t="s">
        <v>2</v>
      </c>
      <c r="F3671" s="42">
        <v>42618</v>
      </c>
      <c r="G3671" s="40" t="s">
        <v>7199</v>
      </c>
      <c r="H3671" s="1" t="s">
        <v>2096</v>
      </c>
      <c r="I3671" s="1" t="str">
        <f t="shared" si="150"/>
        <v>505</v>
      </c>
      <c r="J3671" s="1" t="str">
        <f t="shared" si="151"/>
        <v>12</v>
      </c>
      <c r="K3671" s="1" t="s">
        <v>2097</v>
      </c>
      <c r="L3671" s="44">
        <v>8728</v>
      </c>
      <c r="M3671" s="44">
        <v>872</v>
      </c>
      <c r="N3671" s="44">
        <v>0</v>
      </c>
      <c r="O3671" s="44">
        <v>9600</v>
      </c>
      <c r="P3671" s="1" t="s">
        <v>11</v>
      </c>
      <c r="Q3671" s="1" t="s">
        <v>90</v>
      </c>
      <c r="R3671" s="1" t="s">
        <v>6</v>
      </c>
      <c r="S3671" s="1"/>
      <c r="T3671" s="1"/>
      <c r="U3671" s="1">
        <v>812</v>
      </c>
      <c r="V3671" s="1" t="s">
        <v>17</v>
      </c>
    </row>
    <row r="3672" spans="1:22">
      <c r="A3672" s="1">
        <v>2</v>
      </c>
      <c r="B3672" s="1" t="s">
        <v>2103</v>
      </c>
      <c r="C3672" s="1">
        <v>68</v>
      </c>
      <c r="D3672" s="1" t="s">
        <v>153</v>
      </c>
      <c r="E3672" s="1" t="s">
        <v>2</v>
      </c>
      <c r="F3672" s="42">
        <v>42619</v>
      </c>
      <c r="G3672" s="40" t="s">
        <v>7201</v>
      </c>
      <c r="H3672" s="1" t="s">
        <v>2096</v>
      </c>
      <c r="I3672" s="1" t="str">
        <f t="shared" si="150"/>
        <v>505</v>
      </c>
      <c r="J3672" s="1" t="str">
        <f t="shared" si="151"/>
        <v>12</v>
      </c>
      <c r="K3672" s="1" t="s">
        <v>2097</v>
      </c>
      <c r="L3672" s="44">
        <v>7728</v>
      </c>
      <c r="M3672" s="44">
        <v>772</v>
      </c>
      <c r="N3672" s="44">
        <v>0</v>
      </c>
      <c r="O3672" s="44">
        <v>8500</v>
      </c>
      <c r="P3672" s="1" t="s">
        <v>11</v>
      </c>
      <c r="Q3672" s="1" t="s">
        <v>90</v>
      </c>
      <c r="R3672" s="1" t="s">
        <v>6</v>
      </c>
      <c r="S3672" s="1"/>
      <c r="T3672" s="1"/>
      <c r="U3672" s="1">
        <v>812</v>
      </c>
      <c r="V3672" s="1" t="s">
        <v>17</v>
      </c>
    </row>
    <row r="3673" spans="1:22">
      <c r="A3673" s="1">
        <v>2</v>
      </c>
      <c r="B3673" s="1" t="s">
        <v>2103</v>
      </c>
      <c r="C3673" s="1">
        <v>70</v>
      </c>
      <c r="D3673" s="1" t="s">
        <v>153</v>
      </c>
      <c r="E3673" s="1" t="s">
        <v>2</v>
      </c>
      <c r="F3673" s="42">
        <v>42620</v>
      </c>
      <c r="G3673" s="40" t="s">
        <v>7197</v>
      </c>
      <c r="H3673" s="1" t="s">
        <v>2096</v>
      </c>
      <c r="I3673" s="1" t="str">
        <f t="shared" si="150"/>
        <v>505</v>
      </c>
      <c r="J3673" s="1" t="str">
        <f t="shared" si="151"/>
        <v>12</v>
      </c>
      <c r="K3673" s="1" t="s">
        <v>2097</v>
      </c>
      <c r="L3673" s="44">
        <v>15910</v>
      </c>
      <c r="M3673" s="44">
        <v>1590</v>
      </c>
      <c r="N3673" s="44">
        <v>0</v>
      </c>
      <c r="O3673" s="44">
        <v>17500</v>
      </c>
      <c r="P3673" s="1" t="s">
        <v>11</v>
      </c>
      <c r="Q3673" s="1" t="s">
        <v>90</v>
      </c>
      <c r="R3673" s="1" t="s">
        <v>6</v>
      </c>
      <c r="S3673" s="1"/>
      <c r="T3673" s="1"/>
      <c r="U3673" s="1">
        <v>812</v>
      </c>
      <c r="V3673" s="1" t="s">
        <v>17</v>
      </c>
    </row>
    <row r="3674" spans="1:22">
      <c r="A3674" s="1">
        <v>2</v>
      </c>
      <c r="B3674" s="1" t="s">
        <v>2167</v>
      </c>
      <c r="C3674" s="1">
        <v>101</v>
      </c>
      <c r="D3674" s="1" t="s">
        <v>153</v>
      </c>
      <c r="E3674" s="1" t="s">
        <v>2</v>
      </c>
      <c r="F3674" s="42">
        <v>42656</v>
      </c>
      <c r="G3674" s="40" t="s">
        <v>7198</v>
      </c>
      <c r="H3674" s="1" t="s">
        <v>2096</v>
      </c>
      <c r="I3674" s="1" t="str">
        <f t="shared" si="150"/>
        <v>505</v>
      </c>
      <c r="J3674" s="1" t="str">
        <f t="shared" si="151"/>
        <v>12</v>
      </c>
      <c r="K3674" s="1" t="s">
        <v>2097</v>
      </c>
      <c r="L3674" s="44">
        <v>8000</v>
      </c>
      <c r="M3674" s="44">
        <v>800</v>
      </c>
      <c r="N3674" s="44">
        <v>0</v>
      </c>
      <c r="O3674" s="44">
        <v>8800</v>
      </c>
      <c r="P3674" s="1" t="s">
        <v>11</v>
      </c>
      <c r="Q3674" s="1" t="s">
        <v>90</v>
      </c>
      <c r="R3674" s="1" t="s">
        <v>6</v>
      </c>
      <c r="S3674" s="1"/>
      <c r="T3674" s="1"/>
      <c r="U3674" s="1">
        <v>812</v>
      </c>
      <c r="V3674" s="1" t="s">
        <v>17</v>
      </c>
    </row>
    <row r="3675" spans="1:22">
      <c r="A3675" s="1">
        <v>2</v>
      </c>
      <c r="B3675" s="1" t="s">
        <v>2167</v>
      </c>
      <c r="C3675" s="1">
        <v>153</v>
      </c>
      <c r="D3675" s="1" t="s">
        <v>153</v>
      </c>
      <c r="E3675" s="1" t="s">
        <v>2</v>
      </c>
      <c r="F3675" s="42">
        <v>42670</v>
      </c>
      <c r="G3675" s="40" t="s">
        <v>7198</v>
      </c>
      <c r="H3675" s="1" t="s">
        <v>2220</v>
      </c>
      <c r="I3675" s="1" t="str">
        <f t="shared" si="150"/>
        <v>505</v>
      </c>
      <c r="J3675" s="1" t="str">
        <f t="shared" si="151"/>
        <v>13</v>
      </c>
      <c r="K3675" s="1" t="s">
        <v>2221</v>
      </c>
      <c r="L3675" s="44">
        <v>13637</v>
      </c>
      <c r="M3675" s="44">
        <v>1363</v>
      </c>
      <c r="N3675" s="44">
        <v>0</v>
      </c>
      <c r="O3675" s="44">
        <v>15000</v>
      </c>
      <c r="P3675" s="1" t="s">
        <v>11</v>
      </c>
      <c r="Q3675" s="1" t="s">
        <v>56</v>
      </c>
      <c r="R3675" s="1" t="s">
        <v>6</v>
      </c>
      <c r="S3675" s="1"/>
      <c r="T3675" s="1"/>
      <c r="U3675" s="1">
        <v>812</v>
      </c>
      <c r="V3675" s="1" t="s">
        <v>17</v>
      </c>
    </row>
    <row r="3676" spans="1:22">
      <c r="A3676" s="1">
        <v>2</v>
      </c>
      <c r="B3676" s="1" t="s">
        <v>2103</v>
      </c>
      <c r="C3676" s="1">
        <v>72</v>
      </c>
      <c r="D3676" s="1" t="s">
        <v>153</v>
      </c>
      <c r="E3676" s="1" t="s">
        <v>2</v>
      </c>
      <c r="F3676" s="42">
        <v>42621</v>
      </c>
      <c r="G3676" s="40" t="s">
        <v>7198</v>
      </c>
      <c r="H3676" s="1" t="s">
        <v>2153</v>
      </c>
      <c r="I3676" s="1" t="str">
        <f t="shared" si="150"/>
        <v>505</v>
      </c>
      <c r="J3676" s="1" t="str">
        <f t="shared" si="151"/>
        <v>13</v>
      </c>
      <c r="K3676" s="1" t="s">
        <v>603</v>
      </c>
      <c r="L3676" s="44">
        <v>6818</v>
      </c>
      <c r="M3676" s="44">
        <v>682</v>
      </c>
      <c r="N3676" s="44">
        <v>0</v>
      </c>
      <c r="O3676" s="44">
        <v>7500</v>
      </c>
      <c r="P3676" s="1" t="s">
        <v>72</v>
      </c>
      <c r="Q3676" s="1" t="s">
        <v>764</v>
      </c>
      <c r="R3676" s="1" t="s">
        <v>6</v>
      </c>
      <c r="S3676" s="1"/>
      <c r="T3676" s="1"/>
      <c r="U3676" s="1">
        <v>812</v>
      </c>
      <c r="V3676" s="1" t="s">
        <v>17</v>
      </c>
    </row>
    <row r="3677" spans="1:22">
      <c r="A3677" s="1">
        <v>2</v>
      </c>
      <c r="B3677" s="1" t="s">
        <v>2167</v>
      </c>
      <c r="C3677" s="1">
        <v>135</v>
      </c>
      <c r="D3677" s="1" t="s">
        <v>153</v>
      </c>
      <c r="E3677" s="1" t="s">
        <v>2</v>
      </c>
      <c r="F3677" s="42">
        <v>42647</v>
      </c>
      <c r="G3677" s="40" t="s">
        <v>7201</v>
      </c>
      <c r="H3677" s="1" t="s">
        <v>2153</v>
      </c>
      <c r="I3677" s="1" t="str">
        <f t="shared" si="150"/>
        <v>505</v>
      </c>
      <c r="J3677" s="1" t="str">
        <f t="shared" si="151"/>
        <v>13</v>
      </c>
      <c r="K3677" s="1" t="s">
        <v>603</v>
      </c>
      <c r="L3677" s="44">
        <v>7273</v>
      </c>
      <c r="M3677" s="44">
        <v>727</v>
      </c>
      <c r="N3677" s="44">
        <v>0</v>
      </c>
      <c r="O3677" s="44">
        <v>8000</v>
      </c>
      <c r="P3677" s="1" t="s">
        <v>72</v>
      </c>
      <c r="Q3677" s="1" t="s">
        <v>764</v>
      </c>
      <c r="R3677" s="1" t="s">
        <v>6</v>
      </c>
      <c r="S3677" s="1"/>
      <c r="T3677" s="1"/>
      <c r="U3677" s="1">
        <v>812</v>
      </c>
      <c r="V3677" s="1" t="s">
        <v>17</v>
      </c>
    </row>
    <row r="3678" spans="1:22">
      <c r="A3678" s="1">
        <v>2</v>
      </c>
      <c r="B3678" s="1" t="s">
        <v>2167</v>
      </c>
      <c r="C3678" s="1">
        <v>104</v>
      </c>
      <c r="D3678" s="1" t="s">
        <v>153</v>
      </c>
      <c r="E3678" s="1" t="s">
        <v>2</v>
      </c>
      <c r="F3678" s="42">
        <v>42656</v>
      </c>
      <c r="G3678" s="40" t="s">
        <v>7198</v>
      </c>
      <c r="H3678" s="1" t="s">
        <v>2153</v>
      </c>
      <c r="I3678" s="1" t="str">
        <f t="shared" si="150"/>
        <v>505</v>
      </c>
      <c r="J3678" s="1" t="str">
        <f t="shared" si="151"/>
        <v>13</v>
      </c>
      <c r="K3678" s="1" t="s">
        <v>603</v>
      </c>
      <c r="L3678" s="44">
        <v>9091</v>
      </c>
      <c r="M3678" s="44">
        <v>909</v>
      </c>
      <c r="N3678" s="44">
        <v>0</v>
      </c>
      <c r="O3678" s="44">
        <v>10000</v>
      </c>
      <c r="P3678" s="1" t="s">
        <v>72</v>
      </c>
      <c r="Q3678" s="1" t="s">
        <v>764</v>
      </c>
      <c r="R3678" s="1" t="s">
        <v>6</v>
      </c>
      <c r="S3678" s="1"/>
      <c r="T3678" s="1"/>
      <c r="U3678" s="1">
        <v>812</v>
      </c>
      <c r="V3678" s="1" t="s">
        <v>17</v>
      </c>
    </row>
    <row r="3679" spans="1:22">
      <c r="A3679" s="1">
        <v>2</v>
      </c>
      <c r="B3679" s="1" t="s">
        <v>2167</v>
      </c>
      <c r="C3679" s="1">
        <v>139</v>
      </c>
      <c r="D3679" s="1" t="s">
        <v>153</v>
      </c>
      <c r="E3679" s="1" t="s">
        <v>2</v>
      </c>
      <c r="F3679" s="42">
        <v>42662</v>
      </c>
      <c r="G3679" s="40" t="s">
        <v>7197</v>
      </c>
      <c r="H3679" s="1" t="s">
        <v>2153</v>
      </c>
      <c r="I3679" s="1" t="str">
        <f t="shared" si="150"/>
        <v>505</v>
      </c>
      <c r="J3679" s="1" t="str">
        <f t="shared" si="151"/>
        <v>13</v>
      </c>
      <c r="K3679" s="1" t="s">
        <v>603</v>
      </c>
      <c r="L3679" s="44">
        <v>4545</v>
      </c>
      <c r="M3679" s="44">
        <v>455</v>
      </c>
      <c r="N3679" s="44">
        <v>0</v>
      </c>
      <c r="O3679" s="44">
        <v>5000</v>
      </c>
      <c r="P3679" s="1" t="s">
        <v>72</v>
      </c>
      <c r="Q3679" s="1" t="s">
        <v>764</v>
      </c>
      <c r="R3679" s="1" t="s">
        <v>6</v>
      </c>
      <c r="S3679" s="1"/>
      <c r="T3679" s="1"/>
      <c r="U3679" s="1">
        <v>812</v>
      </c>
      <c r="V3679" s="1" t="s">
        <v>17</v>
      </c>
    </row>
    <row r="3680" spans="1:22">
      <c r="A3680" s="1">
        <v>2</v>
      </c>
      <c r="B3680" s="1" t="s">
        <v>2167</v>
      </c>
      <c r="C3680" s="1">
        <v>146</v>
      </c>
      <c r="D3680" s="1" t="s">
        <v>153</v>
      </c>
      <c r="E3680" s="1" t="s">
        <v>2</v>
      </c>
      <c r="F3680" s="42">
        <v>42667</v>
      </c>
      <c r="G3680" s="40" t="s">
        <v>7199</v>
      </c>
      <c r="H3680" s="1" t="s">
        <v>2153</v>
      </c>
      <c r="I3680" s="1" t="str">
        <f t="shared" si="150"/>
        <v>505</v>
      </c>
      <c r="J3680" s="1" t="str">
        <f t="shared" si="151"/>
        <v>13</v>
      </c>
      <c r="K3680" s="1" t="s">
        <v>603</v>
      </c>
      <c r="L3680" s="44">
        <v>7273</v>
      </c>
      <c r="M3680" s="44">
        <v>727</v>
      </c>
      <c r="N3680" s="44">
        <v>0</v>
      </c>
      <c r="O3680" s="44">
        <v>8000</v>
      </c>
      <c r="P3680" s="1" t="s">
        <v>72</v>
      </c>
      <c r="Q3680" s="1" t="s">
        <v>764</v>
      </c>
      <c r="R3680" s="1" t="s">
        <v>6</v>
      </c>
      <c r="S3680" s="1"/>
      <c r="T3680" s="1"/>
      <c r="U3680" s="1">
        <v>812</v>
      </c>
      <c r="V3680" s="1" t="s">
        <v>17</v>
      </c>
    </row>
    <row r="3681" spans="1:22">
      <c r="A3681" s="1">
        <v>2</v>
      </c>
      <c r="B3681" s="1" t="s">
        <v>2167</v>
      </c>
      <c r="C3681" s="1">
        <v>149</v>
      </c>
      <c r="D3681" s="1" t="s">
        <v>153</v>
      </c>
      <c r="E3681" s="1" t="s">
        <v>2</v>
      </c>
      <c r="F3681" s="42">
        <v>42669</v>
      </c>
      <c r="G3681" s="40" t="s">
        <v>7197</v>
      </c>
      <c r="H3681" s="1" t="s">
        <v>2218</v>
      </c>
      <c r="I3681" s="1" t="str">
        <f t="shared" si="150"/>
        <v>505</v>
      </c>
      <c r="J3681" s="1" t="str">
        <f t="shared" si="151"/>
        <v>14</v>
      </c>
      <c r="K3681" s="1" t="s">
        <v>2219</v>
      </c>
      <c r="L3681" s="44">
        <v>8500</v>
      </c>
      <c r="M3681" s="44">
        <v>850</v>
      </c>
      <c r="N3681" s="44">
        <v>0</v>
      </c>
      <c r="O3681" s="44">
        <v>9350</v>
      </c>
      <c r="P3681" s="1" t="s">
        <v>11</v>
      </c>
      <c r="Q3681" s="1" t="s">
        <v>90</v>
      </c>
      <c r="R3681" s="1" t="s">
        <v>6</v>
      </c>
      <c r="S3681" s="1"/>
      <c r="T3681" s="1"/>
      <c r="U3681" s="1">
        <v>812</v>
      </c>
      <c r="V3681" s="1" t="s">
        <v>17</v>
      </c>
    </row>
    <row r="3682" spans="1:22">
      <c r="A3682" s="1">
        <v>2</v>
      </c>
      <c r="B3682" s="1" t="s">
        <v>2167</v>
      </c>
      <c r="C3682" s="1">
        <v>147</v>
      </c>
      <c r="D3682" s="1" t="s">
        <v>153</v>
      </c>
      <c r="E3682" s="1" t="s">
        <v>2</v>
      </c>
      <c r="F3682" s="42">
        <v>42667</v>
      </c>
      <c r="G3682" s="40" t="s">
        <v>7199</v>
      </c>
      <c r="H3682" s="1" t="s">
        <v>2216</v>
      </c>
      <c r="I3682" s="1" t="str">
        <f t="shared" si="150"/>
        <v>505</v>
      </c>
      <c r="J3682" s="1" t="str">
        <f t="shared" si="151"/>
        <v>14</v>
      </c>
      <c r="K3682" s="1" t="s">
        <v>2217</v>
      </c>
      <c r="L3682" s="44">
        <v>163637</v>
      </c>
      <c r="M3682" s="44">
        <v>16363</v>
      </c>
      <c r="N3682" s="44">
        <v>0</v>
      </c>
      <c r="O3682" s="44">
        <v>180000</v>
      </c>
      <c r="P3682" s="1" t="s">
        <v>11</v>
      </c>
      <c r="Q3682" s="1" t="s">
        <v>767</v>
      </c>
      <c r="R3682" s="1" t="s">
        <v>6</v>
      </c>
      <c r="S3682" s="1"/>
      <c r="T3682" s="1"/>
      <c r="U3682" s="1">
        <v>812</v>
      </c>
      <c r="V3682" s="1" t="s">
        <v>17</v>
      </c>
    </row>
    <row r="3683" spans="1:22">
      <c r="A3683" s="1">
        <v>2</v>
      </c>
      <c r="B3683" s="1" t="s">
        <v>2040</v>
      </c>
      <c r="C3683" s="1">
        <v>98</v>
      </c>
      <c r="D3683" s="1" t="s">
        <v>153</v>
      </c>
      <c r="E3683" s="1" t="s">
        <v>2</v>
      </c>
      <c r="F3683" s="42">
        <v>42613</v>
      </c>
      <c r="G3683" s="40" t="s">
        <v>7197</v>
      </c>
      <c r="H3683" s="1" t="s">
        <v>2100</v>
      </c>
      <c r="I3683" s="1" t="str">
        <f t="shared" si="150"/>
        <v>505</v>
      </c>
      <c r="J3683" s="1" t="str">
        <f t="shared" si="151"/>
        <v>15</v>
      </c>
      <c r="K3683" s="1" t="s">
        <v>2101</v>
      </c>
      <c r="L3683" s="44">
        <v>29091</v>
      </c>
      <c r="M3683" s="44">
        <v>2909</v>
      </c>
      <c r="N3683" s="44">
        <v>0</v>
      </c>
      <c r="O3683" s="44">
        <v>32000</v>
      </c>
      <c r="P3683" s="1" t="s">
        <v>11</v>
      </c>
      <c r="Q3683" s="1" t="s">
        <v>12</v>
      </c>
      <c r="R3683" s="1" t="s">
        <v>6</v>
      </c>
      <c r="S3683" s="1"/>
      <c r="T3683" s="1"/>
      <c r="U3683" s="1">
        <v>812</v>
      </c>
      <c r="V3683" s="1" t="s">
        <v>17</v>
      </c>
    </row>
    <row r="3684" spans="1:22">
      <c r="A3684" s="1">
        <v>2</v>
      </c>
      <c r="B3684" s="1" t="s">
        <v>2271</v>
      </c>
      <c r="C3684" s="1">
        <v>43</v>
      </c>
      <c r="D3684" s="1" t="s">
        <v>63</v>
      </c>
      <c r="E3684" s="1" t="s">
        <v>2</v>
      </c>
      <c r="F3684" s="42">
        <v>42718</v>
      </c>
      <c r="G3684" s="40" t="s">
        <v>7197</v>
      </c>
      <c r="H3684" s="1" t="s">
        <v>2302</v>
      </c>
      <c r="I3684" s="1" t="str">
        <f t="shared" si="150"/>
        <v>505</v>
      </c>
      <c r="J3684" s="1" t="str">
        <f t="shared" si="151"/>
        <v>26</v>
      </c>
      <c r="K3684" s="1" t="s">
        <v>2303</v>
      </c>
      <c r="L3684" s="44">
        <v>7273</v>
      </c>
      <c r="M3684" s="44">
        <v>727</v>
      </c>
      <c r="N3684" s="44">
        <v>0</v>
      </c>
      <c r="O3684" s="44">
        <v>8000</v>
      </c>
      <c r="P3684" s="1" t="s">
        <v>11</v>
      </c>
      <c r="Q3684" s="1" t="s">
        <v>25</v>
      </c>
      <c r="R3684" s="1" t="s">
        <v>6</v>
      </c>
      <c r="S3684" s="1"/>
      <c r="T3684" s="1"/>
      <c r="U3684" s="1">
        <v>811</v>
      </c>
      <c r="V3684" s="1" t="s">
        <v>13</v>
      </c>
    </row>
    <row r="3685" spans="1:22">
      <c r="A3685" s="1">
        <v>2</v>
      </c>
      <c r="B3685" s="1" t="s">
        <v>2103</v>
      </c>
      <c r="C3685" s="1">
        <v>63</v>
      </c>
      <c r="D3685" s="1" t="s">
        <v>153</v>
      </c>
      <c r="E3685" s="1" t="s">
        <v>2</v>
      </c>
      <c r="F3685" s="42">
        <v>42614</v>
      </c>
      <c r="G3685" s="40" t="s">
        <v>7198</v>
      </c>
      <c r="H3685" s="1" t="s">
        <v>2148</v>
      </c>
      <c r="I3685" s="1" t="str">
        <f t="shared" si="150"/>
        <v>505</v>
      </c>
      <c r="J3685" s="1" t="str">
        <f t="shared" si="151"/>
        <v>85</v>
      </c>
      <c r="K3685" s="1" t="s">
        <v>2149</v>
      </c>
      <c r="L3685" s="44">
        <v>56364</v>
      </c>
      <c r="M3685" s="44">
        <v>5636</v>
      </c>
      <c r="N3685" s="44">
        <v>0</v>
      </c>
      <c r="O3685" s="44">
        <v>62000</v>
      </c>
      <c r="P3685" s="1" t="s">
        <v>4</v>
      </c>
      <c r="Q3685" s="1" t="s">
        <v>76</v>
      </c>
      <c r="R3685" s="1" t="s">
        <v>6</v>
      </c>
      <c r="S3685" s="1"/>
      <c r="T3685" s="1"/>
      <c r="U3685" s="1">
        <v>812</v>
      </c>
      <c r="V3685" s="1" t="s">
        <v>17</v>
      </c>
    </row>
    <row r="3686" spans="1:22">
      <c r="A3686" s="1">
        <v>2</v>
      </c>
      <c r="B3686" s="1" t="s">
        <v>1829</v>
      </c>
      <c r="C3686" s="1">
        <v>84</v>
      </c>
      <c r="D3686" s="1" t="s">
        <v>1607</v>
      </c>
      <c r="E3686" s="1" t="s">
        <v>171</v>
      </c>
      <c r="F3686" s="42">
        <v>42509</v>
      </c>
      <c r="G3686" s="40" t="s">
        <v>7198</v>
      </c>
      <c r="H3686" s="1" t="s">
        <v>1848</v>
      </c>
      <c r="I3686" s="1" t="str">
        <f t="shared" si="150"/>
        <v>506</v>
      </c>
      <c r="J3686" s="1" t="str">
        <f t="shared" si="151"/>
        <v>24</v>
      </c>
      <c r="K3686" s="1" t="s">
        <v>1849</v>
      </c>
      <c r="L3686" s="44">
        <v>8182</v>
      </c>
      <c r="M3686" s="44">
        <v>818</v>
      </c>
      <c r="N3686" s="44">
        <v>0</v>
      </c>
      <c r="O3686" s="44">
        <v>9000</v>
      </c>
      <c r="P3686" s="1" t="s">
        <v>11</v>
      </c>
      <c r="Q3686" s="1" t="s">
        <v>316</v>
      </c>
      <c r="R3686" s="1" t="s">
        <v>6</v>
      </c>
      <c r="S3686" s="1"/>
      <c r="T3686" s="1"/>
      <c r="U3686" s="1">
        <v>811</v>
      </c>
      <c r="V3686" s="1" t="s">
        <v>13</v>
      </c>
    </row>
    <row r="3687" spans="1:22">
      <c r="A3687" s="1">
        <v>2</v>
      </c>
      <c r="B3687" s="1" t="s">
        <v>2167</v>
      </c>
      <c r="C3687" s="1">
        <v>46</v>
      </c>
      <c r="D3687" s="1" t="s">
        <v>63</v>
      </c>
      <c r="E3687" s="1" t="s">
        <v>2</v>
      </c>
      <c r="F3687" s="42">
        <v>42659</v>
      </c>
      <c r="G3687" s="40" t="s">
        <v>7203</v>
      </c>
      <c r="H3687" s="1" t="s">
        <v>86</v>
      </c>
      <c r="I3687" s="1" t="str">
        <f t="shared" si="150"/>
        <v>506</v>
      </c>
      <c r="J3687" s="1" t="str">
        <f t="shared" si="151"/>
        <v>29</v>
      </c>
      <c r="K3687" s="1" t="s">
        <v>87</v>
      </c>
      <c r="L3687" s="44">
        <v>7272</v>
      </c>
      <c r="M3687" s="44">
        <v>728</v>
      </c>
      <c r="N3687" s="44">
        <v>0</v>
      </c>
      <c r="O3687" s="44">
        <v>8000</v>
      </c>
      <c r="P3687" s="1" t="s">
        <v>11</v>
      </c>
      <c r="Q3687" s="1" t="s">
        <v>12</v>
      </c>
      <c r="R3687" s="1" t="s">
        <v>6</v>
      </c>
      <c r="S3687" s="1"/>
      <c r="T3687" s="1"/>
      <c r="U3687" s="1">
        <v>811</v>
      </c>
      <c r="V3687" s="1" t="s">
        <v>13</v>
      </c>
    </row>
    <row r="3688" spans="1:22">
      <c r="A3688" s="1">
        <v>2</v>
      </c>
      <c r="B3688" s="1" t="s">
        <v>2040</v>
      </c>
      <c r="C3688" s="1">
        <v>108</v>
      </c>
      <c r="D3688" s="1" t="s">
        <v>1</v>
      </c>
      <c r="E3688" s="1" t="s">
        <v>2</v>
      </c>
      <c r="F3688" s="42">
        <v>42598</v>
      </c>
      <c r="G3688" s="40" t="s">
        <v>7201</v>
      </c>
      <c r="H3688" s="1" t="s">
        <v>342</v>
      </c>
      <c r="I3688" s="1" t="str">
        <f t="shared" si="150"/>
        <v>510</v>
      </c>
      <c r="J3688" s="1" t="str">
        <f t="shared" si="151"/>
        <v>13</v>
      </c>
      <c r="K3688" s="1" t="s">
        <v>343</v>
      </c>
      <c r="L3688" s="44">
        <v>95364</v>
      </c>
      <c r="M3688" s="44">
        <v>9536</v>
      </c>
      <c r="N3688" s="44">
        <v>0</v>
      </c>
      <c r="O3688" s="44">
        <v>104900</v>
      </c>
      <c r="P3688" s="1" t="s">
        <v>11</v>
      </c>
      <c r="Q3688" s="1" t="s">
        <v>12</v>
      </c>
      <c r="R3688" s="1" t="s">
        <v>6</v>
      </c>
      <c r="S3688" s="1"/>
      <c r="T3688" s="1"/>
      <c r="U3688" s="1">
        <v>811</v>
      </c>
      <c r="V3688" s="1" t="s">
        <v>13</v>
      </c>
    </row>
    <row r="3689" spans="1:22">
      <c r="A3689" s="1">
        <v>2</v>
      </c>
      <c r="B3689" s="1" t="s">
        <v>1895</v>
      </c>
      <c r="C3689" s="1">
        <v>81</v>
      </c>
      <c r="D3689" s="1" t="s">
        <v>1607</v>
      </c>
      <c r="E3689" s="1" t="s">
        <v>171</v>
      </c>
      <c r="F3689" s="42">
        <v>42544</v>
      </c>
      <c r="G3689" s="40" t="s">
        <v>7198</v>
      </c>
      <c r="H3689" s="1" t="s">
        <v>1908</v>
      </c>
      <c r="I3689" s="1" t="str">
        <f t="shared" si="150"/>
        <v>510</v>
      </c>
      <c r="J3689" s="1" t="str">
        <f t="shared" si="151"/>
        <v>17</v>
      </c>
      <c r="K3689" s="1" t="s">
        <v>1909</v>
      </c>
      <c r="L3689" s="44">
        <v>3000</v>
      </c>
      <c r="M3689" s="44">
        <v>0</v>
      </c>
      <c r="N3689" s="44">
        <v>0</v>
      </c>
      <c r="O3689" s="44">
        <v>3000</v>
      </c>
      <c r="P3689" s="1" t="s">
        <v>11</v>
      </c>
      <c r="Q3689" s="1" t="s">
        <v>25</v>
      </c>
      <c r="R3689" s="1" t="s">
        <v>6</v>
      </c>
      <c r="S3689" s="1"/>
      <c r="T3689" s="1"/>
      <c r="U3689" s="1">
        <v>811</v>
      </c>
      <c r="V3689" s="1" t="s">
        <v>13</v>
      </c>
    </row>
    <row r="3690" spans="1:22">
      <c r="A3690" s="1">
        <v>2</v>
      </c>
      <c r="B3690" s="1" t="s">
        <v>2040</v>
      </c>
      <c r="C3690" s="1">
        <v>91</v>
      </c>
      <c r="D3690" s="1" t="s">
        <v>153</v>
      </c>
      <c r="E3690" s="1" t="s">
        <v>2</v>
      </c>
      <c r="F3690" s="42">
        <v>42604</v>
      </c>
      <c r="G3690" s="40" t="s">
        <v>7199</v>
      </c>
      <c r="H3690" s="1" t="s">
        <v>2089</v>
      </c>
      <c r="I3690" s="1" t="str">
        <f t="shared" si="150"/>
        <v>511</v>
      </c>
      <c r="J3690" s="1" t="str">
        <f t="shared" si="151"/>
        <v>85</v>
      </c>
      <c r="K3690" s="1" t="s">
        <v>2090</v>
      </c>
      <c r="L3690" s="44">
        <v>6728</v>
      </c>
      <c r="M3690" s="44">
        <v>672</v>
      </c>
      <c r="N3690" s="44">
        <v>0</v>
      </c>
      <c r="O3690" s="44">
        <v>7400</v>
      </c>
      <c r="P3690" s="1" t="s">
        <v>4</v>
      </c>
      <c r="Q3690" s="1" t="s">
        <v>319</v>
      </c>
      <c r="R3690" s="1" t="s">
        <v>6</v>
      </c>
      <c r="S3690" s="1"/>
      <c r="T3690" s="1"/>
      <c r="U3690" s="1">
        <v>812</v>
      </c>
      <c r="V3690" s="1" t="s">
        <v>4763</v>
      </c>
    </row>
    <row r="3691" spans="1:22">
      <c r="A3691" s="1">
        <v>2</v>
      </c>
      <c r="B3691" s="1" t="s">
        <v>2167</v>
      </c>
      <c r="C3691" s="1">
        <v>115</v>
      </c>
      <c r="D3691" s="1" t="s">
        <v>138</v>
      </c>
      <c r="E3691" s="1" t="s">
        <v>2</v>
      </c>
      <c r="F3691" s="42">
        <v>42670</v>
      </c>
      <c r="G3691" s="40" t="s">
        <v>7198</v>
      </c>
      <c r="H3691" s="1" t="s">
        <v>2200</v>
      </c>
      <c r="I3691" s="1" t="str">
        <f t="shared" si="150"/>
        <v>512</v>
      </c>
      <c r="J3691" s="1" t="str">
        <f t="shared" si="151"/>
        <v>61</v>
      </c>
      <c r="K3691" s="1" t="s">
        <v>2201</v>
      </c>
      <c r="L3691" s="44">
        <v>34999</v>
      </c>
      <c r="M3691" s="44">
        <v>3501</v>
      </c>
      <c r="N3691" s="44">
        <v>0</v>
      </c>
      <c r="O3691" s="44">
        <v>38500</v>
      </c>
      <c r="P3691" s="1" t="s">
        <v>11</v>
      </c>
      <c r="Q3691" s="1" t="s">
        <v>25</v>
      </c>
      <c r="R3691" s="1" t="s">
        <v>6</v>
      </c>
      <c r="S3691" s="1"/>
      <c r="T3691" s="1"/>
      <c r="U3691" s="1">
        <v>811</v>
      </c>
      <c r="V3691" s="1" t="s">
        <v>13</v>
      </c>
    </row>
    <row r="3692" spans="1:22">
      <c r="A3692" s="1">
        <v>2</v>
      </c>
      <c r="B3692" s="1" t="s">
        <v>1982</v>
      </c>
      <c r="C3692" s="1">
        <v>44</v>
      </c>
      <c r="D3692" s="1" t="s">
        <v>1654</v>
      </c>
      <c r="E3692" s="1" t="s">
        <v>171</v>
      </c>
      <c r="F3692" s="42">
        <v>42573</v>
      </c>
      <c r="G3692" s="40" t="s">
        <v>7196</v>
      </c>
      <c r="H3692" s="1" t="s">
        <v>2025</v>
      </c>
      <c r="I3692" s="1" t="str">
        <f t="shared" si="150"/>
        <v>513</v>
      </c>
      <c r="J3692" s="1" t="str">
        <f t="shared" si="151"/>
        <v>26</v>
      </c>
      <c r="K3692" s="1" t="s">
        <v>2026</v>
      </c>
      <c r="L3692" s="44">
        <v>9091</v>
      </c>
      <c r="M3692" s="44">
        <v>909</v>
      </c>
      <c r="N3692" s="44">
        <v>0</v>
      </c>
      <c r="O3692" s="44">
        <v>10000</v>
      </c>
      <c r="P3692" s="1" t="s">
        <v>11</v>
      </c>
      <c r="Q3692" s="1" t="s">
        <v>25</v>
      </c>
      <c r="R3692" s="1" t="s">
        <v>6</v>
      </c>
      <c r="S3692" s="1"/>
      <c r="T3692" s="1"/>
      <c r="U3692" s="1">
        <v>811</v>
      </c>
      <c r="V3692" s="1" t="s">
        <v>13</v>
      </c>
    </row>
    <row r="3693" spans="1:22">
      <c r="A3693" s="1">
        <v>2</v>
      </c>
      <c r="B3693" s="1" t="s">
        <v>1895</v>
      </c>
      <c r="C3693" s="1">
        <v>9</v>
      </c>
      <c r="D3693" s="1" t="s">
        <v>1649</v>
      </c>
      <c r="E3693" s="1" t="s">
        <v>171</v>
      </c>
      <c r="F3693" s="42">
        <v>42533</v>
      </c>
      <c r="G3693" s="40" t="s">
        <v>7203</v>
      </c>
      <c r="H3693" s="1" t="s">
        <v>1924</v>
      </c>
      <c r="I3693" s="1" t="str">
        <f t="shared" si="150"/>
        <v>513</v>
      </c>
      <c r="J3693" s="1" t="str">
        <f t="shared" si="151"/>
        <v>53</v>
      </c>
      <c r="K3693" s="1" t="s">
        <v>1925</v>
      </c>
      <c r="L3693" s="44">
        <v>21819</v>
      </c>
      <c r="M3693" s="44">
        <v>2181</v>
      </c>
      <c r="N3693" s="44">
        <v>0</v>
      </c>
      <c r="O3693" s="44">
        <v>24000</v>
      </c>
      <c r="P3693" s="1" t="s">
        <v>11</v>
      </c>
      <c r="Q3693" s="1" t="s">
        <v>12</v>
      </c>
      <c r="R3693" s="1" t="s">
        <v>6</v>
      </c>
      <c r="S3693" s="1"/>
      <c r="T3693" s="1"/>
      <c r="U3693" s="1">
        <v>811</v>
      </c>
      <c r="V3693" s="1" t="s">
        <v>13</v>
      </c>
    </row>
    <row r="3694" spans="1:22">
      <c r="A3694" s="1">
        <v>2</v>
      </c>
      <c r="B3694" s="1" t="s">
        <v>1683</v>
      </c>
      <c r="C3694" s="1">
        <v>58</v>
      </c>
      <c r="D3694" s="1" t="s">
        <v>1668</v>
      </c>
      <c r="E3694" s="1" t="s">
        <v>171</v>
      </c>
      <c r="F3694" s="42">
        <v>42426</v>
      </c>
      <c r="G3694" s="40" t="s">
        <v>7196</v>
      </c>
      <c r="H3694" s="1" t="s">
        <v>1728</v>
      </c>
      <c r="I3694" s="1" t="str">
        <f t="shared" si="150"/>
        <v>533</v>
      </c>
      <c r="J3694" s="1" t="str">
        <f t="shared" si="151"/>
        <v>16</v>
      </c>
      <c r="K3694" s="1" t="s">
        <v>1729</v>
      </c>
      <c r="L3694" s="44">
        <v>72273</v>
      </c>
      <c r="M3694" s="44">
        <v>7227</v>
      </c>
      <c r="N3694" s="44">
        <v>0</v>
      </c>
      <c r="O3694" s="44">
        <v>79500</v>
      </c>
      <c r="P3694" s="1" t="s">
        <v>11</v>
      </c>
      <c r="Q3694" s="1" t="s">
        <v>12</v>
      </c>
      <c r="R3694" s="1" t="s">
        <v>6</v>
      </c>
      <c r="S3694" s="1"/>
      <c r="T3694" s="1"/>
      <c r="U3694" s="1">
        <v>811</v>
      </c>
      <c r="V3694" s="1" t="s">
        <v>13</v>
      </c>
    </row>
    <row r="3695" spans="1:22">
      <c r="A3695" s="1">
        <v>2</v>
      </c>
      <c r="B3695" s="1" t="s">
        <v>1606</v>
      </c>
      <c r="C3695" s="1">
        <v>10</v>
      </c>
      <c r="D3695" s="1" t="s">
        <v>1607</v>
      </c>
      <c r="E3695" s="1" t="s">
        <v>171</v>
      </c>
      <c r="F3695" s="42">
        <v>42382</v>
      </c>
      <c r="G3695" s="40" t="s">
        <v>7197</v>
      </c>
      <c r="H3695" s="1" t="s">
        <v>494</v>
      </c>
      <c r="I3695" s="1" t="str">
        <f t="shared" si="150"/>
        <v>548</v>
      </c>
      <c r="J3695" s="1" t="str">
        <f t="shared" si="151"/>
        <v>13</v>
      </c>
      <c r="K3695" s="1" t="s">
        <v>495</v>
      </c>
      <c r="L3695" s="44">
        <v>4091</v>
      </c>
      <c r="M3695" s="44">
        <v>409</v>
      </c>
      <c r="N3695" s="44">
        <v>0</v>
      </c>
      <c r="O3695" s="44">
        <v>4500</v>
      </c>
      <c r="P3695" s="1" t="s">
        <v>11</v>
      </c>
      <c r="Q3695" s="1" t="s">
        <v>12</v>
      </c>
      <c r="R3695" s="1" t="s">
        <v>6</v>
      </c>
      <c r="S3695" s="1"/>
      <c r="T3695" s="1"/>
      <c r="U3695" s="1">
        <v>811</v>
      </c>
      <c r="V3695" s="1" t="s">
        <v>13</v>
      </c>
    </row>
    <row r="3696" spans="1:22">
      <c r="A3696" s="1">
        <v>2</v>
      </c>
      <c r="B3696" s="1" t="s">
        <v>1895</v>
      </c>
      <c r="C3696" s="1">
        <v>42</v>
      </c>
      <c r="D3696" s="1" t="s">
        <v>1668</v>
      </c>
      <c r="E3696" s="1" t="s">
        <v>171</v>
      </c>
      <c r="F3696" s="42">
        <v>42522</v>
      </c>
      <c r="G3696" s="40" t="s">
        <v>7197</v>
      </c>
      <c r="H3696" s="1" t="s">
        <v>1944</v>
      </c>
      <c r="I3696" s="1" t="str">
        <f t="shared" si="150"/>
        <v>557</v>
      </c>
      <c r="J3696" s="1" t="str">
        <f t="shared" si="151"/>
        <v>38</v>
      </c>
      <c r="K3696" s="1" t="s">
        <v>1945</v>
      </c>
      <c r="L3696" s="44">
        <v>35910</v>
      </c>
      <c r="M3696" s="44">
        <v>3590</v>
      </c>
      <c r="N3696" s="44">
        <v>0</v>
      </c>
      <c r="O3696" s="44">
        <v>39500</v>
      </c>
      <c r="P3696" s="1" t="s">
        <v>11</v>
      </c>
      <c r="Q3696" s="1" t="s">
        <v>12</v>
      </c>
      <c r="R3696" s="1" t="s">
        <v>6</v>
      </c>
      <c r="S3696" s="1"/>
      <c r="T3696" s="1"/>
      <c r="U3696" s="1">
        <v>811</v>
      </c>
      <c r="V3696" s="1" t="s">
        <v>13</v>
      </c>
    </row>
    <row r="3697" spans="1:22">
      <c r="A3697" s="1">
        <v>2</v>
      </c>
      <c r="B3697" s="1" t="s">
        <v>1895</v>
      </c>
      <c r="C3697" s="1">
        <v>58</v>
      </c>
      <c r="D3697" s="1" t="s">
        <v>1894</v>
      </c>
      <c r="E3697" s="1" t="s">
        <v>171</v>
      </c>
      <c r="F3697" s="42">
        <v>42525</v>
      </c>
      <c r="G3697" s="40" t="s">
        <v>7202</v>
      </c>
      <c r="H3697" s="1" t="s">
        <v>359</v>
      </c>
      <c r="I3697" s="1" t="str">
        <f t="shared" si="150"/>
        <v>560</v>
      </c>
      <c r="J3697" s="1" t="str">
        <f t="shared" si="151"/>
        <v>12</v>
      </c>
      <c r="K3697" s="1" t="s">
        <v>360</v>
      </c>
      <c r="L3697" s="44">
        <v>7637</v>
      </c>
      <c r="M3697" s="44">
        <v>763</v>
      </c>
      <c r="N3697" s="44">
        <v>0</v>
      </c>
      <c r="O3697" s="44">
        <v>8400</v>
      </c>
      <c r="P3697" s="1" t="s">
        <v>11</v>
      </c>
      <c r="Q3697" s="1" t="s">
        <v>12</v>
      </c>
      <c r="R3697" s="1" t="s">
        <v>6</v>
      </c>
      <c r="S3697" s="1"/>
      <c r="T3697" s="1"/>
      <c r="U3697" s="1">
        <v>811</v>
      </c>
      <c r="V3697" s="1" t="s">
        <v>13</v>
      </c>
    </row>
    <row r="3698" spans="1:22">
      <c r="A3698" s="1">
        <v>2</v>
      </c>
      <c r="B3698" s="1" t="s">
        <v>2267</v>
      </c>
      <c r="C3698" s="1">
        <v>16</v>
      </c>
      <c r="D3698" s="1" t="s">
        <v>170</v>
      </c>
      <c r="E3698" s="1" t="s">
        <v>171</v>
      </c>
      <c r="F3698" s="42">
        <v>42703</v>
      </c>
      <c r="G3698" s="40" t="s">
        <v>7201</v>
      </c>
      <c r="H3698" s="1" t="s">
        <v>310</v>
      </c>
      <c r="I3698" s="1" t="str">
        <f t="shared" si="150"/>
        <v>574</v>
      </c>
      <c r="J3698" s="1" t="str">
        <f t="shared" si="151"/>
        <v>19</v>
      </c>
      <c r="K3698" s="1" t="s">
        <v>311</v>
      </c>
      <c r="L3698" s="44">
        <v>13637</v>
      </c>
      <c r="M3698" s="44">
        <v>1363</v>
      </c>
      <c r="N3698" s="44">
        <v>0</v>
      </c>
      <c r="O3698" s="44">
        <v>15000</v>
      </c>
      <c r="P3698" s="1" t="s">
        <v>11</v>
      </c>
      <c r="Q3698" s="1" t="s">
        <v>25</v>
      </c>
      <c r="R3698" s="1" t="s">
        <v>6</v>
      </c>
      <c r="S3698" s="1"/>
      <c r="T3698" s="1"/>
      <c r="U3698" s="1">
        <v>811</v>
      </c>
      <c r="V3698" s="1" t="s">
        <v>13</v>
      </c>
    </row>
    <row r="3699" spans="1:22">
      <c r="A3699" s="1">
        <v>2</v>
      </c>
      <c r="B3699" s="1" t="s">
        <v>1982</v>
      </c>
      <c r="C3699" s="1">
        <v>130</v>
      </c>
      <c r="D3699" s="1" t="s">
        <v>1649</v>
      </c>
      <c r="E3699" s="1" t="s">
        <v>171</v>
      </c>
      <c r="F3699" s="42">
        <v>42552</v>
      </c>
      <c r="G3699" s="40" t="s">
        <v>7196</v>
      </c>
      <c r="H3699" s="1" t="s">
        <v>2002</v>
      </c>
      <c r="I3699" s="1" t="str">
        <f t="shared" si="150"/>
        <v>579</v>
      </c>
      <c r="J3699" s="1" t="str">
        <f t="shared" si="151"/>
        <v>44</v>
      </c>
      <c r="K3699" s="1" t="s">
        <v>2003</v>
      </c>
      <c r="L3699" s="44">
        <v>60000</v>
      </c>
      <c r="M3699" s="44">
        <v>6000</v>
      </c>
      <c r="N3699" s="44">
        <v>0</v>
      </c>
      <c r="O3699" s="44">
        <v>66000</v>
      </c>
      <c r="P3699" s="1" t="s">
        <v>11</v>
      </c>
      <c r="Q3699" s="1" t="s">
        <v>12</v>
      </c>
      <c r="R3699" s="1" t="s">
        <v>6</v>
      </c>
      <c r="S3699" s="1"/>
      <c r="T3699" s="1"/>
      <c r="U3699" s="1">
        <v>811</v>
      </c>
      <c r="V3699" s="1" t="s">
        <v>13</v>
      </c>
    </row>
    <row r="3700" spans="1:22">
      <c r="A3700" s="1">
        <v>2</v>
      </c>
      <c r="B3700" s="1" t="s">
        <v>2040</v>
      </c>
      <c r="C3700" s="1">
        <v>14</v>
      </c>
      <c r="D3700" s="1" t="s">
        <v>53</v>
      </c>
      <c r="E3700" s="1" t="s">
        <v>2</v>
      </c>
      <c r="F3700" s="42">
        <v>42595</v>
      </c>
      <c r="G3700" s="40" t="s">
        <v>7202</v>
      </c>
      <c r="H3700" s="1" t="s">
        <v>2002</v>
      </c>
      <c r="I3700" s="1" t="str">
        <f t="shared" si="150"/>
        <v>579</v>
      </c>
      <c r="J3700" s="1" t="str">
        <f t="shared" si="151"/>
        <v>44</v>
      </c>
      <c r="K3700" s="1" t="s">
        <v>2003</v>
      </c>
      <c r="L3700" s="44">
        <v>27273</v>
      </c>
      <c r="M3700" s="44">
        <v>2727</v>
      </c>
      <c r="N3700" s="44">
        <v>0</v>
      </c>
      <c r="O3700" s="44">
        <v>30000</v>
      </c>
      <c r="P3700" s="1" t="s">
        <v>11</v>
      </c>
      <c r="Q3700" s="1" t="s">
        <v>12</v>
      </c>
      <c r="R3700" s="1" t="s">
        <v>6</v>
      </c>
      <c r="S3700" s="1"/>
      <c r="T3700" s="1"/>
      <c r="U3700" s="1">
        <v>811</v>
      </c>
      <c r="V3700" s="1" t="s">
        <v>13</v>
      </c>
    </row>
    <row r="3701" spans="1:22">
      <c r="A3701" s="1">
        <v>2</v>
      </c>
      <c r="B3701" s="1" t="s">
        <v>2167</v>
      </c>
      <c r="C3701" s="1">
        <v>34</v>
      </c>
      <c r="D3701" s="1" t="s">
        <v>53</v>
      </c>
      <c r="E3701" s="1" t="s">
        <v>2</v>
      </c>
      <c r="F3701" s="42">
        <v>42664</v>
      </c>
      <c r="G3701" s="40" t="s">
        <v>7196</v>
      </c>
      <c r="H3701" s="1" t="s">
        <v>2002</v>
      </c>
      <c r="I3701" s="1" t="str">
        <f t="shared" si="150"/>
        <v>579</v>
      </c>
      <c r="J3701" s="1" t="str">
        <f t="shared" si="151"/>
        <v>44</v>
      </c>
      <c r="K3701" s="1" t="s">
        <v>2003</v>
      </c>
      <c r="L3701" s="44">
        <v>35455</v>
      </c>
      <c r="M3701" s="44">
        <v>3545</v>
      </c>
      <c r="N3701" s="44">
        <v>0</v>
      </c>
      <c r="O3701" s="44">
        <v>39000</v>
      </c>
      <c r="P3701" s="1" t="s">
        <v>11</v>
      </c>
      <c r="Q3701" s="1" t="s">
        <v>12</v>
      </c>
      <c r="R3701" s="1" t="s">
        <v>6</v>
      </c>
      <c r="S3701" s="1"/>
      <c r="T3701" s="1"/>
      <c r="U3701" s="1">
        <v>811</v>
      </c>
      <c r="V3701" s="1" t="s">
        <v>13</v>
      </c>
    </row>
    <row r="3702" spans="1:22">
      <c r="A3702" s="1">
        <v>2</v>
      </c>
      <c r="B3702" s="1" t="s">
        <v>2231</v>
      </c>
      <c r="C3702" s="1">
        <v>40</v>
      </c>
      <c r="D3702" s="1" t="s">
        <v>123</v>
      </c>
      <c r="E3702" s="1" t="s">
        <v>2</v>
      </c>
      <c r="F3702" s="42">
        <v>42698</v>
      </c>
      <c r="G3702" s="40" t="s">
        <v>7198</v>
      </c>
      <c r="H3702" s="1" t="s">
        <v>2002</v>
      </c>
      <c r="I3702" s="1" t="str">
        <f t="shared" si="150"/>
        <v>579</v>
      </c>
      <c r="J3702" s="1" t="str">
        <f t="shared" si="151"/>
        <v>44</v>
      </c>
      <c r="K3702" s="1" t="s">
        <v>2003</v>
      </c>
      <c r="L3702" s="44">
        <v>21364</v>
      </c>
      <c r="M3702" s="44">
        <v>2136</v>
      </c>
      <c r="N3702" s="44">
        <v>0</v>
      </c>
      <c r="O3702" s="44">
        <v>23500</v>
      </c>
      <c r="P3702" s="1" t="s">
        <v>11</v>
      </c>
      <c r="Q3702" s="1" t="s">
        <v>12</v>
      </c>
      <c r="R3702" s="1" t="s">
        <v>6</v>
      </c>
      <c r="S3702" s="1"/>
      <c r="T3702" s="1"/>
      <c r="U3702" s="1">
        <v>811</v>
      </c>
      <c r="V3702" s="1" t="s">
        <v>13</v>
      </c>
    </row>
    <row r="3703" spans="1:22">
      <c r="A3703" s="1">
        <v>2</v>
      </c>
      <c r="B3703" s="1" t="s">
        <v>2040</v>
      </c>
      <c r="C3703" s="1">
        <v>156</v>
      </c>
      <c r="D3703" s="1" t="s">
        <v>138</v>
      </c>
      <c r="E3703" s="1" t="s">
        <v>2</v>
      </c>
      <c r="F3703" s="42">
        <v>42605</v>
      </c>
      <c r="G3703" s="40" t="s">
        <v>7201</v>
      </c>
      <c r="H3703" s="1" t="s">
        <v>2002</v>
      </c>
      <c r="I3703" s="1" t="str">
        <f t="shared" si="150"/>
        <v>579</v>
      </c>
      <c r="J3703" s="1" t="str">
        <f t="shared" si="151"/>
        <v>44</v>
      </c>
      <c r="K3703" s="1" t="s">
        <v>2003</v>
      </c>
      <c r="L3703" s="44">
        <v>29092</v>
      </c>
      <c r="M3703" s="44">
        <v>2908</v>
      </c>
      <c r="N3703" s="44">
        <v>0</v>
      </c>
      <c r="O3703" s="44">
        <v>32000</v>
      </c>
      <c r="P3703" s="1" t="s">
        <v>11</v>
      </c>
      <c r="Q3703" s="1" t="s">
        <v>12</v>
      </c>
      <c r="R3703" s="1" t="s">
        <v>6</v>
      </c>
      <c r="S3703" s="1"/>
      <c r="T3703" s="1"/>
      <c r="U3703" s="1">
        <v>811</v>
      </c>
      <c r="V3703" s="1" t="s">
        <v>13</v>
      </c>
    </row>
    <row r="3704" spans="1:22">
      <c r="A3704" s="1">
        <v>2</v>
      </c>
      <c r="B3704" s="1" t="s">
        <v>2167</v>
      </c>
      <c r="C3704" s="1">
        <v>94</v>
      </c>
      <c r="D3704" s="1" t="s">
        <v>138</v>
      </c>
      <c r="E3704" s="1" t="s">
        <v>2</v>
      </c>
      <c r="F3704" s="42">
        <v>42649</v>
      </c>
      <c r="G3704" s="40" t="s">
        <v>7198</v>
      </c>
      <c r="H3704" s="1" t="s">
        <v>2002</v>
      </c>
      <c r="I3704" s="1" t="str">
        <f t="shared" si="150"/>
        <v>579</v>
      </c>
      <c r="J3704" s="1" t="str">
        <f t="shared" si="151"/>
        <v>44</v>
      </c>
      <c r="K3704" s="1" t="s">
        <v>2003</v>
      </c>
      <c r="L3704" s="44">
        <v>61365</v>
      </c>
      <c r="M3704" s="44">
        <v>6135</v>
      </c>
      <c r="N3704" s="44">
        <v>0</v>
      </c>
      <c r="O3704" s="44">
        <v>67500</v>
      </c>
      <c r="P3704" s="1" t="s">
        <v>11</v>
      </c>
      <c r="Q3704" s="1" t="s">
        <v>12</v>
      </c>
      <c r="R3704" s="1" t="s">
        <v>6</v>
      </c>
      <c r="S3704" s="1"/>
      <c r="T3704" s="1"/>
      <c r="U3704" s="1">
        <v>811</v>
      </c>
      <c r="V3704" s="1" t="s">
        <v>13</v>
      </c>
    </row>
    <row r="3705" spans="1:22">
      <c r="A3705" s="1">
        <v>2</v>
      </c>
      <c r="B3705" s="1" t="s">
        <v>2103</v>
      </c>
      <c r="C3705" s="1">
        <v>119</v>
      </c>
      <c r="D3705" s="1" t="s">
        <v>63</v>
      </c>
      <c r="E3705" s="1" t="s">
        <v>2</v>
      </c>
      <c r="F3705" s="42">
        <v>42635</v>
      </c>
      <c r="G3705" s="40" t="s">
        <v>7198</v>
      </c>
      <c r="H3705" s="1" t="s">
        <v>2132</v>
      </c>
      <c r="I3705" s="1" t="str">
        <f t="shared" si="150"/>
        <v>605</v>
      </c>
      <c r="J3705" s="1" t="str">
        <f t="shared" si="151"/>
        <v>49</v>
      </c>
      <c r="K3705" s="1" t="s">
        <v>2133</v>
      </c>
      <c r="L3705" s="44">
        <v>38182</v>
      </c>
      <c r="M3705" s="44">
        <v>3818</v>
      </c>
      <c r="N3705" s="44">
        <v>0</v>
      </c>
      <c r="O3705" s="44">
        <v>42000</v>
      </c>
      <c r="P3705" s="1" t="s">
        <v>11</v>
      </c>
      <c r="Q3705" s="1" t="s">
        <v>25</v>
      </c>
      <c r="R3705" s="1" t="s">
        <v>6</v>
      </c>
      <c r="S3705" s="1"/>
      <c r="T3705" s="1"/>
      <c r="U3705" s="1">
        <v>811</v>
      </c>
      <c r="V3705" s="1" t="s">
        <v>13</v>
      </c>
    </row>
    <row r="3706" spans="1:22">
      <c r="A3706" s="1">
        <v>2</v>
      </c>
      <c r="B3706" s="1" t="s">
        <v>2271</v>
      </c>
      <c r="C3706" s="1">
        <v>83</v>
      </c>
      <c r="D3706" s="1" t="s">
        <v>138</v>
      </c>
      <c r="E3706" s="1" t="s">
        <v>2</v>
      </c>
      <c r="F3706" s="42">
        <v>42709</v>
      </c>
      <c r="G3706" s="40" t="s">
        <v>7199</v>
      </c>
      <c r="H3706" s="1" t="s">
        <v>2132</v>
      </c>
      <c r="I3706" s="1" t="str">
        <f t="shared" si="150"/>
        <v>605</v>
      </c>
      <c r="J3706" s="1" t="str">
        <f t="shared" si="151"/>
        <v>49</v>
      </c>
      <c r="K3706" s="1" t="s">
        <v>2133</v>
      </c>
      <c r="L3706" s="44">
        <v>25456</v>
      </c>
      <c r="M3706" s="44">
        <v>2544</v>
      </c>
      <c r="N3706" s="44">
        <v>0</v>
      </c>
      <c r="O3706" s="44">
        <v>28000</v>
      </c>
      <c r="P3706" s="1" t="s">
        <v>11</v>
      </c>
      <c r="Q3706" s="1" t="s">
        <v>25</v>
      </c>
      <c r="R3706" s="1" t="s">
        <v>6</v>
      </c>
      <c r="S3706" s="1"/>
      <c r="T3706" s="1"/>
      <c r="U3706" s="1">
        <v>811</v>
      </c>
      <c r="V3706" s="1" t="s">
        <v>13</v>
      </c>
    </row>
    <row r="3707" spans="1:22">
      <c r="A3707" s="1">
        <v>2</v>
      </c>
      <c r="B3707" s="1" t="s">
        <v>1964</v>
      </c>
      <c r="C3707" s="1">
        <v>11</v>
      </c>
      <c r="D3707" s="1" t="s">
        <v>1</v>
      </c>
      <c r="E3707" s="1" t="s">
        <v>2</v>
      </c>
      <c r="F3707" s="42">
        <v>42581</v>
      </c>
      <c r="G3707" s="40" t="s">
        <v>7202</v>
      </c>
      <c r="H3707" s="1" t="s">
        <v>1973</v>
      </c>
      <c r="I3707" s="1" t="str">
        <f t="shared" si="150"/>
        <v>606</v>
      </c>
      <c r="J3707" s="1" t="str">
        <f t="shared" si="151"/>
        <v>87</v>
      </c>
      <c r="K3707" s="1" t="s">
        <v>1974</v>
      </c>
      <c r="L3707" s="44">
        <v>310000</v>
      </c>
      <c r="M3707" s="44">
        <v>31000</v>
      </c>
      <c r="N3707" s="44">
        <v>0</v>
      </c>
      <c r="O3707" s="44">
        <v>341000</v>
      </c>
      <c r="P3707" s="1" t="s">
        <v>4</v>
      </c>
      <c r="Q3707" s="1" t="s">
        <v>83</v>
      </c>
      <c r="R3707" s="1" t="s">
        <v>7</v>
      </c>
      <c r="S3707" s="1"/>
      <c r="T3707" s="1"/>
      <c r="U3707" s="1">
        <v>212</v>
      </c>
      <c r="V3707" s="1" t="s">
        <v>1975</v>
      </c>
    </row>
    <row r="3708" spans="1:22">
      <c r="A3708" s="1">
        <v>2</v>
      </c>
      <c r="B3708" s="1" t="s">
        <v>2103</v>
      </c>
      <c r="C3708" s="1">
        <v>34</v>
      </c>
      <c r="D3708" s="1" t="s">
        <v>138</v>
      </c>
      <c r="E3708" s="1" t="s">
        <v>2</v>
      </c>
      <c r="F3708" s="42">
        <v>42635</v>
      </c>
      <c r="G3708" s="40" t="s">
        <v>7198</v>
      </c>
      <c r="H3708" s="1" t="s">
        <v>119</v>
      </c>
      <c r="I3708" s="1" t="str">
        <f t="shared" si="150"/>
        <v>607</v>
      </c>
      <c r="J3708" s="1" t="str">
        <f t="shared" si="151"/>
        <v>32</v>
      </c>
      <c r="K3708" s="1" t="s">
        <v>120</v>
      </c>
      <c r="L3708" s="44">
        <v>10910</v>
      </c>
      <c r="M3708" s="44">
        <v>1090</v>
      </c>
      <c r="N3708" s="44">
        <v>0</v>
      </c>
      <c r="O3708" s="44">
        <v>12000</v>
      </c>
      <c r="P3708" s="1" t="s">
        <v>11</v>
      </c>
      <c r="Q3708" s="1" t="s">
        <v>12</v>
      </c>
      <c r="R3708" s="1" t="s">
        <v>6</v>
      </c>
      <c r="S3708" s="1"/>
      <c r="T3708" s="1"/>
      <c r="U3708" s="1">
        <v>811</v>
      </c>
      <c r="V3708" s="1" t="s">
        <v>13</v>
      </c>
    </row>
    <row r="3709" spans="1:22">
      <c r="A3709" s="1">
        <v>2</v>
      </c>
      <c r="B3709" s="1" t="s">
        <v>2271</v>
      </c>
      <c r="C3709" s="1">
        <v>17</v>
      </c>
      <c r="D3709" s="1" t="s">
        <v>39</v>
      </c>
      <c r="E3709" s="1" t="s">
        <v>2</v>
      </c>
      <c r="F3709" s="42">
        <v>42705</v>
      </c>
      <c r="G3709" s="40" t="s">
        <v>7198</v>
      </c>
      <c r="H3709" s="1" t="s">
        <v>45</v>
      </c>
      <c r="I3709" s="1" t="str">
        <f t="shared" si="150"/>
        <v>611</v>
      </c>
      <c r="J3709" s="1" t="str">
        <f t="shared" si="151"/>
        <v>46</v>
      </c>
      <c r="K3709" s="1" t="s">
        <v>46</v>
      </c>
      <c r="L3709" s="44">
        <v>14000</v>
      </c>
      <c r="M3709" s="44">
        <v>1400</v>
      </c>
      <c r="N3709" s="44">
        <v>0</v>
      </c>
      <c r="O3709" s="44">
        <v>15400</v>
      </c>
      <c r="P3709" s="1" t="s">
        <v>11</v>
      </c>
      <c r="Q3709" s="1" t="s">
        <v>12</v>
      </c>
      <c r="R3709" s="1" t="s">
        <v>6</v>
      </c>
      <c r="S3709" s="1"/>
      <c r="T3709" s="1"/>
      <c r="U3709" s="1">
        <v>811</v>
      </c>
      <c r="V3709" s="1" t="s">
        <v>13</v>
      </c>
    </row>
    <row r="3710" spans="1:22">
      <c r="A3710" s="1">
        <v>2</v>
      </c>
      <c r="B3710" s="1" t="s">
        <v>2271</v>
      </c>
      <c r="C3710" s="1">
        <v>21</v>
      </c>
      <c r="D3710" s="1" t="s">
        <v>39</v>
      </c>
      <c r="E3710" s="1" t="s">
        <v>2</v>
      </c>
      <c r="F3710" s="42">
        <v>42713</v>
      </c>
      <c r="G3710" s="40" t="s">
        <v>7196</v>
      </c>
      <c r="H3710" s="1" t="s">
        <v>2294</v>
      </c>
      <c r="I3710" s="1" t="str">
        <f t="shared" si="150"/>
        <v>613</v>
      </c>
      <c r="J3710" s="1" t="str">
        <f t="shared" si="151"/>
        <v>57</v>
      </c>
      <c r="K3710" s="1" t="s">
        <v>2295</v>
      </c>
      <c r="L3710" s="44">
        <v>69094</v>
      </c>
      <c r="M3710" s="44">
        <v>6906</v>
      </c>
      <c r="N3710" s="44">
        <v>0</v>
      </c>
      <c r="O3710" s="44">
        <v>76000</v>
      </c>
      <c r="P3710" s="1" t="s">
        <v>11</v>
      </c>
      <c r="Q3710" s="1" t="s">
        <v>25</v>
      </c>
      <c r="R3710" s="1" t="s">
        <v>6</v>
      </c>
      <c r="S3710" s="1"/>
      <c r="T3710" s="1"/>
      <c r="U3710" s="1">
        <v>811</v>
      </c>
      <c r="V3710" s="1" t="s">
        <v>13</v>
      </c>
    </row>
    <row r="3711" spans="1:22">
      <c r="A3711" s="1">
        <v>2</v>
      </c>
      <c r="B3711" s="1" t="s">
        <v>1773</v>
      </c>
      <c r="C3711" s="1">
        <v>75</v>
      </c>
      <c r="D3711" s="1" t="s">
        <v>1668</v>
      </c>
      <c r="E3711" s="1" t="s">
        <v>171</v>
      </c>
      <c r="F3711" s="42">
        <v>42470</v>
      </c>
      <c r="G3711" s="40" t="s">
        <v>7203</v>
      </c>
      <c r="H3711" s="1" t="s">
        <v>1818</v>
      </c>
      <c r="I3711" s="1" t="str">
        <f t="shared" si="150"/>
        <v>616</v>
      </c>
      <c r="J3711" s="1" t="str">
        <f t="shared" si="151"/>
        <v>06</v>
      </c>
      <c r="K3711" s="1" t="s">
        <v>1819</v>
      </c>
      <c r="L3711" s="44">
        <v>12728</v>
      </c>
      <c r="M3711" s="44">
        <v>1272</v>
      </c>
      <c r="N3711" s="44">
        <v>0</v>
      </c>
      <c r="O3711" s="44">
        <v>14000</v>
      </c>
      <c r="P3711" s="1" t="s">
        <v>11</v>
      </c>
      <c r="Q3711" s="1" t="s">
        <v>12</v>
      </c>
      <c r="R3711" s="1" t="s">
        <v>6</v>
      </c>
      <c r="S3711" s="1"/>
      <c r="T3711" s="1"/>
      <c r="U3711" s="1">
        <v>811</v>
      </c>
      <c r="V3711" s="1" t="s">
        <v>13</v>
      </c>
    </row>
    <row r="3712" spans="1:22">
      <c r="A3712" s="1">
        <v>2</v>
      </c>
      <c r="B3712" s="1" t="s">
        <v>1829</v>
      </c>
      <c r="C3712" s="1">
        <v>42</v>
      </c>
      <c r="D3712" s="1" t="s">
        <v>1668</v>
      </c>
      <c r="E3712" s="1" t="s">
        <v>171</v>
      </c>
      <c r="F3712" s="42">
        <v>42494</v>
      </c>
      <c r="G3712" s="40" t="s">
        <v>7197</v>
      </c>
      <c r="H3712" s="1" t="s">
        <v>1818</v>
      </c>
      <c r="I3712" s="1" t="str">
        <f t="shared" si="150"/>
        <v>616</v>
      </c>
      <c r="J3712" s="1" t="str">
        <f t="shared" si="151"/>
        <v>06</v>
      </c>
      <c r="K3712" s="1" t="s">
        <v>1819</v>
      </c>
      <c r="L3712" s="44">
        <v>6364</v>
      </c>
      <c r="M3712" s="44">
        <v>636</v>
      </c>
      <c r="N3712" s="44">
        <v>0</v>
      </c>
      <c r="O3712" s="44">
        <v>7000</v>
      </c>
      <c r="P3712" s="1" t="s">
        <v>11</v>
      </c>
      <c r="Q3712" s="1" t="s">
        <v>12</v>
      </c>
      <c r="R3712" s="1" t="s">
        <v>6</v>
      </c>
      <c r="S3712" s="1"/>
      <c r="T3712" s="1"/>
      <c r="U3712" s="1">
        <v>811</v>
      </c>
      <c r="V3712" s="1" t="s">
        <v>13</v>
      </c>
    </row>
    <row r="3713" spans="1:22">
      <c r="A3713" s="1">
        <v>2</v>
      </c>
      <c r="B3713" s="1" t="s">
        <v>1895</v>
      </c>
      <c r="C3713" s="1">
        <v>85</v>
      </c>
      <c r="D3713" s="1" t="s">
        <v>1668</v>
      </c>
      <c r="E3713" s="1" t="s">
        <v>171</v>
      </c>
      <c r="F3713" s="42">
        <v>42543</v>
      </c>
      <c r="G3713" s="40" t="s">
        <v>7197</v>
      </c>
      <c r="H3713" s="1" t="s">
        <v>1818</v>
      </c>
      <c r="I3713" s="1" t="str">
        <f t="shared" si="150"/>
        <v>616</v>
      </c>
      <c r="J3713" s="1" t="str">
        <f t="shared" si="151"/>
        <v>06</v>
      </c>
      <c r="K3713" s="1" t="s">
        <v>1819</v>
      </c>
      <c r="L3713" s="44">
        <v>6364</v>
      </c>
      <c r="M3713" s="44">
        <v>636</v>
      </c>
      <c r="N3713" s="44">
        <v>0</v>
      </c>
      <c r="O3713" s="44">
        <v>7000</v>
      </c>
      <c r="P3713" s="1" t="s">
        <v>11</v>
      </c>
      <c r="Q3713" s="1" t="s">
        <v>12</v>
      </c>
      <c r="R3713" s="1" t="s">
        <v>6</v>
      </c>
      <c r="S3713" s="1"/>
      <c r="T3713" s="1"/>
      <c r="U3713" s="1">
        <v>811</v>
      </c>
      <c r="V3713" s="1" t="s">
        <v>13</v>
      </c>
    </row>
    <row r="3714" spans="1:22">
      <c r="A3714" s="1">
        <v>2</v>
      </c>
      <c r="B3714" s="1" t="s">
        <v>1982</v>
      </c>
      <c r="C3714" s="1">
        <v>67</v>
      </c>
      <c r="D3714" s="1" t="s">
        <v>1668</v>
      </c>
      <c r="E3714" s="1" t="s">
        <v>171</v>
      </c>
      <c r="F3714" s="42">
        <v>42572</v>
      </c>
      <c r="G3714" s="40" t="s">
        <v>7198</v>
      </c>
      <c r="H3714" s="1" t="s">
        <v>1818</v>
      </c>
      <c r="I3714" s="1" t="str">
        <f t="shared" si="150"/>
        <v>616</v>
      </c>
      <c r="J3714" s="1" t="str">
        <f t="shared" si="151"/>
        <v>06</v>
      </c>
      <c r="K3714" s="1" t="s">
        <v>1819</v>
      </c>
      <c r="L3714" s="44">
        <v>28182</v>
      </c>
      <c r="M3714" s="44">
        <v>2818</v>
      </c>
      <c r="N3714" s="44">
        <v>0</v>
      </c>
      <c r="O3714" s="44">
        <v>31000</v>
      </c>
      <c r="P3714" s="1" t="s">
        <v>11</v>
      </c>
      <c r="Q3714" s="1" t="s">
        <v>12</v>
      </c>
      <c r="R3714" s="1" t="s">
        <v>6</v>
      </c>
      <c r="S3714" s="1"/>
      <c r="T3714" s="1"/>
      <c r="U3714" s="1">
        <v>811</v>
      </c>
      <c r="V3714" s="1" t="s">
        <v>13</v>
      </c>
    </row>
    <row r="3715" spans="1:22">
      <c r="A3715" s="1">
        <v>2</v>
      </c>
      <c r="B3715" s="1" t="s">
        <v>2231</v>
      </c>
      <c r="C3715" s="1">
        <v>54</v>
      </c>
      <c r="D3715" s="1" t="s">
        <v>138</v>
      </c>
      <c r="E3715" s="1" t="s">
        <v>2</v>
      </c>
      <c r="F3715" s="42">
        <v>42680</v>
      </c>
      <c r="G3715" s="40" t="s">
        <v>7203</v>
      </c>
      <c r="H3715" s="1" t="s">
        <v>2249</v>
      </c>
      <c r="I3715" s="1" t="str">
        <f t="shared" ref="I3715:I3778" si="152">MID(H3715,1,3)</f>
        <v>616</v>
      </c>
      <c r="J3715" s="1" t="str">
        <f t="shared" ref="J3715:J3778" si="153">MID(H3715,5,2)</f>
        <v>82</v>
      </c>
      <c r="K3715" s="1" t="s">
        <v>2250</v>
      </c>
      <c r="L3715" s="44">
        <v>80919</v>
      </c>
      <c r="M3715" s="44">
        <v>8091</v>
      </c>
      <c r="N3715" s="44">
        <v>0</v>
      </c>
      <c r="O3715" s="44">
        <v>89010</v>
      </c>
      <c r="P3715" s="1" t="s">
        <v>4</v>
      </c>
      <c r="Q3715" s="1" t="s">
        <v>90</v>
      </c>
      <c r="R3715" s="1" t="s">
        <v>6</v>
      </c>
      <c r="S3715" s="1"/>
      <c r="T3715" s="1"/>
      <c r="U3715" s="1">
        <v>811</v>
      </c>
      <c r="V3715" s="1" t="s">
        <v>13</v>
      </c>
    </row>
    <row r="3716" spans="1:22">
      <c r="A3716" s="1">
        <v>2</v>
      </c>
      <c r="B3716" s="1" t="s">
        <v>2231</v>
      </c>
      <c r="C3716" s="1">
        <v>48</v>
      </c>
      <c r="D3716" s="1" t="s">
        <v>135</v>
      </c>
      <c r="E3716" s="1" t="s">
        <v>2</v>
      </c>
      <c r="F3716" s="42">
        <v>42684</v>
      </c>
      <c r="G3716" s="40" t="s">
        <v>7198</v>
      </c>
      <c r="H3716" s="1" t="s">
        <v>210</v>
      </c>
      <c r="I3716" s="1" t="str">
        <f t="shared" si="152"/>
        <v>626</v>
      </c>
      <c r="J3716" s="1" t="str">
        <f t="shared" si="153"/>
        <v>01</v>
      </c>
      <c r="K3716" s="1" t="s">
        <v>211</v>
      </c>
      <c r="L3716" s="44">
        <v>28182</v>
      </c>
      <c r="M3716" s="44">
        <v>2818</v>
      </c>
      <c r="N3716" s="44">
        <v>0</v>
      </c>
      <c r="O3716" s="44">
        <v>31000</v>
      </c>
      <c r="P3716" s="1" t="s">
        <v>11</v>
      </c>
      <c r="Q3716" s="1" t="s">
        <v>25</v>
      </c>
      <c r="R3716" s="1" t="s">
        <v>6</v>
      </c>
      <c r="S3716" s="1"/>
      <c r="T3716" s="1"/>
      <c r="U3716" s="1">
        <v>811</v>
      </c>
      <c r="V3716" s="1" t="s">
        <v>13</v>
      </c>
    </row>
    <row r="3717" spans="1:22">
      <c r="A3717" s="1">
        <v>2</v>
      </c>
      <c r="B3717" s="1" t="s">
        <v>1982</v>
      </c>
      <c r="C3717" s="1">
        <v>164</v>
      </c>
      <c r="D3717" s="1" t="s">
        <v>1607</v>
      </c>
      <c r="E3717" s="1" t="s">
        <v>171</v>
      </c>
      <c r="F3717" s="42">
        <v>42569</v>
      </c>
      <c r="G3717" s="40" t="s">
        <v>7199</v>
      </c>
      <c r="H3717" s="1" t="s">
        <v>347</v>
      </c>
      <c r="I3717" s="1" t="str">
        <f t="shared" si="152"/>
        <v>626</v>
      </c>
      <c r="J3717" s="1" t="str">
        <f t="shared" si="153"/>
        <v>86</v>
      </c>
      <c r="K3717" s="1" t="s">
        <v>348</v>
      </c>
      <c r="L3717" s="44">
        <v>12819</v>
      </c>
      <c r="M3717" s="44">
        <v>1281</v>
      </c>
      <c r="N3717" s="44">
        <v>0</v>
      </c>
      <c r="O3717" s="44">
        <v>14100</v>
      </c>
      <c r="P3717" s="1" t="s">
        <v>4</v>
      </c>
      <c r="Q3717" s="1" t="s">
        <v>12</v>
      </c>
      <c r="R3717" s="1" t="s">
        <v>6</v>
      </c>
      <c r="S3717" s="1"/>
      <c r="T3717" s="1"/>
      <c r="U3717" s="1">
        <v>811</v>
      </c>
      <c r="V3717" s="1" t="s">
        <v>13</v>
      </c>
    </row>
    <row r="3718" spans="1:22">
      <c r="A3718" s="1">
        <v>2</v>
      </c>
      <c r="B3718" s="1" t="s">
        <v>1982</v>
      </c>
      <c r="C3718" s="1">
        <v>111</v>
      </c>
      <c r="D3718" s="1" t="s">
        <v>1607</v>
      </c>
      <c r="E3718" s="1" t="s">
        <v>171</v>
      </c>
      <c r="F3718" s="42">
        <v>42571</v>
      </c>
      <c r="G3718" s="40" t="s">
        <v>7197</v>
      </c>
      <c r="H3718" s="1" t="s">
        <v>347</v>
      </c>
      <c r="I3718" s="1" t="str">
        <f t="shared" si="152"/>
        <v>626</v>
      </c>
      <c r="J3718" s="1" t="str">
        <f t="shared" si="153"/>
        <v>86</v>
      </c>
      <c r="K3718" s="1" t="s">
        <v>348</v>
      </c>
      <c r="L3718" s="44">
        <v>15382</v>
      </c>
      <c r="M3718" s="44">
        <v>1538</v>
      </c>
      <c r="N3718" s="44">
        <v>0</v>
      </c>
      <c r="O3718" s="44">
        <v>16920</v>
      </c>
      <c r="P3718" s="1" t="s">
        <v>4</v>
      </c>
      <c r="Q3718" s="1" t="s">
        <v>12</v>
      </c>
      <c r="R3718" s="1" t="s">
        <v>6</v>
      </c>
      <c r="S3718" s="1"/>
      <c r="T3718" s="1"/>
      <c r="U3718" s="1">
        <v>811</v>
      </c>
      <c r="V3718" s="1" t="s">
        <v>13</v>
      </c>
    </row>
    <row r="3719" spans="1:22">
      <c r="A3719" s="1">
        <v>2</v>
      </c>
      <c r="B3719" s="1" t="s">
        <v>2231</v>
      </c>
      <c r="C3719" s="1">
        <v>68</v>
      </c>
      <c r="D3719" s="1" t="s">
        <v>138</v>
      </c>
      <c r="E3719" s="1" t="s">
        <v>2</v>
      </c>
      <c r="F3719" s="42">
        <v>42698</v>
      </c>
      <c r="G3719" s="40" t="s">
        <v>7198</v>
      </c>
      <c r="H3719" s="1" t="s">
        <v>651</v>
      </c>
      <c r="I3719" s="1" t="str">
        <f t="shared" si="152"/>
        <v>629</v>
      </c>
      <c r="J3719" s="1" t="str">
        <f t="shared" si="153"/>
        <v>03</v>
      </c>
      <c r="K3719" s="1" t="s">
        <v>652</v>
      </c>
      <c r="L3719" s="44">
        <v>50000</v>
      </c>
      <c r="M3719" s="44">
        <v>5000</v>
      </c>
      <c r="N3719" s="44">
        <v>0</v>
      </c>
      <c r="O3719" s="44">
        <v>55000</v>
      </c>
      <c r="P3719" s="1" t="s">
        <v>11</v>
      </c>
      <c r="Q3719" s="1" t="s">
        <v>25</v>
      </c>
      <c r="R3719" s="1" t="s">
        <v>6</v>
      </c>
      <c r="S3719" s="1"/>
      <c r="T3719" s="1"/>
      <c r="U3719" s="1">
        <v>811</v>
      </c>
      <c r="V3719" s="1" t="s">
        <v>13</v>
      </c>
    </row>
    <row r="3720" spans="1:22">
      <c r="A3720" s="1">
        <v>2</v>
      </c>
      <c r="B3720" s="1" t="s">
        <v>2103</v>
      </c>
      <c r="C3720" s="1">
        <v>97</v>
      </c>
      <c r="D3720" s="1" t="s">
        <v>39</v>
      </c>
      <c r="E3720" s="1" t="s">
        <v>2</v>
      </c>
      <c r="F3720" s="42">
        <v>42622</v>
      </c>
      <c r="G3720" s="40" t="s">
        <v>7196</v>
      </c>
      <c r="H3720" s="1" t="s">
        <v>338</v>
      </c>
      <c r="I3720" s="1" t="str">
        <f t="shared" si="152"/>
        <v>662</v>
      </c>
      <c r="J3720" s="1" t="str">
        <f t="shared" si="153"/>
        <v>24</v>
      </c>
      <c r="K3720" s="1" t="s">
        <v>339</v>
      </c>
      <c r="L3720" s="44">
        <v>5454</v>
      </c>
      <c r="M3720" s="44">
        <v>546</v>
      </c>
      <c r="N3720" s="44">
        <v>0</v>
      </c>
      <c r="O3720" s="44">
        <v>6000</v>
      </c>
      <c r="P3720" s="1" t="s">
        <v>11</v>
      </c>
      <c r="Q3720" s="1" t="s">
        <v>25</v>
      </c>
      <c r="R3720" s="1" t="s">
        <v>6</v>
      </c>
      <c r="S3720" s="1"/>
      <c r="T3720" s="1"/>
      <c r="U3720" s="1">
        <v>811</v>
      </c>
      <c r="V3720" s="1" t="s">
        <v>13</v>
      </c>
    </row>
    <row r="3721" spans="1:22">
      <c r="A3721" s="1">
        <v>2</v>
      </c>
      <c r="B3721" s="1" t="s">
        <v>1982</v>
      </c>
      <c r="C3721" s="1">
        <v>161</v>
      </c>
      <c r="D3721" s="1" t="s">
        <v>1607</v>
      </c>
      <c r="E3721" s="1" t="s">
        <v>171</v>
      </c>
      <c r="F3721" s="42">
        <v>42566</v>
      </c>
      <c r="G3721" s="40" t="s">
        <v>7196</v>
      </c>
      <c r="H3721" s="1" t="s">
        <v>332</v>
      </c>
      <c r="I3721" s="1" t="str">
        <f t="shared" si="152"/>
        <v>662</v>
      </c>
      <c r="J3721" s="1" t="str">
        <f t="shared" si="153"/>
        <v>34</v>
      </c>
      <c r="K3721" s="1" t="s">
        <v>333</v>
      </c>
      <c r="L3721" s="44">
        <v>75910</v>
      </c>
      <c r="M3721" s="44">
        <v>7590</v>
      </c>
      <c r="N3721" s="44">
        <v>0</v>
      </c>
      <c r="O3721" s="44">
        <v>83500</v>
      </c>
      <c r="P3721" s="1" t="s">
        <v>11</v>
      </c>
      <c r="Q3721" s="1" t="s">
        <v>12</v>
      </c>
      <c r="R3721" s="1" t="s">
        <v>6</v>
      </c>
      <c r="S3721" s="1"/>
      <c r="T3721" s="1"/>
      <c r="U3721" s="1">
        <v>811</v>
      </c>
      <c r="V3721" s="1" t="s">
        <v>13</v>
      </c>
    </row>
    <row r="3722" spans="1:22">
      <c r="A3722" s="1">
        <v>2</v>
      </c>
      <c r="B3722" s="1" t="s">
        <v>1982</v>
      </c>
      <c r="C3722" s="1">
        <v>109</v>
      </c>
      <c r="D3722" s="1" t="s">
        <v>1607</v>
      </c>
      <c r="E3722" s="1" t="s">
        <v>171</v>
      </c>
      <c r="F3722" s="42">
        <v>42556</v>
      </c>
      <c r="G3722" s="40" t="s">
        <v>7201</v>
      </c>
      <c r="H3722" s="1" t="s">
        <v>1985</v>
      </c>
      <c r="I3722" s="1" t="str">
        <f t="shared" si="152"/>
        <v>670</v>
      </c>
      <c r="J3722" s="1" t="str">
        <f t="shared" si="153"/>
        <v>05</v>
      </c>
      <c r="K3722" s="1" t="s">
        <v>1986</v>
      </c>
      <c r="L3722" s="44">
        <v>55000</v>
      </c>
      <c r="M3722" s="44">
        <v>5500</v>
      </c>
      <c r="N3722" s="44">
        <v>0</v>
      </c>
      <c r="O3722" s="44">
        <v>60500</v>
      </c>
      <c r="P3722" s="1" t="s">
        <v>11</v>
      </c>
      <c r="Q3722" s="1" t="s">
        <v>1987</v>
      </c>
      <c r="R3722" s="1" t="s">
        <v>6</v>
      </c>
      <c r="S3722" s="1"/>
      <c r="T3722" s="1"/>
      <c r="U3722" s="1">
        <v>811</v>
      </c>
      <c r="V3722" s="1" t="s">
        <v>13</v>
      </c>
    </row>
    <row r="3723" spans="1:22">
      <c r="A3723" s="1">
        <v>2</v>
      </c>
      <c r="B3723" s="1" t="s">
        <v>2271</v>
      </c>
      <c r="C3723" s="1">
        <v>5</v>
      </c>
      <c r="D3723" s="1" t="s">
        <v>1</v>
      </c>
      <c r="E3723" s="1" t="s">
        <v>2</v>
      </c>
      <c r="F3723" s="42">
        <v>42711</v>
      </c>
      <c r="G3723" s="40" t="s">
        <v>7197</v>
      </c>
      <c r="H3723" s="1" t="s">
        <v>2278</v>
      </c>
      <c r="I3723" s="1" t="str">
        <f t="shared" si="152"/>
        <v>674</v>
      </c>
      <c r="J3723" s="1" t="str">
        <f t="shared" si="153"/>
        <v>17</v>
      </c>
      <c r="K3723" s="1" t="s">
        <v>2279</v>
      </c>
      <c r="L3723" s="44">
        <v>76364</v>
      </c>
      <c r="M3723" s="44">
        <v>7636</v>
      </c>
      <c r="N3723" s="44">
        <v>0</v>
      </c>
      <c r="O3723" s="44">
        <v>84000</v>
      </c>
      <c r="P3723" s="1" t="s">
        <v>11</v>
      </c>
      <c r="Q3723" s="1" t="s">
        <v>12</v>
      </c>
      <c r="R3723" s="1" t="s">
        <v>6</v>
      </c>
      <c r="S3723" s="1"/>
      <c r="T3723" s="1"/>
      <c r="U3723" s="1">
        <v>811</v>
      </c>
      <c r="V3723" s="1" t="s">
        <v>13</v>
      </c>
    </row>
    <row r="3724" spans="1:22">
      <c r="A3724" s="1">
        <v>2</v>
      </c>
      <c r="B3724" s="1" t="s">
        <v>2103</v>
      </c>
      <c r="C3724" s="1">
        <v>117</v>
      </c>
      <c r="D3724" s="1" t="s">
        <v>53</v>
      </c>
      <c r="E3724" s="1" t="s">
        <v>2</v>
      </c>
      <c r="F3724" s="42">
        <v>42642</v>
      </c>
      <c r="G3724" s="40" t="s">
        <v>7198</v>
      </c>
      <c r="H3724" s="1" t="s">
        <v>2130</v>
      </c>
      <c r="I3724" s="1" t="str">
        <f t="shared" si="152"/>
        <v>688</v>
      </c>
      <c r="J3724" s="1" t="str">
        <f t="shared" si="153"/>
        <v>04</v>
      </c>
      <c r="K3724" s="1" t="s">
        <v>2131</v>
      </c>
      <c r="L3724" s="44">
        <v>91819</v>
      </c>
      <c r="M3724" s="44">
        <v>9181</v>
      </c>
      <c r="N3724" s="44">
        <v>0</v>
      </c>
      <c r="O3724" s="44">
        <v>101000</v>
      </c>
      <c r="P3724" s="1" t="s">
        <v>11</v>
      </c>
      <c r="Q3724" s="1" t="s">
        <v>25</v>
      </c>
      <c r="R3724" s="1" t="s">
        <v>6</v>
      </c>
      <c r="S3724" s="1"/>
      <c r="T3724" s="1"/>
      <c r="U3724" s="1">
        <v>811</v>
      </c>
      <c r="V3724" s="1" t="s">
        <v>13</v>
      </c>
    </row>
    <row r="3725" spans="1:22">
      <c r="A3725" s="1">
        <v>2</v>
      </c>
      <c r="B3725" s="1" t="s">
        <v>2231</v>
      </c>
      <c r="C3725" s="1">
        <v>35</v>
      </c>
      <c r="D3725" s="1" t="s">
        <v>123</v>
      </c>
      <c r="E3725" s="1" t="s">
        <v>2</v>
      </c>
      <c r="F3725" s="42">
        <v>42685</v>
      </c>
      <c r="G3725" s="40" t="s">
        <v>7196</v>
      </c>
      <c r="H3725" s="1" t="s">
        <v>2244</v>
      </c>
      <c r="I3725" s="1" t="str">
        <f t="shared" si="152"/>
        <v>699</v>
      </c>
      <c r="J3725" s="1" t="str">
        <f t="shared" si="153"/>
        <v>08</v>
      </c>
      <c r="K3725" s="1" t="s">
        <v>2020</v>
      </c>
      <c r="L3725" s="44">
        <v>15455</v>
      </c>
      <c r="M3725" s="44">
        <v>1545</v>
      </c>
      <c r="N3725" s="44">
        <v>0</v>
      </c>
      <c r="O3725" s="44">
        <v>17000</v>
      </c>
      <c r="P3725" s="1" t="s">
        <v>11</v>
      </c>
      <c r="Q3725" s="1" t="s">
        <v>12</v>
      </c>
      <c r="R3725" s="1" t="s">
        <v>6</v>
      </c>
      <c r="S3725" s="1"/>
      <c r="T3725" s="1"/>
      <c r="U3725" s="1">
        <v>811</v>
      </c>
      <c r="V3725" s="1" t="s">
        <v>13</v>
      </c>
    </row>
    <row r="3726" spans="1:22">
      <c r="A3726" s="1">
        <v>2</v>
      </c>
      <c r="B3726" s="1" t="s">
        <v>1982</v>
      </c>
      <c r="C3726" s="1">
        <v>151</v>
      </c>
      <c r="D3726" s="1" t="s">
        <v>1607</v>
      </c>
      <c r="E3726" s="1" t="s">
        <v>171</v>
      </c>
      <c r="F3726" s="42">
        <v>42561</v>
      </c>
      <c r="G3726" s="40" t="s">
        <v>7203</v>
      </c>
      <c r="H3726" s="1" t="s">
        <v>1994</v>
      </c>
      <c r="I3726" s="1" t="str">
        <f t="shared" si="152"/>
        <v>703</v>
      </c>
      <c r="J3726" s="1" t="str">
        <f t="shared" si="153"/>
        <v>07</v>
      </c>
      <c r="K3726" s="1" t="s">
        <v>1995</v>
      </c>
      <c r="L3726" s="44">
        <v>4482</v>
      </c>
      <c r="M3726" s="44">
        <v>448</v>
      </c>
      <c r="N3726" s="44">
        <v>0</v>
      </c>
      <c r="O3726" s="44">
        <v>4930</v>
      </c>
      <c r="P3726" s="1" t="s">
        <v>11</v>
      </c>
      <c r="Q3726" s="1" t="s">
        <v>90</v>
      </c>
      <c r="R3726" s="1" t="s">
        <v>6</v>
      </c>
      <c r="S3726" s="1"/>
      <c r="T3726" s="1"/>
      <c r="U3726" s="1">
        <v>811</v>
      </c>
      <c r="V3726" s="1" t="s">
        <v>13</v>
      </c>
    </row>
    <row r="3727" spans="1:22">
      <c r="A3727" s="1">
        <v>2</v>
      </c>
      <c r="B3727" s="1" t="s">
        <v>1982</v>
      </c>
      <c r="C3727" s="1">
        <v>87</v>
      </c>
      <c r="D3727" s="1" t="s">
        <v>1674</v>
      </c>
      <c r="E3727" s="1" t="s">
        <v>171</v>
      </c>
      <c r="F3727" s="42">
        <v>42565</v>
      </c>
      <c r="G3727" s="40" t="s">
        <v>7198</v>
      </c>
      <c r="H3727" s="1" t="s">
        <v>1994</v>
      </c>
      <c r="I3727" s="1" t="str">
        <f t="shared" si="152"/>
        <v>703</v>
      </c>
      <c r="J3727" s="1" t="str">
        <f t="shared" si="153"/>
        <v>07</v>
      </c>
      <c r="K3727" s="1" t="s">
        <v>1995</v>
      </c>
      <c r="L3727" s="44">
        <v>4000</v>
      </c>
      <c r="M3727" s="44">
        <v>400</v>
      </c>
      <c r="N3727" s="44">
        <v>0</v>
      </c>
      <c r="O3727" s="44">
        <v>4400</v>
      </c>
      <c r="P3727" s="1" t="s">
        <v>11</v>
      </c>
      <c r="Q3727" s="1" t="s">
        <v>90</v>
      </c>
      <c r="R3727" s="1" t="s">
        <v>6</v>
      </c>
      <c r="S3727" s="1"/>
      <c r="T3727" s="1"/>
      <c r="U3727" s="1">
        <v>811</v>
      </c>
      <c r="V3727" s="1" t="s">
        <v>13</v>
      </c>
    </row>
    <row r="3728" spans="1:22">
      <c r="A3728" s="1">
        <v>2</v>
      </c>
      <c r="B3728" s="1" t="s">
        <v>2103</v>
      </c>
      <c r="C3728" s="1">
        <v>109</v>
      </c>
      <c r="D3728" s="1" t="s">
        <v>53</v>
      </c>
      <c r="E3728" s="1" t="s">
        <v>2</v>
      </c>
      <c r="F3728" s="42">
        <v>42620</v>
      </c>
      <c r="G3728" s="40" t="s">
        <v>7197</v>
      </c>
      <c r="H3728" s="1" t="s">
        <v>1994</v>
      </c>
      <c r="I3728" s="1" t="str">
        <f t="shared" si="152"/>
        <v>703</v>
      </c>
      <c r="J3728" s="1" t="str">
        <f t="shared" si="153"/>
        <v>07</v>
      </c>
      <c r="K3728" s="1" t="s">
        <v>1995</v>
      </c>
      <c r="L3728" s="44">
        <v>4000</v>
      </c>
      <c r="M3728" s="44">
        <v>400</v>
      </c>
      <c r="N3728" s="44">
        <v>0</v>
      </c>
      <c r="O3728" s="44">
        <v>4400</v>
      </c>
      <c r="P3728" s="1" t="s">
        <v>11</v>
      </c>
      <c r="Q3728" s="1" t="s">
        <v>90</v>
      </c>
      <c r="R3728" s="1" t="s">
        <v>6</v>
      </c>
      <c r="S3728" s="1"/>
      <c r="T3728" s="1"/>
      <c r="U3728" s="1">
        <v>811</v>
      </c>
      <c r="V3728" s="1" t="s">
        <v>13</v>
      </c>
    </row>
    <row r="3729" spans="1:22">
      <c r="A3729" s="1">
        <v>2</v>
      </c>
      <c r="B3729" s="1" t="s">
        <v>2103</v>
      </c>
      <c r="C3729" s="1">
        <v>110</v>
      </c>
      <c r="D3729" s="1" t="s">
        <v>53</v>
      </c>
      <c r="E3729" s="1" t="s">
        <v>2</v>
      </c>
      <c r="F3729" s="42">
        <v>42622</v>
      </c>
      <c r="G3729" s="40" t="s">
        <v>7196</v>
      </c>
      <c r="H3729" s="1" t="s">
        <v>1994</v>
      </c>
      <c r="I3729" s="1" t="str">
        <f t="shared" si="152"/>
        <v>703</v>
      </c>
      <c r="J3729" s="1" t="str">
        <f t="shared" si="153"/>
        <v>07</v>
      </c>
      <c r="K3729" s="1" t="s">
        <v>1995</v>
      </c>
      <c r="L3729" s="44">
        <v>4000</v>
      </c>
      <c r="M3729" s="44">
        <v>400</v>
      </c>
      <c r="N3729" s="44">
        <v>0</v>
      </c>
      <c r="O3729" s="44">
        <v>4400</v>
      </c>
      <c r="P3729" s="1" t="s">
        <v>11</v>
      </c>
      <c r="Q3729" s="1" t="s">
        <v>90</v>
      </c>
      <c r="R3729" s="1" t="s">
        <v>6</v>
      </c>
      <c r="S3729" s="1"/>
      <c r="T3729" s="1"/>
      <c r="U3729" s="1">
        <v>811</v>
      </c>
      <c r="V3729" s="1" t="s">
        <v>13</v>
      </c>
    </row>
    <row r="3730" spans="1:22">
      <c r="A3730" s="1">
        <v>2</v>
      </c>
      <c r="B3730" s="1" t="s">
        <v>2040</v>
      </c>
      <c r="C3730" s="1">
        <v>49</v>
      </c>
      <c r="D3730" s="1" t="s">
        <v>123</v>
      </c>
      <c r="E3730" s="1" t="s">
        <v>2</v>
      </c>
      <c r="F3730" s="42">
        <v>42600</v>
      </c>
      <c r="G3730" s="40" t="s">
        <v>7198</v>
      </c>
      <c r="H3730" s="1" t="s">
        <v>1994</v>
      </c>
      <c r="I3730" s="1" t="str">
        <f t="shared" si="152"/>
        <v>703</v>
      </c>
      <c r="J3730" s="1" t="str">
        <f t="shared" si="153"/>
        <v>07</v>
      </c>
      <c r="K3730" s="1" t="s">
        <v>1995</v>
      </c>
      <c r="L3730" s="44">
        <v>1910</v>
      </c>
      <c r="M3730" s="44">
        <v>190</v>
      </c>
      <c r="N3730" s="44">
        <v>0</v>
      </c>
      <c r="O3730" s="44">
        <v>2100</v>
      </c>
      <c r="P3730" s="1" t="s">
        <v>11</v>
      </c>
      <c r="Q3730" s="1" t="s">
        <v>90</v>
      </c>
      <c r="R3730" s="1" t="s">
        <v>6</v>
      </c>
      <c r="S3730" s="1"/>
      <c r="T3730" s="1"/>
      <c r="U3730" s="1">
        <v>811</v>
      </c>
      <c r="V3730" s="1" t="s">
        <v>13</v>
      </c>
    </row>
    <row r="3731" spans="1:22">
      <c r="A3731" s="1">
        <v>2</v>
      </c>
      <c r="B3731" s="1" t="s">
        <v>2103</v>
      </c>
      <c r="C3731" s="1">
        <v>126</v>
      </c>
      <c r="D3731" s="1" t="s">
        <v>123</v>
      </c>
      <c r="E3731" s="1" t="s">
        <v>2</v>
      </c>
      <c r="F3731" s="42">
        <v>42632</v>
      </c>
      <c r="G3731" s="40" t="s">
        <v>7199</v>
      </c>
      <c r="H3731" s="1" t="s">
        <v>1994</v>
      </c>
      <c r="I3731" s="1" t="str">
        <f t="shared" si="152"/>
        <v>703</v>
      </c>
      <c r="J3731" s="1" t="str">
        <f t="shared" si="153"/>
        <v>07</v>
      </c>
      <c r="K3731" s="1" t="s">
        <v>1995</v>
      </c>
      <c r="L3731" s="44">
        <v>4000</v>
      </c>
      <c r="M3731" s="44">
        <v>400</v>
      </c>
      <c r="N3731" s="44">
        <v>0</v>
      </c>
      <c r="O3731" s="44">
        <v>4400</v>
      </c>
      <c r="P3731" s="1" t="s">
        <v>11</v>
      </c>
      <c r="Q3731" s="1" t="s">
        <v>90</v>
      </c>
      <c r="R3731" s="1" t="s">
        <v>6</v>
      </c>
      <c r="S3731" s="1"/>
      <c r="T3731" s="1"/>
      <c r="U3731" s="1">
        <v>811</v>
      </c>
      <c r="V3731" s="1" t="s">
        <v>13</v>
      </c>
    </row>
    <row r="3732" spans="1:22">
      <c r="A3732" s="1">
        <v>2</v>
      </c>
      <c r="B3732" s="1" t="s">
        <v>2271</v>
      </c>
      <c r="C3732" s="1">
        <v>2</v>
      </c>
      <c r="D3732" s="1" t="s">
        <v>1</v>
      </c>
      <c r="E3732" s="1" t="s">
        <v>2</v>
      </c>
      <c r="F3732" s="42">
        <v>42705</v>
      </c>
      <c r="G3732" s="40" t="s">
        <v>7198</v>
      </c>
      <c r="H3732" s="1" t="s">
        <v>2274</v>
      </c>
      <c r="I3732" s="1" t="str">
        <f t="shared" si="152"/>
        <v>729</v>
      </c>
      <c r="J3732" s="1" t="str">
        <f t="shared" si="153"/>
        <v>85</v>
      </c>
      <c r="K3732" s="1" t="s">
        <v>2275</v>
      </c>
      <c r="L3732" s="44">
        <v>159091</v>
      </c>
      <c r="M3732" s="44">
        <v>15909</v>
      </c>
      <c r="N3732" s="44">
        <v>0</v>
      </c>
      <c r="O3732" s="44">
        <v>175000</v>
      </c>
      <c r="P3732" s="1" t="s">
        <v>4</v>
      </c>
      <c r="Q3732" s="1" t="s">
        <v>12</v>
      </c>
      <c r="R3732" s="1" t="s">
        <v>6</v>
      </c>
      <c r="S3732" s="1"/>
      <c r="T3732" s="1"/>
      <c r="U3732" s="1">
        <v>811</v>
      </c>
      <c r="V3732" s="1" t="s">
        <v>13</v>
      </c>
    </row>
    <row r="3733" spans="1:22">
      <c r="A3733" s="1">
        <v>2</v>
      </c>
      <c r="B3733" s="1" t="s">
        <v>1734</v>
      </c>
      <c r="C3733" s="1">
        <v>62</v>
      </c>
      <c r="D3733" s="1" t="s">
        <v>1607</v>
      </c>
      <c r="E3733" s="1" t="s">
        <v>171</v>
      </c>
      <c r="F3733" s="42">
        <v>42446</v>
      </c>
      <c r="G3733" s="40" t="s">
        <v>7198</v>
      </c>
      <c r="H3733" s="1" t="s">
        <v>47</v>
      </c>
      <c r="I3733" s="1" t="str">
        <f t="shared" si="152"/>
        <v>730</v>
      </c>
      <c r="J3733" s="1" t="str">
        <f t="shared" si="153"/>
        <v>22</v>
      </c>
      <c r="K3733" s="1" t="s">
        <v>48</v>
      </c>
      <c r="L3733" s="44">
        <v>14000</v>
      </c>
      <c r="M3733" s="44">
        <v>0</v>
      </c>
      <c r="N3733" s="44">
        <v>0</v>
      </c>
      <c r="O3733" s="44">
        <v>14000</v>
      </c>
      <c r="P3733" s="1" t="s">
        <v>11</v>
      </c>
      <c r="Q3733" s="1" t="s">
        <v>25</v>
      </c>
      <c r="R3733" s="1" t="s">
        <v>6</v>
      </c>
      <c r="S3733" s="1"/>
      <c r="T3733" s="1"/>
      <c r="U3733" s="1">
        <v>811</v>
      </c>
      <c r="V3733" s="1" t="s">
        <v>13</v>
      </c>
    </row>
    <row r="3734" spans="1:22">
      <c r="A3734" s="1">
        <v>2</v>
      </c>
      <c r="B3734" s="1" t="s">
        <v>1773</v>
      </c>
      <c r="C3734" s="1">
        <v>9</v>
      </c>
      <c r="D3734" s="1" t="s">
        <v>1607</v>
      </c>
      <c r="E3734" s="1" t="s">
        <v>171</v>
      </c>
      <c r="F3734" s="42">
        <v>42474</v>
      </c>
      <c r="G3734" s="40" t="s">
        <v>7198</v>
      </c>
      <c r="H3734" s="1" t="s">
        <v>47</v>
      </c>
      <c r="I3734" s="1" t="str">
        <f t="shared" si="152"/>
        <v>730</v>
      </c>
      <c r="J3734" s="1" t="str">
        <f t="shared" si="153"/>
        <v>22</v>
      </c>
      <c r="K3734" s="1" t="s">
        <v>48</v>
      </c>
      <c r="L3734" s="44">
        <v>19091</v>
      </c>
      <c r="M3734" s="44">
        <v>1909</v>
      </c>
      <c r="N3734" s="44">
        <v>0</v>
      </c>
      <c r="O3734" s="44">
        <v>21000</v>
      </c>
      <c r="P3734" s="1" t="s">
        <v>11</v>
      </c>
      <c r="Q3734" s="1" t="s">
        <v>25</v>
      </c>
      <c r="R3734" s="1" t="s">
        <v>6</v>
      </c>
      <c r="S3734" s="1"/>
      <c r="T3734" s="1"/>
      <c r="U3734" s="1">
        <v>811</v>
      </c>
      <c r="V3734" s="1" t="s">
        <v>13</v>
      </c>
    </row>
    <row r="3735" spans="1:22">
      <c r="A3735" s="1">
        <v>2</v>
      </c>
      <c r="B3735" s="1" t="s">
        <v>1734</v>
      </c>
      <c r="C3735" s="1">
        <v>44</v>
      </c>
      <c r="D3735" s="1" t="s">
        <v>1674</v>
      </c>
      <c r="E3735" s="1" t="s">
        <v>171</v>
      </c>
      <c r="F3735" s="42">
        <v>42433</v>
      </c>
      <c r="G3735" s="40" t="s">
        <v>7196</v>
      </c>
      <c r="H3735" s="1" t="s">
        <v>47</v>
      </c>
      <c r="I3735" s="1" t="str">
        <f t="shared" si="152"/>
        <v>730</v>
      </c>
      <c r="J3735" s="1" t="str">
        <f t="shared" si="153"/>
        <v>22</v>
      </c>
      <c r="K3735" s="1" t="s">
        <v>48</v>
      </c>
      <c r="L3735" s="44">
        <v>21000</v>
      </c>
      <c r="M3735" s="44">
        <v>0</v>
      </c>
      <c r="N3735" s="44">
        <v>0</v>
      </c>
      <c r="O3735" s="44">
        <v>21000</v>
      </c>
      <c r="P3735" s="1" t="s">
        <v>11</v>
      </c>
      <c r="Q3735" s="1" t="s">
        <v>25</v>
      </c>
      <c r="R3735" s="1" t="s">
        <v>6</v>
      </c>
      <c r="S3735" s="1"/>
      <c r="T3735" s="1"/>
      <c r="U3735" s="1">
        <v>811</v>
      </c>
      <c r="V3735" s="1" t="s">
        <v>13</v>
      </c>
    </row>
    <row r="3736" spans="1:22">
      <c r="A3736" s="1">
        <v>2</v>
      </c>
      <c r="B3736" s="1" t="s">
        <v>1982</v>
      </c>
      <c r="C3736" s="1">
        <v>93</v>
      </c>
      <c r="D3736" s="1" t="s">
        <v>1826</v>
      </c>
      <c r="E3736" s="1" t="s">
        <v>171</v>
      </c>
      <c r="F3736" s="42">
        <v>42564</v>
      </c>
      <c r="G3736" s="40" t="s">
        <v>7197</v>
      </c>
      <c r="H3736" s="1" t="s">
        <v>47</v>
      </c>
      <c r="I3736" s="1" t="str">
        <f t="shared" si="152"/>
        <v>730</v>
      </c>
      <c r="J3736" s="1" t="str">
        <f t="shared" si="153"/>
        <v>22</v>
      </c>
      <c r="K3736" s="1" t="s">
        <v>48</v>
      </c>
      <c r="L3736" s="44">
        <v>25455</v>
      </c>
      <c r="M3736" s="44">
        <v>2545</v>
      </c>
      <c r="N3736" s="44">
        <v>0</v>
      </c>
      <c r="O3736" s="44">
        <v>28000</v>
      </c>
      <c r="P3736" s="1" t="s">
        <v>11</v>
      </c>
      <c r="Q3736" s="1" t="s">
        <v>25</v>
      </c>
      <c r="R3736" s="1" t="s">
        <v>6</v>
      </c>
      <c r="S3736" s="1"/>
      <c r="T3736" s="1"/>
      <c r="U3736" s="1">
        <v>811</v>
      </c>
      <c r="V3736" s="1" t="s">
        <v>13</v>
      </c>
    </row>
    <row r="3737" spans="1:22">
      <c r="A3737" s="1">
        <v>2</v>
      </c>
      <c r="B3737" s="1" t="s">
        <v>2103</v>
      </c>
      <c r="C3737" s="1">
        <v>100</v>
      </c>
      <c r="D3737" s="1" t="s">
        <v>39</v>
      </c>
      <c r="E3737" s="1" t="s">
        <v>2</v>
      </c>
      <c r="F3737" s="42">
        <v>42635</v>
      </c>
      <c r="G3737" s="40" t="s">
        <v>7198</v>
      </c>
      <c r="H3737" s="1" t="s">
        <v>47</v>
      </c>
      <c r="I3737" s="1" t="str">
        <f t="shared" si="152"/>
        <v>730</v>
      </c>
      <c r="J3737" s="1" t="str">
        <f t="shared" si="153"/>
        <v>22</v>
      </c>
      <c r="K3737" s="1" t="s">
        <v>48</v>
      </c>
      <c r="L3737" s="44">
        <v>12727</v>
      </c>
      <c r="M3737" s="44">
        <v>1273</v>
      </c>
      <c r="N3737" s="44">
        <v>0</v>
      </c>
      <c r="O3737" s="44">
        <v>14000</v>
      </c>
      <c r="P3737" s="1" t="s">
        <v>11</v>
      </c>
      <c r="Q3737" s="1" t="s">
        <v>25</v>
      </c>
      <c r="R3737" s="1" t="s">
        <v>6</v>
      </c>
      <c r="S3737" s="1"/>
      <c r="T3737" s="1"/>
      <c r="U3737" s="1">
        <v>811</v>
      </c>
      <c r="V3737" s="1" t="s">
        <v>13</v>
      </c>
    </row>
    <row r="3738" spans="1:22">
      <c r="A3738" s="1">
        <v>2</v>
      </c>
      <c r="B3738" s="1" t="s">
        <v>2167</v>
      </c>
      <c r="C3738" s="1">
        <v>22</v>
      </c>
      <c r="D3738" s="1" t="s">
        <v>39</v>
      </c>
      <c r="E3738" s="1" t="s">
        <v>2</v>
      </c>
      <c r="F3738" s="42">
        <v>42671</v>
      </c>
      <c r="G3738" s="40" t="s">
        <v>7196</v>
      </c>
      <c r="H3738" s="1" t="s">
        <v>47</v>
      </c>
      <c r="I3738" s="1" t="str">
        <f t="shared" si="152"/>
        <v>730</v>
      </c>
      <c r="J3738" s="1" t="str">
        <f t="shared" si="153"/>
        <v>22</v>
      </c>
      <c r="K3738" s="1" t="s">
        <v>48</v>
      </c>
      <c r="L3738" s="44">
        <v>12727</v>
      </c>
      <c r="M3738" s="44">
        <v>1273</v>
      </c>
      <c r="N3738" s="44">
        <v>0</v>
      </c>
      <c r="O3738" s="44">
        <v>14000</v>
      </c>
      <c r="P3738" s="1" t="s">
        <v>11</v>
      </c>
      <c r="Q3738" s="1" t="s">
        <v>25</v>
      </c>
      <c r="R3738" s="1" t="s">
        <v>6</v>
      </c>
      <c r="S3738" s="1"/>
      <c r="T3738" s="1"/>
      <c r="U3738" s="1">
        <v>811</v>
      </c>
      <c r="V3738" s="1" t="s">
        <v>13</v>
      </c>
    </row>
    <row r="3739" spans="1:22">
      <c r="A3739" s="1">
        <v>2</v>
      </c>
      <c r="B3739" s="1" t="s">
        <v>2040</v>
      </c>
      <c r="C3739" s="1">
        <v>76</v>
      </c>
      <c r="D3739" s="1" t="s">
        <v>138</v>
      </c>
      <c r="E3739" s="1" t="s">
        <v>2</v>
      </c>
      <c r="F3739" s="42">
        <v>42599</v>
      </c>
      <c r="G3739" s="40" t="s">
        <v>7197</v>
      </c>
      <c r="H3739" s="1" t="s">
        <v>47</v>
      </c>
      <c r="I3739" s="1" t="str">
        <f t="shared" si="152"/>
        <v>730</v>
      </c>
      <c r="J3739" s="1" t="str">
        <f t="shared" si="153"/>
        <v>22</v>
      </c>
      <c r="K3739" s="1" t="s">
        <v>48</v>
      </c>
      <c r="L3739" s="44">
        <v>19091</v>
      </c>
      <c r="M3739" s="44">
        <v>1909</v>
      </c>
      <c r="N3739" s="44">
        <v>0</v>
      </c>
      <c r="O3739" s="44">
        <v>21000</v>
      </c>
      <c r="P3739" s="1" t="s">
        <v>11</v>
      </c>
      <c r="Q3739" s="1" t="s">
        <v>25</v>
      </c>
      <c r="R3739" s="1" t="s">
        <v>6</v>
      </c>
      <c r="S3739" s="1"/>
      <c r="T3739" s="1"/>
      <c r="U3739" s="1">
        <v>811</v>
      </c>
      <c r="V3739" s="1" t="s">
        <v>13</v>
      </c>
    </row>
    <row r="3740" spans="1:22">
      <c r="A3740" s="1">
        <v>2</v>
      </c>
      <c r="B3740" s="1" t="s">
        <v>2103</v>
      </c>
      <c r="C3740" s="1">
        <v>77</v>
      </c>
      <c r="D3740" s="1" t="s">
        <v>153</v>
      </c>
      <c r="E3740" s="1" t="s">
        <v>2</v>
      </c>
      <c r="F3740" s="42">
        <v>42639</v>
      </c>
      <c r="G3740" s="40" t="s">
        <v>7199</v>
      </c>
      <c r="H3740" s="1" t="s">
        <v>2154</v>
      </c>
      <c r="I3740" s="1" t="str">
        <f t="shared" si="152"/>
        <v>733</v>
      </c>
      <c r="J3740" s="1" t="str">
        <f t="shared" si="153"/>
        <v>18</v>
      </c>
      <c r="K3740" s="1" t="s">
        <v>2155</v>
      </c>
      <c r="L3740" s="44">
        <v>48913</v>
      </c>
      <c r="M3740" s="44">
        <v>4887</v>
      </c>
      <c r="N3740" s="44">
        <v>0</v>
      </c>
      <c r="O3740" s="44">
        <v>53800</v>
      </c>
      <c r="P3740" s="1" t="s">
        <v>11</v>
      </c>
      <c r="Q3740" s="1" t="s">
        <v>56</v>
      </c>
      <c r="R3740" s="1" t="s">
        <v>6</v>
      </c>
      <c r="S3740" s="1"/>
      <c r="T3740" s="1"/>
      <c r="U3740" s="1">
        <v>811</v>
      </c>
      <c r="V3740" s="1" t="s">
        <v>13</v>
      </c>
    </row>
    <row r="3741" spans="1:22">
      <c r="A3741" s="1">
        <v>2</v>
      </c>
      <c r="B3741" s="1" t="s">
        <v>1773</v>
      </c>
      <c r="C3741" s="1">
        <v>73</v>
      </c>
      <c r="D3741" s="1" t="s">
        <v>1668</v>
      </c>
      <c r="E3741" s="1" t="s">
        <v>171</v>
      </c>
      <c r="F3741" s="42">
        <v>42467</v>
      </c>
      <c r="G3741" s="40" t="s">
        <v>7198</v>
      </c>
      <c r="H3741" s="1" t="s">
        <v>677</v>
      </c>
      <c r="I3741" s="1" t="str">
        <f t="shared" si="152"/>
        <v>738</v>
      </c>
      <c r="J3741" s="1" t="str">
        <f t="shared" si="153"/>
        <v>40</v>
      </c>
      <c r="K3741" s="1" t="s">
        <v>678</v>
      </c>
      <c r="L3741" s="44">
        <v>31819</v>
      </c>
      <c r="M3741" s="44">
        <v>3181</v>
      </c>
      <c r="N3741" s="44">
        <v>0</v>
      </c>
      <c r="O3741" s="44">
        <v>35000</v>
      </c>
      <c r="P3741" s="1" t="s">
        <v>11</v>
      </c>
      <c r="Q3741" s="1" t="s">
        <v>12</v>
      </c>
      <c r="R3741" s="1" t="s">
        <v>6</v>
      </c>
      <c r="S3741" s="1"/>
      <c r="T3741" s="1"/>
      <c r="U3741" s="1">
        <v>811</v>
      </c>
      <c r="V3741" s="1" t="s">
        <v>13</v>
      </c>
    </row>
    <row r="3742" spans="1:22">
      <c r="A3742" s="1">
        <v>2</v>
      </c>
      <c r="B3742" s="1" t="s">
        <v>1773</v>
      </c>
      <c r="C3742" s="1">
        <v>74</v>
      </c>
      <c r="D3742" s="1" t="s">
        <v>1668</v>
      </c>
      <c r="E3742" s="1" t="s">
        <v>171</v>
      </c>
      <c r="F3742" s="42">
        <v>42470</v>
      </c>
      <c r="G3742" s="40" t="s">
        <v>7203</v>
      </c>
      <c r="H3742" s="1" t="s">
        <v>677</v>
      </c>
      <c r="I3742" s="1" t="str">
        <f t="shared" si="152"/>
        <v>738</v>
      </c>
      <c r="J3742" s="1" t="str">
        <f t="shared" si="153"/>
        <v>40</v>
      </c>
      <c r="K3742" s="1" t="s">
        <v>678</v>
      </c>
      <c r="L3742" s="44">
        <v>11819</v>
      </c>
      <c r="M3742" s="44">
        <v>1181</v>
      </c>
      <c r="N3742" s="44">
        <v>0</v>
      </c>
      <c r="O3742" s="44">
        <v>13000</v>
      </c>
      <c r="P3742" s="1" t="s">
        <v>11</v>
      </c>
      <c r="Q3742" s="1" t="s">
        <v>12</v>
      </c>
      <c r="R3742" s="1" t="s">
        <v>6</v>
      </c>
      <c r="S3742" s="1"/>
      <c r="T3742" s="1"/>
      <c r="U3742" s="1">
        <v>811</v>
      </c>
      <c r="V3742" s="1" t="s">
        <v>13</v>
      </c>
    </row>
    <row r="3743" spans="1:22">
      <c r="A3743" s="1">
        <v>2</v>
      </c>
      <c r="B3743" s="1" t="s">
        <v>1829</v>
      </c>
      <c r="C3743" s="1">
        <v>40</v>
      </c>
      <c r="D3743" s="1" t="s">
        <v>1668</v>
      </c>
      <c r="E3743" s="1" t="s">
        <v>171</v>
      </c>
      <c r="F3743" s="42">
        <v>42492</v>
      </c>
      <c r="G3743" s="40" t="s">
        <v>7199</v>
      </c>
      <c r="H3743" s="1" t="s">
        <v>677</v>
      </c>
      <c r="I3743" s="1" t="str">
        <f t="shared" si="152"/>
        <v>738</v>
      </c>
      <c r="J3743" s="1" t="str">
        <f t="shared" si="153"/>
        <v>40</v>
      </c>
      <c r="K3743" s="1" t="s">
        <v>678</v>
      </c>
      <c r="L3743" s="44">
        <v>6364</v>
      </c>
      <c r="M3743" s="44">
        <v>636</v>
      </c>
      <c r="N3743" s="44">
        <v>0</v>
      </c>
      <c r="O3743" s="44">
        <v>7000</v>
      </c>
      <c r="P3743" s="1" t="s">
        <v>11</v>
      </c>
      <c r="Q3743" s="1" t="s">
        <v>12</v>
      </c>
      <c r="R3743" s="1" t="s">
        <v>6</v>
      </c>
      <c r="S3743" s="1"/>
      <c r="T3743" s="1"/>
      <c r="U3743" s="1">
        <v>811</v>
      </c>
      <c r="V3743" s="1" t="s">
        <v>13</v>
      </c>
    </row>
    <row r="3744" spans="1:22">
      <c r="A3744" s="1">
        <v>2</v>
      </c>
      <c r="B3744" s="1" t="s">
        <v>1829</v>
      </c>
      <c r="C3744" s="1">
        <v>51</v>
      </c>
      <c r="D3744" s="1" t="s">
        <v>1668</v>
      </c>
      <c r="E3744" s="1" t="s">
        <v>171</v>
      </c>
      <c r="F3744" s="42">
        <v>42521</v>
      </c>
      <c r="G3744" s="40" t="s">
        <v>7201</v>
      </c>
      <c r="H3744" s="1" t="s">
        <v>677</v>
      </c>
      <c r="I3744" s="1" t="str">
        <f t="shared" si="152"/>
        <v>738</v>
      </c>
      <c r="J3744" s="1" t="str">
        <f t="shared" si="153"/>
        <v>40</v>
      </c>
      <c r="K3744" s="1" t="s">
        <v>678</v>
      </c>
      <c r="L3744" s="44">
        <v>6364</v>
      </c>
      <c r="M3744" s="44">
        <v>636</v>
      </c>
      <c r="N3744" s="44">
        <v>0</v>
      </c>
      <c r="O3744" s="44">
        <v>7000</v>
      </c>
      <c r="P3744" s="1" t="s">
        <v>11</v>
      </c>
      <c r="Q3744" s="1" t="s">
        <v>12</v>
      </c>
      <c r="R3744" s="1" t="s">
        <v>6</v>
      </c>
      <c r="S3744" s="1"/>
      <c r="T3744" s="1"/>
      <c r="U3744" s="1">
        <v>811</v>
      </c>
      <c r="V3744" s="1" t="s">
        <v>13</v>
      </c>
    </row>
    <row r="3745" spans="1:22">
      <c r="A3745" s="1">
        <v>2</v>
      </c>
      <c r="B3745" s="1" t="s">
        <v>1895</v>
      </c>
      <c r="C3745" s="1">
        <v>52</v>
      </c>
      <c r="D3745" s="1" t="s">
        <v>1668</v>
      </c>
      <c r="E3745" s="1" t="s">
        <v>171</v>
      </c>
      <c r="F3745" s="42">
        <v>42540</v>
      </c>
      <c r="G3745" s="40" t="s">
        <v>7203</v>
      </c>
      <c r="H3745" s="1" t="s">
        <v>677</v>
      </c>
      <c r="I3745" s="1" t="str">
        <f t="shared" si="152"/>
        <v>738</v>
      </c>
      <c r="J3745" s="1" t="str">
        <f t="shared" si="153"/>
        <v>40</v>
      </c>
      <c r="K3745" s="1" t="s">
        <v>678</v>
      </c>
      <c r="L3745" s="44">
        <v>5455</v>
      </c>
      <c r="M3745" s="44">
        <v>545</v>
      </c>
      <c r="N3745" s="44">
        <v>0</v>
      </c>
      <c r="O3745" s="44">
        <v>6000</v>
      </c>
      <c r="P3745" s="1" t="s">
        <v>11</v>
      </c>
      <c r="Q3745" s="1" t="s">
        <v>12</v>
      </c>
      <c r="R3745" s="1" t="s">
        <v>6</v>
      </c>
      <c r="S3745" s="1"/>
      <c r="T3745" s="1"/>
      <c r="U3745" s="1">
        <v>811</v>
      </c>
      <c r="V3745" s="1" t="s">
        <v>13</v>
      </c>
    </row>
    <row r="3746" spans="1:22">
      <c r="A3746" s="1">
        <v>2</v>
      </c>
      <c r="B3746" s="1" t="s">
        <v>1982</v>
      </c>
      <c r="C3746" s="1">
        <v>65</v>
      </c>
      <c r="D3746" s="1" t="s">
        <v>1668</v>
      </c>
      <c r="E3746" s="1" t="s">
        <v>171</v>
      </c>
      <c r="F3746" s="42">
        <v>42571</v>
      </c>
      <c r="G3746" s="40" t="s">
        <v>7197</v>
      </c>
      <c r="H3746" s="1" t="s">
        <v>677</v>
      </c>
      <c r="I3746" s="1" t="str">
        <f t="shared" si="152"/>
        <v>738</v>
      </c>
      <c r="J3746" s="1" t="str">
        <f t="shared" si="153"/>
        <v>40</v>
      </c>
      <c r="K3746" s="1" t="s">
        <v>678</v>
      </c>
      <c r="L3746" s="44">
        <v>11819</v>
      </c>
      <c r="M3746" s="44">
        <v>1181</v>
      </c>
      <c r="N3746" s="44">
        <v>0</v>
      </c>
      <c r="O3746" s="44">
        <v>13000</v>
      </c>
      <c r="P3746" s="1" t="s">
        <v>11</v>
      </c>
      <c r="Q3746" s="1" t="s">
        <v>12</v>
      </c>
      <c r="R3746" s="1" t="s">
        <v>6</v>
      </c>
      <c r="S3746" s="1"/>
      <c r="T3746" s="1"/>
      <c r="U3746" s="1">
        <v>811</v>
      </c>
      <c r="V3746" s="1" t="s">
        <v>13</v>
      </c>
    </row>
    <row r="3747" spans="1:22">
      <c r="A3747" s="1">
        <v>2</v>
      </c>
      <c r="B3747" s="1" t="s">
        <v>1773</v>
      </c>
      <c r="C3747" s="1">
        <v>42</v>
      </c>
      <c r="D3747" s="1" t="s">
        <v>1649</v>
      </c>
      <c r="E3747" s="1" t="s">
        <v>171</v>
      </c>
      <c r="F3747" s="42">
        <v>42467</v>
      </c>
      <c r="G3747" s="40" t="s">
        <v>7198</v>
      </c>
      <c r="H3747" s="1" t="s">
        <v>1808</v>
      </c>
      <c r="I3747" s="1" t="str">
        <f t="shared" si="152"/>
        <v>745</v>
      </c>
      <c r="J3747" s="1" t="str">
        <f t="shared" si="153"/>
        <v>09</v>
      </c>
      <c r="K3747" s="1" t="s">
        <v>1809</v>
      </c>
      <c r="L3747" s="44">
        <v>4546</v>
      </c>
      <c r="M3747" s="44">
        <v>454</v>
      </c>
      <c r="N3747" s="44">
        <v>0</v>
      </c>
      <c r="O3747" s="44">
        <v>5000</v>
      </c>
      <c r="P3747" s="1" t="s">
        <v>11</v>
      </c>
      <c r="Q3747" s="1" t="s">
        <v>12</v>
      </c>
      <c r="R3747" s="1" t="s">
        <v>6</v>
      </c>
      <c r="S3747" s="1"/>
      <c r="T3747" s="1"/>
      <c r="U3747" s="1">
        <v>811</v>
      </c>
      <c r="V3747" s="1" t="s">
        <v>13</v>
      </c>
    </row>
    <row r="3748" spans="1:22">
      <c r="A3748" s="1">
        <v>2</v>
      </c>
      <c r="B3748" s="1" t="s">
        <v>2103</v>
      </c>
      <c r="C3748" s="1">
        <v>66</v>
      </c>
      <c r="D3748" s="1" t="s">
        <v>153</v>
      </c>
      <c r="E3748" s="1" t="s">
        <v>2</v>
      </c>
      <c r="F3748" s="42">
        <v>42618</v>
      </c>
      <c r="G3748" s="40" t="s">
        <v>7199</v>
      </c>
      <c r="H3748" s="1" t="s">
        <v>2150</v>
      </c>
      <c r="I3748" s="1" t="str">
        <f t="shared" si="152"/>
        <v>748</v>
      </c>
      <c r="J3748" s="1" t="str">
        <f t="shared" si="153"/>
        <v>27</v>
      </c>
      <c r="K3748" s="1" t="s">
        <v>2151</v>
      </c>
      <c r="L3748" s="44">
        <v>5455</v>
      </c>
      <c r="M3748" s="44">
        <v>545</v>
      </c>
      <c r="N3748" s="44">
        <v>0</v>
      </c>
      <c r="O3748" s="44">
        <v>6000</v>
      </c>
      <c r="P3748" s="1" t="s">
        <v>11</v>
      </c>
      <c r="Q3748" s="1" t="s">
        <v>25</v>
      </c>
      <c r="R3748" s="1" t="s">
        <v>6</v>
      </c>
      <c r="S3748" s="1"/>
      <c r="T3748" s="1"/>
      <c r="U3748" s="1">
        <v>811</v>
      </c>
      <c r="V3748" s="1" t="s">
        <v>13</v>
      </c>
    </row>
    <row r="3749" spans="1:22">
      <c r="A3749" s="1">
        <v>2</v>
      </c>
      <c r="B3749" s="1" t="s">
        <v>1829</v>
      </c>
      <c r="C3749" s="1">
        <v>79</v>
      </c>
      <c r="D3749" s="1" t="s">
        <v>1607</v>
      </c>
      <c r="E3749" s="1" t="s">
        <v>171</v>
      </c>
      <c r="F3749" s="42">
        <v>42502</v>
      </c>
      <c r="G3749" s="40" t="s">
        <v>7198</v>
      </c>
      <c r="H3749" s="1" t="s">
        <v>1840</v>
      </c>
      <c r="I3749" s="1" t="str">
        <f t="shared" si="152"/>
        <v>768</v>
      </c>
      <c r="J3749" s="1" t="str">
        <f t="shared" si="153"/>
        <v>68</v>
      </c>
      <c r="K3749" s="1" t="s">
        <v>1841</v>
      </c>
      <c r="L3749" s="44">
        <v>43182</v>
      </c>
      <c r="M3749" s="44">
        <v>4318</v>
      </c>
      <c r="N3749" s="44">
        <v>0</v>
      </c>
      <c r="O3749" s="44">
        <v>47500</v>
      </c>
      <c r="P3749" s="1" t="s">
        <v>11</v>
      </c>
      <c r="Q3749" s="1" t="s">
        <v>12</v>
      </c>
      <c r="R3749" s="1" t="s">
        <v>6</v>
      </c>
      <c r="S3749" s="1"/>
      <c r="T3749" s="1"/>
      <c r="U3749" s="1">
        <v>811</v>
      </c>
      <c r="V3749" s="1" t="s">
        <v>13</v>
      </c>
    </row>
    <row r="3750" spans="1:22">
      <c r="A3750" s="1">
        <v>2</v>
      </c>
      <c r="B3750" s="1" t="s">
        <v>2103</v>
      </c>
      <c r="C3750" s="1">
        <v>142</v>
      </c>
      <c r="D3750" s="1" t="s">
        <v>134</v>
      </c>
      <c r="E3750" s="1" t="s">
        <v>2</v>
      </c>
      <c r="F3750" s="42">
        <v>42642</v>
      </c>
      <c r="G3750" s="40" t="s">
        <v>7198</v>
      </c>
      <c r="H3750" s="1" t="s">
        <v>2134</v>
      </c>
      <c r="I3750" s="1" t="str">
        <f t="shared" si="152"/>
        <v>772</v>
      </c>
      <c r="J3750" s="1" t="str">
        <f t="shared" si="153"/>
        <v>08</v>
      </c>
      <c r="K3750" s="1" t="s">
        <v>2135</v>
      </c>
      <c r="L3750" s="44">
        <v>13546</v>
      </c>
      <c r="M3750" s="44">
        <v>1354</v>
      </c>
      <c r="N3750" s="44">
        <v>0</v>
      </c>
      <c r="O3750" s="44">
        <v>14900</v>
      </c>
      <c r="P3750" s="1" t="s">
        <v>11</v>
      </c>
      <c r="Q3750" s="1" t="s">
        <v>56</v>
      </c>
      <c r="R3750" s="1" t="s">
        <v>6</v>
      </c>
      <c r="S3750" s="1"/>
      <c r="T3750" s="1"/>
      <c r="U3750" s="1">
        <v>811</v>
      </c>
      <c r="V3750" s="1" t="s">
        <v>13</v>
      </c>
    </row>
    <row r="3751" spans="1:22">
      <c r="A3751" s="1">
        <v>2</v>
      </c>
      <c r="B3751" s="1" t="s">
        <v>2103</v>
      </c>
      <c r="C3751" s="1">
        <v>67</v>
      </c>
      <c r="D3751" s="1" t="s">
        <v>153</v>
      </c>
      <c r="E3751" s="1" t="s">
        <v>2</v>
      </c>
      <c r="F3751" s="42">
        <v>42618</v>
      </c>
      <c r="G3751" s="40" t="s">
        <v>7199</v>
      </c>
      <c r="H3751" s="1" t="s">
        <v>2152</v>
      </c>
      <c r="I3751" s="1" t="str">
        <f t="shared" si="152"/>
        <v>773</v>
      </c>
      <c r="J3751" s="1" t="str">
        <f t="shared" si="153"/>
        <v>02</v>
      </c>
      <c r="K3751" s="1" t="s">
        <v>1473</v>
      </c>
      <c r="L3751" s="44">
        <v>163637</v>
      </c>
      <c r="M3751" s="44">
        <v>16363</v>
      </c>
      <c r="N3751" s="44">
        <v>0</v>
      </c>
      <c r="O3751" s="44">
        <v>180000</v>
      </c>
      <c r="P3751" s="1" t="s">
        <v>11</v>
      </c>
      <c r="Q3751" s="1" t="s">
        <v>767</v>
      </c>
      <c r="R3751" s="1" t="s">
        <v>6</v>
      </c>
      <c r="S3751" s="1"/>
      <c r="T3751" s="1"/>
      <c r="U3751" s="1">
        <v>812</v>
      </c>
      <c r="V3751" s="1" t="s">
        <v>4763</v>
      </c>
    </row>
    <row r="3752" spans="1:22">
      <c r="A3752" s="1">
        <v>2</v>
      </c>
      <c r="B3752" s="1" t="s">
        <v>1895</v>
      </c>
      <c r="C3752" s="1">
        <v>70</v>
      </c>
      <c r="D3752" s="1" t="s">
        <v>1607</v>
      </c>
      <c r="E3752" s="1" t="s">
        <v>171</v>
      </c>
      <c r="F3752" s="42">
        <v>42523</v>
      </c>
      <c r="G3752" s="40" t="s">
        <v>7198</v>
      </c>
      <c r="H3752" s="1" t="s">
        <v>1898</v>
      </c>
      <c r="I3752" s="1" t="str">
        <f t="shared" si="152"/>
        <v>784</v>
      </c>
      <c r="J3752" s="1" t="str">
        <f t="shared" si="153"/>
        <v>06</v>
      </c>
      <c r="K3752" s="1" t="s">
        <v>1899</v>
      </c>
      <c r="L3752" s="44">
        <v>67273</v>
      </c>
      <c r="M3752" s="44">
        <v>6727</v>
      </c>
      <c r="N3752" s="44">
        <v>0</v>
      </c>
      <c r="O3752" s="44">
        <v>74000</v>
      </c>
      <c r="P3752" s="1" t="s">
        <v>11</v>
      </c>
      <c r="Q3752" s="1" t="s">
        <v>12</v>
      </c>
      <c r="R3752" s="1" t="s">
        <v>6</v>
      </c>
      <c r="S3752" s="1"/>
      <c r="T3752" s="1"/>
      <c r="U3752" s="1">
        <v>811</v>
      </c>
      <c r="V3752" s="1" t="s">
        <v>13</v>
      </c>
    </row>
    <row r="3753" spans="1:22">
      <c r="A3753" s="1">
        <v>2</v>
      </c>
      <c r="B3753" s="1" t="s">
        <v>2040</v>
      </c>
      <c r="C3753" s="1">
        <v>116</v>
      </c>
      <c r="D3753" s="1" t="s">
        <v>1</v>
      </c>
      <c r="E3753" s="1" t="s">
        <v>2</v>
      </c>
      <c r="F3753" s="42">
        <v>42610</v>
      </c>
      <c r="G3753" s="40" t="s">
        <v>7203</v>
      </c>
      <c r="H3753" s="1" t="s">
        <v>1898</v>
      </c>
      <c r="I3753" s="1" t="str">
        <f t="shared" si="152"/>
        <v>784</v>
      </c>
      <c r="J3753" s="1" t="str">
        <f t="shared" si="153"/>
        <v>06</v>
      </c>
      <c r="K3753" s="1" t="s">
        <v>1899</v>
      </c>
      <c r="L3753" s="44">
        <v>81823</v>
      </c>
      <c r="M3753" s="44">
        <v>8177</v>
      </c>
      <c r="N3753" s="44">
        <v>0</v>
      </c>
      <c r="O3753" s="44">
        <v>90000</v>
      </c>
      <c r="P3753" s="1" t="s">
        <v>11</v>
      </c>
      <c r="Q3753" s="1" t="s">
        <v>12</v>
      </c>
      <c r="R3753" s="1" t="s">
        <v>6</v>
      </c>
      <c r="S3753" s="1"/>
      <c r="T3753" s="1"/>
      <c r="U3753" s="1">
        <v>811</v>
      </c>
      <c r="V3753" s="1" t="s">
        <v>13</v>
      </c>
    </row>
    <row r="3754" spans="1:22">
      <c r="A3754" s="1">
        <v>2</v>
      </c>
      <c r="B3754" s="1" t="s">
        <v>2103</v>
      </c>
      <c r="C3754" s="1">
        <v>92</v>
      </c>
      <c r="D3754" s="1" t="s">
        <v>39</v>
      </c>
      <c r="E3754" s="1" t="s">
        <v>2</v>
      </c>
      <c r="F3754" s="42">
        <v>42619</v>
      </c>
      <c r="G3754" s="40" t="s">
        <v>7201</v>
      </c>
      <c r="H3754" s="1" t="s">
        <v>2108</v>
      </c>
      <c r="I3754" s="1" t="str">
        <f t="shared" si="152"/>
        <v>789</v>
      </c>
      <c r="J3754" s="1" t="str">
        <f t="shared" si="153"/>
        <v>24</v>
      </c>
      <c r="K3754" s="1" t="s">
        <v>2109</v>
      </c>
      <c r="L3754" s="44">
        <v>34091</v>
      </c>
      <c r="M3754" s="44">
        <v>3409</v>
      </c>
      <c r="N3754" s="44">
        <v>0</v>
      </c>
      <c r="O3754" s="44">
        <v>37500</v>
      </c>
      <c r="P3754" s="1" t="s">
        <v>11</v>
      </c>
      <c r="Q3754" s="1" t="s">
        <v>25</v>
      </c>
      <c r="R3754" s="1" t="s">
        <v>6</v>
      </c>
      <c r="S3754" s="1"/>
      <c r="T3754" s="1"/>
      <c r="U3754" s="1">
        <v>811</v>
      </c>
      <c r="V3754" s="1" t="s">
        <v>13</v>
      </c>
    </row>
    <row r="3755" spans="1:22">
      <c r="A3755" s="1">
        <v>2</v>
      </c>
      <c r="B3755" s="1" t="s">
        <v>2156</v>
      </c>
      <c r="C3755" s="1">
        <v>5</v>
      </c>
      <c r="D3755" s="1" t="s">
        <v>170</v>
      </c>
      <c r="E3755" s="1" t="s">
        <v>171</v>
      </c>
      <c r="F3755" s="42">
        <v>42621</v>
      </c>
      <c r="G3755" s="40" t="s">
        <v>7198</v>
      </c>
      <c r="H3755" s="1" t="s">
        <v>164</v>
      </c>
      <c r="I3755" s="1" t="str">
        <f t="shared" si="152"/>
        <v>795</v>
      </c>
      <c r="J3755" s="1" t="str">
        <f t="shared" si="153"/>
        <v>44</v>
      </c>
      <c r="K3755" s="1" t="s">
        <v>165</v>
      </c>
      <c r="L3755" s="44">
        <v>12364</v>
      </c>
      <c r="M3755" s="44">
        <v>1236</v>
      </c>
      <c r="N3755" s="44">
        <v>0</v>
      </c>
      <c r="O3755" s="44">
        <v>13600</v>
      </c>
      <c r="P3755" s="1" t="s">
        <v>11</v>
      </c>
      <c r="Q3755" s="1" t="s">
        <v>166</v>
      </c>
      <c r="R3755" s="1" t="s">
        <v>6</v>
      </c>
      <c r="S3755" s="1"/>
      <c r="T3755" s="1"/>
      <c r="U3755" s="1">
        <v>811</v>
      </c>
      <c r="V3755" s="1" t="s">
        <v>13</v>
      </c>
    </row>
    <row r="3756" spans="1:22">
      <c r="A3756" s="1">
        <v>2</v>
      </c>
      <c r="B3756" s="1" t="s">
        <v>2222</v>
      </c>
      <c r="C3756" s="1">
        <v>8</v>
      </c>
      <c r="D3756" s="1" t="s">
        <v>170</v>
      </c>
      <c r="E3756" s="1" t="s">
        <v>171</v>
      </c>
      <c r="F3756" s="42">
        <v>42663</v>
      </c>
      <c r="G3756" s="40" t="s">
        <v>7198</v>
      </c>
      <c r="H3756" s="1" t="s">
        <v>164</v>
      </c>
      <c r="I3756" s="1" t="str">
        <f t="shared" si="152"/>
        <v>795</v>
      </c>
      <c r="J3756" s="1" t="str">
        <f t="shared" si="153"/>
        <v>44</v>
      </c>
      <c r="K3756" s="1" t="s">
        <v>165</v>
      </c>
      <c r="L3756" s="44">
        <v>3273</v>
      </c>
      <c r="M3756" s="44">
        <v>327</v>
      </c>
      <c r="N3756" s="44">
        <v>0</v>
      </c>
      <c r="O3756" s="44">
        <v>3600</v>
      </c>
      <c r="P3756" s="1" t="s">
        <v>11</v>
      </c>
      <c r="Q3756" s="1" t="s">
        <v>166</v>
      </c>
      <c r="R3756" s="1" t="s">
        <v>6</v>
      </c>
      <c r="S3756" s="1"/>
      <c r="T3756" s="1"/>
      <c r="U3756" s="1">
        <v>811</v>
      </c>
      <c r="V3756" s="1" t="s">
        <v>13</v>
      </c>
    </row>
    <row r="3757" spans="1:22">
      <c r="A3757" s="1">
        <v>2</v>
      </c>
      <c r="B3757" s="1" t="s">
        <v>2267</v>
      </c>
      <c r="C3757" s="1">
        <v>10</v>
      </c>
      <c r="D3757" s="1" t="s">
        <v>170</v>
      </c>
      <c r="E3757" s="1" t="s">
        <v>171</v>
      </c>
      <c r="F3757" s="42">
        <v>42692</v>
      </c>
      <c r="G3757" s="40" t="s">
        <v>7196</v>
      </c>
      <c r="H3757" s="1" t="s">
        <v>164</v>
      </c>
      <c r="I3757" s="1" t="str">
        <f t="shared" si="152"/>
        <v>795</v>
      </c>
      <c r="J3757" s="1" t="str">
        <f t="shared" si="153"/>
        <v>44</v>
      </c>
      <c r="K3757" s="1" t="s">
        <v>165</v>
      </c>
      <c r="L3757" s="44">
        <v>11819</v>
      </c>
      <c r="M3757" s="44">
        <v>1181</v>
      </c>
      <c r="N3757" s="44">
        <v>0</v>
      </c>
      <c r="O3757" s="44">
        <v>13000</v>
      </c>
      <c r="P3757" s="1" t="s">
        <v>11</v>
      </c>
      <c r="Q3757" s="1" t="s">
        <v>166</v>
      </c>
      <c r="R3757" s="1" t="s">
        <v>6</v>
      </c>
      <c r="S3757" s="1"/>
      <c r="T3757" s="1"/>
      <c r="U3757" s="1">
        <v>811</v>
      </c>
      <c r="V3757" s="1" t="s">
        <v>13</v>
      </c>
    </row>
    <row r="3758" spans="1:22">
      <c r="A3758" s="1">
        <v>2</v>
      </c>
      <c r="B3758" s="1" t="s">
        <v>2267</v>
      </c>
      <c r="C3758" s="1">
        <v>13</v>
      </c>
      <c r="D3758" s="1" t="s">
        <v>170</v>
      </c>
      <c r="E3758" s="1" t="s">
        <v>171</v>
      </c>
      <c r="F3758" s="42">
        <v>42696</v>
      </c>
      <c r="G3758" s="40" t="s">
        <v>7201</v>
      </c>
      <c r="H3758" s="1" t="s">
        <v>164</v>
      </c>
      <c r="I3758" s="1" t="str">
        <f t="shared" si="152"/>
        <v>795</v>
      </c>
      <c r="J3758" s="1" t="str">
        <f t="shared" si="153"/>
        <v>44</v>
      </c>
      <c r="K3758" s="1" t="s">
        <v>165</v>
      </c>
      <c r="L3758" s="44">
        <v>3637</v>
      </c>
      <c r="M3758" s="44">
        <v>363</v>
      </c>
      <c r="N3758" s="44">
        <v>0</v>
      </c>
      <c r="O3758" s="44">
        <v>4000</v>
      </c>
      <c r="P3758" s="1" t="s">
        <v>11</v>
      </c>
      <c r="Q3758" s="1" t="s">
        <v>166</v>
      </c>
      <c r="R3758" s="1" t="s">
        <v>6</v>
      </c>
      <c r="S3758" s="1"/>
      <c r="T3758" s="1"/>
      <c r="U3758" s="1">
        <v>811</v>
      </c>
      <c r="V3758" s="1" t="s">
        <v>13</v>
      </c>
    </row>
    <row r="3759" spans="1:22">
      <c r="A3759" s="1">
        <v>2</v>
      </c>
      <c r="B3759" s="1" t="s">
        <v>2267</v>
      </c>
      <c r="C3759" s="1">
        <v>17</v>
      </c>
      <c r="D3759" s="1" t="s">
        <v>170</v>
      </c>
      <c r="E3759" s="1" t="s">
        <v>171</v>
      </c>
      <c r="F3759" s="42">
        <v>42703</v>
      </c>
      <c r="G3759" s="40" t="s">
        <v>7201</v>
      </c>
      <c r="H3759" s="1" t="s">
        <v>164</v>
      </c>
      <c r="I3759" s="1" t="str">
        <f t="shared" si="152"/>
        <v>795</v>
      </c>
      <c r="J3759" s="1" t="str">
        <f t="shared" si="153"/>
        <v>44</v>
      </c>
      <c r="K3759" s="1" t="s">
        <v>165</v>
      </c>
      <c r="L3759" s="44">
        <v>1591</v>
      </c>
      <c r="M3759" s="44">
        <v>159</v>
      </c>
      <c r="N3759" s="44">
        <v>0</v>
      </c>
      <c r="O3759" s="44">
        <v>1750</v>
      </c>
      <c r="P3759" s="1" t="s">
        <v>11</v>
      </c>
      <c r="Q3759" s="1" t="s">
        <v>166</v>
      </c>
      <c r="R3759" s="1" t="s">
        <v>6</v>
      </c>
      <c r="S3759" s="1"/>
      <c r="T3759" s="1"/>
      <c r="U3759" s="1">
        <v>811</v>
      </c>
      <c r="V3759" s="1" t="s">
        <v>13</v>
      </c>
    </row>
    <row r="3760" spans="1:22">
      <c r="A3760" s="1">
        <v>2</v>
      </c>
      <c r="B3760" s="1" t="s">
        <v>2336</v>
      </c>
      <c r="C3760" s="1">
        <v>5</v>
      </c>
      <c r="D3760" s="1" t="s">
        <v>170</v>
      </c>
      <c r="E3760" s="1" t="s">
        <v>171</v>
      </c>
      <c r="F3760" s="42">
        <v>42713</v>
      </c>
      <c r="G3760" s="40" t="s">
        <v>7196</v>
      </c>
      <c r="H3760" s="1" t="s">
        <v>164</v>
      </c>
      <c r="I3760" s="1" t="str">
        <f t="shared" si="152"/>
        <v>795</v>
      </c>
      <c r="J3760" s="1" t="str">
        <f t="shared" si="153"/>
        <v>44</v>
      </c>
      <c r="K3760" s="1" t="s">
        <v>165</v>
      </c>
      <c r="L3760" s="44">
        <v>20273</v>
      </c>
      <c r="M3760" s="44">
        <v>2027</v>
      </c>
      <c r="N3760" s="44">
        <v>0</v>
      </c>
      <c r="O3760" s="44">
        <v>22300</v>
      </c>
      <c r="P3760" s="1" t="s">
        <v>11</v>
      </c>
      <c r="Q3760" s="1" t="s">
        <v>166</v>
      </c>
      <c r="R3760" s="1" t="s">
        <v>6</v>
      </c>
      <c r="S3760" s="1"/>
      <c r="T3760" s="1"/>
      <c r="U3760" s="1">
        <v>811</v>
      </c>
      <c r="V3760" s="1" t="s">
        <v>13</v>
      </c>
    </row>
    <row r="3761" spans="1:22">
      <c r="A3761" s="1">
        <v>2</v>
      </c>
      <c r="B3761" s="1" t="s">
        <v>2336</v>
      </c>
      <c r="C3761" s="1">
        <v>9</v>
      </c>
      <c r="D3761" s="1" t="s">
        <v>170</v>
      </c>
      <c r="E3761" s="1" t="s">
        <v>171</v>
      </c>
      <c r="F3761" s="42">
        <v>42717</v>
      </c>
      <c r="G3761" s="40" t="s">
        <v>7201</v>
      </c>
      <c r="H3761" s="1" t="s">
        <v>164</v>
      </c>
      <c r="I3761" s="1" t="str">
        <f t="shared" si="152"/>
        <v>795</v>
      </c>
      <c r="J3761" s="1" t="str">
        <f t="shared" si="153"/>
        <v>44</v>
      </c>
      <c r="K3761" s="1" t="s">
        <v>165</v>
      </c>
      <c r="L3761" s="44">
        <v>2000</v>
      </c>
      <c r="M3761" s="44">
        <v>200</v>
      </c>
      <c r="N3761" s="44">
        <v>0</v>
      </c>
      <c r="O3761" s="44">
        <v>2200</v>
      </c>
      <c r="P3761" s="1" t="s">
        <v>11</v>
      </c>
      <c r="Q3761" s="1" t="s">
        <v>166</v>
      </c>
      <c r="R3761" s="1" t="s">
        <v>6</v>
      </c>
      <c r="S3761" s="1"/>
      <c r="T3761" s="1"/>
      <c r="U3761" s="1">
        <v>811</v>
      </c>
      <c r="V3761" s="1" t="s">
        <v>13</v>
      </c>
    </row>
    <row r="3762" spans="1:22">
      <c r="A3762" s="1">
        <v>2</v>
      </c>
      <c r="B3762" s="1" t="s">
        <v>2040</v>
      </c>
      <c r="C3762" s="1">
        <v>137</v>
      </c>
      <c r="D3762" s="1" t="s">
        <v>135</v>
      </c>
      <c r="E3762" s="1" t="s">
        <v>2</v>
      </c>
      <c r="F3762" s="42">
        <v>42584</v>
      </c>
      <c r="G3762" s="40" t="s">
        <v>7201</v>
      </c>
      <c r="H3762" s="1" t="s">
        <v>164</v>
      </c>
      <c r="I3762" s="1" t="str">
        <f t="shared" si="152"/>
        <v>795</v>
      </c>
      <c r="J3762" s="1" t="str">
        <f t="shared" si="153"/>
        <v>44</v>
      </c>
      <c r="K3762" s="1" t="s">
        <v>165</v>
      </c>
      <c r="L3762" s="44">
        <v>5546</v>
      </c>
      <c r="M3762" s="44">
        <v>554</v>
      </c>
      <c r="N3762" s="44">
        <v>0</v>
      </c>
      <c r="O3762" s="44">
        <v>6100</v>
      </c>
      <c r="P3762" s="1" t="s">
        <v>11</v>
      </c>
      <c r="Q3762" s="1" t="s">
        <v>166</v>
      </c>
      <c r="R3762" s="1" t="s">
        <v>6</v>
      </c>
      <c r="S3762" s="1"/>
      <c r="T3762" s="1"/>
      <c r="U3762" s="1">
        <v>811</v>
      </c>
      <c r="V3762" s="1" t="s">
        <v>13</v>
      </c>
    </row>
    <row r="3763" spans="1:22">
      <c r="A3763" s="1">
        <v>2</v>
      </c>
      <c r="B3763" s="1" t="s">
        <v>2040</v>
      </c>
      <c r="C3763" s="1">
        <v>145</v>
      </c>
      <c r="D3763" s="1" t="s">
        <v>135</v>
      </c>
      <c r="E3763" s="1" t="s">
        <v>2</v>
      </c>
      <c r="F3763" s="42">
        <v>42592</v>
      </c>
      <c r="G3763" s="40" t="s">
        <v>7197</v>
      </c>
      <c r="H3763" s="1" t="s">
        <v>164</v>
      </c>
      <c r="I3763" s="1" t="str">
        <f t="shared" si="152"/>
        <v>795</v>
      </c>
      <c r="J3763" s="1" t="str">
        <f t="shared" si="153"/>
        <v>44</v>
      </c>
      <c r="K3763" s="1" t="s">
        <v>165</v>
      </c>
      <c r="L3763" s="44">
        <v>19546</v>
      </c>
      <c r="M3763" s="44">
        <v>1954</v>
      </c>
      <c r="N3763" s="44">
        <v>0</v>
      </c>
      <c r="O3763" s="44">
        <v>21500</v>
      </c>
      <c r="P3763" s="1" t="s">
        <v>11</v>
      </c>
      <c r="Q3763" s="1" t="s">
        <v>166</v>
      </c>
      <c r="R3763" s="1" t="s">
        <v>6</v>
      </c>
      <c r="S3763" s="1"/>
      <c r="T3763" s="1"/>
      <c r="U3763" s="1">
        <v>811</v>
      </c>
      <c r="V3763" s="1" t="s">
        <v>13</v>
      </c>
    </row>
    <row r="3764" spans="1:22">
      <c r="A3764" s="1">
        <v>2</v>
      </c>
      <c r="B3764" s="1" t="s">
        <v>2271</v>
      </c>
      <c r="C3764" s="1">
        <v>112</v>
      </c>
      <c r="D3764" s="1" t="s">
        <v>153</v>
      </c>
      <c r="E3764" s="1" t="s">
        <v>2</v>
      </c>
      <c r="F3764" s="42">
        <v>42709</v>
      </c>
      <c r="G3764" s="40" t="s">
        <v>7199</v>
      </c>
      <c r="H3764" s="1" t="s">
        <v>164</v>
      </c>
      <c r="I3764" s="1" t="str">
        <f t="shared" si="152"/>
        <v>795</v>
      </c>
      <c r="J3764" s="1" t="str">
        <f t="shared" si="153"/>
        <v>44</v>
      </c>
      <c r="K3764" s="1" t="s">
        <v>165</v>
      </c>
      <c r="L3764" s="44">
        <v>10000</v>
      </c>
      <c r="M3764" s="44">
        <v>1000</v>
      </c>
      <c r="N3764" s="44">
        <v>0</v>
      </c>
      <c r="O3764" s="44">
        <v>11000</v>
      </c>
      <c r="P3764" s="1" t="s">
        <v>11</v>
      </c>
      <c r="Q3764" s="1" t="s">
        <v>166</v>
      </c>
      <c r="R3764" s="1" t="s">
        <v>6</v>
      </c>
      <c r="S3764" s="1"/>
      <c r="T3764" s="1"/>
      <c r="U3764" s="1">
        <v>811</v>
      </c>
      <c r="V3764" s="1" t="s">
        <v>13</v>
      </c>
    </row>
    <row r="3765" spans="1:22">
      <c r="A3765" s="1">
        <v>2</v>
      </c>
      <c r="B3765" s="1" t="s">
        <v>2271</v>
      </c>
      <c r="C3765" s="1">
        <v>113</v>
      </c>
      <c r="D3765" s="1" t="s">
        <v>153</v>
      </c>
      <c r="E3765" s="1" t="s">
        <v>2</v>
      </c>
      <c r="F3765" s="42">
        <v>42711</v>
      </c>
      <c r="G3765" s="40" t="s">
        <v>7197</v>
      </c>
      <c r="H3765" s="1" t="s">
        <v>164</v>
      </c>
      <c r="I3765" s="1" t="str">
        <f t="shared" si="152"/>
        <v>795</v>
      </c>
      <c r="J3765" s="1" t="str">
        <f t="shared" si="153"/>
        <v>44</v>
      </c>
      <c r="K3765" s="1" t="s">
        <v>165</v>
      </c>
      <c r="L3765" s="44">
        <v>9364</v>
      </c>
      <c r="M3765" s="44">
        <v>936</v>
      </c>
      <c r="N3765" s="44">
        <v>0</v>
      </c>
      <c r="O3765" s="44">
        <v>10300</v>
      </c>
      <c r="P3765" s="1" t="s">
        <v>11</v>
      </c>
      <c r="Q3765" s="1" t="s">
        <v>166</v>
      </c>
      <c r="R3765" s="1" t="s">
        <v>6</v>
      </c>
      <c r="S3765" s="1"/>
      <c r="T3765" s="1"/>
      <c r="U3765" s="1">
        <v>811</v>
      </c>
      <c r="V3765" s="1" t="s">
        <v>13</v>
      </c>
    </row>
    <row r="3766" spans="1:22">
      <c r="A3766" s="1">
        <v>2</v>
      </c>
      <c r="B3766" s="1" t="s">
        <v>2271</v>
      </c>
      <c r="C3766" s="1">
        <v>118</v>
      </c>
      <c r="D3766" s="1" t="s">
        <v>153</v>
      </c>
      <c r="E3766" s="1" t="s">
        <v>2</v>
      </c>
      <c r="F3766" s="42">
        <v>42717</v>
      </c>
      <c r="G3766" s="40" t="s">
        <v>7201</v>
      </c>
      <c r="H3766" s="1" t="s">
        <v>164</v>
      </c>
      <c r="I3766" s="1" t="str">
        <f t="shared" si="152"/>
        <v>795</v>
      </c>
      <c r="J3766" s="1" t="str">
        <f t="shared" si="153"/>
        <v>44</v>
      </c>
      <c r="K3766" s="1" t="s">
        <v>165</v>
      </c>
      <c r="L3766" s="44">
        <v>5910</v>
      </c>
      <c r="M3766" s="44">
        <v>590</v>
      </c>
      <c r="N3766" s="44">
        <v>0</v>
      </c>
      <c r="O3766" s="44">
        <v>6500</v>
      </c>
      <c r="P3766" s="1" t="s">
        <v>11</v>
      </c>
      <c r="Q3766" s="1" t="s">
        <v>166</v>
      </c>
      <c r="R3766" s="1" t="s">
        <v>6</v>
      </c>
      <c r="S3766" s="1"/>
      <c r="T3766" s="1"/>
      <c r="U3766" s="1">
        <v>811</v>
      </c>
      <c r="V3766" s="1" t="s">
        <v>13</v>
      </c>
    </row>
    <row r="3767" spans="1:22">
      <c r="A3767" s="1">
        <v>2</v>
      </c>
      <c r="B3767" s="1" t="s">
        <v>2271</v>
      </c>
      <c r="C3767" s="1">
        <v>119</v>
      </c>
      <c r="D3767" s="1" t="s">
        <v>153</v>
      </c>
      <c r="E3767" s="1" t="s">
        <v>2</v>
      </c>
      <c r="F3767" s="42">
        <v>42718</v>
      </c>
      <c r="G3767" s="40" t="s">
        <v>7197</v>
      </c>
      <c r="H3767" s="1" t="s">
        <v>164</v>
      </c>
      <c r="I3767" s="1" t="str">
        <f t="shared" si="152"/>
        <v>795</v>
      </c>
      <c r="J3767" s="1" t="str">
        <f t="shared" si="153"/>
        <v>44</v>
      </c>
      <c r="K3767" s="1" t="s">
        <v>165</v>
      </c>
      <c r="L3767" s="44">
        <v>3637</v>
      </c>
      <c r="M3767" s="44">
        <v>363</v>
      </c>
      <c r="N3767" s="44">
        <v>0</v>
      </c>
      <c r="O3767" s="44">
        <v>4000</v>
      </c>
      <c r="P3767" s="1" t="s">
        <v>11</v>
      </c>
      <c r="Q3767" s="1" t="s">
        <v>166</v>
      </c>
      <c r="R3767" s="1" t="s">
        <v>6</v>
      </c>
      <c r="S3767" s="1"/>
      <c r="T3767" s="1"/>
      <c r="U3767" s="1">
        <v>811</v>
      </c>
      <c r="V3767" s="1" t="s">
        <v>13</v>
      </c>
    </row>
    <row r="3768" spans="1:22">
      <c r="A3768" s="1">
        <v>2</v>
      </c>
      <c r="B3768" s="1" t="s">
        <v>1982</v>
      </c>
      <c r="C3768" s="1">
        <v>47</v>
      </c>
      <c r="D3768" s="1" t="s">
        <v>1654</v>
      </c>
      <c r="E3768" s="1" t="s">
        <v>171</v>
      </c>
      <c r="F3768" s="42">
        <v>42582</v>
      </c>
      <c r="G3768" s="40" t="s">
        <v>7203</v>
      </c>
      <c r="H3768" s="1" t="s">
        <v>2029</v>
      </c>
      <c r="I3768" s="1" t="str">
        <f t="shared" si="152"/>
        <v>795</v>
      </c>
      <c r="J3768" s="1" t="str">
        <f t="shared" si="153"/>
        <v>51</v>
      </c>
      <c r="K3768" s="1" t="s">
        <v>2030</v>
      </c>
      <c r="L3768" s="44">
        <v>5564</v>
      </c>
      <c r="M3768" s="44">
        <v>556</v>
      </c>
      <c r="N3768" s="44">
        <v>0</v>
      </c>
      <c r="O3768" s="44">
        <v>6120</v>
      </c>
      <c r="P3768" s="1" t="s">
        <v>11</v>
      </c>
      <c r="Q3768" s="1" t="s">
        <v>22</v>
      </c>
      <c r="R3768" s="1" t="s">
        <v>6</v>
      </c>
      <c r="S3768" s="1"/>
      <c r="T3768" s="1"/>
      <c r="U3768" s="1">
        <v>811</v>
      </c>
      <c r="V3768" s="1" t="s">
        <v>13</v>
      </c>
    </row>
    <row r="3769" spans="1:22">
      <c r="A3769" s="1">
        <v>2</v>
      </c>
      <c r="B3769" s="1" t="s">
        <v>2271</v>
      </c>
      <c r="C3769" s="1">
        <v>92</v>
      </c>
      <c r="D3769" s="1" t="s">
        <v>138</v>
      </c>
      <c r="E3769" s="1" t="s">
        <v>2</v>
      </c>
      <c r="F3769" s="42">
        <v>42732</v>
      </c>
      <c r="G3769" s="40" t="s">
        <v>7197</v>
      </c>
      <c r="H3769" s="1" t="s">
        <v>2332</v>
      </c>
      <c r="I3769" s="1" t="str">
        <f t="shared" si="152"/>
        <v>799</v>
      </c>
      <c r="J3769" s="1" t="str">
        <f t="shared" si="153"/>
        <v>85</v>
      </c>
      <c r="K3769" s="1" t="s">
        <v>2333</v>
      </c>
      <c r="L3769" s="44">
        <v>51822</v>
      </c>
      <c r="M3769" s="44">
        <v>5178</v>
      </c>
      <c r="N3769" s="44">
        <v>0</v>
      </c>
      <c r="O3769" s="44">
        <v>57000</v>
      </c>
      <c r="P3769" s="1" t="s">
        <v>4</v>
      </c>
      <c r="Q3769" s="1" t="s">
        <v>25</v>
      </c>
      <c r="R3769" s="1" t="s">
        <v>6</v>
      </c>
      <c r="S3769" s="1"/>
      <c r="T3769" s="1"/>
      <c r="U3769" s="1">
        <v>811</v>
      </c>
      <c r="V3769" s="1" t="s">
        <v>13</v>
      </c>
    </row>
    <row r="3770" spans="1:22">
      <c r="A3770" s="1">
        <v>2</v>
      </c>
      <c r="B3770" s="1" t="s">
        <v>1982</v>
      </c>
      <c r="C3770" s="1">
        <v>166</v>
      </c>
      <c r="D3770" s="1" t="s">
        <v>1894</v>
      </c>
      <c r="E3770" s="1" t="s">
        <v>171</v>
      </c>
      <c r="F3770" s="42">
        <v>42562</v>
      </c>
      <c r="G3770" s="40" t="s">
        <v>7199</v>
      </c>
      <c r="H3770" s="1" t="s">
        <v>1967</v>
      </c>
      <c r="I3770" s="1" t="str">
        <f t="shared" si="152"/>
        <v>802</v>
      </c>
      <c r="J3770" s="1" t="str">
        <f t="shared" si="153"/>
        <v>12</v>
      </c>
      <c r="K3770" s="1" t="s">
        <v>1968</v>
      </c>
      <c r="L3770" s="44">
        <v>16364</v>
      </c>
      <c r="M3770" s="44">
        <v>1636</v>
      </c>
      <c r="N3770" s="44">
        <v>0</v>
      </c>
      <c r="O3770" s="44">
        <v>18000</v>
      </c>
      <c r="P3770" s="1" t="s">
        <v>11</v>
      </c>
      <c r="Q3770" s="1" t="s">
        <v>25</v>
      </c>
      <c r="R3770" s="1" t="s">
        <v>6</v>
      </c>
      <c r="S3770" s="1"/>
      <c r="T3770" s="1"/>
      <c r="U3770" s="1">
        <v>811</v>
      </c>
      <c r="V3770" s="1" t="s">
        <v>13</v>
      </c>
    </row>
    <row r="3771" spans="1:22">
      <c r="A3771" s="1">
        <v>2</v>
      </c>
      <c r="B3771" s="1" t="s">
        <v>1964</v>
      </c>
      <c r="C3771" s="1">
        <v>2</v>
      </c>
      <c r="D3771" s="1" t="s">
        <v>1</v>
      </c>
      <c r="E3771" s="1" t="s">
        <v>2</v>
      </c>
      <c r="F3771" s="42">
        <v>42572</v>
      </c>
      <c r="G3771" s="40" t="s">
        <v>7198</v>
      </c>
      <c r="H3771" s="1" t="s">
        <v>1967</v>
      </c>
      <c r="I3771" s="1" t="str">
        <f t="shared" si="152"/>
        <v>802</v>
      </c>
      <c r="J3771" s="1" t="str">
        <f t="shared" si="153"/>
        <v>12</v>
      </c>
      <c r="K3771" s="1" t="s">
        <v>1968</v>
      </c>
      <c r="L3771" s="44">
        <v>24546</v>
      </c>
      <c r="M3771" s="44">
        <v>2454</v>
      </c>
      <c r="N3771" s="44">
        <v>0</v>
      </c>
      <c r="O3771" s="44">
        <v>27000</v>
      </c>
      <c r="P3771" s="1" t="s">
        <v>11</v>
      </c>
      <c r="Q3771" s="1" t="s">
        <v>25</v>
      </c>
      <c r="R3771" s="1" t="s">
        <v>6</v>
      </c>
      <c r="S3771" s="1"/>
      <c r="T3771" s="1"/>
      <c r="U3771" s="1">
        <v>811</v>
      </c>
      <c r="V3771" s="1" t="s">
        <v>13</v>
      </c>
    </row>
    <row r="3772" spans="1:22">
      <c r="A3772" s="1">
        <v>2</v>
      </c>
      <c r="B3772" s="1" t="s">
        <v>1895</v>
      </c>
      <c r="C3772" s="1">
        <v>113</v>
      </c>
      <c r="D3772" s="1" t="s">
        <v>1607</v>
      </c>
      <c r="E3772" s="1" t="s">
        <v>171</v>
      </c>
      <c r="F3772" s="42">
        <v>42547</v>
      </c>
      <c r="G3772" s="40" t="s">
        <v>7203</v>
      </c>
      <c r="H3772" s="1" t="s">
        <v>1912</v>
      </c>
      <c r="I3772" s="1" t="str">
        <f t="shared" si="152"/>
        <v>813</v>
      </c>
      <c r="J3772" s="1" t="str">
        <f t="shared" si="153"/>
        <v>36</v>
      </c>
      <c r="K3772" s="1" t="s">
        <v>1913</v>
      </c>
      <c r="L3772" s="44">
        <v>14546</v>
      </c>
      <c r="M3772" s="44">
        <v>1454</v>
      </c>
      <c r="N3772" s="44">
        <v>0</v>
      </c>
      <c r="O3772" s="44">
        <v>16000</v>
      </c>
      <c r="P3772" s="1" t="s">
        <v>11</v>
      </c>
      <c r="Q3772" s="1" t="s">
        <v>12</v>
      </c>
      <c r="R3772" s="1" t="s">
        <v>6</v>
      </c>
      <c r="S3772" s="1"/>
      <c r="T3772" s="1"/>
      <c r="U3772" s="1">
        <v>811</v>
      </c>
      <c r="V3772" s="1" t="s">
        <v>13</v>
      </c>
    </row>
    <row r="3773" spans="1:22">
      <c r="A3773" s="1">
        <v>2</v>
      </c>
      <c r="B3773" s="1" t="s">
        <v>1895</v>
      </c>
      <c r="C3773" s="1">
        <v>14</v>
      </c>
      <c r="D3773" s="1" t="s">
        <v>1649</v>
      </c>
      <c r="E3773" s="1" t="s">
        <v>171</v>
      </c>
      <c r="F3773" s="42">
        <v>42540</v>
      </c>
      <c r="G3773" s="40" t="s">
        <v>7203</v>
      </c>
      <c r="H3773" s="1" t="s">
        <v>1912</v>
      </c>
      <c r="I3773" s="1" t="str">
        <f t="shared" si="152"/>
        <v>813</v>
      </c>
      <c r="J3773" s="1" t="str">
        <f t="shared" si="153"/>
        <v>36</v>
      </c>
      <c r="K3773" s="1" t="s">
        <v>1913</v>
      </c>
      <c r="L3773" s="44">
        <v>27273</v>
      </c>
      <c r="M3773" s="44">
        <v>2727</v>
      </c>
      <c r="N3773" s="44">
        <v>0</v>
      </c>
      <c r="O3773" s="44">
        <v>30000</v>
      </c>
      <c r="P3773" s="1" t="s">
        <v>11</v>
      </c>
      <c r="Q3773" s="1" t="s">
        <v>12</v>
      </c>
      <c r="R3773" s="1" t="s">
        <v>6</v>
      </c>
      <c r="S3773" s="1"/>
      <c r="T3773" s="1"/>
      <c r="U3773" s="1">
        <v>811</v>
      </c>
      <c r="V3773" s="1" t="s">
        <v>13</v>
      </c>
    </row>
    <row r="3774" spans="1:22">
      <c r="A3774" s="1">
        <v>2</v>
      </c>
      <c r="B3774" s="1" t="s">
        <v>1982</v>
      </c>
      <c r="C3774" s="1">
        <v>76</v>
      </c>
      <c r="D3774" s="1" t="s">
        <v>1674</v>
      </c>
      <c r="E3774" s="1" t="s">
        <v>171</v>
      </c>
      <c r="F3774" s="42">
        <v>42560</v>
      </c>
      <c r="G3774" s="40" t="s">
        <v>7202</v>
      </c>
      <c r="H3774" s="1" t="s">
        <v>1912</v>
      </c>
      <c r="I3774" s="1" t="str">
        <f t="shared" si="152"/>
        <v>813</v>
      </c>
      <c r="J3774" s="1" t="str">
        <f t="shared" si="153"/>
        <v>36</v>
      </c>
      <c r="K3774" s="1" t="s">
        <v>1913</v>
      </c>
      <c r="L3774" s="44">
        <v>25455</v>
      </c>
      <c r="M3774" s="44">
        <v>2545</v>
      </c>
      <c r="N3774" s="44">
        <v>0</v>
      </c>
      <c r="O3774" s="44">
        <v>28000</v>
      </c>
      <c r="P3774" s="1" t="s">
        <v>11</v>
      </c>
      <c r="Q3774" s="1" t="s">
        <v>12</v>
      </c>
      <c r="R3774" s="1" t="s">
        <v>6</v>
      </c>
      <c r="S3774" s="1"/>
      <c r="T3774" s="1"/>
      <c r="U3774" s="1">
        <v>811</v>
      </c>
      <c r="V3774" s="1" t="s">
        <v>13</v>
      </c>
    </row>
    <row r="3775" spans="1:22">
      <c r="A3775" s="1">
        <v>2</v>
      </c>
      <c r="B3775" s="1" t="s">
        <v>2040</v>
      </c>
      <c r="C3775" s="1">
        <v>102</v>
      </c>
      <c r="D3775" s="1" t="s">
        <v>1</v>
      </c>
      <c r="E3775" s="1" t="s">
        <v>2</v>
      </c>
      <c r="F3775" s="42">
        <v>42586</v>
      </c>
      <c r="G3775" s="40" t="s">
        <v>7198</v>
      </c>
      <c r="H3775" s="1" t="s">
        <v>1912</v>
      </c>
      <c r="I3775" s="1" t="str">
        <f t="shared" si="152"/>
        <v>813</v>
      </c>
      <c r="J3775" s="1" t="str">
        <f t="shared" si="153"/>
        <v>36</v>
      </c>
      <c r="K3775" s="1" t="s">
        <v>1913</v>
      </c>
      <c r="L3775" s="44">
        <v>39091</v>
      </c>
      <c r="M3775" s="44">
        <v>3909</v>
      </c>
      <c r="N3775" s="44">
        <v>0</v>
      </c>
      <c r="O3775" s="44">
        <v>43000</v>
      </c>
      <c r="P3775" s="1" t="s">
        <v>11</v>
      </c>
      <c r="Q3775" s="1" t="s">
        <v>12</v>
      </c>
      <c r="R3775" s="1" t="s">
        <v>6</v>
      </c>
      <c r="S3775" s="1"/>
      <c r="T3775" s="1"/>
      <c r="U3775" s="1">
        <v>811</v>
      </c>
      <c r="V3775" s="1" t="s">
        <v>13</v>
      </c>
    </row>
    <row r="3776" spans="1:22">
      <c r="A3776" s="1">
        <v>2</v>
      </c>
      <c r="B3776" s="1" t="s">
        <v>2040</v>
      </c>
      <c r="C3776" s="1">
        <v>13</v>
      </c>
      <c r="D3776" s="1" t="s">
        <v>53</v>
      </c>
      <c r="E3776" s="1" t="s">
        <v>2</v>
      </c>
      <c r="F3776" s="42">
        <v>42591</v>
      </c>
      <c r="G3776" s="40" t="s">
        <v>7201</v>
      </c>
      <c r="H3776" s="1" t="s">
        <v>1912</v>
      </c>
      <c r="I3776" s="1" t="str">
        <f t="shared" si="152"/>
        <v>813</v>
      </c>
      <c r="J3776" s="1" t="str">
        <f t="shared" si="153"/>
        <v>36</v>
      </c>
      <c r="K3776" s="1" t="s">
        <v>1913</v>
      </c>
      <c r="L3776" s="44">
        <v>6364</v>
      </c>
      <c r="M3776" s="44">
        <v>636</v>
      </c>
      <c r="N3776" s="44">
        <v>0</v>
      </c>
      <c r="O3776" s="44">
        <v>7000</v>
      </c>
      <c r="P3776" s="1" t="s">
        <v>11</v>
      </c>
      <c r="Q3776" s="1" t="s">
        <v>12</v>
      </c>
      <c r="R3776" s="1" t="s">
        <v>6</v>
      </c>
      <c r="S3776" s="1"/>
      <c r="T3776" s="1"/>
      <c r="U3776" s="1">
        <v>811</v>
      </c>
      <c r="V3776" s="1" t="s">
        <v>13</v>
      </c>
    </row>
    <row r="3777" spans="1:22">
      <c r="A3777" s="1">
        <v>2</v>
      </c>
      <c r="B3777" s="1" t="s">
        <v>2040</v>
      </c>
      <c r="C3777" s="1">
        <v>24</v>
      </c>
      <c r="D3777" s="1" t="s">
        <v>53</v>
      </c>
      <c r="E3777" s="1" t="s">
        <v>2</v>
      </c>
      <c r="F3777" s="42">
        <v>42606</v>
      </c>
      <c r="G3777" s="40" t="s">
        <v>7197</v>
      </c>
      <c r="H3777" s="1" t="s">
        <v>1912</v>
      </c>
      <c r="I3777" s="1" t="str">
        <f t="shared" si="152"/>
        <v>813</v>
      </c>
      <c r="J3777" s="1" t="str">
        <f t="shared" si="153"/>
        <v>36</v>
      </c>
      <c r="K3777" s="1" t="s">
        <v>1913</v>
      </c>
      <c r="L3777" s="44">
        <v>7273</v>
      </c>
      <c r="M3777" s="44">
        <v>727</v>
      </c>
      <c r="N3777" s="44">
        <v>0</v>
      </c>
      <c r="O3777" s="44">
        <v>8000</v>
      </c>
      <c r="P3777" s="1" t="s">
        <v>11</v>
      </c>
      <c r="Q3777" s="1" t="s">
        <v>12</v>
      </c>
      <c r="R3777" s="1" t="s">
        <v>6</v>
      </c>
      <c r="S3777" s="1"/>
      <c r="T3777" s="1"/>
      <c r="U3777" s="1">
        <v>811</v>
      </c>
      <c r="V3777" s="1" t="s">
        <v>13</v>
      </c>
    </row>
    <row r="3778" spans="1:22">
      <c r="A3778" s="1">
        <v>2</v>
      </c>
      <c r="B3778" s="1" t="s">
        <v>2103</v>
      </c>
      <c r="C3778" s="1">
        <v>115</v>
      </c>
      <c r="D3778" s="1" t="s">
        <v>53</v>
      </c>
      <c r="E3778" s="1" t="s">
        <v>2</v>
      </c>
      <c r="F3778" s="42">
        <v>42640</v>
      </c>
      <c r="G3778" s="40" t="s">
        <v>7201</v>
      </c>
      <c r="H3778" s="1" t="s">
        <v>1912</v>
      </c>
      <c r="I3778" s="1" t="str">
        <f t="shared" si="152"/>
        <v>813</v>
      </c>
      <c r="J3778" s="1" t="str">
        <f t="shared" si="153"/>
        <v>36</v>
      </c>
      <c r="K3778" s="1" t="s">
        <v>1913</v>
      </c>
      <c r="L3778" s="44">
        <v>6818</v>
      </c>
      <c r="M3778" s="44">
        <v>682</v>
      </c>
      <c r="N3778" s="44">
        <v>0</v>
      </c>
      <c r="O3778" s="44">
        <v>7500</v>
      </c>
      <c r="P3778" s="1" t="s">
        <v>11</v>
      </c>
      <c r="Q3778" s="1" t="s">
        <v>12</v>
      </c>
      <c r="R3778" s="1" t="s">
        <v>6</v>
      </c>
      <c r="S3778" s="1"/>
      <c r="T3778" s="1"/>
      <c r="U3778" s="1">
        <v>811</v>
      </c>
      <c r="V3778" s="1" t="s">
        <v>13</v>
      </c>
    </row>
    <row r="3779" spans="1:22">
      <c r="A3779" s="1">
        <v>2</v>
      </c>
      <c r="B3779" s="1" t="s">
        <v>2167</v>
      </c>
      <c r="C3779" s="1">
        <v>32</v>
      </c>
      <c r="D3779" s="1" t="s">
        <v>53</v>
      </c>
      <c r="E3779" s="1" t="s">
        <v>2</v>
      </c>
      <c r="F3779" s="42">
        <v>42662</v>
      </c>
      <c r="G3779" s="40" t="s">
        <v>7197</v>
      </c>
      <c r="H3779" s="1" t="s">
        <v>1912</v>
      </c>
      <c r="I3779" s="1" t="str">
        <f t="shared" ref="I3779:I3819" si="154">MID(H3779,1,3)</f>
        <v>813</v>
      </c>
      <c r="J3779" s="1" t="str">
        <f t="shared" ref="J3779:J3819" si="155">MID(H3779,5,2)</f>
        <v>36</v>
      </c>
      <c r="K3779" s="1" t="s">
        <v>1913</v>
      </c>
      <c r="L3779" s="44">
        <v>7273</v>
      </c>
      <c r="M3779" s="44">
        <v>727</v>
      </c>
      <c r="N3779" s="44">
        <v>0</v>
      </c>
      <c r="O3779" s="44">
        <v>8000</v>
      </c>
      <c r="P3779" s="1" t="s">
        <v>11</v>
      </c>
      <c r="Q3779" s="1" t="s">
        <v>12</v>
      </c>
      <c r="R3779" s="1" t="s">
        <v>6</v>
      </c>
      <c r="S3779" s="1"/>
      <c r="T3779" s="1"/>
      <c r="U3779" s="1">
        <v>811</v>
      </c>
      <c r="V3779" s="1" t="s">
        <v>13</v>
      </c>
    </row>
    <row r="3780" spans="1:22">
      <c r="A3780" s="1">
        <v>2</v>
      </c>
      <c r="B3780" s="1" t="s">
        <v>2167</v>
      </c>
      <c r="C3780" s="1">
        <v>36</v>
      </c>
      <c r="D3780" s="1" t="s">
        <v>53</v>
      </c>
      <c r="E3780" s="1" t="s">
        <v>2</v>
      </c>
      <c r="F3780" s="42">
        <v>42667</v>
      </c>
      <c r="G3780" s="40" t="s">
        <v>7199</v>
      </c>
      <c r="H3780" s="1" t="s">
        <v>1912</v>
      </c>
      <c r="I3780" s="1" t="str">
        <f t="shared" si="154"/>
        <v>813</v>
      </c>
      <c r="J3780" s="1" t="str">
        <f t="shared" si="155"/>
        <v>36</v>
      </c>
      <c r="K3780" s="1" t="s">
        <v>1913</v>
      </c>
      <c r="L3780" s="44">
        <v>6818</v>
      </c>
      <c r="M3780" s="44">
        <v>682</v>
      </c>
      <c r="N3780" s="44">
        <v>0</v>
      </c>
      <c r="O3780" s="44">
        <v>7500</v>
      </c>
      <c r="P3780" s="1" t="s">
        <v>11</v>
      </c>
      <c r="Q3780" s="1" t="s">
        <v>12</v>
      </c>
      <c r="R3780" s="1" t="s">
        <v>6</v>
      </c>
      <c r="S3780" s="1"/>
      <c r="T3780" s="1"/>
      <c r="U3780" s="1">
        <v>811</v>
      </c>
      <c r="V3780" s="1" t="s">
        <v>13</v>
      </c>
    </row>
    <row r="3781" spans="1:22">
      <c r="A3781" s="1">
        <v>2</v>
      </c>
      <c r="B3781" s="1" t="s">
        <v>2103</v>
      </c>
      <c r="C3781" s="1">
        <v>122</v>
      </c>
      <c r="D3781" s="1" t="s">
        <v>123</v>
      </c>
      <c r="E3781" s="1" t="s">
        <v>2</v>
      </c>
      <c r="F3781" s="42">
        <v>42621</v>
      </c>
      <c r="G3781" s="40" t="s">
        <v>7198</v>
      </c>
      <c r="H3781" s="1" t="s">
        <v>1912</v>
      </c>
      <c r="I3781" s="1" t="str">
        <f t="shared" si="154"/>
        <v>813</v>
      </c>
      <c r="J3781" s="1" t="str">
        <f t="shared" si="155"/>
        <v>36</v>
      </c>
      <c r="K3781" s="1" t="s">
        <v>1913</v>
      </c>
      <c r="L3781" s="44">
        <v>35455</v>
      </c>
      <c r="M3781" s="44">
        <v>3545</v>
      </c>
      <c r="N3781" s="44">
        <v>0</v>
      </c>
      <c r="O3781" s="44">
        <v>39000</v>
      </c>
      <c r="P3781" s="1" t="s">
        <v>11</v>
      </c>
      <c r="Q3781" s="1" t="s">
        <v>12</v>
      </c>
      <c r="R3781" s="1" t="s">
        <v>6</v>
      </c>
      <c r="S3781" s="1"/>
      <c r="T3781" s="1"/>
      <c r="U3781" s="1">
        <v>811</v>
      </c>
      <c r="V3781" s="1" t="s">
        <v>13</v>
      </c>
    </row>
    <row r="3782" spans="1:22">
      <c r="A3782" s="1">
        <v>2</v>
      </c>
      <c r="B3782" s="1" t="s">
        <v>2103</v>
      </c>
      <c r="C3782" s="1">
        <v>133</v>
      </c>
      <c r="D3782" s="1" t="s">
        <v>123</v>
      </c>
      <c r="E3782" s="1" t="s">
        <v>2</v>
      </c>
      <c r="F3782" s="42">
        <v>42641</v>
      </c>
      <c r="G3782" s="40" t="s">
        <v>7197</v>
      </c>
      <c r="H3782" s="1" t="s">
        <v>1912</v>
      </c>
      <c r="I3782" s="1" t="str">
        <f t="shared" si="154"/>
        <v>813</v>
      </c>
      <c r="J3782" s="1" t="str">
        <f t="shared" si="155"/>
        <v>36</v>
      </c>
      <c r="K3782" s="1" t="s">
        <v>1913</v>
      </c>
      <c r="L3782" s="44">
        <v>32727</v>
      </c>
      <c r="M3782" s="44">
        <v>3273</v>
      </c>
      <c r="N3782" s="44">
        <v>0</v>
      </c>
      <c r="O3782" s="44">
        <v>36000</v>
      </c>
      <c r="P3782" s="1" t="s">
        <v>11</v>
      </c>
      <c r="Q3782" s="1" t="s">
        <v>12</v>
      </c>
      <c r="R3782" s="1" t="s">
        <v>6</v>
      </c>
      <c r="S3782" s="1"/>
      <c r="T3782" s="1"/>
      <c r="U3782" s="1">
        <v>811</v>
      </c>
      <c r="V3782" s="1" t="s">
        <v>13</v>
      </c>
    </row>
    <row r="3783" spans="1:22">
      <c r="A3783" s="1">
        <v>2</v>
      </c>
      <c r="B3783" s="1" t="s">
        <v>2231</v>
      </c>
      <c r="C3783" s="1">
        <v>39</v>
      </c>
      <c r="D3783" s="1" t="s">
        <v>123</v>
      </c>
      <c r="E3783" s="1" t="s">
        <v>2</v>
      </c>
      <c r="F3783" s="42">
        <v>42698</v>
      </c>
      <c r="G3783" s="40" t="s">
        <v>7198</v>
      </c>
      <c r="H3783" s="1" t="s">
        <v>1912</v>
      </c>
      <c r="I3783" s="1" t="str">
        <f t="shared" si="154"/>
        <v>813</v>
      </c>
      <c r="J3783" s="1" t="str">
        <f t="shared" si="155"/>
        <v>36</v>
      </c>
      <c r="K3783" s="1" t="s">
        <v>1913</v>
      </c>
      <c r="L3783" s="44">
        <v>20909</v>
      </c>
      <c r="M3783" s="44">
        <v>2091</v>
      </c>
      <c r="N3783" s="44">
        <v>0</v>
      </c>
      <c r="O3783" s="44">
        <v>23000</v>
      </c>
      <c r="P3783" s="1" t="s">
        <v>11</v>
      </c>
      <c r="Q3783" s="1" t="s">
        <v>12</v>
      </c>
      <c r="R3783" s="1" t="s">
        <v>6</v>
      </c>
      <c r="S3783" s="1"/>
      <c r="T3783" s="1"/>
      <c r="U3783" s="1">
        <v>811</v>
      </c>
      <c r="V3783" s="1" t="s">
        <v>13</v>
      </c>
    </row>
    <row r="3784" spans="1:22">
      <c r="A3784" s="1">
        <v>2</v>
      </c>
      <c r="B3784" s="1" t="s">
        <v>2271</v>
      </c>
      <c r="C3784" s="1">
        <v>61</v>
      </c>
      <c r="D3784" s="1" t="s">
        <v>123</v>
      </c>
      <c r="E3784" s="1" t="s">
        <v>2</v>
      </c>
      <c r="F3784" s="42">
        <v>42712</v>
      </c>
      <c r="G3784" s="40" t="s">
        <v>7198</v>
      </c>
      <c r="H3784" s="1" t="s">
        <v>1912</v>
      </c>
      <c r="I3784" s="1" t="str">
        <f t="shared" si="154"/>
        <v>813</v>
      </c>
      <c r="J3784" s="1" t="str">
        <f t="shared" si="155"/>
        <v>36</v>
      </c>
      <c r="K3784" s="1" t="s">
        <v>1913</v>
      </c>
      <c r="L3784" s="44">
        <v>10909</v>
      </c>
      <c r="M3784" s="44">
        <v>1091</v>
      </c>
      <c r="N3784" s="44">
        <v>0</v>
      </c>
      <c r="O3784" s="44">
        <v>12000</v>
      </c>
      <c r="P3784" s="1" t="s">
        <v>11</v>
      </c>
      <c r="Q3784" s="1" t="s">
        <v>12</v>
      </c>
      <c r="R3784" s="1" t="s">
        <v>6</v>
      </c>
      <c r="S3784" s="1"/>
      <c r="T3784" s="1"/>
      <c r="U3784" s="1">
        <v>811</v>
      </c>
      <c r="V3784" s="1" t="s">
        <v>13</v>
      </c>
    </row>
    <row r="3785" spans="1:22">
      <c r="A3785" s="1">
        <v>2</v>
      </c>
      <c r="B3785" s="1" t="s">
        <v>2040</v>
      </c>
      <c r="C3785" s="1">
        <v>69</v>
      </c>
      <c r="D3785" s="1" t="s">
        <v>138</v>
      </c>
      <c r="E3785" s="1" t="s">
        <v>2</v>
      </c>
      <c r="F3785" s="42">
        <v>42590</v>
      </c>
      <c r="G3785" s="40" t="s">
        <v>7199</v>
      </c>
      <c r="H3785" s="1" t="s">
        <v>1912</v>
      </c>
      <c r="I3785" s="1" t="str">
        <f t="shared" si="154"/>
        <v>813</v>
      </c>
      <c r="J3785" s="1" t="str">
        <f t="shared" si="155"/>
        <v>36</v>
      </c>
      <c r="K3785" s="1" t="s">
        <v>1913</v>
      </c>
      <c r="L3785" s="44">
        <v>25455</v>
      </c>
      <c r="M3785" s="44">
        <v>2545</v>
      </c>
      <c r="N3785" s="44">
        <v>0</v>
      </c>
      <c r="O3785" s="44">
        <v>28000</v>
      </c>
      <c r="P3785" s="1" t="s">
        <v>11</v>
      </c>
      <c r="Q3785" s="1" t="s">
        <v>12</v>
      </c>
      <c r="R3785" s="1" t="s">
        <v>6</v>
      </c>
      <c r="S3785" s="1"/>
      <c r="T3785" s="1"/>
      <c r="U3785" s="1">
        <v>811</v>
      </c>
      <c r="V3785" s="1" t="s">
        <v>13</v>
      </c>
    </row>
    <row r="3786" spans="1:22">
      <c r="A3786" s="1">
        <v>2</v>
      </c>
      <c r="B3786" s="1" t="s">
        <v>1683</v>
      </c>
      <c r="C3786" s="1">
        <v>29</v>
      </c>
      <c r="D3786" s="1" t="s">
        <v>170</v>
      </c>
      <c r="E3786" s="1" t="s">
        <v>171</v>
      </c>
      <c r="F3786" s="42">
        <v>42411</v>
      </c>
      <c r="G3786" s="40" t="s">
        <v>7198</v>
      </c>
      <c r="H3786" s="1" t="s">
        <v>1708</v>
      </c>
      <c r="I3786" s="1" t="str">
        <f t="shared" si="154"/>
        <v>817</v>
      </c>
      <c r="J3786" s="1" t="str">
        <f t="shared" si="155"/>
        <v>12</v>
      </c>
      <c r="K3786" s="1" t="s">
        <v>1709</v>
      </c>
      <c r="L3786" s="44">
        <v>37728</v>
      </c>
      <c r="M3786" s="44">
        <v>3772</v>
      </c>
      <c r="N3786" s="44">
        <v>0</v>
      </c>
      <c r="O3786" s="44">
        <v>41500</v>
      </c>
      <c r="P3786" s="1" t="s">
        <v>11</v>
      </c>
      <c r="Q3786" s="1" t="s">
        <v>12</v>
      </c>
      <c r="R3786" s="1" t="s">
        <v>6</v>
      </c>
      <c r="S3786" s="1"/>
      <c r="T3786" s="1"/>
      <c r="U3786" s="1">
        <v>811</v>
      </c>
      <c r="V3786" s="1" t="s">
        <v>13</v>
      </c>
    </row>
    <row r="3787" spans="1:22">
      <c r="A3787" s="1">
        <v>2</v>
      </c>
      <c r="B3787" s="1" t="s">
        <v>1982</v>
      </c>
      <c r="C3787" s="1">
        <v>125</v>
      </c>
      <c r="D3787" s="1" t="s">
        <v>170</v>
      </c>
      <c r="E3787" s="1" t="s">
        <v>171</v>
      </c>
      <c r="F3787" s="42">
        <v>42566</v>
      </c>
      <c r="G3787" s="40" t="s">
        <v>7196</v>
      </c>
      <c r="H3787" s="1" t="s">
        <v>1708</v>
      </c>
      <c r="I3787" s="1" t="str">
        <f t="shared" si="154"/>
        <v>817</v>
      </c>
      <c r="J3787" s="1" t="str">
        <f t="shared" si="155"/>
        <v>12</v>
      </c>
      <c r="K3787" s="1" t="s">
        <v>1709</v>
      </c>
      <c r="L3787" s="44">
        <v>52728</v>
      </c>
      <c r="M3787" s="44">
        <v>5272</v>
      </c>
      <c r="N3787" s="44">
        <v>0</v>
      </c>
      <c r="O3787" s="44">
        <v>58000</v>
      </c>
      <c r="P3787" s="1" t="s">
        <v>11</v>
      </c>
      <c r="Q3787" s="1" t="s">
        <v>12</v>
      </c>
      <c r="R3787" s="1" t="s">
        <v>6</v>
      </c>
      <c r="S3787" s="1"/>
      <c r="T3787" s="1"/>
      <c r="U3787" s="1">
        <v>811</v>
      </c>
      <c r="V3787" s="1" t="s">
        <v>13</v>
      </c>
    </row>
    <row r="3788" spans="1:22">
      <c r="A3788" s="1">
        <v>2</v>
      </c>
      <c r="B3788" s="1" t="s">
        <v>2222</v>
      </c>
      <c r="C3788" s="1">
        <v>7</v>
      </c>
      <c r="D3788" s="1" t="s">
        <v>170</v>
      </c>
      <c r="E3788" s="1" t="s">
        <v>171</v>
      </c>
      <c r="F3788" s="42">
        <v>42662</v>
      </c>
      <c r="G3788" s="40" t="s">
        <v>7197</v>
      </c>
      <c r="H3788" s="1" t="s">
        <v>288</v>
      </c>
      <c r="I3788" s="1" t="str">
        <f t="shared" si="154"/>
        <v>817</v>
      </c>
      <c r="J3788" s="1" t="str">
        <f t="shared" si="155"/>
        <v>13</v>
      </c>
      <c r="K3788" s="1" t="s">
        <v>289</v>
      </c>
      <c r="L3788" s="44">
        <v>12728</v>
      </c>
      <c r="M3788" s="44">
        <v>1272</v>
      </c>
      <c r="N3788" s="44">
        <v>0</v>
      </c>
      <c r="O3788" s="44">
        <v>14000</v>
      </c>
      <c r="P3788" s="1" t="s">
        <v>11</v>
      </c>
      <c r="Q3788" s="1" t="s">
        <v>25</v>
      </c>
      <c r="R3788" s="1" t="s">
        <v>6</v>
      </c>
      <c r="S3788" s="1"/>
      <c r="T3788" s="1"/>
      <c r="U3788" s="1">
        <v>811</v>
      </c>
      <c r="V3788" s="1" t="s">
        <v>13</v>
      </c>
    </row>
    <row r="3789" spans="1:22">
      <c r="A3789" s="1">
        <v>2</v>
      </c>
      <c r="B3789" s="1" t="s">
        <v>1683</v>
      </c>
      <c r="C3789" s="1">
        <v>3</v>
      </c>
      <c r="D3789" s="1" t="s">
        <v>1607</v>
      </c>
      <c r="E3789" s="1" t="s">
        <v>171</v>
      </c>
      <c r="F3789" s="42">
        <v>42402</v>
      </c>
      <c r="G3789" s="40" t="s">
        <v>7201</v>
      </c>
      <c r="H3789" s="1" t="s">
        <v>1688</v>
      </c>
      <c r="I3789" s="1" t="str">
        <f t="shared" si="154"/>
        <v>819</v>
      </c>
      <c r="J3789" s="1" t="str">
        <f t="shared" si="155"/>
        <v>11</v>
      </c>
      <c r="K3789" s="1" t="s">
        <v>1689</v>
      </c>
      <c r="L3789" s="44">
        <v>8182</v>
      </c>
      <c r="M3789" s="44">
        <v>818</v>
      </c>
      <c r="N3789" s="44">
        <v>0</v>
      </c>
      <c r="O3789" s="44">
        <v>9000</v>
      </c>
      <c r="P3789" s="1" t="s">
        <v>11</v>
      </c>
      <c r="Q3789" s="1" t="s">
        <v>12</v>
      </c>
      <c r="R3789" s="1" t="s">
        <v>6</v>
      </c>
      <c r="S3789" s="1"/>
      <c r="T3789" s="1"/>
      <c r="U3789" s="1">
        <v>811</v>
      </c>
      <c r="V3789" s="1" t="s">
        <v>13</v>
      </c>
    </row>
    <row r="3790" spans="1:22">
      <c r="A3790" s="1">
        <v>2</v>
      </c>
      <c r="B3790" s="1" t="s">
        <v>1683</v>
      </c>
      <c r="C3790" s="1">
        <v>22</v>
      </c>
      <c r="D3790" s="1" t="s">
        <v>1607</v>
      </c>
      <c r="E3790" s="1" t="s">
        <v>171</v>
      </c>
      <c r="F3790" s="42">
        <v>42426</v>
      </c>
      <c r="G3790" s="40" t="s">
        <v>7196</v>
      </c>
      <c r="H3790" s="1" t="s">
        <v>1688</v>
      </c>
      <c r="I3790" s="1" t="str">
        <f t="shared" si="154"/>
        <v>819</v>
      </c>
      <c r="J3790" s="1" t="str">
        <f t="shared" si="155"/>
        <v>11</v>
      </c>
      <c r="K3790" s="1" t="s">
        <v>1689</v>
      </c>
      <c r="L3790" s="44">
        <v>8182</v>
      </c>
      <c r="M3790" s="44">
        <v>818</v>
      </c>
      <c r="N3790" s="44">
        <v>0</v>
      </c>
      <c r="O3790" s="44">
        <v>9000</v>
      </c>
      <c r="P3790" s="1" t="s">
        <v>11</v>
      </c>
      <c r="Q3790" s="1" t="s">
        <v>12</v>
      </c>
      <c r="R3790" s="1" t="s">
        <v>6</v>
      </c>
      <c r="S3790" s="1"/>
      <c r="T3790" s="1"/>
      <c r="U3790" s="1">
        <v>811</v>
      </c>
      <c r="V3790" s="1" t="s">
        <v>13</v>
      </c>
    </row>
    <row r="3791" spans="1:22">
      <c r="A3791" s="1">
        <v>2</v>
      </c>
      <c r="B3791" s="1" t="s">
        <v>2040</v>
      </c>
      <c r="C3791" s="1">
        <v>38</v>
      </c>
      <c r="D3791" s="1" t="s">
        <v>123</v>
      </c>
      <c r="E3791" s="1" t="s">
        <v>2</v>
      </c>
      <c r="F3791" s="42">
        <v>42584</v>
      </c>
      <c r="G3791" s="40" t="s">
        <v>7201</v>
      </c>
      <c r="H3791" s="1" t="s">
        <v>2064</v>
      </c>
      <c r="I3791" s="1" t="str">
        <f t="shared" si="154"/>
        <v>826</v>
      </c>
      <c r="J3791" s="1" t="str">
        <f t="shared" si="155"/>
        <v>03</v>
      </c>
      <c r="K3791" s="1" t="s">
        <v>1925</v>
      </c>
      <c r="L3791" s="44">
        <v>14363</v>
      </c>
      <c r="M3791" s="44">
        <v>1437</v>
      </c>
      <c r="N3791" s="44">
        <v>0</v>
      </c>
      <c r="O3791" s="44">
        <v>15800</v>
      </c>
      <c r="P3791" s="1" t="s">
        <v>11</v>
      </c>
      <c r="Q3791" s="1" t="s">
        <v>12</v>
      </c>
      <c r="R3791" s="1" t="s">
        <v>6</v>
      </c>
      <c r="S3791" s="1"/>
      <c r="T3791" s="1"/>
      <c r="U3791" s="1">
        <v>811</v>
      </c>
      <c r="V3791" s="1" t="s">
        <v>13</v>
      </c>
    </row>
    <row r="3792" spans="1:22">
      <c r="A3792" s="1">
        <v>2</v>
      </c>
      <c r="B3792" s="1" t="s">
        <v>1773</v>
      </c>
      <c r="C3792" s="1">
        <v>51</v>
      </c>
      <c r="D3792" s="1" t="s">
        <v>1649</v>
      </c>
      <c r="E3792" s="1" t="s">
        <v>171</v>
      </c>
      <c r="F3792" s="42">
        <v>42474</v>
      </c>
      <c r="G3792" s="40" t="s">
        <v>7198</v>
      </c>
      <c r="H3792" s="1" t="s">
        <v>1812</v>
      </c>
      <c r="I3792" s="1" t="str">
        <f t="shared" si="154"/>
        <v>827</v>
      </c>
      <c r="J3792" s="1" t="str">
        <f t="shared" si="155"/>
        <v>02</v>
      </c>
      <c r="K3792" s="1" t="s">
        <v>1813</v>
      </c>
      <c r="L3792" s="44">
        <v>360000</v>
      </c>
      <c r="M3792" s="44">
        <v>0</v>
      </c>
      <c r="N3792" s="44">
        <v>0</v>
      </c>
      <c r="O3792" s="44">
        <v>360000</v>
      </c>
      <c r="P3792" s="1" t="s">
        <v>11</v>
      </c>
      <c r="Q3792" s="1" t="s">
        <v>73</v>
      </c>
      <c r="R3792" s="1" t="s">
        <v>6</v>
      </c>
      <c r="S3792" s="1"/>
      <c r="T3792" s="1"/>
      <c r="U3792" s="1">
        <v>812</v>
      </c>
      <c r="V3792" s="1" t="s">
        <v>4763</v>
      </c>
    </row>
    <row r="3793" spans="1:22">
      <c r="A3793" s="1">
        <v>2</v>
      </c>
      <c r="B3793" s="1" t="s">
        <v>1982</v>
      </c>
      <c r="C3793" s="1">
        <v>7</v>
      </c>
      <c r="D3793" s="1" t="s">
        <v>1649</v>
      </c>
      <c r="E3793" s="1" t="s">
        <v>171</v>
      </c>
      <c r="F3793" s="42">
        <v>42562</v>
      </c>
      <c r="G3793" s="40" t="s">
        <v>7199</v>
      </c>
      <c r="H3793" s="1" t="s">
        <v>1812</v>
      </c>
      <c r="I3793" s="1" t="str">
        <f t="shared" si="154"/>
        <v>827</v>
      </c>
      <c r="J3793" s="1" t="str">
        <f t="shared" si="155"/>
        <v>02</v>
      </c>
      <c r="K3793" s="1" t="s">
        <v>1813</v>
      </c>
      <c r="L3793" s="44">
        <v>45000</v>
      </c>
      <c r="M3793" s="44">
        <v>0</v>
      </c>
      <c r="N3793" s="44">
        <v>0</v>
      </c>
      <c r="O3793" s="44">
        <v>45000</v>
      </c>
      <c r="P3793" s="1" t="s">
        <v>11</v>
      </c>
      <c r="Q3793" s="1" t="s">
        <v>73</v>
      </c>
      <c r="R3793" s="1" t="s">
        <v>6</v>
      </c>
      <c r="S3793" s="1"/>
      <c r="T3793" s="1"/>
      <c r="U3793" s="1">
        <v>812</v>
      </c>
      <c r="V3793" s="1" t="s">
        <v>17</v>
      </c>
    </row>
    <row r="3794" spans="1:22">
      <c r="A3794" s="1">
        <v>2</v>
      </c>
      <c r="B3794" s="1" t="s">
        <v>1982</v>
      </c>
      <c r="C3794" s="1">
        <v>9</v>
      </c>
      <c r="D3794" s="1" t="s">
        <v>1649</v>
      </c>
      <c r="E3794" s="1" t="s">
        <v>171</v>
      </c>
      <c r="F3794" s="42">
        <v>42563</v>
      </c>
      <c r="G3794" s="40" t="s">
        <v>7201</v>
      </c>
      <c r="H3794" s="1" t="s">
        <v>1812</v>
      </c>
      <c r="I3794" s="1" t="str">
        <f t="shared" si="154"/>
        <v>827</v>
      </c>
      <c r="J3794" s="1" t="str">
        <f t="shared" si="155"/>
        <v>02</v>
      </c>
      <c r="K3794" s="1" t="s">
        <v>1813</v>
      </c>
      <c r="L3794" s="44">
        <v>45000</v>
      </c>
      <c r="M3794" s="44">
        <v>0</v>
      </c>
      <c r="N3794" s="44">
        <v>0</v>
      </c>
      <c r="O3794" s="44">
        <v>45000</v>
      </c>
      <c r="P3794" s="1" t="s">
        <v>11</v>
      </c>
      <c r="Q3794" s="1" t="s">
        <v>73</v>
      </c>
      <c r="R3794" s="1" t="s">
        <v>6</v>
      </c>
      <c r="S3794" s="1"/>
      <c r="T3794" s="1"/>
      <c r="U3794" s="1">
        <v>812</v>
      </c>
      <c r="V3794" s="1" t="s">
        <v>17</v>
      </c>
    </row>
    <row r="3795" spans="1:22">
      <c r="A3795" s="1">
        <v>2</v>
      </c>
      <c r="B3795" s="1" t="s">
        <v>1982</v>
      </c>
      <c r="C3795" s="1">
        <v>10</v>
      </c>
      <c r="D3795" s="1" t="s">
        <v>1649</v>
      </c>
      <c r="E3795" s="1" t="s">
        <v>171</v>
      </c>
      <c r="F3795" s="42">
        <v>42564</v>
      </c>
      <c r="G3795" s="40" t="s">
        <v>7197</v>
      </c>
      <c r="H3795" s="1" t="s">
        <v>1812</v>
      </c>
      <c r="I3795" s="1" t="str">
        <f t="shared" si="154"/>
        <v>827</v>
      </c>
      <c r="J3795" s="1" t="str">
        <f t="shared" si="155"/>
        <v>02</v>
      </c>
      <c r="K3795" s="1" t="s">
        <v>1813</v>
      </c>
      <c r="L3795" s="44">
        <v>45000</v>
      </c>
      <c r="M3795" s="44">
        <v>0</v>
      </c>
      <c r="N3795" s="44">
        <v>0</v>
      </c>
      <c r="O3795" s="44">
        <v>45000</v>
      </c>
      <c r="P3795" s="1" t="s">
        <v>11</v>
      </c>
      <c r="Q3795" s="1" t="s">
        <v>73</v>
      </c>
      <c r="R3795" s="1" t="s">
        <v>6</v>
      </c>
      <c r="S3795" s="1"/>
      <c r="T3795" s="1"/>
      <c r="U3795" s="1">
        <v>812</v>
      </c>
      <c r="V3795" s="1" t="s">
        <v>17</v>
      </c>
    </row>
    <row r="3796" spans="1:22">
      <c r="A3796" s="1">
        <v>2</v>
      </c>
      <c r="B3796" s="1" t="s">
        <v>1982</v>
      </c>
      <c r="C3796" s="1">
        <v>11</v>
      </c>
      <c r="D3796" s="1" t="s">
        <v>1649</v>
      </c>
      <c r="E3796" s="1" t="s">
        <v>171</v>
      </c>
      <c r="F3796" s="42">
        <v>42565</v>
      </c>
      <c r="G3796" s="40" t="s">
        <v>7198</v>
      </c>
      <c r="H3796" s="1" t="s">
        <v>1812</v>
      </c>
      <c r="I3796" s="1" t="str">
        <f t="shared" si="154"/>
        <v>827</v>
      </c>
      <c r="J3796" s="1" t="str">
        <f t="shared" si="155"/>
        <v>02</v>
      </c>
      <c r="K3796" s="1" t="s">
        <v>1813</v>
      </c>
      <c r="L3796" s="44">
        <v>45000</v>
      </c>
      <c r="M3796" s="44">
        <v>0</v>
      </c>
      <c r="N3796" s="44">
        <v>0</v>
      </c>
      <c r="O3796" s="44">
        <v>45000</v>
      </c>
      <c r="P3796" s="1" t="s">
        <v>11</v>
      </c>
      <c r="Q3796" s="1" t="s">
        <v>73</v>
      </c>
      <c r="R3796" s="1" t="s">
        <v>6</v>
      </c>
      <c r="S3796" s="1"/>
      <c r="T3796" s="1"/>
      <c r="U3796" s="1">
        <v>812</v>
      </c>
      <c r="V3796" s="1" t="s">
        <v>17</v>
      </c>
    </row>
    <row r="3797" spans="1:22">
      <c r="A3797" s="1">
        <v>2</v>
      </c>
      <c r="B3797" s="1" t="s">
        <v>1982</v>
      </c>
      <c r="C3797" s="1">
        <v>12</v>
      </c>
      <c r="D3797" s="1" t="s">
        <v>1649</v>
      </c>
      <c r="E3797" s="1" t="s">
        <v>171</v>
      </c>
      <c r="F3797" s="42">
        <v>42566</v>
      </c>
      <c r="G3797" s="40" t="s">
        <v>7196</v>
      </c>
      <c r="H3797" s="1" t="s">
        <v>1812</v>
      </c>
      <c r="I3797" s="1" t="str">
        <f t="shared" si="154"/>
        <v>827</v>
      </c>
      <c r="J3797" s="1" t="str">
        <f t="shared" si="155"/>
        <v>02</v>
      </c>
      <c r="K3797" s="1" t="s">
        <v>1813</v>
      </c>
      <c r="L3797" s="44">
        <v>135000</v>
      </c>
      <c r="M3797" s="44">
        <v>0</v>
      </c>
      <c r="N3797" s="44">
        <v>0</v>
      </c>
      <c r="O3797" s="44">
        <v>135000</v>
      </c>
      <c r="P3797" s="1" t="s">
        <v>11</v>
      </c>
      <c r="Q3797" s="1" t="s">
        <v>73</v>
      </c>
      <c r="R3797" s="1" t="s">
        <v>6</v>
      </c>
      <c r="S3797" s="1"/>
      <c r="T3797" s="1"/>
      <c r="U3797" s="1">
        <v>812</v>
      </c>
      <c r="V3797" s="1" t="s">
        <v>17</v>
      </c>
    </row>
    <row r="3798" spans="1:22">
      <c r="A3798" s="1">
        <v>2</v>
      </c>
      <c r="B3798" s="1" t="s">
        <v>1982</v>
      </c>
      <c r="C3798" s="1">
        <v>18</v>
      </c>
      <c r="D3798" s="1" t="s">
        <v>1649</v>
      </c>
      <c r="E3798" s="1" t="s">
        <v>171</v>
      </c>
      <c r="F3798" s="42">
        <v>42569</v>
      </c>
      <c r="G3798" s="40" t="s">
        <v>7199</v>
      </c>
      <c r="H3798" s="1" t="s">
        <v>1812</v>
      </c>
      <c r="I3798" s="1" t="str">
        <f t="shared" si="154"/>
        <v>827</v>
      </c>
      <c r="J3798" s="1" t="str">
        <f t="shared" si="155"/>
        <v>02</v>
      </c>
      <c r="K3798" s="1" t="s">
        <v>1813</v>
      </c>
      <c r="L3798" s="44">
        <v>45000</v>
      </c>
      <c r="M3798" s="44">
        <v>0</v>
      </c>
      <c r="N3798" s="44">
        <v>0</v>
      </c>
      <c r="O3798" s="44">
        <v>45000</v>
      </c>
      <c r="P3798" s="1" t="s">
        <v>11</v>
      </c>
      <c r="Q3798" s="1" t="s">
        <v>73</v>
      </c>
      <c r="R3798" s="1" t="s">
        <v>6</v>
      </c>
      <c r="S3798" s="1"/>
      <c r="T3798" s="1"/>
      <c r="U3798" s="1">
        <v>812</v>
      </c>
      <c r="V3798" s="1" t="s">
        <v>17</v>
      </c>
    </row>
    <row r="3799" spans="1:22">
      <c r="A3799" s="1">
        <v>2</v>
      </c>
      <c r="B3799" s="1" t="s">
        <v>1982</v>
      </c>
      <c r="C3799" s="1">
        <v>19</v>
      </c>
      <c r="D3799" s="1" t="s">
        <v>1649</v>
      </c>
      <c r="E3799" s="1" t="s">
        <v>171</v>
      </c>
      <c r="F3799" s="42">
        <v>42570</v>
      </c>
      <c r="G3799" s="40" t="s">
        <v>7201</v>
      </c>
      <c r="H3799" s="1" t="s">
        <v>1812</v>
      </c>
      <c r="I3799" s="1" t="str">
        <f t="shared" si="154"/>
        <v>827</v>
      </c>
      <c r="J3799" s="1" t="str">
        <f t="shared" si="155"/>
        <v>02</v>
      </c>
      <c r="K3799" s="1" t="s">
        <v>1813</v>
      </c>
      <c r="L3799" s="44">
        <v>45000</v>
      </c>
      <c r="M3799" s="44">
        <v>0</v>
      </c>
      <c r="N3799" s="44">
        <v>0</v>
      </c>
      <c r="O3799" s="44">
        <v>45000</v>
      </c>
      <c r="P3799" s="1" t="s">
        <v>11</v>
      </c>
      <c r="Q3799" s="1" t="s">
        <v>73</v>
      </c>
      <c r="R3799" s="1" t="s">
        <v>6</v>
      </c>
      <c r="S3799" s="1"/>
      <c r="T3799" s="1"/>
      <c r="U3799" s="1">
        <v>812</v>
      </c>
      <c r="V3799" s="1" t="s">
        <v>17</v>
      </c>
    </row>
    <row r="3800" spans="1:22">
      <c r="A3800" s="1">
        <v>2</v>
      </c>
      <c r="B3800" s="1" t="s">
        <v>2336</v>
      </c>
      <c r="C3800" s="1">
        <v>22</v>
      </c>
      <c r="D3800" s="1" t="s">
        <v>170</v>
      </c>
      <c r="E3800" s="1" t="s">
        <v>171</v>
      </c>
      <c r="F3800" s="42">
        <v>42726</v>
      </c>
      <c r="G3800" s="40" t="s">
        <v>7198</v>
      </c>
      <c r="H3800" s="1" t="s">
        <v>719</v>
      </c>
      <c r="I3800" s="1" t="str">
        <f t="shared" si="154"/>
        <v>831</v>
      </c>
      <c r="J3800" s="1" t="str">
        <f t="shared" si="155"/>
        <v>16</v>
      </c>
      <c r="K3800" s="1" t="s">
        <v>720</v>
      </c>
      <c r="L3800" s="44">
        <v>46000</v>
      </c>
      <c r="M3800" s="44">
        <v>0</v>
      </c>
      <c r="N3800" s="44">
        <v>0</v>
      </c>
      <c r="O3800" s="44">
        <v>46000</v>
      </c>
      <c r="P3800" s="1" t="s">
        <v>11</v>
      </c>
      <c r="Q3800" s="1" t="s">
        <v>25</v>
      </c>
      <c r="R3800" s="1" t="s">
        <v>6</v>
      </c>
      <c r="S3800" s="1"/>
      <c r="T3800" s="1"/>
      <c r="U3800" s="1">
        <v>811</v>
      </c>
      <c r="V3800" s="1" t="s">
        <v>13</v>
      </c>
    </row>
    <row r="3801" spans="1:22">
      <c r="A3801" s="1">
        <v>2</v>
      </c>
      <c r="B3801" s="1" t="s">
        <v>2167</v>
      </c>
      <c r="C3801" s="1">
        <v>62</v>
      </c>
      <c r="D3801" s="1" t="s">
        <v>123</v>
      </c>
      <c r="E3801" s="1" t="s">
        <v>2</v>
      </c>
      <c r="F3801" s="42">
        <v>42653</v>
      </c>
      <c r="G3801" s="40" t="s">
        <v>7199</v>
      </c>
      <c r="H3801" s="1" t="s">
        <v>2188</v>
      </c>
      <c r="I3801" s="1" t="str">
        <f t="shared" si="154"/>
        <v>845</v>
      </c>
      <c r="J3801" s="1" t="str">
        <f t="shared" si="155"/>
        <v>44</v>
      </c>
      <c r="K3801" s="1" t="s">
        <v>2189</v>
      </c>
      <c r="L3801" s="44">
        <v>12364</v>
      </c>
      <c r="M3801" s="44">
        <v>1236</v>
      </c>
      <c r="N3801" s="44">
        <v>0</v>
      </c>
      <c r="O3801" s="44">
        <v>13600</v>
      </c>
      <c r="P3801" s="1" t="s">
        <v>11</v>
      </c>
      <c r="Q3801" s="1" t="s">
        <v>12</v>
      </c>
      <c r="R3801" s="1" t="s">
        <v>6</v>
      </c>
      <c r="S3801" s="1"/>
      <c r="T3801" s="1"/>
      <c r="U3801" s="1">
        <v>811</v>
      </c>
      <c r="V3801" s="1" t="s">
        <v>13</v>
      </c>
    </row>
    <row r="3802" spans="1:22">
      <c r="A3802" s="1">
        <v>2</v>
      </c>
      <c r="B3802" s="1" t="s">
        <v>2231</v>
      </c>
      <c r="C3802" s="1">
        <v>31</v>
      </c>
      <c r="D3802" s="1" t="s">
        <v>123</v>
      </c>
      <c r="E3802" s="1" t="s">
        <v>2</v>
      </c>
      <c r="F3802" s="42">
        <v>42680</v>
      </c>
      <c r="G3802" s="40" t="s">
        <v>7203</v>
      </c>
      <c r="H3802" s="1" t="s">
        <v>2188</v>
      </c>
      <c r="I3802" s="1" t="str">
        <f t="shared" si="154"/>
        <v>845</v>
      </c>
      <c r="J3802" s="1" t="str">
        <f t="shared" si="155"/>
        <v>44</v>
      </c>
      <c r="K3802" s="1" t="s">
        <v>2189</v>
      </c>
      <c r="L3802" s="44">
        <v>11636</v>
      </c>
      <c r="M3802" s="44">
        <v>1164</v>
      </c>
      <c r="N3802" s="44">
        <v>0</v>
      </c>
      <c r="O3802" s="44">
        <v>12800</v>
      </c>
      <c r="P3802" s="1" t="s">
        <v>11</v>
      </c>
      <c r="Q3802" s="1" t="s">
        <v>12</v>
      </c>
      <c r="R3802" s="1" t="s">
        <v>6</v>
      </c>
      <c r="S3802" s="1"/>
      <c r="T3802" s="1"/>
      <c r="U3802" s="1">
        <v>811</v>
      </c>
      <c r="V3802" s="1" t="s">
        <v>13</v>
      </c>
    </row>
    <row r="3803" spans="1:22">
      <c r="A3803" s="1">
        <v>2</v>
      </c>
      <c r="B3803" s="1" t="s">
        <v>2040</v>
      </c>
      <c r="C3803" s="1">
        <v>158</v>
      </c>
      <c r="D3803" s="1" t="s">
        <v>138</v>
      </c>
      <c r="E3803" s="1" t="s">
        <v>2</v>
      </c>
      <c r="F3803" s="42">
        <v>42605</v>
      </c>
      <c r="G3803" s="40" t="s">
        <v>7201</v>
      </c>
      <c r="H3803" s="1" t="s">
        <v>2081</v>
      </c>
      <c r="I3803" s="1" t="str">
        <f t="shared" si="154"/>
        <v>848</v>
      </c>
      <c r="J3803" s="1" t="str">
        <f t="shared" si="155"/>
        <v>06</v>
      </c>
      <c r="K3803" s="1" t="s">
        <v>2082</v>
      </c>
      <c r="L3803" s="44">
        <v>39092</v>
      </c>
      <c r="M3803" s="44">
        <v>3908</v>
      </c>
      <c r="N3803" s="44">
        <v>0</v>
      </c>
      <c r="O3803" s="44">
        <v>43000</v>
      </c>
      <c r="P3803" s="1" t="s">
        <v>11</v>
      </c>
      <c r="Q3803" s="1" t="s">
        <v>12</v>
      </c>
      <c r="R3803" s="1" t="s">
        <v>6</v>
      </c>
      <c r="S3803" s="1"/>
      <c r="T3803" s="1"/>
      <c r="U3803" s="1">
        <v>812</v>
      </c>
      <c r="V3803" s="1" t="s">
        <v>17</v>
      </c>
    </row>
    <row r="3804" spans="1:22">
      <c r="A3804" s="1">
        <v>2</v>
      </c>
      <c r="B3804" s="1" t="s">
        <v>1982</v>
      </c>
      <c r="C3804" s="1">
        <v>21</v>
      </c>
      <c r="D3804" s="1" t="s">
        <v>1649</v>
      </c>
      <c r="E3804" s="1" t="s">
        <v>171</v>
      </c>
      <c r="F3804" s="42">
        <v>42571</v>
      </c>
      <c r="G3804" s="40" t="s">
        <v>7197</v>
      </c>
      <c r="H3804" s="1" t="s">
        <v>2013</v>
      </c>
      <c r="I3804" s="1" t="str">
        <f t="shared" si="154"/>
        <v>850</v>
      </c>
      <c r="J3804" s="1" t="str">
        <f t="shared" si="155"/>
        <v>09</v>
      </c>
      <c r="K3804" s="1" t="s">
        <v>2014</v>
      </c>
      <c r="L3804" s="44">
        <v>45000</v>
      </c>
      <c r="M3804" s="44">
        <v>0</v>
      </c>
      <c r="N3804" s="44">
        <v>0</v>
      </c>
      <c r="O3804" s="44">
        <v>45000</v>
      </c>
      <c r="P3804" s="1" t="s">
        <v>11</v>
      </c>
      <c r="Q3804" s="1" t="s">
        <v>767</v>
      </c>
      <c r="R3804" s="1" t="s">
        <v>6</v>
      </c>
      <c r="S3804" s="1"/>
      <c r="T3804" s="1"/>
      <c r="U3804" s="1">
        <v>812</v>
      </c>
      <c r="V3804" s="1" t="s">
        <v>17</v>
      </c>
    </row>
    <row r="3805" spans="1:22">
      <c r="A3805" s="1">
        <v>2</v>
      </c>
      <c r="B3805" s="1" t="s">
        <v>1982</v>
      </c>
      <c r="C3805" s="1">
        <v>23</v>
      </c>
      <c r="D3805" s="1" t="s">
        <v>1649</v>
      </c>
      <c r="E3805" s="1" t="s">
        <v>171</v>
      </c>
      <c r="F3805" s="42">
        <v>42572</v>
      </c>
      <c r="G3805" s="40" t="s">
        <v>7198</v>
      </c>
      <c r="H3805" s="1" t="s">
        <v>2013</v>
      </c>
      <c r="I3805" s="1" t="str">
        <f t="shared" si="154"/>
        <v>850</v>
      </c>
      <c r="J3805" s="1" t="str">
        <f t="shared" si="155"/>
        <v>09</v>
      </c>
      <c r="K3805" s="1" t="s">
        <v>2014</v>
      </c>
      <c r="L3805" s="44">
        <v>45000</v>
      </c>
      <c r="M3805" s="44">
        <v>0</v>
      </c>
      <c r="N3805" s="44">
        <v>0</v>
      </c>
      <c r="O3805" s="44">
        <v>45000</v>
      </c>
      <c r="P3805" s="1" t="s">
        <v>11</v>
      </c>
      <c r="Q3805" s="1" t="s">
        <v>767</v>
      </c>
      <c r="R3805" s="1" t="s">
        <v>6</v>
      </c>
      <c r="S3805" s="1"/>
      <c r="T3805" s="1"/>
      <c r="U3805" s="1">
        <v>812</v>
      </c>
      <c r="V3805" s="1" t="s">
        <v>17</v>
      </c>
    </row>
    <row r="3806" spans="1:22">
      <c r="A3806" s="1">
        <v>2</v>
      </c>
      <c r="B3806" s="1" t="s">
        <v>2167</v>
      </c>
      <c r="C3806" s="1">
        <v>47</v>
      </c>
      <c r="D3806" s="1" t="s">
        <v>63</v>
      </c>
      <c r="E3806" s="1" t="s">
        <v>2</v>
      </c>
      <c r="F3806" s="42">
        <v>42660</v>
      </c>
      <c r="G3806" s="40" t="s">
        <v>7199</v>
      </c>
      <c r="H3806" s="1" t="s">
        <v>2013</v>
      </c>
      <c r="I3806" s="1" t="str">
        <f t="shared" si="154"/>
        <v>850</v>
      </c>
      <c r="J3806" s="1" t="str">
        <f t="shared" si="155"/>
        <v>09</v>
      </c>
      <c r="K3806" s="1" t="s">
        <v>2014</v>
      </c>
      <c r="L3806" s="44">
        <v>135000</v>
      </c>
      <c r="M3806" s="44">
        <v>0</v>
      </c>
      <c r="N3806" s="44">
        <v>0</v>
      </c>
      <c r="O3806" s="44">
        <v>135000</v>
      </c>
      <c r="P3806" s="1" t="s">
        <v>11</v>
      </c>
      <c r="Q3806" s="1" t="s">
        <v>767</v>
      </c>
      <c r="R3806" s="1" t="s">
        <v>6</v>
      </c>
      <c r="S3806" s="1"/>
      <c r="T3806" s="1"/>
      <c r="U3806" s="1">
        <v>812</v>
      </c>
      <c r="V3806" s="1" t="s">
        <v>17</v>
      </c>
    </row>
    <row r="3807" spans="1:22">
      <c r="A3807" s="1">
        <v>2</v>
      </c>
      <c r="B3807" s="1" t="s">
        <v>2167</v>
      </c>
      <c r="C3807" s="1">
        <v>51</v>
      </c>
      <c r="D3807" s="1" t="s">
        <v>63</v>
      </c>
      <c r="E3807" s="1" t="s">
        <v>2</v>
      </c>
      <c r="F3807" s="42">
        <v>42662</v>
      </c>
      <c r="G3807" s="40" t="s">
        <v>7197</v>
      </c>
      <c r="H3807" s="1" t="s">
        <v>2013</v>
      </c>
      <c r="I3807" s="1" t="str">
        <f t="shared" si="154"/>
        <v>850</v>
      </c>
      <c r="J3807" s="1" t="str">
        <f t="shared" si="155"/>
        <v>09</v>
      </c>
      <c r="K3807" s="1" t="s">
        <v>2014</v>
      </c>
      <c r="L3807" s="44">
        <v>90000</v>
      </c>
      <c r="M3807" s="44">
        <v>0</v>
      </c>
      <c r="N3807" s="44">
        <v>0</v>
      </c>
      <c r="O3807" s="44">
        <v>90000</v>
      </c>
      <c r="P3807" s="1" t="s">
        <v>11</v>
      </c>
      <c r="Q3807" s="1" t="s">
        <v>767</v>
      </c>
      <c r="R3807" s="1" t="s">
        <v>6</v>
      </c>
      <c r="S3807" s="1"/>
      <c r="T3807" s="1"/>
      <c r="U3807" s="1">
        <v>812</v>
      </c>
      <c r="V3807" s="1" t="s">
        <v>17</v>
      </c>
    </row>
    <row r="3808" spans="1:22">
      <c r="A3808" s="1">
        <v>2</v>
      </c>
      <c r="B3808" s="1" t="s">
        <v>1683</v>
      </c>
      <c r="C3808" s="1">
        <v>11</v>
      </c>
      <c r="D3808" s="1" t="s">
        <v>1607</v>
      </c>
      <c r="E3808" s="1" t="s">
        <v>171</v>
      </c>
      <c r="F3808" s="42">
        <v>42415</v>
      </c>
      <c r="G3808" s="40" t="s">
        <v>7199</v>
      </c>
      <c r="H3808" s="1" t="s">
        <v>1690</v>
      </c>
      <c r="I3808" s="1" t="str">
        <f t="shared" si="154"/>
        <v>858</v>
      </c>
      <c r="J3808" s="1" t="str">
        <f t="shared" si="155"/>
        <v>64</v>
      </c>
      <c r="K3808" s="1" t="s">
        <v>1691</v>
      </c>
      <c r="L3808" s="44">
        <v>50455</v>
      </c>
      <c r="M3808" s="44">
        <v>5045</v>
      </c>
      <c r="N3808" s="44">
        <v>0</v>
      </c>
      <c r="O3808" s="44">
        <v>55500</v>
      </c>
      <c r="P3808" s="1" t="s">
        <v>11</v>
      </c>
      <c r="Q3808" s="1" t="s">
        <v>12</v>
      </c>
      <c r="R3808" s="1" t="s">
        <v>6</v>
      </c>
      <c r="S3808" s="1"/>
      <c r="T3808" s="1"/>
      <c r="U3808" s="1">
        <v>811</v>
      </c>
      <c r="V3808" s="1" t="s">
        <v>13</v>
      </c>
    </row>
    <row r="3809" spans="1:22">
      <c r="A3809" s="1">
        <v>2</v>
      </c>
      <c r="B3809" s="1" t="s">
        <v>2103</v>
      </c>
      <c r="C3809" s="1">
        <v>19</v>
      </c>
      <c r="D3809" s="1" t="s">
        <v>138</v>
      </c>
      <c r="E3809" s="1" t="s">
        <v>2</v>
      </c>
      <c r="F3809" s="42">
        <v>42614</v>
      </c>
      <c r="G3809" s="40" t="s">
        <v>7198</v>
      </c>
      <c r="H3809" s="1" t="s">
        <v>2136</v>
      </c>
      <c r="I3809" s="1" t="str">
        <f t="shared" si="154"/>
        <v>859</v>
      </c>
      <c r="J3809" s="1" t="str">
        <f t="shared" si="155"/>
        <v>17</v>
      </c>
      <c r="K3809" s="1" t="s">
        <v>2137</v>
      </c>
      <c r="L3809" s="44">
        <v>18182</v>
      </c>
      <c r="M3809" s="44">
        <v>1818</v>
      </c>
      <c r="N3809" s="44">
        <v>0</v>
      </c>
      <c r="O3809" s="44">
        <v>20000</v>
      </c>
      <c r="P3809" s="1" t="s">
        <v>11</v>
      </c>
      <c r="Q3809" s="1" t="s">
        <v>22</v>
      </c>
      <c r="R3809" s="1" t="s">
        <v>6</v>
      </c>
      <c r="S3809" s="1"/>
      <c r="T3809" s="1"/>
      <c r="U3809" s="1">
        <v>811</v>
      </c>
      <c r="V3809" s="1" t="s">
        <v>13</v>
      </c>
    </row>
    <row r="3810" spans="1:22">
      <c r="A3810" s="1">
        <v>2</v>
      </c>
      <c r="B3810" s="1" t="s">
        <v>2040</v>
      </c>
      <c r="C3810" s="1">
        <v>129</v>
      </c>
      <c r="D3810" s="1" t="s">
        <v>123</v>
      </c>
      <c r="E3810" s="1" t="s">
        <v>2</v>
      </c>
      <c r="F3810" s="42">
        <v>42613</v>
      </c>
      <c r="G3810" s="40" t="s">
        <v>7197</v>
      </c>
      <c r="H3810" s="1" t="s">
        <v>126</v>
      </c>
      <c r="I3810" s="1" t="str">
        <f t="shared" si="154"/>
        <v>864</v>
      </c>
      <c r="J3810" s="1" t="str">
        <f t="shared" si="155"/>
        <v>17</v>
      </c>
      <c r="K3810" s="1" t="s">
        <v>127</v>
      </c>
      <c r="L3810" s="44">
        <v>3636</v>
      </c>
      <c r="M3810" s="44">
        <v>364</v>
      </c>
      <c r="N3810" s="44">
        <v>0</v>
      </c>
      <c r="O3810" s="44">
        <v>4000</v>
      </c>
      <c r="P3810" s="1" t="s">
        <v>11</v>
      </c>
      <c r="Q3810" s="1" t="s">
        <v>12</v>
      </c>
      <c r="R3810" s="1" t="s">
        <v>6</v>
      </c>
      <c r="S3810" s="1"/>
      <c r="T3810" s="1"/>
      <c r="U3810" s="1">
        <v>811</v>
      </c>
      <c r="V3810" s="1" t="s">
        <v>13</v>
      </c>
    </row>
    <row r="3811" spans="1:22">
      <c r="A3811" s="1">
        <v>2</v>
      </c>
      <c r="B3811" s="1" t="s">
        <v>2167</v>
      </c>
      <c r="C3811" s="1">
        <v>14</v>
      </c>
      <c r="D3811" s="1" t="s">
        <v>39</v>
      </c>
      <c r="E3811" s="1" t="s">
        <v>2</v>
      </c>
      <c r="F3811" s="42">
        <v>42644</v>
      </c>
      <c r="G3811" s="40" t="s">
        <v>7202</v>
      </c>
      <c r="H3811" s="1" t="s">
        <v>2172</v>
      </c>
      <c r="I3811" s="1" t="str">
        <f t="shared" si="154"/>
        <v>865</v>
      </c>
      <c r="J3811" s="1" t="str">
        <f t="shared" si="155"/>
        <v>31</v>
      </c>
      <c r="K3811" s="1" t="s">
        <v>2173</v>
      </c>
      <c r="L3811" s="44">
        <v>59999</v>
      </c>
      <c r="M3811" s="44">
        <v>6001</v>
      </c>
      <c r="N3811" s="44">
        <v>0</v>
      </c>
      <c r="O3811" s="44">
        <v>66000</v>
      </c>
      <c r="P3811" s="1" t="s">
        <v>11</v>
      </c>
      <c r="Q3811" s="1" t="s">
        <v>25</v>
      </c>
      <c r="R3811" s="1" t="s">
        <v>6</v>
      </c>
      <c r="S3811" s="1"/>
      <c r="T3811" s="1"/>
      <c r="U3811" s="1">
        <v>811</v>
      </c>
      <c r="V3811" s="1" t="s">
        <v>13</v>
      </c>
    </row>
    <row r="3812" spans="1:22">
      <c r="A3812" s="1">
        <v>2</v>
      </c>
      <c r="B3812" s="1" t="s">
        <v>2156</v>
      </c>
      <c r="C3812" s="1">
        <v>10</v>
      </c>
      <c r="D3812" s="1" t="s">
        <v>170</v>
      </c>
      <c r="E3812" s="1" t="s">
        <v>171</v>
      </c>
      <c r="F3812" s="42">
        <v>42626</v>
      </c>
      <c r="G3812" s="40" t="s">
        <v>7201</v>
      </c>
      <c r="H3812" s="1" t="s">
        <v>2157</v>
      </c>
      <c r="I3812" s="1" t="str">
        <f t="shared" si="154"/>
        <v>867</v>
      </c>
      <c r="J3812" s="1" t="str">
        <f t="shared" si="155"/>
        <v>85</v>
      </c>
      <c r="K3812" s="1" t="s">
        <v>2158</v>
      </c>
      <c r="L3812" s="44">
        <v>6728</v>
      </c>
      <c r="M3812" s="44">
        <v>672</v>
      </c>
      <c r="N3812" s="44">
        <v>0</v>
      </c>
      <c r="O3812" s="44">
        <v>7400</v>
      </c>
      <c r="P3812" s="1" t="s">
        <v>4</v>
      </c>
      <c r="Q3812" s="1" t="s">
        <v>12</v>
      </c>
      <c r="R3812" s="1" t="s">
        <v>6</v>
      </c>
      <c r="S3812" s="1"/>
      <c r="T3812" s="1"/>
      <c r="U3812" s="1">
        <v>811</v>
      </c>
      <c r="V3812" s="1" t="s">
        <v>13</v>
      </c>
    </row>
    <row r="3813" spans="1:22">
      <c r="A3813" s="1">
        <v>2</v>
      </c>
      <c r="B3813" s="1" t="s">
        <v>2267</v>
      </c>
      <c r="C3813" s="1">
        <v>3</v>
      </c>
      <c r="D3813" s="1" t="s">
        <v>170</v>
      </c>
      <c r="E3813" s="1" t="s">
        <v>171</v>
      </c>
      <c r="F3813" s="42">
        <v>42679</v>
      </c>
      <c r="G3813" s="40" t="s">
        <v>7202</v>
      </c>
      <c r="H3813" s="1" t="s">
        <v>2157</v>
      </c>
      <c r="I3813" s="1" t="str">
        <f t="shared" si="154"/>
        <v>867</v>
      </c>
      <c r="J3813" s="1" t="str">
        <f t="shared" si="155"/>
        <v>85</v>
      </c>
      <c r="K3813" s="1" t="s">
        <v>2158</v>
      </c>
      <c r="L3813" s="44">
        <v>4819</v>
      </c>
      <c r="M3813" s="44">
        <v>481</v>
      </c>
      <c r="N3813" s="44">
        <v>0</v>
      </c>
      <c r="O3813" s="44">
        <v>5300</v>
      </c>
      <c r="P3813" s="1" t="s">
        <v>4</v>
      </c>
      <c r="Q3813" s="1" t="s">
        <v>12</v>
      </c>
      <c r="R3813" s="1" t="s">
        <v>6</v>
      </c>
      <c r="S3813" s="1"/>
      <c r="T3813" s="1"/>
      <c r="U3813" s="1">
        <v>811</v>
      </c>
      <c r="V3813" s="1" t="s">
        <v>13</v>
      </c>
    </row>
    <row r="3814" spans="1:22">
      <c r="A3814" s="1">
        <v>2</v>
      </c>
      <c r="B3814" s="1" t="s">
        <v>1829</v>
      </c>
      <c r="C3814" s="1">
        <v>95</v>
      </c>
      <c r="D3814" s="1" t="s">
        <v>170</v>
      </c>
      <c r="E3814" s="1" t="s">
        <v>171</v>
      </c>
      <c r="F3814" s="42">
        <v>42504</v>
      </c>
      <c r="G3814" s="40" t="s">
        <v>7202</v>
      </c>
      <c r="H3814" s="1" t="s">
        <v>664</v>
      </c>
      <c r="I3814" s="1" t="str">
        <f t="shared" si="154"/>
        <v>872</v>
      </c>
      <c r="J3814" s="1" t="str">
        <f t="shared" si="155"/>
        <v>12</v>
      </c>
      <c r="K3814" s="1" t="s">
        <v>665</v>
      </c>
      <c r="L3814" s="44">
        <v>41819</v>
      </c>
      <c r="M3814" s="44">
        <v>4181</v>
      </c>
      <c r="N3814" s="44">
        <v>0</v>
      </c>
      <c r="O3814" s="44">
        <v>46000</v>
      </c>
      <c r="P3814" s="1" t="s">
        <v>11</v>
      </c>
      <c r="Q3814" s="1" t="s">
        <v>22</v>
      </c>
      <c r="R3814" s="1" t="s">
        <v>6</v>
      </c>
      <c r="S3814" s="1"/>
      <c r="T3814" s="1"/>
      <c r="U3814" s="1">
        <v>811</v>
      </c>
      <c r="V3814" s="1" t="s">
        <v>13</v>
      </c>
    </row>
    <row r="3815" spans="1:22">
      <c r="A3815" s="1">
        <v>2</v>
      </c>
      <c r="B3815" s="1" t="s">
        <v>2222</v>
      </c>
      <c r="C3815" s="1">
        <v>9</v>
      </c>
      <c r="D3815" s="1" t="s">
        <v>170</v>
      </c>
      <c r="E3815" s="1" t="s">
        <v>171</v>
      </c>
      <c r="F3815" s="42">
        <v>42664</v>
      </c>
      <c r="G3815" s="40" t="s">
        <v>7196</v>
      </c>
      <c r="H3815" s="1" t="s">
        <v>23</v>
      </c>
      <c r="I3815" s="1" t="str">
        <f t="shared" si="154"/>
        <v>879</v>
      </c>
      <c r="J3815" s="1" t="str">
        <f t="shared" si="155"/>
        <v>11</v>
      </c>
      <c r="K3815" s="1" t="s">
        <v>24</v>
      </c>
      <c r="L3815" s="44">
        <v>32728</v>
      </c>
      <c r="M3815" s="44">
        <v>3272</v>
      </c>
      <c r="N3815" s="44">
        <v>0</v>
      </c>
      <c r="O3815" s="44">
        <v>36000</v>
      </c>
      <c r="P3815" s="1" t="s">
        <v>11</v>
      </c>
      <c r="Q3815" s="1" t="s">
        <v>25</v>
      </c>
      <c r="R3815" s="1" t="s">
        <v>6</v>
      </c>
      <c r="S3815" s="1"/>
      <c r="T3815" s="1"/>
      <c r="U3815" s="1">
        <v>811</v>
      </c>
      <c r="V3815" s="1" t="s">
        <v>13</v>
      </c>
    </row>
    <row r="3816" spans="1:22">
      <c r="A3816" s="1">
        <v>2</v>
      </c>
      <c r="B3816" s="1" t="s">
        <v>2040</v>
      </c>
      <c r="C3816" s="1">
        <v>58</v>
      </c>
      <c r="D3816" s="1" t="s">
        <v>135</v>
      </c>
      <c r="E3816" s="1" t="s">
        <v>2</v>
      </c>
      <c r="F3816" s="42">
        <v>42605</v>
      </c>
      <c r="G3816" s="40" t="s">
        <v>7201</v>
      </c>
      <c r="H3816" s="1" t="s">
        <v>23</v>
      </c>
      <c r="I3816" s="1" t="str">
        <f t="shared" si="154"/>
        <v>879</v>
      </c>
      <c r="J3816" s="1" t="str">
        <f t="shared" si="155"/>
        <v>11</v>
      </c>
      <c r="K3816" s="1" t="s">
        <v>24</v>
      </c>
      <c r="L3816" s="44">
        <v>82733</v>
      </c>
      <c r="M3816" s="44">
        <v>8267</v>
      </c>
      <c r="N3816" s="44">
        <v>0</v>
      </c>
      <c r="O3816" s="44">
        <v>91000</v>
      </c>
      <c r="P3816" s="1" t="s">
        <v>11</v>
      </c>
      <c r="Q3816" s="1" t="s">
        <v>25</v>
      </c>
      <c r="R3816" s="1" t="s">
        <v>6</v>
      </c>
      <c r="S3816" s="1"/>
      <c r="T3816" s="1"/>
      <c r="U3816" s="1">
        <v>811</v>
      </c>
      <c r="V3816" s="1" t="s">
        <v>13</v>
      </c>
    </row>
    <row r="3817" spans="1:22">
      <c r="A3817" s="1">
        <v>2</v>
      </c>
      <c r="B3817" s="1" t="s">
        <v>1964</v>
      </c>
      <c r="C3817" s="1">
        <v>22</v>
      </c>
      <c r="D3817" s="1" t="s">
        <v>138</v>
      </c>
      <c r="E3817" s="1" t="s">
        <v>2</v>
      </c>
      <c r="F3817" s="42">
        <v>42581</v>
      </c>
      <c r="G3817" s="40" t="s">
        <v>7202</v>
      </c>
      <c r="H3817" s="1" t="s">
        <v>23</v>
      </c>
      <c r="I3817" s="1" t="str">
        <f t="shared" si="154"/>
        <v>879</v>
      </c>
      <c r="J3817" s="1" t="str">
        <f t="shared" si="155"/>
        <v>11</v>
      </c>
      <c r="K3817" s="1" t="s">
        <v>24</v>
      </c>
      <c r="L3817" s="44">
        <v>56182</v>
      </c>
      <c r="M3817" s="44">
        <v>5618</v>
      </c>
      <c r="N3817" s="44">
        <v>0</v>
      </c>
      <c r="O3817" s="44">
        <v>61800</v>
      </c>
      <c r="P3817" s="1" t="s">
        <v>11</v>
      </c>
      <c r="Q3817" s="1" t="s">
        <v>25</v>
      </c>
      <c r="R3817" s="1" t="s">
        <v>6</v>
      </c>
      <c r="S3817" s="1"/>
      <c r="T3817" s="1"/>
      <c r="U3817" s="1">
        <v>811</v>
      </c>
      <c r="V3817" s="1" t="s">
        <v>13</v>
      </c>
    </row>
    <row r="3818" spans="1:22">
      <c r="A3818" s="1">
        <v>2</v>
      </c>
      <c r="B3818" s="1" t="s">
        <v>2231</v>
      </c>
      <c r="C3818" s="1">
        <v>82</v>
      </c>
      <c r="D3818" s="1" t="s">
        <v>150</v>
      </c>
      <c r="E3818" s="1" t="s">
        <v>2</v>
      </c>
      <c r="F3818" s="42">
        <v>42677</v>
      </c>
      <c r="G3818" s="40" t="s">
        <v>7198</v>
      </c>
      <c r="H3818" s="1" t="s">
        <v>23</v>
      </c>
      <c r="I3818" s="1" t="str">
        <f t="shared" si="154"/>
        <v>879</v>
      </c>
      <c r="J3818" s="1" t="str">
        <f t="shared" si="155"/>
        <v>11</v>
      </c>
      <c r="K3818" s="1" t="s">
        <v>24</v>
      </c>
      <c r="L3818" s="44">
        <v>58185</v>
      </c>
      <c r="M3818" s="44">
        <v>5815</v>
      </c>
      <c r="N3818" s="44">
        <v>0</v>
      </c>
      <c r="O3818" s="44">
        <v>64000</v>
      </c>
      <c r="P3818" s="1" t="s">
        <v>11</v>
      </c>
      <c r="Q3818" s="1" t="s">
        <v>25</v>
      </c>
      <c r="R3818" s="1" t="s">
        <v>6</v>
      </c>
      <c r="S3818" s="1"/>
      <c r="T3818" s="1"/>
      <c r="U3818" s="1">
        <v>811</v>
      </c>
      <c r="V3818" s="1" t="s">
        <v>13</v>
      </c>
    </row>
    <row r="3819" spans="1:22">
      <c r="A3819" s="1">
        <v>2</v>
      </c>
      <c r="B3819" s="1" t="s">
        <v>1964</v>
      </c>
      <c r="C3819" s="1">
        <v>24</v>
      </c>
      <c r="D3819" s="1" t="s">
        <v>149</v>
      </c>
      <c r="E3819" s="1" t="s">
        <v>2</v>
      </c>
      <c r="F3819" s="42">
        <v>42581</v>
      </c>
      <c r="G3819" s="40" t="s">
        <v>7202</v>
      </c>
      <c r="H3819" s="1" t="s">
        <v>468</v>
      </c>
      <c r="I3819" s="1" t="str">
        <f t="shared" si="154"/>
        <v>897</v>
      </c>
      <c r="J3819" s="1" t="str">
        <f t="shared" si="155"/>
        <v>46</v>
      </c>
      <c r="K3819" s="1" t="s">
        <v>469</v>
      </c>
      <c r="L3819" s="44">
        <v>3728</v>
      </c>
      <c r="M3819" s="44">
        <v>372</v>
      </c>
      <c r="N3819" s="44">
        <v>0</v>
      </c>
      <c r="O3819" s="44">
        <v>4100</v>
      </c>
      <c r="P3819" s="1" t="s">
        <v>11</v>
      </c>
      <c r="Q3819" s="1" t="s">
        <v>76</v>
      </c>
      <c r="R3819" s="1" t="s">
        <v>6</v>
      </c>
      <c r="S3819" s="1"/>
      <c r="T3819" s="1"/>
      <c r="U3819" s="1">
        <v>811</v>
      </c>
      <c r="V3819" s="1" t="s">
        <v>13</v>
      </c>
    </row>
  </sheetData>
  <autoFilter ref="A1:V2258"/>
  <sortState ref="A2:T2258">
    <sortCondition ref="H2:H2258"/>
    <sortCondition ref="F2:F2258"/>
  </sortState>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18"/>
  <sheetViews>
    <sheetView workbookViewId="0">
      <selection activeCell="K8" sqref="K8"/>
    </sheetView>
  </sheetViews>
  <sheetFormatPr defaultRowHeight="17.399999999999999"/>
  <cols>
    <col min="2" max="2" width="13.09765625" bestFit="1" customWidth="1"/>
    <col min="4" max="4" width="10.8984375" bestFit="1" customWidth="1"/>
    <col min="5" max="5" width="9.5" customWidth="1"/>
    <col min="6" max="6" width="11" customWidth="1"/>
    <col min="7" max="7" width="10.8984375" style="41" bestFit="1" customWidth="1"/>
    <col min="8" max="8" width="9.5" style="41" customWidth="1"/>
    <col min="9" max="9" width="10.8984375" style="41" bestFit="1" customWidth="1"/>
    <col min="10" max="10" width="9.5" style="41" customWidth="1"/>
    <col min="11" max="11" width="21.3984375" bestFit="1" customWidth="1"/>
    <col min="12" max="12" width="8.09765625" customWidth="1"/>
    <col min="13" max="13" width="23" customWidth="1"/>
    <col min="14" max="14" width="14.09765625" bestFit="1" customWidth="1"/>
    <col min="15" max="15" width="25.796875" customWidth="1"/>
    <col min="16" max="16" width="26.3984375" bestFit="1" customWidth="1"/>
    <col min="17" max="17" width="13" bestFit="1" customWidth="1"/>
    <col min="18" max="19" width="22" bestFit="1" customWidth="1"/>
    <col min="20" max="20" width="60.796875" customWidth="1"/>
    <col min="21" max="22" width="10.19921875" bestFit="1" customWidth="1"/>
    <col min="23" max="23" width="9.19921875" bestFit="1" customWidth="1"/>
    <col min="24" max="24" width="20.09765625" bestFit="1" customWidth="1"/>
    <col min="25" max="25" width="19.19921875" bestFit="1" customWidth="1"/>
    <col min="27" max="27" width="22" customWidth="1"/>
    <col min="28" max="28" width="11.19921875" customWidth="1"/>
    <col min="29" max="29" width="30.19921875" bestFit="1" customWidth="1"/>
    <col min="30" max="30" width="23.3984375" customWidth="1"/>
    <col min="31" max="31" width="9.59765625" customWidth="1"/>
    <col min="32" max="32" width="9.5" bestFit="1" customWidth="1"/>
    <col min="33" max="33" width="31.296875" customWidth="1"/>
    <col min="34" max="34" width="11" bestFit="1" customWidth="1"/>
    <col min="35" max="35" width="8.8984375" style="45" bestFit="1" customWidth="1"/>
    <col min="36" max="36" width="10.8984375" style="45" bestFit="1" customWidth="1"/>
    <col min="37" max="37" width="13.09765625" style="45" bestFit="1" customWidth="1"/>
    <col min="38" max="38" width="10.5" style="45" bestFit="1" customWidth="1"/>
    <col min="40" max="40" width="5.19921875" bestFit="1" customWidth="1"/>
    <col min="41" max="41" width="13" bestFit="1" customWidth="1"/>
  </cols>
  <sheetData>
    <row r="1" spans="1:41">
      <c r="A1" s="11" t="s">
        <v>7204</v>
      </c>
      <c r="B1" s="11" t="s">
        <v>7205</v>
      </c>
      <c r="C1" s="11" t="s">
        <v>7206</v>
      </c>
      <c r="D1" s="4" t="s">
        <v>7273</v>
      </c>
      <c r="E1" s="4" t="s">
        <v>7182</v>
      </c>
      <c r="F1" s="4" t="s">
        <v>7207</v>
      </c>
      <c r="G1" s="4" t="s">
        <v>7208</v>
      </c>
      <c r="H1" s="4" t="s">
        <v>7209</v>
      </c>
      <c r="I1" s="4" t="s">
        <v>7210</v>
      </c>
      <c r="J1" s="4" t="s">
        <v>7209</v>
      </c>
      <c r="K1" s="4" t="s">
        <v>7211</v>
      </c>
      <c r="L1" s="4" t="s">
        <v>7212</v>
      </c>
      <c r="M1" s="4" t="s">
        <v>7213</v>
      </c>
      <c r="N1" s="4" t="s">
        <v>7214</v>
      </c>
      <c r="O1" s="4" t="s">
        <v>7215</v>
      </c>
      <c r="P1" s="4" t="s">
        <v>7216</v>
      </c>
      <c r="Q1" s="4" t="s">
        <v>7212</v>
      </c>
      <c r="R1" s="4" t="s">
        <v>7213</v>
      </c>
      <c r="S1" s="4" t="s">
        <v>7214</v>
      </c>
      <c r="T1" s="4" t="s">
        <v>7215</v>
      </c>
      <c r="U1" s="4" t="s">
        <v>7217</v>
      </c>
      <c r="V1" s="4" t="s">
        <v>7218</v>
      </c>
      <c r="W1" s="4" t="s">
        <v>7219</v>
      </c>
      <c r="X1" s="4" t="s">
        <v>7220</v>
      </c>
      <c r="Y1" s="4" t="s">
        <v>7221</v>
      </c>
      <c r="Z1" s="4" t="s">
        <v>7222</v>
      </c>
      <c r="AA1" s="4" t="s">
        <v>7223</v>
      </c>
      <c r="AB1" s="4" t="s">
        <v>7224</v>
      </c>
      <c r="AC1" s="4" t="s">
        <v>7225</v>
      </c>
      <c r="AD1" s="4" t="s">
        <v>7226</v>
      </c>
      <c r="AE1" s="4" t="s">
        <v>7227</v>
      </c>
      <c r="AF1" s="4" t="s">
        <v>7228</v>
      </c>
      <c r="AG1" s="4" t="s">
        <v>7229</v>
      </c>
      <c r="AH1" s="4" t="s">
        <v>7230</v>
      </c>
      <c r="AI1" s="46" t="s">
        <v>7231</v>
      </c>
      <c r="AJ1" s="46" t="s">
        <v>7232</v>
      </c>
      <c r="AK1" s="46" t="s">
        <v>7233</v>
      </c>
      <c r="AL1" s="46" t="s">
        <v>7234</v>
      </c>
      <c r="AM1" s="4" t="s">
        <v>7235</v>
      </c>
      <c r="AN1" s="6" t="s">
        <v>7236</v>
      </c>
      <c r="AO1" s="6" t="s">
        <v>7237</v>
      </c>
    </row>
    <row r="2" spans="1:41">
      <c r="A2" s="1">
        <v>3</v>
      </c>
      <c r="B2" s="1" t="s">
        <v>2829</v>
      </c>
      <c r="C2" s="1">
        <v>11</v>
      </c>
      <c r="D2" s="39">
        <v>42737</v>
      </c>
      <c r="E2" s="1" t="s">
        <v>7199</v>
      </c>
      <c r="F2" s="1" t="s">
        <v>2830</v>
      </c>
      <c r="G2" s="42">
        <v>42773</v>
      </c>
      <c r="H2" s="40" t="s">
        <v>7201</v>
      </c>
      <c r="I2" s="42">
        <v>42773</v>
      </c>
      <c r="J2" s="40" t="s">
        <v>7201</v>
      </c>
      <c r="K2" s="1" t="s">
        <v>2783</v>
      </c>
      <c r="L2" s="1"/>
      <c r="M2" s="1" t="s">
        <v>2784</v>
      </c>
      <c r="N2" s="1" t="s">
        <v>2785</v>
      </c>
      <c r="O2" s="1" t="s">
        <v>2786</v>
      </c>
      <c r="P2" s="1" t="s">
        <v>1567</v>
      </c>
      <c r="Q2" s="1"/>
      <c r="R2" s="1" t="s">
        <v>2450</v>
      </c>
      <c r="S2" s="1" t="s">
        <v>2831</v>
      </c>
      <c r="T2" s="1" t="s">
        <v>2787</v>
      </c>
      <c r="U2" s="1">
        <v>77000</v>
      </c>
      <c r="V2" s="1">
        <v>70000</v>
      </c>
      <c r="W2" s="1">
        <v>7000</v>
      </c>
      <c r="X2" s="1">
        <v>51</v>
      </c>
      <c r="Y2" s="1">
        <v>1</v>
      </c>
      <c r="Z2" s="1" t="s">
        <v>7</v>
      </c>
      <c r="AA2" s="1" t="s">
        <v>2788</v>
      </c>
      <c r="AB2" s="1" t="s">
        <v>2467</v>
      </c>
      <c r="AC2" s="1" t="s">
        <v>2789</v>
      </c>
      <c r="AD2" s="1" t="s">
        <v>2392</v>
      </c>
      <c r="AE2" s="1"/>
      <c r="AF2" s="1">
        <v>20170102</v>
      </c>
      <c r="AG2" s="1" t="s">
        <v>2832</v>
      </c>
      <c r="AH2" s="1" t="s">
        <v>2833</v>
      </c>
      <c r="AI2" s="44">
        <v>1</v>
      </c>
      <c r="AJ2" s="44">
        <v>70000</v>
      </c>
      <c r="AK2" s="44">
        <v>70000</v>
      </c>
      <c r="AL2" s="44">
        <v>7000</v>
      </c>
      <c r="AM2" s="1"/>
      <c r="AN2" s="1">
        <v>831</v>
      </c>
      <c r="AO2" s="1" t="s">
        <v>8</v>
      </c>
    </row>
    <row r="3" spans="1:41">
      <c r="A3" s="1">
        <v>3</v>
      </c>
      <c r="B3" s="1" t="s">
        <v>2829</v>
      </c>
      <c r="C3" s="1">
        <v>12</v>
      </c>
      <c r="D3" s="39">
        <v>42737</v>
      </c>
      <c r="E3" s="1" t="s">
        <v>7199</v>
      </c>
      <c r="F3" s="1" t="s">
        <v>2834</v>
      </c>
      <c r="G3" s="42">
        <v>42737</v>
      </c>
      <c r="H3" s="40" t="s">
        <v>7199</v>
      </c>
      <c r="I3" s="42">
        <v>42737</v>
      </c>
      <c r="J3" s="40" t="s">
        <v>7199</v>
      </c>
      <c r="K3" s="1" t="s">
        <v>2498</v>
      </c>
      <c r="L3" s="1"/>
      <c r="M3" s="1" t="s">
        <v>2629</v>
      </c>
      <c r="N3" s="1" t="s">
        <v>2500</v>
      </c>
      <c r="O3" s="1" t="s">
        <v>2501</v>
      </c>
      <c r="P3" s="1" t="s">
        <v>1567</v>
      </c>
      <c r="Q3" s="1"/>
      <c r="R3" s="1" t="s">
        <v>2412</v>
      </c>
      <c r="S3" s="1" t="s">
        <v>2479</v>
      </c>
      <c r="T3" s="1" t="s">
        <v>2502</v>
      </c>
      <c r="U3" s="1">
        <v>52800000</v>
      </c>
      <c r="V3" s="1">
        <v>48000000</v>
      </c>
      <c r="W3" s="1">
        <v>4800000</v>
      </c>
      <c r="X3" s="1">
        <v>51</v>
      </c>
      <c r="Y3" s="1">
        <v>1</v>
      </c>
      <c r="Z3" s="1" t="s">
        <v>7</v>
      </c>
      <c r="AA3" s="1" t="s">
        <v>2835</v>
      </c>
      <c r="AB3" s="1" t="s">
        <v>2390</v>
      </c>
      <c r="AC3" s="1" t="s">
        <v>2503</v>
      </c>
      <c r="AD3" s="1" t="s">
        <v>2392</v>
      </c>
      <c r="AE3" s="1"/>
      <c r="AF3" s="1">
        <v>20170102</v>
      </c>
      <c r="AG3" s="1" t="s">
        <v>2827</v>
      </c>
      <c r="AH3" s="1"/>
      <c r="AI3" s="44"/>
      <c r="AJ3" s="44"/>
      <c r="AK3" s="44">
        <v>48000000</v>
      </c>
      <c r="AL3" s="44">
        <v>4800000</v>
      </c>
      <c r="AM3" s="1" t="s">
        <v>2505</v>
      </c>
      <c r="AN3" s="1">
        <v>854</v>
      </c>
      <c r="AO3" s="1" t="s">
        <v>2508</v>
      </c>
    </row>
    <row r="4" spans="1:41">
      <c r="A4" s="1">
        <v>3</v>
      </c>
      <c r="B4" s="1" t="s">
        <v>2829</v>
      </c>
      <c r="C4" s="1">
        <v>13</v>
      </c>
      <c r="D4" s="39">
        <v>42737</v>
      </c>
      <c r="E4" s="1" t="s">
        <v>7199</v>
      </c>
      <c r="F4" s="1" t="s">
        <v>2836</v>
      </c>
      <c r="G4" s="42">
        <v>42737</v>
      </c>
      <c r="H4" s="40" t="s">
        <v>7199</v>
      </c>
      <c r="I4" s="42">
        <v>42737</v>
      </c>
      <c r="J4" s="40" t="s">
        <v>7199</v>
      </c>
      <c r="K4" s="1" t="s">
        <v>2498</v>
      </c>
      <c r="L4" s="1"/>
      <c r="M4" s="1" t="s">
        <v>2629</v>
      </c>
      <c r="N4" s="1" t="s">
        <v>2500</v>
      </c>
      <c r="O4" s="1" t="s">
        <v>2501</v>
      </c>
      <c r="P4" s="1" t="s">
        <v>1567</v>
      </c>
      <c r="Q4" s="1"/>
      <c r="R4" s="1" t="s">
        <v>2412</v>
      </c>
      <c r="S4" s="1" t="s">
        <v>2479</v>
      </c>
      <c r="T4" s="1" t="s">
        <v>2502</v>
      </c>
      <c r="U4" s="1">
        <v>-44550000</v>
      </c>
      <c r="V4" s="1">
        <v>-40500000</v>
      </c>
      <c r="W4" s="1">
        <v>-4050000</v>
      </c>
      <c r="X4" s="1">
        <v>51</v>
      </c>
      <c r="Y4" s="1">
        <v>1</v>
      </c>
      <c r="Z4" s="1" t="s">
        <v>7</v>
      </c>
      <c r="AA4" s="1" t="s">
        <v>2835</v>
      </c>
      <c r="AB4" s="1" t="s">
        <v>2390</v>
      </c>
      <c r="AC4" s="1" t="s">
        <v>2503</v>
      </c>
      <c r="AD4" s="1" t="s">
        <v>2392</v>
      </c>
      <c r="AE4" s="1"/>
      <c r="AF4" s="1">
        <v>20170102</v>
      </c>
      <c r="AG4" s="1" t="s">
        <v>2827</v>
      </c>
      <c r="AH4" s="1"/>
      <c r="AI4" s="44"/>
      <c r="AJ4" s="44"/>
      <c r="AK4" s="44">
        <v>-40500000</v>
      </c>
      <c r="AL4" s="44">
        <v>-4050000</v>
      </c>
      <c r="AM4" s="1" t="s">
        <v>2505</v>
      </c>
      <c r="AN4" s="1">
        <v>854</v>
      </c>
      <c r="AO4" s="1" t="s">
        <v>2508</v>
      </c>
    </row>
    <row r="5" spans="1:41">
      <c r="A5" s="1">
        <v>3</v>
      </c>
      <c r="B5" s="1" t="s">
        <v>2829</v>
      </c>
      <c r="C5" s="1">
        <v>14</v>
      </c>
      <c r="D5" s="39">
        <v>42737</v>
      </c>
      <c r="E5" s="1" t="s">
        <v>7199</v>
      </c>
      <c r="F5" s="1" t="s">
        <v>2837</v>
      </c>
      <c r="G5" s="42">
        <v>42737</v>
      </c>
      <c r="H5" s="40" t="s">
        <v>7199</v>
      </c>
      <c r="I5" s="42">
        <v>42737</v>
      </c>
      <c r="J5" s="40" t="s">
        <v>7199</v>
      </c>
      <c r="K5" s="1" t="s">
        <v>2383</v>
      </c>
      <c r="L5" s="1"/>
      <c r="M5" s="1" t="s">
        <v>2384</v>
      </c>
      <c r="N5" s="1" t="s">
        <v>2385</v>
      </c>
      <c r="O5" s="1" t="s">
        <v>2386</v>
      </c>
      <c r="P5" s="1" t="s">
        <v>1567</v>
      </c>
      <c r="Q5" s="1"/>
      <c r="R5" s="1" t="s">
        <v>2387</v>
      </c>
      <c r="S5" s="1" t="s">
        <v>2479</v>
      </c>
      <c r="T5" s="1" t="s">
        <v>2672</v>
      </c>
      <c r="U5" s="1">
        <v>110000</v>
      </c>
      <c r="V5" s="1">
        <v>100000</v>
      </c>
      <c r="W5" s="1">
        <v>10000</v>
      </c>
      <c r="X5" s="1">
        <v>51</v>
      </c>
      <c r="Y5" s="1">
        <v>1</v>
      </c>
      <c r="Z5" s="1" t="s">
        <v>7</v>
      </c>
      <c r="AA5" s="1"/>
      <c r="AB5" s="1" t="s">
        <v>2390</v>
      </c>
      <c r="AC5" s="1" t="s">
        <v>2391</v>
      </c>
      <c r="AD5" s="1" t="s">
        <v>2392</v>
      </c>
      <c r="AE5" s="1"/>
      <c r="AF5" s="1">
        <v>20170102</v>
      </c>
      <c r="AG5" s="1" t="s">
        <v>2393</v>
      </c>
      <c r="AH5" s="1"/>
      <c r="AI5" s="44"/>
      <c r="AJ5" s="44"/>
      <c r="AK5" s="44">
        <v>100000</v>
      </c>
      <c r="AL5" s="44">
        <v>10000</v>
      </c>
      <c r="AM5" s="1"/>
      <c r="AN5" s="1">
        <v>831</v>
      </c>
      <c r="AO5" s="1" t="s">
        <v>8</v>
      </c>
    </row>
    <row r="6" spans="1:41">
      <c r="A6" s="1">
        <v>3</v>
      </c>
      <c r="B6" s="1" t="s">
        <v>2829</v>
      </c>
      <c r="C6" s="1">
        <v>15</v>
      </c>
      <c r="D6" s="39">
        <v>42737</v>
      </c>
      <c r="E6" s="1" t="s">
        <v>7199</v>
      </c>
      <c r="F6" s="1" t="s">
        <v>2838</v>
      </c>
      <c r="G6" s="42">
        <v>42737</v>
      </c>
      <c r="H6" s="40" t="s">
        <v>7199</v>
      </c>
      <c r="I6" s="42">
        <v>42737</v>
      </c>
      <c r="J6" s="40" t="s">
        <v>7199</v>
      </c>
      <c r="K6" s="1" t="s">
        <v>2498</v>
      </c>
      <c r="L6" s="1"/>
      <c r="M6" s="1" t="s">
        <v>2629</v>
      </c>
      <c r="N6" s="1" t="s">
        <v>2500</v>
      </c>
      <c r="O6" s="1" t="s">
        <v>2501</v>
      </c>
      <c r="P6" s="1" t="s">
        <v>1567</v>
      </c>
      <c r="Q6" s="1"/>
      <c r="R6" s="1" t="s">
        <v>2412</v>
      </c>
      <c r="S6" s="1" t="s">
        <v>2479</v>
      </c>
      <c r="T6" s="1" t="s">
        <v>2502</v>
      </c>
      <c r="U6" s="1">
        <v>44550000</v>
      </c>
      <c r="V6" s="1">
        <v>40500000</v>
      </c>
      <c r="W6" s="1">
        <v>4050000</v>
      </c>
      <c r="X6" s="1">
        <v>51</v>
      </c>
      <c r="Y6" s="1">
        <v>1</v>
      </c>
      <c r="Z6" s="1" t="s">
        <v>7</v>
      </c>
      <c r="AA6" s="1"/>
      <c r="AB6" s="1" t="s">
        <v>2390</v>
      </c>
      <c r="AC6" s="1" t="s">
        <v>2503</v>
      </c>
      <c r="AD6" s="1" t="s">
        <v>2392</v>
      </c>
      <c r="AE6" s="1"/>
      <c r="AF6" s="1">
        <v>20170102</v>
      </c>
      <c r="AG6" s="1" t="s">
        <v>2827</v>
      </c>
      <c r="AH6" s="1"/>
      <c r="AI6" s="44"/>
      <c r="AJ6" s="44"/>
      <c r="AK6" s="44">
        <v>40500000</v>
      </c>
      <c r="AL6" s="44">
        <v>4050000</v>
      </c>
      <c r="AM6" s="1" t="s">
        <v>2505</v>
      </c>
      <c r="AN6" s="1">
        <v>854</v>
      </c>
      <c r="AO6" s="1" t="s">
        <v>2508</v>
      </c>
    </row>
    <row r="7" spans="1:41">
      <c r="A7" s="1">
        <v>3</v>
      </c>
      <c r="B7" s="1" t="s">
        <v>2829</v>
      </c>
      <c r="C7" s="1">
        <v>16</v>
      </c>
      <c r="D7" s="39">
        <v>42737</v>
      </c>
      <c r="E7" s="1" t="s">
        <v>7199</v>
      </c>
      <c r="F7" s="1" t="s">
        <v>2839</v>
      </c>
      <c r="G7" s="42">
        <v>42737</v>
      </c>
      <c r="H7" s="40" t="s">
        <v>7199</v>
      </c>
      <c r="I7" s="42">
        <v>42737</v>
      </c>
      <c r="J7" s="40" t="s">
        <v>7199</v>
      </c>
      <c r="K7" s="1" t="s">
        <v>2498</v>
      </c>
      <c r="L7" s="1"/>
      <c r="M7" s="1" t="s">
        <v>2629</v>
      </c>
      <c r="N7" s="1" t="s">
        <v>2500</v>
      </c>
      <c r="O7" s="1" t="s">
        <v>2501</v>
      </c>
      <c r="P7" s="1" t="s">
        <v>1567</v>
      </c>
      <c r="Q7" s="1"/>
      <c r="R7" s="1" t="s">
        <v>2412</v>
      </c>
      <c r="S7" s="1" t="s">
        <v>2479</v>
      </c>
      <c r="T7" s="1" t="s">
        <v>2502</v>
      </c>
      <c r="U7" s="1">
        <v>-52800000</v>
      </c>
      <c r="V7" s="1">
        <v>-48000000</v>
      </c>
      <c r="W7" s="1">
        <v>-4800000</v>
      </c>
      <c r="X7" s="1">
        <v>51</v>
      </c>
      <c r="Y7" s="1">
        <v>1</v>
      </c>
      <c r="Z7" s="1" t="s">
        <v>7</v>
      </c>
      <c r="AA7" s="1" t="s">
        <v>2826</v>
      </c>
      <c r="AB7" s="1" t="s">
        <v>2390</v>
      </c>
      <c r="AC7" s="1" t="s">
        <v>2503</v>
      </c>
      <c r="AD7" s="1" t="s">
        <v>2392</v>
      </c>
      <c r="AE7" s="1"/>
      <c r="AF7" s="1">
        <v>20170102</v>
      </c>
      <c r="AG7" s="1" t="s">
        <v>2827</v>
      </c>
      <c r="AH7" s="1"/>
      <c r="AI7" s="44"/>
      <c r="AJ7" s="44"/>
      <c r="AK7" s="44">
        <v>-48000000</v>
      </c>
      <c r="AL7" s="44">
        <v>-4800000</v>
      </c>
      <c r="AM7" s="1" t="s">
        <v>2505</v>
      </c>
      <c r="AN7" s="1">
        <v>854</v>
      </c>
      <c r="AO7" s="1" t="s">
        <v>2508</v>
      </c>
    </row>
    <row r="8" spans="1:41">
      <c r="A8" s="1">
        <v>3</v>
      </c>
      <c r="B8" s="1" t="s">
        <v>2829</v>
      </c>
      <c r="C8" s="1">
        <v>10</v>
      </c>
      <c r="D8" s="39">
        <v>42741</v>
      </c>
      <c r="E8" s="1" t="s">
        <v>7196</v>
      </c>
      <c r="F8" s="1" t="s">
        <v>2840</v>
      </c>
      <c r="G8" s="42">
        <v>42741</v>
      </c>
      <c r="H8" s="40" t="s">
        <v>7196</v>
      </c>
      <c r="I8" s="42">
        <v>42744</v>
      </c>
      <c r="J8" s="40" t="s">
        <v>7199</v>
      </c>
      <c r="K8" s="1" t="s">
        <v>2420</v>
      </c>
      <c r="L8" s="1"/>
      <c r="M8" s="1" t="s">
        <v>2421</v>
      </c>
      <c r="N8" s="1" t="s">
        <v>2422</v>
      </c>
      <c r="O8" s="1" t="s">
        <v>2423</v>
      </c>
      <c r="P8" s="1" t="s">
        <v>1567</v>
      </c>
      <c r="Q8" s="1"/>
      <c r="R8" s="1" t="s">
        <v>2424</v>
      </c>
      <c r="S8" s="1" t="s">
        <v>2479</v>
      </c>
      <c r="T8" s="1" t="s">
        <v>2425</v>
      </c>
      <c r="U8" s="1">
        <v>19900</v>
      </c>
      <c r="V8" s="1">
        <v>18091</v>
      </c>
      <c r="W8" s="1">
        <v>1809</v>
      </c>
      <c r="X8" s="1">
        <v>51</v>
      </c>
      <c r="Y8" s="1">
        <v>1</v>
      </c>
      <c r="Z8" s="1" t="s">
        <v>7</v>
      </c>
      <c r="AA8" s="1"/>
      <c r="AB8" s="1" t="s">
        <v>2390</v>
      </c>
      <c r="AC8" s="1"/>
      <c r="AD8" s="1" t="s">
        <v>2392</v>
      </c>
      <c r="AE8" s="1"/>
      <c r="AF8" s="1">
        <v>20170106</v>
      </c>
      <c r="AG8" s="1" t="s">
        <v>2426</v>
      </c>
      <c r="AH8" s="1"/>
      <c r="AI8" s="44"/>
      <c r="AJ8" s="44"/>
      <c r="AK8" s="44">
        <v>18091</v>
      </c>
      <c r="AL8" s="44">
        <v>1809</v>
      </c>
      <c r="AM8" s="1"/>
      <c r="AN8" s="1">
        <v>819</v>
      </c>
      <c r="AO8" s="1" t="s">
        <v>2406</v>
      </c>
    </row>
    <row r="9" spans="1:41">
      <c r="A9" s="1">
        <v>3</v>
      </c>
      <c r="B9" s="1" t="s">
        <v>2829</v>
      </c>
      <c r="C9" s="1">
        <v>9</v>
      </c>
      <c r="D9" s="39">
        <v>42744</v>
      </c>
      <c r="E9" s="1" t="s">
        <v>7199</v>
      </c>
      <c r="F9" s="1" t="s">
        <v>2841</v>
      </c>
      <c r="G9" s="42">
        <v>42744</v>
      </c>
      <c r="H9" s="40" t="s">
        <v>7199</v>
      </c>
      <c r="I9" s="42">
        <v>42745</v>
      </c>
      <c r="J9" s="40" t="s">
        <v>7201</v>
      </c>
      <c r="K9" s="1" t="s">
        <v>2638</v>
      </c>
      <c r="L9" s="1"/>
      <c r="M9" s="1" t="s">
        <v>2639</v>
      </c>
      <c r="N9" s="1" t="s">
        <v>2640</v>
      </c>
      <c r="O9" s="1" t="s">
        <v>2641</v>
      </c>
      <c r="P9" s="1" t="s">
        <v>1567</v>
      </c>
      <c r="Q9" s="1"/>
      <c r="R9" s="1" t="s">
        <v>2412</v>
      </c>
      <c r="S9" s="1" t="s">
        <v>2479</v>
      </c>
      <c r="T9" s="1" t="s">
        <v>2642</v>
      </c>
      <c r="U9" s="1">
        <v>120000</v>
      </c>
      <c r="V9" s="1">
        <v>109091</v>
      </c>
      <c r="W9" s="1">
        <v>10909</v>
      </c>
      <c r="X9" s="1">
        <v>51</v>
      </c>
      <c r="Y9" s="1">
        <v>1</v>
      </c>
      <c r="Z9" s="1" t="s">
        <v>7</v>
      </c>
      <c r="AA9" s="1"/>
      <c r="AB9" s="1" t="s">
        <v>2390</v>
      </c>
      <c r="AC9" s="1" t="s">
        <v>2643</v>
      </c>
      <c r="AD9" s="1" t="s">
        <v>2453</v>
      </c>
      <c r="AE9" s="1"/>
      <c r="AF9" s="1">
        <v>20170109</v>
      </c>
      <c r="AG9" s="1" t="s">
        <v>2676</v>
      </c>
      <c r="AH9" s="1"/>
      <c r="AI9" s="44"/>
      <c r="AJ9" s="44"/>
      <c r="AK9" s="44">
        <v>109091</v>
      </c>
      <c r="AL9" s="44">
        <v>10909</v>
      </c>
      <c r="AM9" s="1"/>
      <c r="AN9" s="1">
        <v>811</v>
      </c>
      <c r="AO9" s="1" t="s">
        <v>13</v>
      </c>
    </row>
    <row r="10" spans="1:41">
      <c r="A10" s="1">
        <v>3</v>
      </c>
      <c r="B10" s="1" t="s">
        <v>2829</v>
      </c>
      <c r="C10" s="1">
        <v>5</v>
      </c>
      <c r="D10" s="39">
        <v>42745</v>
      </c>
      <c r="E10" s="1" t="s">
        <v>7201</v>
      </c>
      <c r="F10" s="1" t="s">
        <v>2842</v>
      </c>
      <c r="G10" s="42">
        <v>42773</v>
      </c>
      <c r="H10" s="40" t="s">
        <v>7201</v>
      </c>
      <c r="I10" s="42">
        <v>42774</v>
      </c>
      <c r="J10" s="40" t="s">
        <v>7197</v>
      </c>
      <c r="K10" s="1" t="s">
        <v>2430</v>
      </c>
      <c r="L10" s="1"/>
      <c r="M10" s="1" t="s">
        <v>2431</v>
      </c>
      <c r="N10" s="1" t="s">
        <v>2432</v>
      </c>
      <c r="O10" s="1" t="s">
        <v>2433</v>
      </c>
      <c r="P10" s="1" t="s">
        <v>1567</v>
      </c>
      <c r="Q10" s="1"/>
      <c r="R10" s="1" t="s">
        <v>2412</v>
      </c>
      <c r="S10" s="1" t="s">
        <v>2479</v>
      </c>
      <c r="T10" s="1" t="s">
        <v>2491</v>
      </c>
      <c r="U10" s="1">
        <v>2783</v>
      </c>
      <c r="V10" s="1">
        <v>2530</v>
      </c>
      <c r="W10" s="1">
        <v>253</v>
      </c>
      <c r="X10" s="1">
        <v>51</v>
      </c>
      <c r="Y10" s="1">
        <v>1</v>
      </c>
      <c r="Z10" s="1" t="s">
        <v>7</v>
      </c>
      <c r="AA10" s="1" t="s">
        <v>2679</v>
      </c>
      <c r="AB10" s="1" t="s">
        <v>2390</v>
      </c>
      <c r="AC10" s="1"/>
      <c r="AD10" s="1"/>
      <c r="AE10" s="1"/>
      <c r="AF10" s="1"/>
      <c r="AG10" s="1" t="s">
        <v>2680</v>
      </c>
      <c r="AH10" s="1"/>
      <c r="AI10" s="44">
        <v>1</v>
      </c>
      <c r="AJ10" s="44">
        <v>2530</v>
      </c>
      <c r="AK10" s="44">
        <v>2530</v>
      </c>
      <c r="AL10" s="44">
        <v>253</v>
      </c>
      <c r="AM10" s="1"/>
      <c r="AN10" s="1">
        <v>814</v>
      </c>
      <c r="AO10" s="1" t="s">
        <v>163</v>
      </c>
    </row>
    <row r="11" spans="1:41">
      <c r="A11" s="1">
        <v>3</v>
      </c>
      <c r="B11" s="1" t="s">
        <v>2829</v>
      </c>
      <c r="C11" s="1">
        <v>6</v>
      </c>
      <c r="D11" s="39">
        <v>42745</v>
      </c>
      <c r="E11" s="1" t="s">
        <v>7201</v>
      </c>
      <c r="F11" s="1" t="s">
        <v>2843</v>
      </c>
      <c r="G11" s="42">
        <v>42773</v>
      </c>
      <c r="H11" s="40" t="s">
        <v>7201</v>
      </c>
      <c r="I11" s="42">
        <v>42774</v>
      </c>
      <c r="J11" s="40" t="s">
        <v>7197</v>
      </c>
      <c r="K11" s="1" t="s">
        <v>2430</v>
      </c>
      <c r="L11" s="1"/>
      <c r="M11" s="1" t="s">
        <v>2431</v>
      </c>
      <c r="N11" s="1" t="s">
        <v>2432</v>
      </c>
      <c r="O11" s="1" t="s">
        <v>2433</v>
      </c>
      <c r="P11" s="1" t="s">
        <v>1567</v>
      </c>
      <c r="Q11" s="1"/>
      <c r="R11" s="1" t="s">
        <v>2412</v>
      </c>
      <c r="S11" s="1" t="s">
        <v>2479</v>
      </c>
      <c r="T11" s="1" t="s">
        <v>2491</v>
      </c>
      <c r="U11" s="1">
        <v>17968</v>
      </c>
      <c r="V11" s="1">
        <v>16335</v>
      </c>
      <c r="W11" s="1">
        <v>1633</v>
      </c>
      <c r="X11" s="1">
        <v>51</v>
      </c>
      <c r="Y11" s="1">
        <v>1</v>
      </c>
      <c r="Z11" s="1" t="s">
        <v>7</v>
      </c>
      <c r="AA11" s="1" t="s">
        <v>2435</v>
      </c>
      <c r="AB11" s="1" t="s">
        <v>2390</v>
      </c>
      <c r="AC11" s="1"/>
      <c r="AD11" s="1"/>
      <c r="AE11" s="1"/>
      <c r="AF11" s="1"/>
      <c r="AG11" s="1" t="s">
        <v>2436</v>
      </c>
      <c r="AH11" s="1"/>
      <c r="AI11" s="44">
        <v>1</v>
      </c>
      <c r="AJ11" s="44">
        <v>16335</v>
      </c>
      <c r="AK11" s="44">
        <v>16335</v>
      </c>
      <c r="AL11" s="44">
        <v>1633</v>
      </c>
      <c r="AM11" s="1"/>
      <c r="AN11" s="1">
        <v>814</v>
      </c>
      <c r="AO11" s="1" t="s">
        <v>163</v>
      </c>
    </row>
    <row r="12" spans="1:41">
      <c r="A12" s="1">
        <v>3</v>
      </c>
      <c r="B12" s="1" t="s">
        <v>2829</v>
      </c>
      <c r="C12" s="1">
        <v>7</v>
      </c>
      <c r="D12" s="39">
        <v>42745</v>
      </c>
      <c r="E12" s="1" t="s">
        <v>7201</v>
      </c>
      <c r="F12" s="1" t="s">
        <v>2844</v>
      </c>
      <c r="G12" s="42">
        <v>42774</v>
      </c>
      <c r="H12" s="40" t="s">
        <v>7197</v>
      </c>
      <c r="I12" s="42">
        <v>42775</v>
      </c>
      <c r="J12" s="40" t="s">
        <v>7198</v>
      </c>
      <c r="K12" s="1" t="s">
        <v>2430</v>
      </c>
      <c r="L12" s="1"/>
      <c r="M12" s="1" t="s">
        <v>2431</v>
      </c>
      <c r="N12" s="1" t="s">
        <v>2432</v>
      </c>
      <c r="O12" s="1" t="s">
        <v>2433</v>
      </c>
      <c r="P12" s="1" t="s">
        <v>1567</v>
      </c>
      <c r="Q12" s="1"/>
      <c r="R12" s="1" t="s">
        <v>2412</v>
      </c>
      <c r="S12" s="1" t="s">
        <v>2479</v>
      </c>
      <c r="T12" s="1" t="s">
        <v>2491</v>
      </c>
      <c r="U12" s="1">
        <v>21780</v>
      </c>
      <c r="V12" s="1">
        <v>19800</v>
      </c>
      <c r="W12" s="1">
        <v>1980</v>
      </c>
      <c r="X12" s="1">
        <v>51</v>
      </c>
      <c r="Y12" s="1">
        <v>1</v>
      </c>
      <c r="Z12" s="1" t="s">
        <v>7</v>
      </c>
      <c r="AA12" s="1" t="s">
        <v>2634</v>
      </c>
      <c r="AB12" s="1" t="s">
        <v>2390</v>
      </c>
      <c r="AC12" s="1"/>
      <c r="AD12" s="1"/>
      <c r="AE12" s="1"/>
      <c r="AF12" s="1"/>
      <c r="AG12" s="1" t="s">
        <v>2441</v>
      </c>
      <c r="AH12" s="1"/>
      <c r="AI12" s="44">
        <v>1</v>
      </c>
      <c r="AJ12" s="44">
        <v>19800</v>
      </c>
      <c r="AK12" s="44">
        <v>19800</v>
      </c>
      <c r="AL12" s="44">
        <v>1980</v>
      </c>
      <c r="AM12" s="1"/>
      <c r="AN12" s="1">
        <v>814</v>
      </c>
      <c r="AO12" s="1" t="s">
        <v>163</v>
      </c>
    </row>
    <row r="13" spans="1:41">
      <c r="A13" s="1">
        <v>3</v>
      </c>
      <c r="B13" s="1" t="s">
        <v>2829</v>
      </c>
      <c r="C13" s="1">
        <v>8</v>
      </c>
      <c r="D13" s="39">
        <v>42745</v>
      </c>
      <c r="E13" s="1" t="s">
        <v>7201</v>
      </c>
      <c r="F13" s="1" t="s">
        <v>2845</v>
      </c>
      <c r="G13" s="42">
        <v>42774</v>
      </c>
      <c r="H13" s="40" t="s">
        <v>7197</v>
      </c>
      <c r="I13" s="42">
        <v>42775</v>
      </c>
      <c r="J13" s="40" t="s">
        <v>7198</v>
      </c>
      <c r="K13" s="1" t="s">
        <v>2430</v>
      </c>
      <c r="L13" s="1"/>
      <c r="M13" s="1" t="s">
        <v>2431</v>
      </c>
      <c r="N13" s="1" t="s">
        <v>2432</v>
      </c>
      <c r="O13" s="1" t="s">
        <v>2433</v>
      </c>
      <c r="P13" s="1" t="s">
        <v>1567</v>
      </c>
      <c r="Q13" s="1"/>
      <c r="R13" s="1" t="s">
        <v>2412</v>
      </c>
      <c r="S13" s="1" t="s">
        <v>2479</v>
      </c>
      <c r="T13" s="1" t="s">
        <v>2491</v>
      </c>
      <c r="U13" s="1">
        <v>21780</v>
      </c>
      <c r="V13" s="1">
        <v>19800</v>
      </c>
      <c r="W13" s="1">
        <v>1980</v>
      </c>
      <c r="X13" s="1">
        <v>51</v>
      </c>
      <c r="Y13" s="1">
        <v>1</v>
      </c>
      <c r="Z13" s="1" t="s">
        <v>7</v>
      </c>
      <c r="AA13" s="1" t="s">
        <v>2636</v>
      </c>
      <c r="AB13" s="1" t="s">
        <v>2390</v>
      </c>
      <c r="AC13" s="1"/>
      <c r="AD13" s="1"/>
      <c r="AE13" s="1"/>
      <c r="AF13" s="1"/>
      <c r="AG13" s="1" t="s">
        <v>2444</v>
      </c>
      <c r="AH13" s="1"/>
      <c r="AI13" s="44">
        <v>1</v>
      </c>
      <c r="AJ13" s="44">
        <v>19800</v>
      </c>
      <c r="AK13" s="44">
        <v>19800</v>
      </c>
      <c r="AL13" s="44">
        <v>1980</v>
      </c>
      <c r="AM13" s="1"/>
      <c r="AN13" s="1">
        <v>814</v>
      </c>
      <c r="AO13" s="1" t="s">
        <v>163</v>
      </c>
    </row>
    <row r="14" spans="1:41">
      <c r="A14" s="1">
        <v>3</v>
      </c>
      <c r="B14" s="1" t="s">
        <v>2829</v>
      </c>
      <c r="C14" s="1">
        <v>4</v>
      </c>
      <c r="D14" s="39">
        <v>42754</v>
      </c>
      <c r="E14" s="1" t="s">
        <v>7198</v>
      </c>
      <c r="F14" s="1" t="s">
        <v>2846</v>
      </c>
      <c r="G14" s="42">
        <v>42754</v>
      </c>
      <c r="H14" s="40" t="s">
        <v>7198</v>
      </c>
      <c r="I14" s="42">
        <v>42755</v>
      </c>
      <c r="J14" s="40" t="s">
        <v>7196</v>
      </c>
      <c r="K14" s="1" t="s">
        <v>2638</v>
      </c>
      <c r="L14" s="1"/>
      <c r="M14" s="1" t="s">
        <v>2639</v>
      </c>
      <c r="N14" s="1" t="s">
        <v>2640</v>
      </c>
      <c r="O14" s="1" t="s">
        <v>2641</v>
      </c>
      <c r="P14" s="1" t="s">
        <v>1567</v>
      </c>
      <c r="Q14" s="1"/>
      <c r="R14" s="1" t="s">
        <v>2412</v>
      </c>
      <c r="S14" s="1" t="s">
        <v>2479</v>
      </c>
      <c r="T14" s="1" t="s">
        <v>2642</v>
      </c>
      <c r="U14" s="1">
        <v>2734138</v>
      </c>
      <c r="V14" s="1">
        <v>2485580</v>
      </c>
      <c r="W14" s="1">
        <v>248558</v>
      </c>
      <c r="X14" s="1">
        <v>51</v>
      </c>
      <c r="Y14" s="1">
        <v>1</v>
      </c>
      <c r="Z14" s="1" t="s">
        <v>7</v>
      </c>
      <c r="AA14" s="1"/>
      <c r="AB14" s="1" t="s">
        <v>2390</v>
      </c>
      <c r="AC14" s="1" t="s">
        <v>2643</v>
      </c>
      <c r="AD14" s="1" t="s">
        <v>2453</v>
      </c>
      <c r="AE14" s="1"/>
      <c r="AF14" s="1">
        <v>20170119</v>
      </c>
      <c r="AG14" s="1" t="s">
        <v>2847</v>
      </c>
      <c r="AH14" s="1"/>
      <c r="AI14" s="44"/>
      <c r="AJ14" s="44"/>
      <c r="AK14" s="44">
        <v>1603600</v>
      </c>
      <c r="AL14" s="44">
        <v>160360</v>
      </c>
      <c r="AM14" s="1"/>
      <c r="AN14" s="1">
        <v>819</v>
      </c>
      <c r="AO14" s="1" t="s">
        <v>2406</v>
      </c>
    </row>
    <row r="15" spans="1:41">
      <c r="A15" s="1">
        <v>3</v>
      </c>
      <c r="B15" s="1" t="s">
        <v>2829</v>
      </c>
      <c r="C15" s="1">
        <v>3</v>
      </c>
      <c r="D15" s="39">
        <v>42765</v>
      </c>
      <c r="E15" s="1" t="s">
        <v>7199</v>
      </c>
      <c r="F15" s="1" t="s">
        <v>2848</v>
      </c>
      <c r="G15" s="42">
        <v>42767</v>
      </c>
      <c r="H15" s="40" t="s">
        <v>7197</v>
      </c>
      <c r="I15" s="42">
        <v>42767</v>
      </c>
      <c r="J15" s="40" t="s">
        <v>7197</v>
      </c>
      <c r="K15" s="1" t="s">
        <v>2651</v>
      </c>
      <c r="L15" s="1">
        <v>14</v>
      </c>
      <c r="M15" s="1" t="s">
        <v>2652</v>
      </c>
      <c r="N15" s="1" t="s">
        <v>2653</v>
      </c>
      <c r="O15" s="1" t="s">
        <v>2654</v>
      </c>
      <c r="P15" s="1" t="s">
        <v>1567</v>
      </c>
      <c r="Q15" s="1"/>
      <c r="R15" s="1" t="s">
        <v>2450</v>
      </c>
      <c r="S15" s="1" t="s">
        <v>2479</v>
      </c>
      <c r="T15" s="1" t="s">
        <v>2655</v>
      </c>
      <c r="U15" s="1">
        <v>327800</v>
      </c>
      <c r="V15" s="1">
        <v>298000</v>
      </c>
      <c r="W15" s="1">
        <v>29800</v>
      </c>
      <c r="X15" s="1">
        <v>51</v>
      </c>
      <c r="Y15" s="1">
        <v>1</v>
      </c>
      <c r="Z15" s="1" t="s">
        <v>7</v>
      </c>
      <c r="AA15" s="1" t="s">
        <v>2656</v>
      </c>
      <c r="AB15" s="1" t="s">
        <v>2390</v>
      </c>
      <c r="AC15" s="1" t="s">
        <v>2808</v>
      </c>
      <c r="AD15" s="1" t="s">
        <v>2658</v>
      </c>
      <c r="AE15" s="1"/>
      <c r="AF15" s="1">
        <v>20170130</v>
      </c>
      <c r="AG15" s="1" t="s">
        <v>2809</v>
      </c>
      <c r="AH15" s="1"/>
      <c r="AI15" s="44">
        <v>0</v>
      </c>
      <c r="AJ15" s="44">
        <v>0</v>
      </c>
      <c r="AK15" s="44">
        <v>298000</v>
      </c>
      <c r="AL15" s="44">
        <v>29800</v>
      </c>
      <c r="AM15" s="1"/>
      <c r="AN15" s="1">
        <v>819</v>
      </c>
      <c r="AO15" s="1" t="s">
        <v>2406</v>
      </c>
    </row>
    <row r="16" spans="1:41">
      <c r="A16" s="1">
        <v>3</v>
      </c>
      <c r="B16" s="1" t="s">
        <v>2829</v>
      </c>
      <c r="C16" s="1">
        <v>1</v>
      </c>
      <c r="D16" s="39">
        <v>42766</v>
      </c>
      <c r="E16" s="1" t="s">
        <v>7201</v>
      </c>
      <c r="F16" s="1" t="s">
        <v>2849</v>
      </c>
      <c r="G16" s="42">
        <v>42769</v>
      </c>
      <c r="H16" s="40" t="s">
        <v>7196</v>
      </c>
      <c r="I16" s="42">
        <v>42769</v>
      </c>
      <c r="J16" s="40" t="s">
        <v>7196</v>
      </c>
      <c r="K16" s="1" t="s">
        <v>2662</v>
      </c>
      <c r="L16" s="1"/>
      <c r="M16" s="1" t="s">
        <v>2663</v>
      </c>
      <c r="N16" s="1" t="s">
        <v>2664</v>
      </c>
      <c r="O16" s="1" t="s">
        <v>2665</v>
      </c>
      <c r="P16" s="1" t="s">
        <v>1567</v>
      </c>
      <c r="Q16" s="1"/>
      <c r="R16" s="1" t="s">
        <v>2412</v>
      </c>
      <c r="S16" s="1" t="s">
        <v>2479</v>
      </c>
      <c r="T16" s="1" t="s">
        <v>2666</v>
      </c>
      <c r="U16" s="1">
        <v>3000</v>
      </c>
      <c r="V16" s="1">
        <v>2727</v>
      </c>
      <c r="W16" s="1">
        <v>273</v>
      </c>
      <c r="X16" s="1">
        <v>54</v>
      </c>
      <c r="Y16" s="1">
        <v>1</v>
      </c>
      <c r="Z16" s="1" t="s">
        <v>7</v>
      </c>
      <c r="AA16" s="1"/>
      <c r="AB16" s="1" t="s">
        <v>2390</v>
      </c>
      <c r="AC16" s="1"/>
      <c r="AD16" s="1" t="s">
        <v>2392</v>
      </c>
      <c r="AE16" s="1"/>
      <c r="AF16" s="1">
        <v>20170131</v>
      </c>
      <c r="AG16" s="1" t="s">
        <v>2850</v>
      </c>
      <c r="AH16" s="1"/>
      <c r="AI16" s="44">
        <v>0</v>
      </c>
      <c r="AJ16" s="44">
        <v>0</v>
      </c>
      <c r="AK16" s="44">
        <v>2727</v>
      </c>
      <c r="AL16" s="44">
        <v>273</v>
      </c>
      <c r="AM16" s="1"/>
      <c r="AN16" s="1">
        <v>812</v>
      </c>
      <c r="AO16" s="1" t="s">
        <v>17</v>
      </c>
    </row>
    <row r="17" spans="1:41">
      <c r="A17" s="1">
        <v>3</v>
      </c>
      <c r="B17" s="1" t="s">
        <v>2829</v>
      </c>
      <c r="C17" s="1">
        <v>2</v>
      </c>
      <c r="D17" s="39">
        <v>42766</v>
      </c>
      <c r="E17" s="1" t="s">
        <v>7201</v>
      </c>
      <c r="F17" s="1" t="s">
        <v>2851</v>
      </c>
      <c r="G17" s="42">
        <v>42767</v>
      </c>
      <c r="H17" s="40" t="s">
        <v>7197</v>
      </c>
      <c r="I17" s="42">
        <v>42767</v>
      </c>
      <c r="J17" s="40" t="s">
        <v>7197</v>
      </c>
      <c r="K17" s="1" t="s">
        <v>2700</v>
      </c>
      <c r="L17" s="1"/>
      <c r="M17" s="1" t="s">
        <v>2701</v>
      </c>
      <c r="N17" s="1" t="s">
        <v>2702</v>
      </c>
      <c r="O17" s="1" t="s">
        <v>2703</v>
      </c>
      <c r="P17" s="1" t="s">
        <v>1567</v>
      </c>
      <c r="Q17" s="1"/>
      <c r="R17" s="1" t="s">
        <v>2412</v>
      </c>
      <c r="S17" s="1" t="s">
        <v>2479</v>
      </c>
      <c r="T17" s="1" t="s">
        <v>2648</v>
      </c>
      <c r="U17" s="1">
        <v>55000</v>
      </c>
      <c r="V17" s="1">
        <v>50000</v>
      </c>
      <c r="W17" s="1">
        <v>5000</v>
      </c>
      <c r="X17" s="1">
        <v>51</v>
      </c>
      <c r="Y17" s="1">
        <v>1</v>
      </c>
      <c r="Z17" s="1" t="s">
        <v>7</v>
      </c>
      <c r="AA17" s="1"/>
      <c r="AB17" s="1" t="s">
        <v>2390</v>
      </c>
      <c r="AC17" s="1" t="s">
        <v>2704</v>
      </c>
      <c r="AD17" s="1" t="s">
        <v>2623</v>
      </c>
      <c r="AE17" s="1"/>
      <c r="AF17" s="1">
        <v>20170131</v>
      </c>
      <c r="AG17" s="1" t="s">
        <v>2852</v>
      </c>
      <c r="AH17" s="1"/>
      <c r="AI17" s="44">
        <v>1</v>
      </c>
      <c r="AJ17" s="44">
        <v>50000</v>
      </c>
      <c r="AK17" s="44">
        <v>50000</v>
      </c>
      <c r="AL17" s="44">
        <v>5000</v>
      </c>
      <c r="AM17" s="1"/>
      <c r="AN17" s="1">
        <v>819</v>
      </c>
      <c r="AO17" s="1" t="s">
        <v>2406</v>
      </c>
    </row>
    <row r="18" spans="1:41">
      <c r="A18" s="1">
        <v>3</v>
      </c>
      <c r="B18" s="1" t="s">
        <v>2829</v>
      </c>
      <c r="C18" s="1">
        <v>28</v>
      </c>
      <c r="D18" s="39">
        <v>42767</v>
      </c>
      <c r="E18" s="1" t="s">
        <v>7197</v>
      </c>
      <c r="F18" s="1" t="s">
        <v>2853</v>
      </c>
      <c r="G18" s="42">
        <v>42767</v>
      </c>
      <c r="H18" s="40" t="s">
        <v>7197</v>
      </c>
      <c r="I18" s="42">
        <v>42767</v>
      </c>
      <c r="J18" s="40" t="s">
        <v>7197</v>
      </c>
      <c r="K18" s="1" t="s">
        <v>2383</v>
      </c>
      <c r="L18" s="1"/>
      <c r="M18" s="1" t="s">
        <v>2384</v>
      </c>
      <c r="N18" s="1" t="s">
        <v>2385</v>
      </c>
      <c r="O18" s="1" t="s">
        <v>2386</v>
      </c>
      <c r="P18" s="1" t="s">
        <v>1567</v>
      </c>
      <c r="Q18" s="1"/>
      <c r="R18" s="1" t="s">
        <v>2387</v>
      </c>
      <c r="S18" s="1" t="s">
        <v>2479</v>
      </c>
      <c r="T18" s="1" t="s">
        <v>2672</v>
      </c>
      <c r="U18" s="1">
        <v>110000</v>
      </c>
      <c r="V18" s="1">
        <v>100000</v>
      </c>
      <c r="W18" s="1">
        <v>10000</v>
      </c>
      <c r="X18" s="1">
        <v>51</v>
      </c>
      <c r="Y18" s="1">
        <v>1</v>
      </c>
      <c r="Z18" s="1" t="s">
        <v>7</v>
      </c>
      <c r="AA18" s="1"/>
      <c r="AB18" s="1" t="s">
        <v>2390</v>
      </c>
      <c r="AC18" s="1" t="s">
        <v>2391</v>
      </c>
      <c r="AD18" s="1" t="s">
        <v>2392</v>
      </c>
      <c r="AE18" s="1"/>
      <c r="AF18" s="1">
        <v>20170201</v>
      </c>
      <c r="AG18" s="1" t="s">
        <v>2486</v>
      </c>
      <c r="AH18" s="1"/>
      <c r="AI18" s="44"/>
      <c r="AJ18" s="44"/>
      <c r="AK18" s="44">
        <v>100000</v>
      </c>
      <c r="AL18" s="44">
        <v>10000</v>
      </c>
      <c r="AM18" s="1"/>
      <c r="AN18" s="1">
        <v>831</v>
      </c>
      <c r="AO18" s="1" t="s">
        <v>8</v>
      </c>
    </row>
    <row r="19" spans="1:41">
      <c r="A19" s="1">
        <v>3</v>
      </c>
      <c r="B19" s="1" t="s">
        <v>2829</v>
      </c>
      <c r="C19" s="1">
        <v>27</v>
      </c>
      <c r="D19" s="39">
        <v>42772</v>
      </c>
      <c r="E19" s="1" t="s">
        <v>7199</v>
      </c>
      <c r="F19" s="1" t="s">
        <v>2854</v>
      </c>
      <c r="G19" s="42">
        <v>42772</v>
      </c>
      <c r="H19" s="40" t="s">
        <v>7199</v>
      </c>
      <c r="I19" s="42">
        <v>42772</v>
      </c>
      <c r="J19" s="40" t="s">
        <v>7199</v>
      </c>
      <c r="K19" s="1" t="s">
        <v>2408</v>
      </c>
      <c r="L19" s="1"/>
      <c r="M19" s="1" t="s">
        <v>2409</v>
      </c>
      <c r="N19" s="1" t="s">
        <v>2410</v>
      </c>
      <c r="O19" s="1" t="s">
        <v>2411</v>
      </c>
      <c r="P19" s="1" t="s">
        <v>1567</v>
      </c>
      <c r="Q19" s="1"/>
      <c r="R19" s="1" t="s">
        <v>2412</v>
      </c>
      <c r="S19" s="1" t="s">
        <v>2479</v>
      </c>
      <c r="T19" s="1" t="s">
        <v>2495</v>
      </c>
      <c r="U19" s="1">
        <v>66000</v>
      </c>
      <c r="V19" s="1">
        <v>60000</v>
      </c>
      <c r="W19" s="1">
        <v>6000</v>
      </c>
      <c r="X19" s="1">
        <v>51</v>
      </c>
      <c r="Y19" s="1">
        <v>1</v>
      </c>
      <c r="Z19" s="1" t="s">
        <v>7</v>
      </c>
      <c r="AA19" s="1"/>
      <c r="AB19" s="1" t="s">
        <v>2390</v>
      </c>
      <c r="AC19" s="1" t="s">
        <v>2415</v>
      </c>
      <c r="AD19" s="1" t="s">
        <v>2392</v>
      </c>
      <c r="AE19" s="1"/>
      <c r="AF19" s="1">
        <v>20170206</v>
      </c>
      <c r="AG19" s="1" t="s">
        <v>2459</v>
      </c>
      <c r="AH19" s="1"/>
      <c r="AI19" s="44">
        <v>1</v>
      </c>
      <c r="AJ19" s="44">
        <v>60000</v>
      </c>
      <c r="AK19" s="44">
        <v>60000</v>
      </c>
      <c r="AL19" s="44">
        <v>6000</v>
      </c>
      <c r="AM19" s="1"/>
      <c r="AN19" s="1">
        <v>811</v>
      </c>
      <c r="AO19" s="1" t="s">
        <v>13</v>
      </c>
    </row>
    <row r="20" spans="1:41">
      <c r="A20" s="1">
        <v>3</v>
      </c>
      <c r="B20" s="1" t="s">
        <v>2829</v>
      </c>
      <c r="C20" s="1">
        <v>26</v>
      </c>
      <c r="D20" s="39">
        <v>42773</v>
      </c>
      <c r="E20" s="1" t="s">
        <v>7201</v>
      </c>
      <c r="F20" s="1" t="s">
        <v>2855</v>
      </c>
      <c r="G20" s="42">
        <v>42774</v>
      </c>
      <c r="H20" s="40" t="s">
        <v>7197</v>
      </c>
      <c r="I20" s="42">
        <v>42775</v>
      </c>
      <c r="J20" s="40" t="s">
        <v>7198</v>
      </c>
      <c r="K20" s="1" t="s">
        <v>2420</v>
      </c>
      <c r="L20" s="1"/>
      <c r="M20" s="1" t="s">
        <v>2421</v>
      </c>
      <c r="N20" s="1" t="s">
        <v>2422</v>
      </c>
      <c r="O20" s="1" t="s">
        <v>2423</v>
      </c>
      <c r="P20" s="1" t="s">
        <v>1567</v>
      </c>
      <c r="Q20" s="1"/>
      <c r="R20" s="1" t="s">
        <v>2424</v>
      </c>
      <c r="S20" s="1" t="s">
        <v>2479</v>
      </c>
      <c r="T20" s="1" t="s">
        <v>2425</v>
      </c>
      <c r="U20" s="1">
        <v>19900</v>
      </c>
      <c r="V20" s="1">
        <v>18091</v>
      </c>
      <c r="W20" s="1">
        <v>1809</v>
      </c>
      <c r="X20" s="1">
        <v>51</v>
      </c>
      <c r="Y20" s="1">
        <v>1</v>
      </c>
      <c r="Z20" s="1" t="s">
        <v>7</v>
      </c>
      <c r="AA20" s="1"/>
      <c r="AB20" s="1" t="s">
        <v>2390</v>
      </c>
      <c r="AC20" s="1"/>
      <c r="AD20" s="1" t="s">
        <v>2392</v>
      </c>
      <c r="AE20" s="1"/>
      <c r="AF20" s="1">
        <v>20170207</v>
      </c>
      <c r="AG20" s="1" t="s">
        <v>2426</v>
      </c>
      <c r="AH20" s="1"/>
      <c r="AI20" s="44"/>
      <c r="AJ20" s="44"/>
      <c r="AK20" s="44">
        <v>18091</v>
      </c>
      <c r="AL20" s="44">
        <v>1809</v>
      </c>
      <c r="AM20" s="1"/>
      <c r="AN20" s="1">
        <v>819</v>
      </c>
      <c r="AO20" s="1" t="s">
        <v>2406</v>
      </c>
    </row>
    <row r="21" spans="1:41">
      <c r="A21" s="1">
        <v>3</v>
      </c>
      <c r="B21" s="1" t="s">
        <v>2829</v>
      </c>
      <c r="C21" s="1">
        <v>25</v>
      </c>
      <c r="D21" s="39">
        <v>42774</v>
      </c>
      <c r="E21" s="1" t="s">
        <v>7197</v>
      </c>
      <c r="F21" s="1" t="s">
        <v>2856</v>
      </c>
      <c r="G21" s="42">
        <v>42774</v>
      </c>
      <c r="H21" s="40" t="s">
        <v>7197</v>
      </c>
      <c r="I21" s="42">
        <v>42775</v>
      </c>
      <c r="J21" s="40" t="s">
        <v>7198</v>
      </c>
      <c r="K21" s="1" t="s">
        <v>2638</v>
      </c>
      <c r="L21" s="1"/>
      <c r="M21" s="1" t="s">
        <v>2639</v>
      </c>
      <c r="N21" s="1" t="s">
        <v>2640</v>
      </c>
      <c r="O21" s="1" t="s">
        <v>2641</v>
      </c>
      <c r="P21" s="1" t="s">
        <v>1567</v>
      </c>
      <c r="Q21" s="1"/>
      <c r="R21" s="1" t="s">
        <v>2412</v>
      </c>
      <c r="S21" s="1" t="s">
        <v>2479</v>
      </c>
      <c r="T21" s="1" t="s">
        <v>2642</v>
      </c>
      <c r="U21" s="1">
        <v>120000</v>
      </c>
      <c r="V21" s="1">
        <v>109091</v>
      </c>
      <c r="W21" s="1">
        <v>10909</v>
      </c>
      <c r="X21" s="1">
        <v>51</v>
      </c>
      <c r="Y21" s="1">
        <v>1</v>
      </c>
      <c r="Z21" s="1" t="s">
        <v>7</v>
      </c>
      <c r="AA21" s="1"/>
      <c r="AB21" s="1" t="s">
        <v>2390</v>
      </c>
      <c r="AC21" s="1" t="s">
        <v>2643</v>
      </c>
      <c r="AD21" s="1" t="s">
        <v>2453</v>
      </c>
      <c r="AE21" s="1"/>
      <c r="AF21" s="1">
        <v>20170208</v>
      </c>
      <c r="AG21" s="1" t="s">
        <v>2676</v>
      </c>
      <c r="AH21" s="1"/>
      <c r="AI21" s="44"/>
      <c r="AJ21" s="44"/>
      <c r="AK21" s="44">
        <v>109091</v>
      </c>
      <c r="AL21" s="44">
        <v>10909</v>
      </c>
      <c r="AM21" s="1"/>
      <c r="AN21" s="1">
        <v>811</v>
      </c>
      <c r="AO21" s="1" t="s">
        <v>13</v>
      </c>
    </row>
    <row r="22" spans="1:41">
      <c r="A22" s="1">
        <v>3</v>
      </c>
      <c r="B22" s="1" t="s">
        <v>2829</v>
      </c>
      <c r="C22" s="1">
        <v>21</v>
      </c>
      <c r="D22" s="39">
        <v>42776</v>
      </c>
      <c r="E22" s="1" t="s">
        <v>7196</v>
      </c>
      <c r="F22" s="1" t="s">
        <v>2857</v>
      </c>
      <c r="G22" s="42">
        <v>42800</v>
      </c>
      <c r="H22" s="40" t="s">
        <v>7199</v>
      </c>
      <c r="I22" s="42">
        <v>42803</v>
      </c>
      <c r="J22" s="40" t="s">
        <v>7198</v>
      </c>
      <c r="K22" s="1" t="s">
        <v>2430</v>
      </c>
      <c r="L22" s="1"/>
      <c r="M22" s="1" t="s">
        <v>2431</v>
      </c>
      <c r="N22" s="1" t="s">
        <v>2432</v>
      </c>
      <c r="O22" s="1" t="s">
        <v>2433</v>
      </c>
      <c r="P22" s="1" t="s">
        <v>1567</v>
      </c>
      <c r="Q22" s="1"/>
      <c r="R22" s="1" t="s">
        <v>2412</v>
      </c>
      <c r="S22" s="1" t="s">
        <v>2479</v>
      </c>
      <c r="T22" s="1" t="s">
        <v>2491</v>
      </c>
      <c r="U22" s="1">
        <v>3349</v>
      </c>
      <c r="V22" s="1">
        <v>3045</v>
      </c>
      <c r="W22" s="1">
        <v>304</v>
      </c>
      <c r="X22" s="1">
        <v>51</v>
      </c>
      <c r="Y22" s="1">
        <v>1</v>
      </c>
      <c r="Z22" s="1" t="s">
        <v>7</v>
      </c>
      <c r="AA22" s="1" t="s">
        <v>2679</v>
      </c>
      <c r="AB22" s="1" t="s">
        <v>2390</v>
      </c>
      <c r="AC22" s="1"/>
      <c r="AD22" s="1"/>
      <c r="AE22" s="1"/>
      <c r="AF22" s="1"/>
      <c r="AG22" s="1" t="s">
        <v>2680</v>
      </c>
      <c r="AH22" s="1"/>
      <c r="AI22" s="44">
        <v>1</v>
      </c>
      <c r="AJ22" s="44">
        <v>3045</v>
      </c>
      <c r="AK22" s="44">
        <v>3045</v>
      </c>
      <c r="AL22" s="44">
        <v>304</v>
      </c>
      <c r="AM22" s="1"/>
      <c r="AN22" s="1">
        <v>814</v>
      </c>
      <c r="AO22" s="1" t="s">
        <v>163</v>
      </c>
    </row>
    <row r="23" spans="1:41">
      <c r="A23" s="1">
        <v>3</v>
      </c>
      <c r="B23" s="1" t="s">
        <v>2829</v>
      </c>
      <c r="C23" s="1">
        <v>22</v>
      </c>
      <c r="D23" s="39">
        <v>42776</v>
      </c>
      <c r="E23" s="1" t="s">
        <v>7196</v>
      </c>
      <c r="F23" s="1" t="s">
        <v>2858</v>
      </c>
      <c r="G23" s="42">
        <v>42800</v>
      </c>
      <c r="H23" s="40" t="s">
        <v>7199</v>
      </c>
      <c r="I23" s="42">
        <v>42803</v>
      </c>
      <c r="J23" s="40" t="s">
        <v>7198</v>
      </c>
      <c r="K23" s="1" t="s">
        <v>2430</v>
      </c>
      <c r="L23" s="1"/>
      <c r="M23" s="1" t="s">
        <v>2431</v>
      </c>
      <c r="N23" s="1" t="s">
        <v>2432</v>
      </c>
      <c r="O23" s="1" t="s">
        <v>2433</v>
      </c>
      <c r="P23" s="1" t="s">
        <v>1567</v>
      </c>
      <c r="Q23" s="1"/>
      <c r="R23" s="1" t="s">
        <v>2412</v>
      </c>
      <c r="S23" s="1" t="s">
        <v>2479</v>
      </c>
      <c r="T23" s="1" t="s">
        <v>2491</v>
      </c>
      <c r="U23" s="1">
        <v>17968</v>
      </c>
      <c r="V23" s="1">
        <v>16335</v>
      </c>
      <c r="W23" s="1">
        <v>1633</v>
      </c>
      <c r="X23" s="1">
        <v>51</v>
      </c>
      <c r="Y23" s="1">
        <v>1</v>
      </c>
      <c r="Z23" s="1" t="s">
        <v>7</v>
      </c>
      <c r="AA23" s="1" t="s">
        <v>2435</v>
      </c>
      <c r="AB23" s="1" t="s">
        <v>2390</v>
      </c>
      <c r="AC23" s="1"/>
      <c r="AD23" s="1"/>
      <c r="AE23" s="1"/>
      <c r="AF23" s="1"/>
      <c r="AG23" s="1" t="s">
        <v>2436</v>
      </c>
      <c r="AH23" s="1"/>
      <c r="AI23" s="44">
        <v>1</v>
      </c>
      <c r="AJ23" s="44">
        <v>16335</v>
      </c>
      <c r="AK23" s="44">
        <v>16335</v>
      </c>
      <c r="AL23" s="44">
        <v>1633</v>
      </c>
      <c r="AM23" s="1"/>
      <c r="AN23" s="1">
        <v>814</v>
      </c>
      <c r="AO23" s="1" t="s">
        <v>163</v>
      </c>
    </row>
    <row r="24" spans="1:41">
      <c r="A24" s="1">
        <v>3</v>
      </c>
      <c r="B24" s="1" t="s">
        <v>2829</v>
      </c>
      <c r="C24" s="1">
        <v>23</v>
      </c>
      <c r="D24" s="39">
        <v>42776</v>
      </c>
      <c r="E24" s="1" t="s">
        <v>7196</v>
      </c>
      <c r="F24" s="1" t="s">
        <v>2859</v>
      </c>
      <c r="G24" s="42">
        <v>42803</v>
      </c>
      <c r="H24" s="40" t="s">
        <v>7198</v>
      </c>
      <c r="I24" s="42">
        <v>42804</v>
      </c>
      <c r="J24" s="40" t="s">
        <v>7196</v>
      </c>
      <c r="K24" s="1" t="s">
        <v>2430</v>
      </c>
      <c r="L24" s="1"/>
      <c r="M24" s="1" t="s">
        <v>2431</v>
      </c>
      <c r="N24" s="1" t="s">
        <v>2432</v>
      </c>
      <c r="O24" s="1" t="s">
        <v>2433</v>
      </c>
      <c r="P24" s="1" t="s">
        <v>1567</v>
      </c>
      <c r="Q24" s="1"/>
      <c r="R24" s="1" t="s">
        <v>2412</v>
      </c>
      <c r="S24" s="1" t="s">
        <v>2479</v>
      </c>
      <c r="T24" s="1" t="s">
        <v>2491</v>
      </c>
      <c r="U24" s="1">
        <v>21780</v>
      </c>
      <c r="V24" s="1">
        <v>19800</v>
      </c>
      <c r="W24" s="1">
        <v>1980</v>
      </c>
      <c r="X24" s="1">
        <v>51</v>
      </c>
      <c r="Y24" s="1">
        <v>1</v>
      </c>
      <c r="Z24" s="1" t="s">
        <v>7</v>
      </c>
      <c r="AA24" s="1" t="s">
        <v>2634</v>
      </c>
      <c r="AB24" s="1" t="s">
        <v>2390</v>
      </c>
      <c r="AC24" s="1"/>
      <c r="AD24" s="1"/>
      <c r="AE24" s="1"/>
      <c r="AF24" s="1"/>
      <c r="AG24" s="1" t="s">
        <v>2441</v>
      </c>
      <c r="AH24" s="1"/>
      <c r="AI24" s="44">
        <v>1</v>
      </c>
      <c r="AJ24" s="44">
        <v>19800</v>
      </c>
      <c r="AK24" s="44">
        <v>19800</v>
      </c>
      <c r="AL24" s="44">
        <v>1980</v>
      </c>
      <c r="AM24" s="1"/>
      <c r="AN24" s="1">
        <v>814</v>
      </c>
      <c r="AO24" s="1" t="s">
        <v>163</v>
      </c>
    </row>
    <row r="25" spans="1:41">
      <c r="A25" s="1">
        <v>3</v>
      </c>
      <c r="B25" s="1" t="s">
        <v>2829</v>
      </c>
      <c r="C25" s="1">
        <v>24</v>
      </c>
      <c r="D25" s="39">
        <v>42776</v>
      </c>
      <c r="E25" s="1" t="s">
        <v>7196</v>
      </c>
      <c r="F25" s="1" t="s">
        <v>2860</v>
      </c>
      <c r="G25" s="42">
        <v>42803</v>
      </c>
      <c r="H25" s="40" t="s">
        <v>7198</v>
      </c>
      <c r="I25" s="42">
        <v>42804</v>
      </c>
      <c r="J25" s="40" t="s">
        <v>7196</v>
      </c>
      <c r="K25" s="1" t="s">
        <v>2430</v>
      </c>
      <c r="L25" s="1"/>
      <c r="M25" s="1" t="s">
        <v>2431</v>
      </c>
      <c r="N25" s="1" t="s">
        <v>2432</v>
      </c>
      <c r="O25" s="1" t="s">
        <v>2433</v>
      </c>
      <c r="P25" s="1" t="s">
        <v>1567</v>
      </c>
      <c r="Q25" s="1"/>
      <c r="R25" s="1" t="s">
        <v>2412</v>
      </c>
      <c r="S25" s="1" t="s">
        <v>2479</v>
      </c>
      <c r="T25" s="1" t="s">
        <v>2491</v>
      </c>
      <c r="U25" s="1">
        <v>21780</v>
      </c>
      <c r="V25" s="1">
        <v>19800</v>
      </c>
      <c r="W25" s="1">
        <v>1980</v>
      </c>
      <c r="X25" s="1">
        <v>51</v>
      </c>
      <c r="Y25" s="1">
        <v>1</v>
      </c>
      <c r="Z25" s="1" t="s">
        <v>7</v>
      </c>
      <c r="AA25" s="1" t="s">
        <v>2636</v>
      </c>
      <c r="AB25" s="1" t="s">
        <v>2390</v>
      </c>
      <c r="AC25" s="1"/>
      <c r="AD25" s="1"/>
      <c r="AE25" s="1"/>
      <c r="AF25" s="1"/>
      <c r="AG25" s="1" t="s">
        <v>2444</v>
      </c>
      <c r="AH25" s="1"/>
      <c r="AI25" s="44">
        <v>1</v>
      </c>
      <c r="AJ25" s="44">
        <v>19800</v>
      </c>
      <c r="AK25" s="44">
        <v>19800</v>
      </c>
      <c r="AL25" s="44">
        <v>1980</v>
      </c>
      <c r="AM25" s="1"/>
      <c r="AN25" s="1">
        <v>814</v>
      </c>
      <c r="AO25" s="1" t="s">
        <v>163</v>
      </c>
    </row>
    <row r="26" spans="1:41">
      <c r="A26" s="1">
        <v>3</v>
      </c>
      <c r="B26" s="1" t="s">
        <v>2861</v>
      </c>
      <c r="C26" s="1">
        <v>1</v>
      </c>
      <c r="D26" s="39">
        <v>42781</v>
      </c>
      <c r="E26" s="1" t="s">
        <v>7197</v>
      </c>
      <c r="F26" s="1" t="s">
        <v>2862</v>
      </c>
      <c r="G26" s="42">
        <v>42788</v>
      </c>
      <c r="H26" s="40" t="s">
        <v>7197</v>
      </c>
      <c r="I26" s="42">
        <v>42788</v>
      </c>
      <c r="J26" s="40" t="s">
        <v>7197</v>
      </c>
      <c r="K26" s="1" t="s">
        <v>2408</v>
      </c>
      <c r="L26" s="1"/>
      <c r="M26" s="1" t="s">
        <v>2409</v>
      </c>
      <c r="N26" s="1" t="s">
        <v>2410</v>
      </c>
      <c r="O26" s="1" t="s">
        <v>2411</v>
      </c>
      <c r="P26" s="1" t="s">
        <v>1567</v>
      </c>
      <c r="Q26" s="1"/>
      <c r="R26" s="1" t="s">
        <v>2412</v>
      </c>
      <c r="S26" s="1" t="s">
        <v>2479</v>
      </c>
      <c r="T26" s="1" t="s">
        <v>2495</v>
      </c>
      <c r="U26" s="1">
        <v>100000</v>
      </c>
      <c r="V26" s="1">
        <v>100000</v>
      </c>
      <c r="W26" s="1"/>
      <c r="X26" s="5">
        <v>19815</v>
      </c>
      <c r="Y26" s="1">
        <v>1</v>
      </c>
      <c r="Z26" s="1" t="s">
        <v>7</v>
      </c>
      <c r="AA26" s="1"/>
      <c r="AB26" s="1" t="s">
        <v>2390</v>
      </c>
      <c r="AC26" s="1" t="s">
        <v>2415</v>
      </c>
      <c r="AD26" s="1" t="s">
        <v>2392</v>
      </c>
      <c r="AE26" s="1"/>
      <c r="AF26" s="1">
        <v>20170215</v>
      </c>
      <c r="AG26" s="1" t="s">
        <v>2863</v>
      </c>
      <c r="AH26" s="1"/>
      <c r="AI26" s="44">
        <v>1</v>
      </c>
      <c r="AJ26" s="44">
        <v>100000</v>
      </c>
      <c r="AK26" s="44">
        <v>100000</v>
      </c>
      <c r="AL26" s="44"/>
      <c r="AM26" s="1" t="s">
        <v>2864</v>
      </c>
      <c r="AN26" s="1">
        <v>811</v>
      </c>
      <c r="AO26" s="1" t="s">
        <v>13</v>
      </c>
    </row>
    <row r="27" spans="1:41">
      <c r="A27" s="1">
        <v>3</v>
      </c>
      <c r="B27" s="1" t="s">
        <v>2829</v>
      </c>
      <c r="C27" s="1">
        <v>20</v>
      </c>
      <c r="D27" s="39">
        <v>42787</v>
      </c>
      <c r="E27" s="1" t="s">
        <v>7201</v>
      </c>
      <c r="F27" s="1" t="s">
        <v>2865</v>
      </c>
      <c r="G27" s="42">
        <v>42787</v>
      </c>
      <c r="H27" s="40" t="s">
        <v>7201</v>
      </c>
      <c r="I27" s="42">
        <v>42788</v>
      </c>
      <c r="J27" s="40" t="s">
        <v>7197</v>
      </c>
      <c r="K27" s="1" t="s">
        <v>2638</v>
      </c>
      <c r="L27" s="1"/>
      <c r="M27" s="1" t="s">
        <v>2639</v>
      </c>
      <c r="N27" s="1" t="s">
        <v>2640</v>
      </c>
      <c r="O27" s="1" t="s">
        <v>2641</v>
      </c>
      <c r="P27" s="1" t="s">
        <v>1567</v>
      </c>
      <c r="Q27" s="1"/>
      <c r="R27" s="1" t="s">
        <v>2412</v>
      </c>
      <c r="S27" s="1" t="s">
        <v>2479</v>
      </c>
      <c r="T27" s="1" t="s">
        <v>2642</v>
      </c>
      <c r="U27" s="1">
        <v>2734138</v>
      </c>
      <c r="V27" s="1">
        <v>2485580</v>
      </c>
      <c r="W27" s="1">
        <v>248558</v>
      </c>
      <c r="X27" s="1">
        <v>51</v>
      </c>
      <c r="Y27" s="1">
        <v>1</v>
      </c>
      <c r="Z27" s="1" t="s">
        <v>7</v>
      </c>
      <c r="AA27" s="1"/>
      <c r="AB27" s="1" t="s">
        <v>2390</v>
      </c>
      <c r="AC27" s="1" t="s">
        <v>2643</v>
      </c>
      <c r="AD27" s="1" t="s">
        <v>2453</v>
      </c>
      <c r="AE27" s="1"/>
      <c r="AF27" s="1">
        <v>20170221</v>
      </c>
      <c r="AG27" s="1" t="s">
        <v>2866</v>
      </c>
      <c r="AH27" s="1"/>
      <c r="AI27" s="44"/>
      <c r="AJ27" s="44"/>
      <c r="AK27" s="44">
        <v>1603600</v>
      </c>
      <c r="AL27" s="44">
        <v>160360</v>
      </c>
      <c r="AM27" s="1"/>
      <c r="AN27" s="1">
        <v>819</v>
      </c>
      <c r="AO27" s="1" t="s">
        <v>2406</v>
      </c>
    </row>
    <row r="28" spans="1:41">
      <c r="A28" s="1">
        <v>3</v>
      </c>
      <c r="B28" s="1" t="s">
        <v>2829</v>
      </c>
      <c r="C28" s="1">
        <v>17</v>
      </c>
      <c r="D28" s="39">
        <v>42794</v>
      </c>
      <c r="E28" s="1" t="s">
        <v>7201</v>
      </c>
      <c r="F28" s="1" t="s">
        <v>2867</v>
      </c>
      <c r="G28" s="42">
        <v>42796</v>
      </c>
      <c r="H28" s="40" t="s">
        <v>7198</v>
      </c>
      <c r="I28" s="42">
        <v>42796</v>
      </c>
      <c r="J28" s="40" t="s">
        <v>7198</v>
      </c>
      <c r="K28" s="1" t="s">
        <v>2651</v>
      </c>
      <c r="L28" s="1">
        <v>14</v>
      </c>
      <c r="M28" s="1" t="s">
        <v>2652</v>
      </c>
      <c r="N28" s="1" t="s">
        <v>2653</v>
      </c>
      <c r="O28" s="1" t="s">
        <v>2654</v>
      </c>
      <c r="P28" s="1" t="s">
        <v>1567</v>
      </c>
      <c r="Q28" s="1"/>
      <c r="R28" s="1" t="s">
        <v>2450</v>
      </c>
      <c r="S28" s="1" t="s">
        <v>2479</v>
      </c>
      <c r="T28" s="1" t="s">
        <v>2655</v>
      </c>
      <c r="U28" s="1">
        <v>327800</v>
      </c>
      <c r="V28" s="1">
        <v>298000</v>
      </c>
      <c r="W28" s="1">
        <v>29800</v>
      </c>
      <c r="X28" s="1">
        <v>51</v>
      </c>
      <c r="Y28" s="1">
        <v>1</v>
      </c>
      <c r="Z28" s="1" t="s">
        <v>7</v>
      </c>
      <c r="AA28" s="1" t="s">
        <v>2656</v>
      </c>
      <c r="AB28" s="1" t="s">
        <v>2390</v>
      </c>
      <c r="AC28" s="1" t="s">
        <v>2808</v>
      </c>
      <c r="AD28" s="1" t="s">
        <v>2658</v>
      </c>
      <c r="AE28" s="1"/>
      <c r="AF28" s="1">
        <v>20170228</v>
      </c>
      <c r="AG28" s="1" t="s">
        <v>2809</v>
      </c>
      <c r="AH28" s="1"/>
      <c r="AI28" s="44">
        <v>0</v>
      </c>
      <c r="AJ28" s="44">
        <v>0</v>
      </c>
      <c r="AK28" s="44">
        <v>298000</v>
      </c>
      <c r="AL28" s="44">
        <v>29800</v>
      </c>
      <c r="AM28" s="1"/>
      <c r="AN28" s="1">
        <v>819</v>
      </c>
      <c r="AO28" s="1" t="s">
        <v>2406</v>
      </c>
    </row>
    <row r="29" spans="1:41">
      <c r="A29" s="1">
        <v>3</v>
      </c>
      <c r="B29" s="1" t="s">
        <v>2829</v>
      </c>
      <c r="C29" s="1">
        <v>18</v>
      </c>
      <c r="D29" s="39">
        <v>42794</v>
      </c>
      <c r="E29" s="1" t="s">
        <v>7201</v>
      </c>
      <c r="F29" s="1" t="s">
        <v>2868</v>
      </c>
      <c r="G29" s="42">
        <v>42800</v>
      </c>
      <c r="H29" s="40" t="s">
        <v>7199</v>
      </c>
      <c r="I29" s="42">
        <v>42800</v>
      </c>
      <c r="J29" s="40" t="s">
        <v>7199</v>
      </c>
      <c r="K29" s="1" t="s">
        <v>2662</v>
      </c>
      <c r="L29" s="1"/>
      <c r="M29" s="1" t="s">
        <v>2663</v>
      </c>
      <c r="N29" s="1" t="s">
        <v>2664</v>
      </c>
      <c r="O29" s="1" t="s">
        <v>2665</v>
      </c>
      <c r="P29" s="1" t="s">
        <v>1567</v>
      </c>
      <c r="Q29" s="1"/>
      <c r="R29" s="1" t="s">
        <v>2412</v>
      </c>
      <c r="S29" s="1" t="s">
        <v>2479</v>
      </c>
      <c r="T29" s="1" t="s">
        <v>2666</v>
      </c>
      <c r="U29" s="1">
        <v>1000</v>
      </c>
      <c r="V29" s="1">
        <v>909</v>
      </c>
      <c r="W29" s="1">
        <v>91</v>
      </c>
      <c r="X29" s="1">
        <v>54</v>
      </c>
      <c r="Y29" s="1">
        <v>1</v>
      </c>
      <c r="Z29" s="1" t="s">
        <v>7</v>
      </c>
      <c r="AA29" s="1"/>
      <c r="AB29" s="1" t="s">
        <v>2390</v>
      </c>
      <c r="AC29" s="1"/>
      <c r="AD29" s="1" t="s">
        <v>2392</v>
      </c>
      <c r="AE29" s="1"/>
      <c r="AF29" s="1">
        <v>20170228</v>
      </c>
      <c r="AG29" s="1" t="s">
        <v>2869</v>
      </c>
      <c r="AH29" s="1"/>
      <c r="AI29" s="44">
        <v>0</v>
      </c>
      <c r="AJ29" s="44">
        <v>0</v>
      </c>
      <c r="AK29" s="44">
        <v>909</v>
      </c>
      <c r="AL29" s="44">
        <v>91</v>
      </c>
      <c r="AM29" s="1"/>
      <c r="AN29" s="1">
        <v>812</v>
      </c>
      <c r="AO29" s="1" t="s">
        <v>17</v>
      </c>
    </row>
    <row r="30" spans="1:41">
      <c r="A30" s="1">
        <v>3</v>
      </c>
      <c r="B30" s="1" t="s">
        <v>2829</v>
      </c>
      <c r="C30" s="1">
        <v>19</v>
      </c>
      <c r="D30" s="39">
        <v>42794</v>
      </c>
      <c r="E30" s="1" t="s">
        <v>7201</v>
      </c>
      <c r="F30" s="1" t="s">
        <v>2870</v>
      </c>
      <c r="G30" s="42">
        <v>42794</v>
      </c>
      <c r="H30" s="40" t="s">
        <v>7201</v>
      </c>
      <c r="I30" s="42">
        <v>42794</v>
      </c>
      <c r="J30" s="40" t="s">
        <v>7201</v>
      </c>
      <c r="K30" s="1" t="s">
        <v>2700</v>
      </c>
      <c r="L30" s="1"/>
      <c r="M30" s="1" t="s">
        <v>2871</v>
      </c>
      <c r="N30" s="1" t="s">
        <v>2702</v>
      </c>
      <c r="O30" s="1" t="s">
        <v>2872</v>
      </c>
      <c r="P30" s="1" t="s">
        <v>1567</v>
      </c>
      <c r="Q30" s="1"/>
      <c r="R30" s="1" t="s">
        <v>2387</v>
      </c>
      <c r="S30" s="1" t="s">
        <v>2479</v>
      </c>
      <c r="T30" s="1" t="s">
        <v>2648</v>
      </c>
      <c r="U30" s="1">
        <v>55000</v>
      </c>
      <c r="V30" s="1">
        <v>50000</v>
      </c>
      <c r="W30" s="1">
        <v>5000</v>
      </c>
      <c r="X30" s="1">
        <v>51</v>
      </c>
      <c r="Y30" s="1">
        <v>1</v>
      </c>
      <c r="Z30" s="1" t="s">
        <v>7</v>
      </c>
      <c r="AA30" s="1"/>
      <c r="AB30" s="1" t="s">
        <v>2390</v>
      </c>
      <c r="AC30" s="1" t="s">
        <v>2704</v>
      </c>
      <c r="AD30" s="1" t="s">
        <v>2623</v>
      </c>
      <c r="AE30" s="1"/>
      <c r="AF30" s="1">
        <v>20170228</v>
      </c>
      <c r="AG30" s="1" t="s">
        <v>2811</v>
      </c>
      <c r="AH30" s="1"/>
      <c r="AI30" s="44"/>
      <c r="AJ30" s="44"/>
      <c r="AK30" s="44">
        <v>50000</v>
      </c>
      <c r="AL30" s="44">
        <v>5000</v>
      </c>
      <c r="AM30" s="1"/>
      <c r="AN30" s="1">
        <v>819</v>
      </c>
      <c r="AO30" s="1" t="s">
        <v>2406</v>
      </c>
    </row>
    <row r="31" spans="1:41">
      <c r="A31" s="1">
        <v>3</v>
      </c>
      <c r="B31" s="1" t="s">
        <v>2873</v>
      </c>
      <c r="C31" s="1">
        <v>2</v>
      </c>
      <c r="D31" s="39">
        <v>42796</v>
      </c>
      <c r="E31" s="1" t="s">
        <v>7198</v>
      </c>
      <c r="F31" s="1" t="s">
        <v>2874</v>
      </c>
      <c r="G31" s="42">
        <v>42796</v>
      </c>
      <c r="H31" s="40" t="s">
        <v>7198</v>
      </c>
      <c r="I31" s="42">
        <v>42796</v>
      </c>
      <c r="J31" s="40" t="s">
        <v>7198</v>
      </c>
      <c r="K31" s="1" t="s">
        <v>2383</v>
      </c>
      <c r="L31" s="1"/>
      <c r="M31" s="1" t="s">
        <v>2384</v>
      </c>
      <c r="N31" s="1" t="s">
        <v>2385</v>
      </c>
      <c r="O31" s="1" t="s">
        <v>2386</v>
      </c>
      <c r="P31" s="1" t="s">
        <v>1567</v>
      </c>
      <c r="Q31" s="1"/>
      <c r="R31" s="1" t="s">
        <v>2387</v>
      </c>
      <c r="S31" s="1" t="s">
        <v>2479</v>
      </c>
      <c r="T31" s="1" t="s">
        <v>2672</v>
      </c>
      <c r="U31" s="1">
        <v>110000</v>
      </c>
      <c r="V31" s="1">
        <v>100000</v>
      </c>
      <c r="W31" s="1">
        <v>10000</v>
      </c>
      <c r="X31" s="1">
        <v>51</v>
      </c>
      <c r="Y31" s="1">
        <v>1</v>
      </c>
      <c r="Z31" s="1" t="s">
        <v>7</v>
      </c>
      <c r="AA31" s="1"/>
      <c r="AB31" s="1" t="s">
        <v>2390</v>
      </c>
      <c r="AC31" s="1" t="s">
        <v>2391</v>
      </c>
      <c r="AD31" s="1" t="s">
        <v>2392</v>
      </c>
      <c r="AE31" s="1"/>
      <c r="AF31" s="1">
        <v>20170302</v>
      </c>
      <c r="AG31" s="1" t="s">
        <v>2513</v>
      </c>
      <c r="AH31" s="1"/>
      <c r="AI31" s="44"/>
      <c r="AJ31" s="44"/>
      <c r="AK31" s="44">
        <v>100000</v>
      </c>
      <c r="AL31" s="44">
        <v>10000</v>
      </c>
      <c r="AM31" s="1"/>
      <c r="AN31" s="1">
        <v>831</v>
      </c>
      <c r="AO31" s="1" t="s">
        <v>8</v>
      </c>
    </row>
    <row r="32" spans="1:41">
      <c r="A32" s="1">
        <v>3</v>
      </c>
      <c r="B32" s="1" t="s">
        <v>2873</v>
      </c>
      <c r="C32" s="1">
        <v>1</v>
      </c>
      <c r="D32" s="39">
        <v>42802</v>
      </c>
      <c r="E32" s="1" t="s">
        <v>7197</v>
      </c>
      <c r="F32" s="1" t="s">
        <v>2875</v>
      </c>
      <c r="G32" s="42">
        <v>42807</v>
      </c>
      <c r="H32" s="40" t="s">
        <v>7199</v>
      </c>
      <c r="I32" s="42">
        <v>42807</v>
      </c>
      <c r="J32" s="40" t="s">
        <v>7199</v>
      </c>
      <c r="K32" s="1" t="s">
        <v>2408</v>
      </c>
      <c r="L32" s="1"/>
      <c r="M32" s="1" t="s">
        <v>2409</v>
      </c>
      <c r="N32" s="1" t="s">
        <v>2410</v>
      </c>
      <c r="O32" s="1" t="s">
        <v>2411</v>
      </c>
      <c r="P32" s="1" t="s">
        <v>1567</v>
      </c>
      <c r="Q32" s="1"/>
      <c r="R32" s="1" t="s">
        <v>2412</v>
      </c>
      <c r="S32" s="1" t="s">
        <v>2479</v>
      </c>
      <c r="T32" s="1" t="s">
        <v>2495</v>
      </c>
      <c r="U32" s="1">
        <v>66000</v>
      </c>
      <c r="V32" s="1">
        <v>60000</v>
      </c>
      <c r="W32" s="1">
        <v>6000</v>
      </c>
      <c r="X32" s="1">
        <v>51</v>
      </c>
      <c r="Y32" s="1">
        <v>1</v>
      </c>
      <c r="Z32" s="1" t="s">
        <v>7</v>
      </c>
      <c r="AA32" s="1"/>
      <c r="AB32" s="1" t="s">
        <v>2390</v>
      </c>
      <c r="AC32" s="1" t="s">
        <v>2415</v>
      </c>
      <c r="AD32" s="1" t="s">
        <v>2392</v>
      </c>
      <c r="AE32" s="1"/>
      <c r="AF32" s="1">
        <v>20170308</v>
      </c>
      <c r="AG32" s="1" t="s">
        <v>2459</v>
      </c>
      <c r="AH32" s="1"/>
      <c r="AI32" s="44">
        <v>1</v>
      </c>
      <c r="AJ32" s="44">
        <v>60000</v>
      </c>
      <c r="AK32" s="44">
        <v>60000</v>
      </c>
      <c r="AL32" s="44">
        <v>6000</v>
      </c>
      <c r="AM32" s="1"/>
      <c r="AN32" s="1">
        <v>811</v>
      </c>
      <c r="AO32" s="1" t="s">
        <v>13</v>
      </c>
    </row>
    <row r="33" spans="1:41">
      <c r="A33" s="1">
        <v>3</v>
      </c>
      <c r="B33" s="1" t="s">
        <v>2873</v>
      </c>
      <c r="C33" s="1">
        <v>12</v>
      </c>
      <c r="D33" s="39">
        <v>42802</v>
      </c>
      <c r="E33" s="1" t="s">
        <v>7197</v>
      </c>
      <c r="F33" s="1" t="s">
        <v>2876</v>
      </c>
      <c r="G33" s="42">
        <v>42802</v>
      </c>
      <c r="H33" s="40" t="s">
        <v>7197</v>
      </c>
      <c r="I33" s="42">
        <v>42803</v>
      </c>
      <c r="J33" s="40" t="s">
        <v>7198</v>
      </c>
      <c r="K33" s="1" t="s">
        <v>2638</v>
      </c>
      <c r="L33" s="1"/>
      <c r="M33" s="1" t="s">
        <v>2639</v>
      </c>
      <c r="N33" s="1" t="s">
        <v>2640</v>
      </c>
      <c r="O33" s="1" t="s">
        <v>2641</v>
      </c>
      <c r="P33" s="1" t="s">
        <v>1567</v>
      </c>
      <c r="Q33" s="1"/>
      <c r="R33" s="1" t="s">
        <v>2412</v>
      </c>
      <c r="S33" s="1" t="s">
        <v>2479</v>
      </c>
      <c r="T33" s="1" t="s">
        <v>2642</v>
      </c>
      <c r="U33" s="1">
        <v>120000</v>
      </c>
      <c r="V33" s="1">
        <v>109091</v>
      </c>
      <c r="W33" s="1">
        <v>10909</v>
      </c>
      <c r="X33" s="1">
        <v>51</v>
      </c>
      <c r="Y33" s="1">
        <v>1</v>
      </c>
      <c r="Z33" s="1" t="s">
        <v>6</v>
      </c>
      <c r="AA33" s="1"/>
      <c r="AB33" s="1" t="s">
        <v>2390</v>
      </c>
      <c r="AC33" s="1" t="s">
        <v>2643</v>
      </c>
      <c r="AD33" s="1" t="s">
        <v>2453</v>
      </c>
      <c r="AE33" s="1"/>
      <c r="AF33" s="1">
        <v>20170308</v>
      </c>
      <c r="AG33" s="1" t="s">
        <v>2676</v>
      </c>
      <c r="AH33" s="1"/>
      <c r="AI33" s="44"/>
      <c r="AJ33" s="44"/>
      <c r="AK33" s="44">
        <v>109091</v>
      </c>
      <c r="AL33" s="44">
        <v>10909</v>
      </c>
      <c r="AM33" s="1"/>
      <c r="AN33" s="1">
        <v>811</v>
      </c>
      <c r="AO33" s="1" t="s">
        <v>13</v>
      </c>
    </row>
    <row r="34" spans="1:41">
      <c r="A34" s="1">
        <v>3</v>
      </c>
      <c r="B34" s="1" t="s">
        <v>2873</v>
      </c>
      <c r="C34" s="1">
        <v>13</v>
      </c>
      <c r="D34" s="39">
        <v>42802</v>
      </c>
      <c r="E34" s="1" t="s">
        <v>7197</v>
      </c>
      <c r="F34" s="1" t="s">
        <v>2877</v>
      </c>
      <c r="G34" s="42">
        <v>42803</v>
      </c>
      <c r="H34" s="40" t="s">
        <v>7198</v>
      </c>
      <c r="I34" s="42">
        <v>42804</v>
      </c>
      <c r="J34" s="40" t="s">
        <v>7196</v>
      </c>
      <c r="K34" s="1" t="s">
        <v>2420</v>
      </c>
      <c r="L34" s="1"/>
      <c r="M34" s="1" t="s">
        <v>2421</v>
      </c>
      <c r="N34" s="1" t="s">
        <v>2422</v>
      </c>
      <c r="O34" s="1" t="s">
        <v>2423</v>
      </c>
      <c r="P34" s="1" t="s">
        <v>1567</v>
      </c>
      <c r="Q34" s="1"/>
      <c r="R34" s="1" t="s">
        <v>2424</v>
      </c>
      <c r="S34" s="1" t="s">
        <v>2479</v>
      </c>
      <c r="T34" s="1" t="s">
        <v>2425</v>
      </c>
      <c r="U34" s="1">
        <v>19900</v>
      </c>
      <c r="V34" s="1">
        <v>18091</v>
      </c>
      <c r="W34" s="1">
        <v>1809</v>
      </c>
      <c r="X34" s="1">
        <v>51</v>
      </c>
      <c r="Y34" s="1">
        <v>1</v>
      </c>
      <c r="Z34" s="1" t="s">
        <v>6</v>
      </c>
      <c r="AA34" s="1"/>
      <c r="AB34" s="1" t="s">
        <v>2390</v>
      </c>
      <c r="AC34" s="1"/>
      <c r="AD34" s="1" t="s">
        <v>2392</v>
      </c>
      <c r="AE34" s="1"/>
      <c r="AF34" s="1">
        <v>20170308</v>
      </c>
      <c r="AG34" s="1" t="s">
        <v>2426</v>
      </c>
      <c r="AH34" s="1"/>
      <c r="AI34" s="44"/>
      <c r="AJ34" s="44"/>
      <c r="AK34" s="44">
        <v>18091</v>
      </c>
      <c r="AL34" s="44">
        <v>1809</v>
      </c>
      <c r="AM34" s="1"/>
      <c r="AN34" s="1">
        <v>819</v>
      </c>
      <c r="AO34" s="1" t="s">
        <v>2406</v>
      </c>
    </row>
    <row r="35" spans="1:41">
      <c r="A35" s="1">
        <v>3</v>
      </c>
      <c r="B35" s="1" t="s">
        <v>2873</v>
      </c>
      <c r="C35" s="1">
        <v>7</v>
      </c>
      <c r="D35" s="39">
        <v>42804</v>
      </c>
      <c r="E35" s="1" t="s">
        <v>7196</v>
      </c>
      <c r="F35" s="1" t="s">
        <v>2878</v>
      </c>
      <c r="G35" s="42">
        <v>42831</v>
      </c>
      <c r="H35" s="40" t="s">
        <v>7198</v>
      </c>
      <c r="I35" s="42">
        <v>42832</v>
      </c>
      <c r="J35" s="40" t="s">
        <v>7196</v>
      </c>
      <c r="K35" s="1" t="s">
        <v>2430</v>
      </c>
      <c r="L35" s="1"/>
      <c r="M35" s="1" t="s">
        <v>2431</v>
      </c>
      <c r="N35" s="1" t="s">
        <v>2432</v>
      </c>
      <c r="O35" s="1" t="s">
        <v>2433</v>
      </c>
      <c r="P35" s="1" t="s">
        <v>1567</v>
      </c>
      <c r="Q35" s="1"/>
      <c r="R35" s="1" t="s">
        <v>2412</v>
      </c>
      <c r="S35" s="1" t="s">
        <v>2479</v>
      </c>
      <c r="T35" s="1" t="s">
        <v>2491</v>
      </c>
      <c r="U35" s="1">
        <v>2720</v>
      </c>
      <c r="V35" s="1">
        <v>2473</v>
      </c>
      <c r="W35" s="1">
        <v>247</v>
      </c>
      <c r="X35" s="1">
        <v>51</v>
      </c>
      <c r="Y35" s="1">
        <v>1</v>
      </c>
      <c r="Z35" s="1" t="s">
        <v>6</v>
      </c>
      <c r="AA35" s="1" t="s">
        <v>2679</v>
      </c>
      <c r="AB35" s="1" t="s">
        <v>2390</v>
      </c>
      <c r="AC35" s="1"/>
      <c r="AD35" s="1"/>
      <c r="AE35" s="1"/>
      <c r="AF35" s="1"/>
      <c r="AG35" s="1" t="s">
        <v>2680</v>
      </c>
      <c r="AH35" s="1"/>
      <c r="AI35" s="44">
        <v>1</v>
      </c>
      <c r="AJ35" s="44">
        <v>2473</v>
      </c>
      <c r="AK35" s="44">
        <v>2473</v>
      </c>
      <c r="AL35" s="44">
        <v>247</v>
      </c>
      <c r="AM35" s="1"/>
      <c r="AN35" s="1">
        <v>814</v>
      </c>
      <c r="AO35" s="1" t="s">
        <v>163</v>
      </c>
    </row>
    <row r="36" spans="1:41">
      <c r="A36" s="1">
        <v>3</v>
      </c>
      <c r="B36" s="1" t="s">
        <v>2873</v>
      </c>
      <c r="C36" s="1">
        <v>8</v>
      </c>
      <c r="D36" s="39">
        <v>42804</v>
      </c>
      <c r="E36" s="1" t="s">
        <v>7196</v>
      </c>
      <c r="F36" s="1" t="s">
        <v>2879</v>
      </c>
      <c r="G36" s="42">
        <v>42831</v>
      </c>
      <c r="H36" s="40" t="s">
        <v>7198</v>
      </c>
      <c r="I36" s="42">
        <v>42832</v>
      </c>
      <c r="J36" s="40" t="s">
        <v>7196</v>
      </c>
      <c r="K36" s="1" t="s">
        <v>2430</v>
      </c>
      <c r="L36" s="1"/>
      <c r="M36" s="1" t="s">
        <v>2431</v>
      </c>
      <c r="N36" s="1" t="s">
        <v>2432</v>
      </c>
      <c r="O36" s="1" t="s">
        <v>2433</v>
      </c>
      <c r="P36" s="1" t="s">
        <v>1567</v>
      </c>
      <c r="Q36" s="1"/>
      <c r="R36" s="1" t="s">
        <v>2412</v>
      </c>
      <c r="S36" s="1" t="s">
        <v>2479</v>
      </c>
      <c r="T36" s="1" t="s">
        <v>2491</v>
      </c>
      <c r="U36" s="1">
        <v>17968</v>
      </c>
      <c r="V36" s="1">
        <v>16335</v>
      </c>
      <c r="W36" s="1">
        <v>1633</v>
      </c>
      <c r="X36" s="1">
        <v>51</v>
      </c>
      <c r="Y36" s="1">
        <v>1</v>
      </c>
      <c r="Z36" s="1" t="s">
        <v>6</v>
      </c>
      <c r="AA36" s="1" t="s">
        <v>2435</v>
      </c>
      <c r="AB36" s="1" t="s">
        <v>2390</v>
      </c>
      <c r="AC36" s="1"/>
      <c r="AD36" s="1"/>
      <c r="AE36" s="1"/>
      <c r="AF36" s="1"/>
      <c r="AG36" s="1" t="s">
        <v>2436</v>
      </c>
      <c r="AH36" s="1"/>
      <c r="AI36" s="44">
        <v>1</v>
      </c>
      <c r="AJ36" s="44">
        <v>16335</v>
      </c>
      <c r="AK36" s="44">
        <v>16335</v>
      </c>
      <c r="AL36" s="44">
        <v>1633</v>
      </c>
      <c r="AM36" s="1"/>
      <c r="AN36" s="1">
        <v>814</v>
      </c>
      <c r="AO36" s="1" t="s">
        <v>163</v>
      </c>
    </row>
    <row r="37" spans="1:41">
      <c r="A37" s="1">
        <v>3</v>
      </c>
      <c r="B37" s="1" t="s">
        <v>2873</v>
      </c>
      <c r="C37" s="1">
        <v>9</v>
      </c>
      <c r="D37" s="39">
        <v>42804</v>
      </c>
      <c r="E37" s="1" t="s">
        <v>7196</v>
      </c>
      <c r="F37" s="1" t="s">
        <v>2880</v>
      </c>
      <c r="G37" s="42">
        <v>42834</v>
      </c>
      <c r="H37" s="40" t="s">
        <v>7203</v>
      </c>
      <c r="I37" s="42">
        <v>42835</v>
      </c>
      <c r="J37" s="40" t="s">
        <v>7199</v>
      </c>
      <c r="K37" s="1" t="s">
        <v>2430</v>
      </c>
      <c r="L37" s="1"/>
      <c r="M37" s="1" t="s">
        <v>2431</v>
      </c>
      <c r="N37" s="1" t="s">
        <v>2432</v>
      </c>
      <c r="O37" s="1" t="s">
        <v>2433</v>
      </c>
      <c r="P37" s="1" t="s">
        <v>1567</v>
      </c>
      <c r="Q37" s="1"/>
      <c r="R37" s="1" t="s">
        <v>2412</v>
      </c>
      <c r="S37" s="1" t="s">
        <v>2479</v>
      </c>
      <c r="T37" s="1" t="s">
        <v>2491</v>
      </c>
      <c r="U37" s="1">
        <v>21780</v>
      </c>
      <c r="V37" s="1">
        <v>19800</v>
      </c>
      <c r="W37" s="1">
        <v>1980</v>
      </c>
      <c r="X37" s="1">
        <v>51</v>
      </c>
      <c r="Y37" s="1">
        <v>1</v>
      </c>
      <c r="Z37" s="1" t="s">
        <v>6</v>
      </c>
      <c r="AA37" s="1" t="s">
        <v>2634</v>
      </c>
      <c r="AB37" s="1" t="s">
        <v>2390</v>
      </c>
      <c r="AC37" s="1"/>
      <c r="AD37" s="1"/>
      <c r="AE37" s="1"/>
      <c r="AF37" s="1"/>
      <c r="AG37" s="1" t="s">
        <v>2441</v>
      </c>
      <c r="AH37" s="1"/>
      <c r="AI37" s="44">
        <v>1</v>
      </c>
      <c r="AJ37" s="44">
        <v>19800</v>
      </c>
      <c r="AK37" s="44">
        <v>19800</v>
      </c>
      <c r="AL37" s="44">
        <v>1980</v>
      </c>
      <c r="AM37" s="1"/>
      <c r="AN37" s="1">
        <v>814</v>
      </c>
      <c r="AO37" s="1" t="s">
        <v>163</v>
      </c>
    </row>
    <row r="38" spans="1:41">
      <c r="A38" s="1">
        <v>3</v>
      </c>
      <c r="B38" s="1" t="s">
        <v>2873</v>
      </c>
      <c r="C38" s="1">
        <v>10</v>
      </c>
      <c r="D38" s="39">
        <v>42804</v>
      </c>
      <c r="E38" s="1" t="s">
        <v>7196</v>
      </c>
      <c r="F38" s="1" t="s">
        <v>2881</v>
      </c>
      <c r="G38" s="42">
        <v>42834</v>
      </c>
      <c r="H38" s="40" t="s">
        <v>7203</v>
      </c>
      <c r="I38" s="42">
        <v>42835</v>
      </c>
      <c r="J38" s="40" t="s">
        <v>7199</v>
      </c>
      <c r="K38" s="1" t="s">
        <v>2430</v>
      </c>
      <c r="L38" s="1"/>
      <c r="M38" s="1" t="s">
        <v>2431</v>
      </c>
      <c r="N38" s="1" t="s">
        <v>2432</v>
      </c>
      <c r="O38" s="1" t="s">
        <v>2433</v>
      </c>
      <c r="P38" s="1" t="s">
        <v>1567</v>
      </c>
      <c r="Q38" s="1"/>
      <c r="R38" s="1" t="s">
        <v>2412</v>
      </c>
      <c r="S38" s="1" t="s">
        <v>2479</v>
      </c>
      <c r="T38" s="1" t="s">
        <v>2491</v>
      </c>
      <c r="U38" s="1">
        <v>21780</v>
      </c>
      <c r="V38" s="1">
        <v>19800</v>
      </c>
      <c r="W38" s="1">
        <v>1980</v>
      </c>
      <c r="X38" s="1">
        <v>51</v>
      </c>
      <c r="Y38" s="1">
        <v>1</v>
      </c>
      <c r="Z38" s="1" t="s">
        <v>6</v>
      </c>
      <c r="AA38" s="1" t="s">
        <v>2636</v>
      </c>
      <c r="AB38" s="1" t="s">
        <v>2390</v>
      </c>
      <c r="AC38" s="1"/>
      <c r="AD38" s="1"/>
      <c r="AE38" s="1"/>
      <c r="AF38" s="1"/>
      <c r="AG38" s="1" t="s">
        <v>2444</v>
      </c>
      <c r="AH38" s="1"/>
      <c r="AI38" s="44">
        <v>1</v>
      </c>
      <c r="AJ38" s="44">
        <v>19800</v>
      </c>
      <c r="AK38" s="44">
        <v>19800</v>
      </c>
      <c r="AL38" s="44">
        <v>1980</v>
      </c>
      <c r="AM38" s="1"/>
      <c r="AN38" s="1">
        <v>814</v>
      </c>
      <c r="AO38" s="1" t="s">
        <v>163</v>
      </c>
    </row>
    <row r="39" spans="1:41">
      <c r="A39" s="1">
        <v>3</v>
      </c>
      <c r="B39" s="1" t="s">
        <v>2873</v>
      </c>
      <c r="C39" s="1">
        <v>11</v>
      </c>
      <c r="D39" s="39">
        <v>42804</v>
      </c>
      <c r="E39" s="1" t="s">
        <v>7196</v>
      </c>
      <c r="F39" s="1" t="s">
        <v>2882</v>
      </c>
      <c r="G39" s="42">
        <v>42810</v>
      </c>
      <c r="H39" s="40" t="s">
        <v>7198</v>
      </c>
      <c r="I39" s="42">
        <v>42810</v>
      </c>
      <c r="J39" s="40" t="s">
        <v>7198</v>
      </c>
      <c r="K39" s="1" t="s">
        <v>2461</v>
      </c>
      <c r="L39" s="1"/>
      <c r="M39" s="1" t="s">
        <v>2462</v>
      </c>
      <c r="N39" s="1" t="s">
        <v>2463</v>
      </c>
      <c r="O39" s="1" t="s">
        <v>2464</v>
      </c>
      <c r="P39" s="1" t="s">
        <v>1567</v>
      </c>
      <c r="Q39" s="1"/>
      <c r="R39" s="1" t="s">
        <v>2450</v>
      </c>
      <c r="S39" s="1" t="s">
        <v>2388</v>
      </c>
      <c r="T39" s="1" t="s">
        <v>2465</v>
      </c>
      <c r="U39" s="1">
        <v>430100</v>
      </c>
      <c r="V39" s="1">
        <v>391000</v>
      </c>
      <c r="W39" s="1">
        <v>39100</v>
      </c>
      <c r="X39" s="1">
        <v>51</v>
      </c>
      <c r="Y39" s="1">
        <v>1</v>
      </c>
      <c r="Z39" s="1" t="s">
        <v>7</v>
      </c>
      <c r="AA39" s="1" t="s">
        <v>2883</v>
      </c>
      <c r="AB39" s="1" t="s">
        <v>2467</v>
      </c>
      <c r="AC39" s="1" t="s">
        <v>2468</v>
      </c>
      <c r="AD39" s="1" t="s">
        <v>2392</v>
      </c>
      <c r="AE39" s="1"/>
      <c r="AF39" s="1">
        <v>20170310</v>
      </c>
      <c r="AG39" s="1" t="s">
        <v>2469</v>
      </c>
      <c r="AH39" s="1"/>
      <c r="AI39" s="44"/>
      <c r="AJ39" s="44"/>
      <c r="AK39" s="44">
        <v>391000</v>
      </c>
      <c r="AL39" s="44">
        <v>39100</v>
      </c>
      <c r="AM39" s="1"/>
      <c r="AN39" s="1">
        <v>831</v>
      </c>
      <c r="AO39" s="1" t="s">
        <v>8</v>
      </c>
    </row>
    <row r="40" spans="1:41">
      <c r="A40" s="1">
        <v>3</v>
      </c>
      <c r="B40" s="1" t="s">
        <v>2873</v>
      </c>
      <c r="C40" s="1">
        <v>6</v>
      </c>
      <c r="D40" s="39">
        <v>42808</v>
      </c>
      <c r="E40" s="1" t="s">
        <v>7201</v>
      </c>
      <c r="F40" s="1" t="s">
        <v>2884</v>
      </c>
      <c r="G40" s="42">
        <v>42808</v>
      </c>
      <c r="H40" s="40" t="s">
        <v>7201</v>
      </c>
      <c r="I40" s="42">
        <v>42808</v>
      </c>
      <c r="J40" s="40" t="s">
        <v>7201</v>
      </c>
      <c r="K40" s="1" t="s">
        <v>2408</v>
      </c>
      <c r="L40" s="1"/>
      <c r="M40" s="1" t="s">
        <v>2409</v>
      </c>
      <c r="N40" s="1" t="s">
        <v>2410</v>
      </c>
      <c r="O40" s="1" t="s">
        <v>2411</v>
      </c>
      <c r="P40" s="1" t="s">
        <v>1567</v>
      </c>
      <c r="Q40" s="1"/>
      <c r="R40" s="1" t="s">
        <v>2412</v>
      </c>
      <c r="S40" s="1" t="s">
        <v>2479</v>
      </c>
      <c r="T40" s="1" t="s">
        <v>2495</v>
      </c>
      <c r="U40" s="1">
        <v>36300</v>
      </c>
      <c r="V40" s="1">
        <v>33000</v>
      </c>
      <c r="W40" s="1">
        <v>3300</v>
      </c>
      <c r="X40" s="1">
        <v>51</v>
      </c>
      <c r="Y40" s="1">
        <v>1</v>
      </c>
      <c r="Z40" s="1" t="s">
        <v>7</v>
      </c>
      <c r="AA40" s="1"/>
      <c r="AB40" s="1" t="s">
        <v>2390</v>
      </c>
      <c r="AC40" s="1" t="s">
        <v>2415</v>
      </c>
      <c r="AD40" s="1" t="s">
        <v>2392</v>
      </c>
      <c r="AE40" s="1"/>
      <c r="AF40" s="1">
        <v>20170314</v>
      </c>
      <c r="AG40" s="1" t="s">
        <v>2416</v>
      </c>
      <c r="AH40" s="1"/>
      <c r="AI40" s="44">
        <v>3</v>
      </c>
      <c r="AJ40" s="44">
        <v>11000</v>
      </c>
      <c r="AK40" s="44">
        <v>33000</v>
      </c>
      <c r="AL40" s="44">
        <v>3300</v>
      </c>
      <c r="AM40" s="1"/>
      <c r="AN40" s="1">
        <v>826</v>
      </c>
      <c r="AO40" s="1" t="s">
        <v>187</v>
      </c>
    </row>
    <row r="41" spans="1:41">
      <c r="A41" s="1">
        <v>3</v>
      </c>
      <c r="B41" s="1" t="s">
        <v>2873</v>
      </c>
      <c r="C41" s="1">
        <v>5</v>
      </c>
      <c r="D41" s="39">
        <v>42809</v>
      </c>
      <c r="E41" s="1" t="s">
        <v>7197</v>
      </c>
      <c r="F41" s="1" t="s">
        <v>2885</v>
      </c>
      <c r="G41" s="42">
        <v>42809</v>
      </c>
      <c r="H41" s="40" t="s">
        <v>7197</v>
      </c>
      <c r="I41" s="42">
        <v>42809</v>
      </c>
      <c r="J41" s="40" t="s">
        <v>7197</v>
      </c>
      <c r="K41" s="1" t="s">
        <v>2383</v>
      </c>
      <c r="L41" s="1"/>
      <c r="M41" s="1" t="s">
        <v>2886</v>
      </c>
      <c r="N41" s="1" t="s">
        <v>2385</v>
      </c>
      <c r="O41" s="1" t="s">
        <v>2533</v>
      </c>
      <c r="P41" s="1" t="s">
        <v>1567</v>
      </c>
      <c r="Q41" s="1"/>
      <c r="R41" s="1" t="s">
        <v>2534</v>
      </c>
      <c r="S41" s="1" t="s">
        <v>2479</v>
      </c>
      <c r="T41" s="1" t="s">
        <v>2887</v>
      </c>
      <c r="U41" s="1">
        <v>1100000</v>
      </c>
      <c r="V41" s="1">
        <v>1000000</v>
      </c>
      <c r="W41" s="1">
        <v>100000</v>
      </c>
      <c r="X41" s="1">
        <v>51</v>
      </c>
      <c r="Y41" s="1">
        <v>1</v>
      </c>
      <c r="Z41" s="1" t="s">
        <v>7</v>
      </c>
      <c r="AA41" s="1"/>
      <c r="AB41" s="1" t="s">
        <v>2390</v>
      </c>
      <c r="AC41" s="1" t="s">
        <v>2391</v>
      </c>
      <c r="AD41" s="1" t="s">
        <v>2392</v>
      </c>
      <c r="AE41" s="1"/>
      <c r="AF41" s="1">
        <v>20170315</v>
      </c>
      <c r="AG41" s="1" t="s">
        <v>2888</v>
      </c>
      <c r="AH41" s="1"/>
      <c r="AI41" s="44"/>
      <c r="AJ41" s="44"/>
      <c r="AK41" s="44">
        <v>1000000</v>
      </c>
      <c r="AL41" s="44">
        <v>100000</v>
      </c>
      <c r="AM41" s="1"/>
      <c r="AN41" s="1">
        <v>831</v>
      </c>
      <c r="AO41" s="1" t="s">
        <v>8</v>
      </c>
    </row>
    <row r="42" spans="1:41">
      <c r="A42" s="1">
        <v>3</v>
      </c>
      <c r="B42" s="1" t="s">
        <v>2873</v>
      </c>
      <c r="C42" s="1">
        <v>4</v>
      </c>
      <c r="D42" s="39">
        <v>42817</v>
      </c>
      <c r="E42" s="1" t="s">
        <v>7198</v>
      </c>
      <c r="F42" s="1" t="s">
        <v>2889</v>
      </c>
      <c r="G42" s="42">
        <v>42817</v>
      </c>
      <c r="H42" s="40" t="s">
        <v>7198</v>
      </c>
      <c r="I42" s="42">
        <v>42818</v>
      </c>
      <c r="J42" s="40" t="s">
        <v>7196</v>
      </c>
      <c r="K42" s="1" t="s">
        <v>2638</v>
      </c>
      <c r="L42" s="1"/>
      <c r="M42" s="1" t="s">
        <v>2639</v>
      </c>
      <c r="N42" s="1" t="s">
        <v>2640</v>
      </c>
      <c r="O42" s="1" t="s">
        <v>2641</v>
      </c>
      <c r="P42" s="1" t="s">
        <v>1567</v>
      </c>
      <c r="Q42" s="1"/>
      <c r="R42" s="1" t="s">
        <v>2412</v>
      </c>
      <c r="S42" s="1" t="s">
        <v>2479</v>
      </c>
      <c r="T42" s="1" t="s">
        <v>2642</v>
      </c>
      <c r="U42" s="1">
        <v>2734138</v>
      </c>
      <c r="V42" s="1">
        <v>2485580</v>
      </c>
      <c r="W42" s="1">
        <v>248558</v>
      </c>
      <c r="X42" s="1">
        <v>51</v>
      </c>
      <c r="Y42" s="1">
        <v>1</v>
      </c>
      <c r="Z42" s="1" t="s">
        <v>6</v>
      </c>
      <c r="AA42" s="1"/>
      <c r="AB42" s="1" t="s">
        <v>2390</v>
      </c>
      <c r="AC42" s="1" t="s">
        <v>2643</v>
      </c>
      <c r="AD42" s="1" t="s">
        <v>2453</v>
      </c>
      <c r="AE42" s="1"/>
      <c r="AF42" s="1">
        <v>20170323</v>
      </c>
      <c r="AG42" s="1" t="s">
        <v>2890</v>
      </c>
      <c r="AH42" s="1"/>
      <c r="AI42" s="44"/>
      <c r="AJ42" s="44"/>
      <c r="AK42" s="44">
        <v>1603600</v>
      </c>
      <c r="AL42" s="44">
        <v>160360</v>
      </c>
      <c r="AM42" s="1"/>
      <c r="AN42" s="1">
        <v>819</v>
      </c>
      <c r="AO42" s="1" t="s">
        <v>2406</v>
      </c>
    </row>
    <row r="43" spans="1:41">
      <c r="A43" s="1">
        <v>3</v>
      </c>
      <c r="B43" s="1" t="s">
        <v>2873</v>
      </c>
      <c r="C43" s="1">
        <v>3</v>
      </c>
      <c r="D43" s="39">
        <v>42822</v>
      </c>
      <c r="E43" s="1" t="s">
        <v>7201</v>
      </c>
      <c r="F43" s="1" t="s">
        <v>2891</v>
      </c>
      <c r="G43" s="42">
        <v>42822</v>
      </c>
      <c r="H43" s="40" t="s">
        <v>7201</v>
      </c>
      <c r="I43" s="42">
        <v>42822</v>
      </c>
      <c r="J43" s="40" t="s">
        <v>7201</v>
      </c>
      <c r="K43" s="1" t="s">
        <v>2408</v>
      </c>
      <c r="L43" s="1"/>
      <c r="M43" s="1" t="s">
        <v>2409</v>
      </c>
      <c r="N43" s="1" t="s">
        <v>2410</v>
      </c>
      <c r="O43" s="1" t="s">
        <v>2411</v>
      </c>
      <c r="P43" s="1" t="s">
        <v>1567</v>
      </c>
      <c r="Q43" s="1"/>
      <c r="R43" s="1" t="s">
        <v>2412</v>
      </c>
      <c r="S43" s="1" t="s">
        <v>2479</v>
      </c>
      <c r="T43" s="1" t="s">
        <v>2495</v>
      </c>
      <c r="U43" s="1">
        <v>48400</v>
      </c>
      <c r="V43" s="1">
        <v>44000</v>
      </c>
      <c r="W43" s="1">
        <v>4400</v>
      </c>
      <c r="X43" s="1">
        <v>51</v>
      </c>
      <c r="Y43" s="1">
        <v>1</v>
      </c>
      <c r="Z43" s="1" t="s">
        <v>7</v>
      </c>
      <c r="AA43" s="1"/>
      <c r="AB43" s="1" t="s">
        <v>2390</v>
      </c>
      <c r="AC43" s="1" t="s">
        <v>2415</v>
      </c>
      <c r="AD43" s="1" t="s">
        <v>2392</v>
      </c>
      <c r="AE43" s="1"/>
      <c r="AF43" s="1">
        <v>20170328</v>
      </c>
      <c r="AG43" s="1" t="s">
        <v>2416</v>
      </c>
      <c r="AH43" s="1"/>
      <c r="AI43" s="44">
        <v>4</v>
      </c>
      <c r="AJ43" s="44">
        <v>11000</v>
      </c>
      <c r="AK43" s="44">
        <v>44000</v>
      </c>
      <c r="AL43" s="44">
        <v>4400</v>
      </c>
      <c r="AM43" s="1"/>
      <c r="AN43" s="1">
        <v>826</v>
      </c>
      <c r="AO43" s="1" t="s">
        <v>187</v>
      </c>
    </row>
    <row r="44" spans="1:41">
      <c r="A44" s="1">
        <v>3</v>
      </c>
      <c r="B44" s="1" t="s">
        <v>2873</v>
      </c>
      <c r="C44" s="1">
        <v>16</v>
      </c>
      <c r="D44" s="39">
        <v>42824</v>
      </c>
      <c r="E44" s="1" t="s">
        <v>7198</v>
      </c>
      <c r="F44" s="1" t="s">
        <v>2892</v>
      </c>
      <c r="G44" s="42">
        <v>42825</v>
      </c>
      <c r="H44" s="40" t="s">
        <v>7196</v>
      </c>
      <c r="I44" s="42">
        <v>42825</v>
      </c>
      <c r="J44" s="40" t="s">
        <v>7196</v>
      </c>
      <c r="K44" s="1" t="s">
        <v>2651</v>
      </c>
      <c r="L44" s="1">
        <v>14</v>
      </c>
      <c r="M44" s="1" t="s">
        <v>2652</v>
      </c>
      <c r="N44" s="1" t="s">
        <v>2653</v>
      </c>
      <c r="O44" s="1" t="s">
        <v>2654</v>
      </c>
      <c r="P44" s="1" t="s">
        <v>1567</v>
      </c>
      <c r="Q44" s="1"/>
      <c r="R44" s="1" t="s">
        <v>2450</v>
      </c>
      <c r="S44" s="1" t="s">
        <v>2479</v>
      </c>
      <c r="T44" s="1" t="s">
        <v>2655</v>
      </c>
      <c r="U44" s="1">
        <v>327800</v>
      </c>
      <c r="V44" s="1">
        <v>298000</v>
      </c>
      <c r="W44" s="1">
        <v>29800</v>
      </c>
      <c r="X44" s="1">
        <v>51</v>
      </c>
      <c r="Y44" s="1">
        <v>1</v>
      </c>
      <c r="Z44" s="1" t="s">
        <v>6</v>
      </c>
      <c r="AA44" s="1" t="s">
        <v>2656</v>
      </c>
      <c r="AB44" s="1" t="s">
        <v>2390</v>
      </c>
      <c r="AC44" s="1" t="s">
        <v>2808</v>
      </c>
      <c r="AD44" s="1" t="s">
        <v>2658</v>
      </c>
      <c r="AE44" s="1"/>
      <c r="AF44" s="1">
        <v>20170330</v>
      </c>
      <c r="AG44" s="1" t="s">
        <v>2809</v>
      </c>
      <c r="AH44" s="1"/>
      <c r="AI44" s="44">
        <v>0</v>
      </c>
      <c r="AJ44" s="44">
        <v>0</v>
      </c>
      <c r="AK44" s="44">
        <v>298000</v>
      </c>
      <c r="AL44" s="44">
        <v>29800</v>
      </c>
      <c r="AM44" s="1"/>
      <c r="AN44" s="1">
        <v>819</v>
      </c>
      <c r="AO44" s="1" t="s">
        <v>2406</v>
      </c>
    </row>
    <row r="45" spans="1:41">
      <c r="A45" s="1">
        <v>3</v>
      </c>
      <c r="B45" s="1" t="s">
        <v>2873</v>
      </c>
      <c r="C45" s="1">
        <v>14</v>
      </c>
      <c r="D45" s="39">
        <v>42825</v>
      </c>
      <c r="E45" s="1" t="s">
        <v>7196</v>
      </c>
      <c r="F45" s="1" t="s">
        <v>2893</v>
      </c>
      <c r="G45" s="42">
        <v>42830</v>
      </c>
      <c r="H45" s="40" t="s">
        <v>7197</v>
      </c>
      <c r="I45" s="42">
        <v>42830</v>
      </c>
      <c r="J45" s="40" t="s">
        <v>7197</v>
      </c>
      <c r="K45" s="1" t="s">
        <v>2662</v>
      </c>
      <c r="L45" s="1"/>
      <c r="M45" s="1" t="s">
        <v>2663</v>
      </c>
      <c r="N45" s="1" t="s">
        <v>2664</v>
      </c>
      <c r="O45" s="1" t="s">
        <v>2665</v>
      </c>
      <c r="P45" s="1" t="s">
        <v>1567</v>
      </c>
      <c r="Q45" s="1"/>
      <c r="R45" s="1" t="s">
        <v>2412</v>
      </c>
      <c r="S45" s="1" t="s">
        <v>2479</v>
      </c>
      <c r="T45" s="1" t="s">
        <v>2666</v>
      </c>
      <c r="U45" s="1">
        <v>8000</v>
      </c>
      <c r="V45" s="1">
        <v>7273</v>
      </c>
      <c r="W45" s="1">
        <v>727</v>
      </c>
      <c r="X45" s="1">
        <v>54</v>
      </c>
      <c r="Y45" s="1">
        <v>1</v>
      </c>
      <c r="Z45" s="1" t="s">
        <v>6</v>
      </c>
      <c r="AA45" s="1"/>
      <c r="AB45" s="1" t="s">
        <v>2390</v>
      </c>
      <c r="AC45" s="1"/>
      <c r="AD45" s="1" t="s">
        <v>2392</v>
      </c>
      <c r="AE45" s="1"/>
      <c r="AF45" s="1">
        <v>20170331</v>
      </c>
      <c r="AG45" s="1" t="s">
        <v>2894</v>
      </c>
      <c r="AH45" s="1"/>
      <c r="AI45" s="44">
        <v>0</v>
      </c>
      <c r="AJ45" s="44">
        <v>0</v>
      </c>
      <c r="AK45" s="44">
        <v>7273</v>
      </c>
      <c r="AL45" s="44">
        <v>727</v>
      </c>
      <c r="AM45" s="1"/>
      <c r="AN45" s="1">
        <v>812</v>
      </c>
      <c r="AO45" s="1" t="s">
        <v>17</v>
      </c>
    </row>
    <row r="46" spans="1:41">
      <c r="A46" s="1">
        <v>3</v>
      </c>
      <c r="B46" s="1" t="s">
        <v>2873</v>
      </c>
      <c r="C46" s="1">
        <v>15</v>
      </c>
      <c r="D46" s="39">
        <v>42825</v>
      </c>
      <c r="E46" s="1" t="s">
        <v>7196</v>
      </c>
      <c r="F46" s="1" t="s">
        <v>2895</v>
      </c>
      <c r="G46" s="42">
        <v>42825</v>
      </c>
      <c r="H46" s="40" t="s">
        <v>7196</v>
      </c>
      <c r="I46" s="42">
        <v>42825</v>
      </c>
      <c r="J46" s="40" t="s">
        <v>7196</v>
      </c>
      <c r="K46" s="1" t="s">
        <v>2700</v>
      </c>
      <c r="L46" s="1"/>
      <c r="M46" s="1" t="s">
        <v>2871</v>
      </c>
      <c r="N46" s="1" t="s">
        <v>2702</v>
      </c>
      <c r="O46" s="1" t="s">
        <v>2872</v>
      </c>
      <c r="P46" s="1" t="s">
        <v>1567</v>
      </c>
      <c r="Q46" s="1"/>
      <c r="R46" s="1" t="s">
        <v>2387</v>
      </c>
      <c r="S46" s="1" t="s">
        <v>2479</v>
      </c>
      <c r="T46" s="1" t="s">
        <v>2648</v>
      </c>
      <c r="U46" s="1">
        <v>55000</v>
      </c>
      <c r="V46" s="1">
        <v>50000</v>
      </c>
      <c r="W46" s="1">
        <v>5000</v>
      </c>
      <c r="X46" s="1">
        <v>51</v>
      </c>
      <c r="Y46" s="1">
        <v>1</v>
      </c>
      <c r="Z46" s="1" t="s">
        <v>7</v>
      </c>
      <c r="AA46" s="1"/>
      <c r="AB46" s="1" t="s">
        <v>2390</v>
      </c>
      <c r="AC46" s="1" t="s">
        <v>2704</v>
      </c>
      <c r="AD46" s="1" t="s">
        <v>2623</v>
      </c>
      <c r="AE46" s="1"/>
      <c r="AF46" s="1">
        <v>20170331</v>
      </c>
      <c r="AG46" s="1" t="s">
        <v>2811</v>
      </c>
      <c r="AH46" s="1"/>
      <c r="AI46" s="44"/>
      <c r="AJ46" s="44"/>
      <c r="AK46" s="44">
        <v>50000</v>
      </c>
      <c r="AL46" s="44">
        <v>5000</v>
      </c>
      <c r="AM46" s="1"/>
      <c r="AN46" s="1">
        <v>819</v>
      </c>
      <c r="AO46" s="1" t="s">
        <v>2406</v>
      </c>
    </row>
    <row r="47" spans="1:41">
      <c r="A47" s="1">
        <v>3</v>
      </c>
      <c r="B47" s="1" t="s">
        <v>2896</v>
      </c>
      <c r="C47" s="1">
        <v>3</v>
      </c>
      <c r="D47" s="39">
        <v>42828</v>
      </c>
      <c r="E47" s="1" t="s">
        <v>7199</v>
      </c>
      <c r="F47" s="1" t="s">
        <v>2897</v>
      </c>
      <c r="G47" s="42">
        <v>42828</v>
      </c>
      <c r="H47" s="40" t="s">
        <v>7199</v>
      </c>
      <c r="I47" s="42">
        <v>42828</v>
      </c>
      <c r="J47" s="40" t="s">
        <v>7199</v>
      </c>
      <c r="K47" s="1" t="s">
        <v>2383</v>
      </c>
      <c r="L47" s="1"/>
      <c r="M47" s="1" t="s">
        <v>2384</v>
      </c>
      <c r="N47" s="1" t="s">
        <v>2385</v>
      </c>
      <c r="O47" s="1" t="s">
        <v>2386</v>
      </c>
      <c r="P47" s="1" t="s">
        <v>1567</v>
      </c>
      <c r="Q47" s="1"/>
      <c r="R47" s="1" t="s">
        <v>2387</v>
      </c>
      <c r="S47" s="1" t="s">
        <v>2479</v>
      </c>
      <c r="T47" s="1" t="s">
        <v>2672</v>
      </c>
      <c r="U47" s="1">
        <v>110000</v>
      </c>
      <c r="V47" s="1">
        <v>100000</v>
      </c>
      <c r="W47" s="1">
        <v>10000</v>
      </c>
      <c r="X47" s="1">
        <v>51</v>
      </c>
      <c r="Y47" s="1">
        <v>1</v>
      </c>
      <c r="Z47" s="1" t="s">
        <v>7</v>
      </c>
      <c r="AA47" s="1"/>
      <c r="AB47" s="1" t="s">
        <v>2390</v>
      </c>
      <c r="AC47" s="1" t="s">
        <v>2391</v>
      </c>
      <c r="AD47" s="1" t="s">
        <v>2392</v>
      </c>
      <c r="AE47" s="1"/>
      <c r="AF47" s="1">
        <v>20170402</v>
      </c>
      <c r="AG47" s="1" t="s">
        <v>2548</v>
      </c>
      <c r="AH47" s="1"/>
      <c r="AI47" s="44"/>
      <c r="AJ47" s="44"/>
      <c r="AK47" s="44">
        <v>100000</v>
      </c>
      <c r="AL47" s="44">
        <v>10000</v>
      </c>
      <c r="AM47" s="1"/>
      <c r="AN47" s="1">
        <v>831</v>
      </c>
      <c r="AO47" s="1" t="s">
        <v>8</v>
      </c>
    </row>
    <row r="48" spans="1:41">
      <c r="A48" s="1">
        <v>3</v>
      </c>
      <c r="B48" s="1" t="s">
        <v>2896</v>
      </c>
      <c r="C48" s="1">
        <v>1</v>
      </c>
      <c r="D48" s="39">
        <v>42832</v>
      </c>
      <c r="E48" s="1" t="s">
        <v>7196</v>
      </c>
      <c r="F48" s="1" t="s">
        <v>2898</v>
      </c>
      <c r="G48" s="42">
        <v>42832</v>
      </c>
      <c r="H48" s="40" t="s">
        <v>7196</v>
      </c>
      <c r="I48" s="42">
        <v>42833</v>
      </c>
      <c r="J48" s="40" t="s">
        <v>7202</v>
      </c>
      <c r="K48" s="1" t="s">
        <v>2638</v>
      </c>
      <c r="L48" s="1"/>
      <c r="M48" s="1" t="s">
        <v>2639</v>
      </c>
      <c r="N48" s="1" t="s">
        <v>2640</v>
      </c>
      <c r="O48" s="1" t="s">
        <v>2641</v>
      </c>
      <c r="P48" s="1" t="s">
        <v>1567</v>
      </c>
      <c r="Q48" s="1"/>
      <c r="R48" s="1" t="s">
        <v>2412</v>
      </c>
      <c r="S48" s="1" t="s">
        <v>2479</v>
      </c>
      <c r="T48" s="1" t="s">
        <v>2642</v>
      </c>
      <c r="U48" s="1">
        <v>120000</v>
      </c>
      <c r="V48" s="1">
        <v>109091</v>
      </c>
      <c r="W48" s="1">
        <v>10909</v>
      </c>
      <c r="X48" s="1">
        <v>51</v>
      </c>
      <c r="Y48" s="1">
        <v>1</v>
      </c>
      <c r="Z48" s="1" t="s">
        <v>6</v>
      </c>
      <c r="AA48" s="1"/>
      <c r="AB48" s="1" t="s">
        <v>2390</v>
      </c>
      <c r="AC48" s="1" t="s">
        <v>2643</v>
      </c>
      <c r="AD48" s="1" t="s">
        <v>2453</v>
      </c>
      <c r="AE48" s="1"/>
      <c r="AF48" s="1">
        <v>20170407</v>
      </c>
      <c r="AG48" s="1" t="s">
        <v>2676</v>
      </c>
      <c r="AH48" s="1"/>
      <c r="AI48" s="44"/>
      <c r="AJ48" s="44"/>
      <c r="AK48" s="44">
        <v>109091</v>
      </c>
      <c r="AL48" s="44">
        <v>10909</v>
      </c>
      <c r="AM48" s="1"/>
      <c r="AN48" s="1">
        <v>811</v>
      </c>
      <c r="AO48" s="1" t="s">
        <v>13</v>
      </c>
    </row>
    <row r="49" spans="1:41">
      <c r="A49" s="1">
        <v>3</v>
      </c>
      <c r="B49" s="1" t="s">
        <v>2896</v>
      </c>
      <c r="C49" s="1">
        <v>2</v>
      </c>
      <c r="D49" s="39">
        <v>42832</v>
      </c>
      <c r="E49" s="1" t="s">
        <v>7196</v>
      </c>
      <c r="F49" s="1" t="s">
        <v>2899</v>
      </c>
      <c r="G49" s="42">
        <v>42833</v>
      </c>
      <c r="H49" s="40" t="s">
        <v>7202</v>
      </c>
      <c r="I49" s="42">
        <v>42835</v>
      </c>
      <c r="J49" s="40" t="s">
        <v>7199</v>
      </c>
      <c r="K49" s="1" t="s">
        <v>2420</v>
      </c>
      <c r="L49" s="1"/>
      <c r="M49" s="1" t="s">
        <v>2421</v>
      </c>
      <c r="N49" s="1" t="s">
        <v>2422</v>
      </c>
      <c r="O49" s="1" t="s">
        <v>2423</v>
      </c>
      <c r="P49" s="1" t="s">
        <v>1567</v>
      </c>
      <c r="Q49" s="1"/>
      <c r="R49" s="1" t="s">
        <v>2424</v>
      </c>
      <c r="S49" s="1" t="s">
        <v>2479</v>
      </c>
      <c r="T49" s="1" t="s">
        <v>2425</v>
      </c>
      <c r="U49" s="1">
        <v>19900</v>
      </c>
      <c r="V49" s="1">
        <v>18091</v>
      </c>
      <c r="W49" s="1">
        <v>1809</v>
      </c>
      <c r="X49" s="1">
        <v>51</v>
      </c>
      <c r="Y49" s="1">
        <v>1</v>
      </c>
      <c r="Z49" s="1" t="s">
        <v>6</v>
      </c>
      <c r="AA49" s="1"/>
      <c r="AB49" s="1" t="s">
        <v>2390</v>
      </c>
      <c r="AC49" s="1"/>
      <c r="AD49" s="1" t="s">
        <v>2392</v>
      </c>
      <c r="AE49" s="1"/>
      <c r="AF49" s="1">
        <v>20170407</v>
      </c>
      <c r="AG49" s="1" t="s">
        <v>2426</v>
      </c>
      <c r="AH49" s="1"/>
      <c r="AI49" s="44"/>
      <c r="AJ49" s="44"/>
      <c r="AK49" s="44">
        <v>18091</v>
      </c>
      <c r="AL49" s="44">
        <v>1809</v>
      </c>
      <c r="AM49" s="1"/>
      <c r="AN49" s="1">
        <v>819</v>
      </c>
      <c r="AO49" s="1" t="s">
        <v>2406</v>
      </c>
    </row>
    <row r="50" spans="1:41">
      <c r="A50" s="1">
        <v>3</v>
      </c>
      <c r="B50" s="1" t="s">
        <v>2896</v>
      </c>
      <c r="C50" s="1">
        <v>12</v>
      </c>
      <c r="D50" s="39">
        <v>42835</v>
      </c>
      <c r="E50" s="1" t="s">
        <v>7199</v>
      </c>
      <c r="F50" s="1" t="s">
        <v>2900</v>
      </c>
      <c r="G50" s="42">
        <v>42862</v>
      </c>
      <c r="H50" s="40" t="s">
        <v>7203</v>
      </c>
      <c r="I50" s="42">
        <v>42863</v>
      </c>
      <c r="J50" s="40" t="s">
        <v>7199</v>
      </c>
      <c r="K50" s="1" t="s">
        <v>2430</v>
      </c>
      <c r="L50" s="1"/>
      <c r="M50" s="1" t="s">
        <v>2431</v>
      </c>
      <c r="N50" s="1" t="s">
        <v>2432</v>
      </c>
      <c r="O50" s="1" t="s">
        <v>2433</v>
      </c>
      <c r="P50" s="1" t="s">
        <v>1567</v>
      </c>
      <c r="Q50" s="1"/>
      <c r="R50" s="1" t="s">
        <v>2412</v>
      </c>
      <c r="S50" s="1" t="s">
        <v>2479</v>
      </c>
      <c r="T50" s="1" t="s">
        <v>2491</v>
      </c>
      <c r="U50" s="1">
        <v>3314</v>
      </c>
      <c r="V50" s="1">
        <v>3013</v>
      </c>
      <c r="W50" s="1">
        <v>301</v>
      </c>
      <c r="X50" s="1">
        <v>51</v>
      </c>
      <c r="Y50" s="1">
        <v>1</v>
      </c>
      <c r="Z50" s="1" t="s">
        <v>6</v>
      </c>
      <c r="AA50" s="1" t="s">
        <v>2679</v>
      </c>
      <c r="AB50" s="1" t="s">
        <v>2390</v>
      </c>
      <c r="AC50" s="1"/>
      <c r="AD50" s="1"/>
      <c r="AE50" s="1"/>
      <c r="AF50" s="1"/>
      <c r="AG50" s="1" t="s">
        <v>2680</v>
      </c>
      <c r="AH50" s="1"/>
      <c r="AI50" s="44">
        <v>1</v>
      </c>
      <c r="AJ50" s="44">
        <v>3013</v>
      </c>
      <c r="AK50" s="44">
        <v>3013</v>
      </c>
      <c r="AL50" s="44">
        <v>301</v>
      </c>
      <c r="AM50" s="1"/>
      <c r="AN50" s="1">
        <v>814</v>
      </c>
      <c r="AO50" s="1" t="s">
        <v>163</v>
      </c>
    </row>
    <row r="51" spans="1:41">
      <c r="A51" s="1">
        <v>3</v>
      </c>
      <c r="B51" s="1" t="s">
        <v>2896</v>
      </c>
      <c r="C51" s="1">
        <v>13</v>
      </c>
      <c r="D51" s="39">
        <v>42835</v>
      </c>
      <c r="E51" s="1" t="s">
        <v>7199</v>
      </c>
      <c r="F51" s="1" t="s">
        <v>2901</v>
      </c>
      <c r="G51" s="42">
        <v>42862</v>
      </c>
      <c r="H51" s="40" t="s">
        <v>7203</v>
      </c>
      <c r="I51" s="42">
        <v>42863</v>
      </c>
      <c r="J51" s="40" t="s">
        <v>7199</v>
      </c>
      <c r="K51" s="1" t="s">
        <v>2430</v>
      </c>
      <c r="L51" s="1"/>
      <c r="M51" s="1" t="s">
        <v>2431</v>
      </c>
      <c r="N51" s="1" t="s">
        <v>2432</v>
      </c>
      <c r="O51" s="1" t="s">
        <v>2433</v>
      </c>
      <c r="P51" s="1" t="s">
        <v>1567</v>
      </c>
      <c r="Q51" s="1"/>
      <c r="R51" s="1" t="s">
        <v>2412</v>
      </c>
      <c r="S51" s="1" t="s">
        <v>2479</v>
      </c>
      <c r="T51" s="1" t="s">
        <v>2491</v>
      </c>
      <c r="U51" s="1">
        <v>17968</v>
      </c>
      <c r="V51" s="1">
        <v>16335</v>
      </c>
      <c r="W51" s="1">
        <v>1633</v>
      </c>
      <c r="X51" s="1">
        <v>51</v>
      </c>
      <c r="Y51" s="1">
        <v>1</v>
      </c>
      <c r="Z51" s="1" t="s">
        <v>6</v>
      </c>
      <c r="AA51" s="1" t="s">
        <v>2435</v>
      </c>
      <c r="AB51" s="1" t="s">
        <v>2390</v>
      </c>
      <c r="AC51" s="1"/>
      <c r="AD51" s="1"/>
      <c r="AE51" s="1"/>
      <c r="AF51" s="1"/>
      <c r="AG51" s="1" t="s">
        <v>2436</v>
      </c>
      <c r="AH51" s="1"/>
      <c r="AI51" s="44">
        <v>1</v>
      </c>
      <c r="AJ51" s="44">
        <v>16335</v>
      </c>
      <c r="AK51" s="44">
        <v>16335</v>
      </c>
      <c r="AL51" s="44">
        <v>1633</v>
      </c>
      <c r="AM51" s="1"/>
      <c r="AN51" s="1">
        <v>814</v>
      </c>
      <c r="AO51" s="1" t="s">
        <v>163</v>
      </c>
    </row>
    <row r="52" spans="1:41">
      <c r="A52" s="1">
        <v>3</v>
      </c>
      <c r="B52" s="1" t="s">
        <v>2896</v>
      </c>
      <c r="C52" s="1">
        <v>14</v>
      </c>
      <c r="D52" s="39">
        <v>42835</v>
      </c>
      <c r="E52" s="1" t="s">
        <v>7199</v>
      </c>
      <c r="F52" s="1" t="s">
        <v>2902</v>
      </c>
      <c r="G52" s="42">
        <v>42863</v>
      </c>
      <c r="H52" s="40" t="s">
        <v>7199</v>
      </c>
      <c r="I52" s="42">
        <v>42865</v>
      </c>
      <c r="J52" s="40" t="s">
        <v>7197</v>
      </c>
      <c r="K52" s="1" t="s">
        <v>2430</v>
      </c>
      <c r="L52" s="1"/>
      <c r="M52" s="1" t="s">
        <v>2431</v>
      </c>
      <c r="N52" s="1" t="s">
        <v>2432</v>
      </c>
      <c r="O52" s="1" t="s">
        <v>2433</v>
      </c>
      <c r="P52" s="1" t="s">
        <v>1567</v>
      </c>
      <c r="Q52" s="1"/>
      <c r="R52" s="1" t="s">
        <v>2412</v>
      </c>
      <c r="S52" s="1" t="s">
        <v>2479</v>
      </c>
      <c r="T52" s="1" t="s">
        <v>2491</v>
      </c>
      <c r="U52" s="1">
        <v>21780</v>
      </c>
      <c r="V52" s="1">
        <v>19800</v>
      </c>
      <c r="W52" s="1">
        <v>1980</v>
      </c>
      <c r="X52" s="1">
        <v>51</v>
      </c>
      <c r="Y52" s="1">
        <v>1</v>
      </c>
      <c r="Z52" s="1" t="s">
        <v>6</v>
      </c>
      <c r="AA52" s="1" t="s">
        <v>2634</v>
      </c>
      <c r="AB52" s="1" t="s">
        <v>2390</v>
      </c>
      <c r="AC52" s="1"/>
      <c r="AD52" s="1"/>
      <c r="AE52" s="1"/>
      <c r="AF52" s="1"/>
      <c r="AG52" s="1" t="s">
        <v>2441</v>
      </c>
      <c r="AH52" s="1"/>
      <c r="AI52" s="44">
        <v>1</v>
      </c>
      <c r="AJ52" s="44">
        <v>19800</v>
      </c>
      <c r="AK52" s="44">
        <v>19800</v>
      </c>
      <c r="AL52" s="44">
        <v>1980</v>
      </c>
      <c r="AM52" s="1"/>
      <c r="AN52" s="1">
        <v>814</v>
      </c>
      <c r="AO52" s="1" t="s">
        <v>163</v>
      </c>
    </row>
    <row r="53" spans="1:41">
      <c r="A53" s="1">
        <v>3</v>
      </c>
      <c r="B53" s="1" t="s">
        <v>2896</v>
      </c>
      <c r="C53" s="1">
        <v>15</v>
      </c>
      <c r="D53" s="39">
        <v>42835</v>
      </c>
      <c r="E53" s="1" t="s">
        <v>7199</v>
      </c>
      <c r="F53" s="1" t="s">
        <v>2903</v>
      </c>
      <c r="G53" s="42">
        <v>42863</v>
      </c>
      <c r="H53" s="40" t="s">
        <v>7199</v>
      </c>
      <c r="I53" s="42">
        <v>42865</v>
      </c>
      <c r="J53" s="40" t="s">
        <v>7197</v>
      </c>
      <c r="K53" s="1" t="s">
        <v>2430</v>
      </c>
      <c r="L53" s="1"/>
      <c r="M53" s="1" t="s">
        <v>2431</v>
      </c>
      <c r="N53" s="1" t="s">
        <v>2432</v>
      </c>
      <c r="O53" s="1" t="s">
        <v>2433</v>
      </c>
      <c r="P53" s="1" t="s">
        <v>1567</v>
      </c>
      <c r="Q53" s="1"/>
      <c r="R53" s="1" t="s">
        <v>2412</v>
      </c>
      <c r="S53" s="1" t="s">
        <v>2479</v>
      </c>
      <c r="T53" s="1" t="s">
        <v>2491</v>
      </c>
      <c r="U53" s="1">
        <v>21780</v>
      </c>
      <c r="V53" s="1">
        <v>19800</v>
      </c>
      <c r="W53" s="1">
        <v>1980</v>
      </c>
      <c r="X53" s="1">
        <v>51</v>
      </c>
      <c r="Y53" s="1">
        <v>1</v>
      </c>
      <c r="Z53" s="1" t="s">
        <v>6</v>
      </c>
      <c r="AA53" s="1" t="s">
        <v>2636</v>
      </c>
      <c r="AB53" s="1" t="s">
        <v>2390</v>
      </c>
      <c r="AC53" s="1"/>
      <c r="AD53" s="1"/>
      <c r="AE53" s="1"/>
      <c r="AF53" s="1"/>
      <c r="AG53" s="1" t="s">
        <v>2444</v>
      </c>
      <c r="AH53" s="1"/>
      <c r="AI53" s="44">
        <v>1</v>
      </c>
      <c r="AJ53" s="44">
        <v>19800</v>
      </c>
      <c r="AK53" s="44">
        <v>19800</v>
      </c>
      <c r="AL53" s="44">
        <v>1980</v>
      </c>
      <c r="AM53" s="1"/>
      <c r="AN53" s="1">
        <v>814</v>
      </c>
      <c r="AO53" s="1" t="s">
        <v>163</v>
      </c>
    </row>
    <row r="54" spans="1:41">
      <c r="A54" s="1">
        <v>3</v>
      </c>
      <c r="B54" s="1" t="s">
        <v>2904</v>
      </c>
      <c r="C54" s="1">
        <v>1</v>
      </c>
      <c r="D54" s="39">
        <v>42842</v>
      </c>
      <c r="E54" s="1" t="s">
        <v>7199</v>
      </c>
      <c r="F54" s="1"/>
      <c r="G54" s="42">
        <v>42842</v>
      </c>
      <c r="H54" s="40" t="s">
        <v>7199</v>
      </c>
      <c r="I54" s="42">
        <v>42842</v>
      </c>
      <c r="J54" s="40" t="s">
        <v>7199</v>
      </c>
      <c r="K54" s="1"/>
      <c r="L54" s="1"/>
      <c r="M54" s="1"/>
      <c r="N54" s="1"/>
      <c r="O54" s="1"/>
      <c r="P54" s="1"/>
      <c r="Q54" s="1"/>
      <c r="R54" s="1"/>
      <c r="S54" s="1"/>
      <c r="T54" s="1"/>
      <c r="U54" s="1">
        <v>20000</v>
      </c>
      <c r="V54" s="1">
        <v>18182</v>
      </c>
      <c r="W54" s="1">
        <v>1818</v>
      </c>
      <c r="X54" s="1">
        <v>61</v>
      </c>
      <c r="Y54" s="1"/>
      <c r="Z54" s="1" t="s">
        <v>6</v>
      </c>
      <c r="AA54" s="1"/>
      <c r="AB54" s="1"/>
      <c r="AC54" s="1"/>
      <c r="AD54" s="1"/>
      <c r="AE54" s="1"/>
      <c r="AF54" s="1"/>
      <c r="AG54" s="1" t="s">
        <v>8</v>
      </c>
      <c r="AH54" s="1"/>
      <c r="AI54" s="44">
        <v>1</v>
      </c>
      <c r="AJ54" s="44"/>
      <c r="AK54" s="44">
        <v>0</v>
      </c>
      <c r="AL54" s="44"/>
      <c r="AM54" s="1"/>
      <c r="AN54" s="1">
        <v>831</v>
      </c>
      <c r="AO54" s="1" t="s">
        <v>8</v>
      </c>
    </row>
    <row r="55" spans="1:41">
      <c r="A55" s="1">
        <v>3</v>
      </c>
      <c r="B55" s="1" t="s">
        <v>2896</v>
      </c>
      <c r="C55" s="1">
        <v>11</v>
      </c>
      <c r="D55" s="39">
        <v>42842</v>
      </c>
      <c r="E55" s="1" t="s">
        <v>7199</v>
      </c>
      <c r="F55" s="1" t="s">
        <v>2907</v>
      </c>
      <c r="G55" s="42">
        <v>42842</v>
      </c>
      <c r="H55" s="40" t="s">
        <v>7199</v>
      </c>
      <c r="I55" s="42">
        <v>42842</v>
      </c>
      <c r="J55" s="40" t="s">
        <v>7199</v>
      </c>
      <c r="K55" s="1" t="s">
        <v>2584</v>
      </c>
      <c r="L55" s="1"/>
      <c r="M55" s="1" t="s">
        <v>2585</v>
      </c>
      <c r="N55" s="1" t="s">
        <v>2586</v>
      </c>
      <c r="O55" s="1" t="s">
        <v>2587</v>
      </c>
      <c r="P55" s="1" t="s">
        <v>1567</v>
      </c>
      <c r="Q55" s="1"/>
      <c r="R55" s="1" t="s">
        <v>2588</v>
      </c>
      <c r="S55" s="1" t="s">
        <v>2479</v>
      </c>
      <c r="T55" s="1" t="s">
        <v>2780</v>
      </c>
      <c r="U55" s="1">
        <v>528000</v>
      </c>
      <c r="V55" s="1">
        <v>480000</v>
      </c>
      <c r="W55" s="1">
        <v>48000</v>
      </c>
      <c r="X55" s="1">
        <v>51</v>
      </c>
      <c r="Y55" s="1">
        <v>1</v>
      </c>
      <c r="Z55" s="1" t="s">
        <v>6</v>
      </c>
      <c r="AA55" s="1"/>
      <c r="AB55" s="1" t="s">
        <v>2467</v>
      </c>
      <c r="AC55" s="1" t="s">
        <v>2590</v>
      </c>
      <c r="AD55" s="1" t="s">
        <v>2908</v>
      </c>
      <c r="AE55" s="1"/>
      <c r="AF55" s="1">
        <v>20170417</v>
      </c>
      <c r="AG55" s="1" t="s">
        <v>2591</v>
      </c>
      <c r="AH55" s="1"/>
      <c r="AI55" s="44">
        <v>0</v>
      </c>
      <c r="AJ55" s="44">
        <v>480000</v>
      </c>
      <c r="AK55" s="44">
        <v>480000</v>
      </c>
      <c r="AL55" s="44">
        <v>48000</v>
      </c>
      <c r="AM55" s="1"/>
      <c r="AN55" s="1">
        <v>831</v>
      </c>
      <c r="AO55" s="1" t="s">
        <v>8</v>
      </c>
    </row>
    <row r="56" spans="1:41">
      <c r="A56" s="1">
        <v>3</v>
      </c>
      <c r="B56" s="1" t="s">
        <v>2896</v>
      </c>
      <c r="C56" s="1">
        <v>10</v>
      </c>
      <c r="D56" s="39">
        <v>42843</v>
      </c>
      <c r="E56" s="1" t="s">
        <v>7201</v>
      </c>
      <c r="F56" s="1" t="s">
        <v>2909</v>
      </c>
      <c r="G56" s="42">
        <v>42846</v>
      </c>
      <c r="H56" s="40" t="s">
        <v>7196</v>
      </c>
      <c r="I56" s="42">
        <v>42846</v>
      </c>
      <c r="J56" s="40" t="s">
        <v>7196</v>
      </c>
      <c r="K56" s="1" t="s">
        <v>2408</v>
      </c>
      <c r="L56" s="1"/>
      <c r="M56" s="1" t="s">
        <v>2409</v>
      </c>
      <c r="N56" s="1" t="s">
        <v>2410</v>
      </c>
      <c r="O56" s="1" t="s">
        <v>2411</v>
      </c>
      <c r="P56" s="1" t="s">
        <v>1567</v>
      </c>
      <c r="Q56" s="1"/>
      <c r="R56" s="1" t="s">
        <v>2412</v>
      </c>
      <c r="S56" s="1" t="s">
        <v>2479</v>
      </c>
      <c r="T56" s="1" t="s">
        <v>2495</v>
      </c>
      <c r="U56" s="1">
        <v>33000</v>
      </c>
      <c r="V56" s="1">
        <v>30000</v>
      </c>
      <c r="W56" s="1">
        <v>3000</v>
      </c>
      <c r="X56" s="1">
        <v>51</v>
      </c>
      <c r="Y56" s="1">
        <v>1</v>
      </c>
      <c r="Z56" s="1" t="s">
        <v>7</v>
      </c>
      <c r="AA56" s="1"/>
      <c r="AB56" s="1" t="s">
        <v>2390</v>
      </c>
      <c r="AC56" s="1" t="s">
        <v>2415</v>
      </c>
      <c r="AD56" s="1" t="s">
        <v>2392</v>
      </c>
      <c r="AE56" s="1"/>
      <c r="AF56" s="1">
        <v>20170418</v>
      </c>
      <c r="AG56" s="1" t="s">
        <v>2459</v>
      </c>
      <c r="AH56" s="1"/>
      <c r="AI56" s="44">
        <v>1</v>
      </c>
      <c r="AJ56" s="44">
        <v>30000</v>
      </c>
      <c r="AK56" s="44">
        <v>30000</v>
      </c>
      <c r="AL56" s="44">
        <v>3000</v>
      </c>
      <c r="AM56" s="1"/>
      <c r="AN56" s="1">
        <v>811</v>
      </c>
      <c r="AO56" s="1" t="s">
        <v>13</v>
      </c>
    </row>
    <row r="57" spans="1:41">
      <c r="A57" s="1">
        <v>3</v>
      </c>
      <c r="B57" s="1" t="s">
        <v>2896</v>
      </c>
      <c r="C57" s="1">
        <v>9</v>
      </c>
      <c r="D57" s="39">
        <v>42844</v>
      </c>
      <c r="E57" s="1" t="s">
        <v>7197</v>
      </c>
      <c r="F57" s="1" t="s">
        <v>2910</v>
      </c>
      <c r="G57" s="42">
        <v>42844</v>
      </c>
      <c r="H57" s="40" t="s">
        <v>7197</v>
      </c>
      <c r="I57" s="42">
        <v>42845</v>
      </c>
      <c r="J57" s="40" t="s">
        <v>7198</v>
      </c>
      <c r="K57" s="1" t="s">
        <v>2638</v>
      </c>
      <c r="L57" s="1"/>
      <c r="M57" s="1" t="s">
        <v>2639</v>
      </c>
      <c r="N57" s="1" t="s">
        <v>2640</v>
      </c>
      <c r="O57" s="1" t="s">
        <v>2641</v>
      </c>
      <c r="P57" s="1" t="s">
        <v>1567</v>
      </c>
      <c r="Q57" s="1"/>
      <c r="R57" s="1" t="s">
        <v>2412</v>
      </c>
      <c r="S57" s="1" t="s">
        <v>2479</v>
      </c>
      <c r="T57" s="1" t="s">
        <v>2642</v>
      </c>
      <c r="U57" s="1">
        <v>2734138</v>
      </c>
      <c r="V57" s="1">
        <v>2485580</v>
      </c>
      <c r="W57" s="1">
        <v>248558</v>
      </c>
      <c r="X57" s="1">
        <v>51</v>
      </c>
      <c r="Y57" s="1">
        <v>1</v>
      </c>
      <c r="Z57" s="1" t="s">
        <v>6</v>
      </c>
      <c r="AA57" s="1"/>
      <c r="AB57" s="1" t="s">
        <v>2390</v>
      </c>
      <c r="AC57" s="1" t="s">
        <v>2643</v>
      </c>
      <c r="AD57" s="1" t="s">
        <v>2453</v>
      </c>
      <c r="AE57" s="1"/>
      <c r="AF57" s="1">
        <v>20170419</v>
      </c>
      <c r="AG57" s="1" t="s">
        <v>2911</v>
      </c>
      <c r="AH57" s="1"/>
      <c r="AI57" s="44"/>
      <c r="AJ57" s="44"/>
      <c r="AK57" s="44">
        <v>1603600</v>
      </c>
      <c r="AL57" s="44">
        <v>160360</v>
      </c>
      <c r="AM57" s="1"/>
      <c r="AN57" s="1">
        <v>819</v>
      </c>
      <c r="AO57" s="1" t="s">
        <v>2406</v>
      </c>
    </row>
    <row r="58" spans="1:41">
      <c r="A58" s="1">
        <v>3</v>
      </c>
      <c r="B58" s="1" t="s">
        <v>2896</v>
      </c>
      <c r="C58" s="1">
        <v>8</v>
      </c>
      <c r="D58" s="39">
        <v>42846</v>
      </c>
      <c r="E58" s="1" t="s">
        <v>7196</v>
      </c>
      <c r="F58" s="1" t="s">
        <v>2912</v>
      </c>
      <c r="G58" s="42">
        <v>42853</v>
      </c>
      <c r="H58" s="40" t="s">
        <v>7196</v>
      </c>
      <c r="I58" s="42">
        <v>42854</v>
      </c>
      <c r="J58" s="40" t="s">
        <v>7202</v>
      </c>
      <c r="K58" s="1" t="s">
        <v>2913</v>
      </c>
      <c r="L58" s="1"/>
      <c r="M58" s="1" t="s">
        <v>2914</v>
      </c>
      <c r="N58" s="1" t="s">
        <v>2915</v>
      </c>
      <c r="O58" s="1" t="s">
        <v>2916</v>
      </c>
      <c r="P58" s="1" t="s">
        <v>1567</v>
      </c>
      <c r="Q58" s="1"/>
      <c r="R58" s="1" t="s">
        <v>2450</v>
      </c>
      <c r="S58" s="1" t="s">
        <v>2479</v>
      </c>
      <c r="T58" s="1" t="s">
        <v>2917</v>
      </c>
      <c r="U58" s="1">
        <v>110000</v>
      </c>
      <c r="V58" s="1">
        <v>100000</v>
      </c>
      <c r="W58" s="1">
        <v>10000</v>
      </c>
      <c r="X58" s="1">
        <v>51</v>
      </c>
      <c r="Y58" s="1">
        <v>1</v>
      </c>
      <c r="Z58" s="1" t="s">
        <v>6</v>
      </c>
      <c r="AA58" s="1"/>
      <c r="AB58" s="1" t="s">
        <v>2467</v>
      </c>
      <c r="AC58" s="1" t="s">
        <v>2918</v>
      </c>
      <c r="AD58" s="1" t="s">
        <v>2908</v>
      </c>
      <c r="AE58" s="1"/>
      <c r="AF58" s="1">
        <v>20170421</v>
      </c>
      <c r="AG58" s="1" t="s">
        <v>2919</v>
      </c>
      <c r="AH58" s="1"/>
      <c r="AI58" s="44"/>
      <c r="AJ58" s="44"/>
      <c r="AK58" s="44">
        <v>100000</v>
      </c>
      <c r="AL58" s="44">
        <v>10000</v>
      </c>
      <c r="AM58" s="1"/>
      <c r="AN58" s="1">
        <v>831</v>
      </c>
      <c r="AO58" s="1" t="s">
        <v>8</v>
      </c>
    </row>
    <row r="59" spans="1:41">
      <c r="A59" s="1">
        <v>3</v>
      </c>
      <c r="B59" s="1" t="s">
        <v>2896</v>
      </c>
      <c r="C59" s="1">
        <v>7</v>
      </c>
      <c r="D59" s="39">
        <v>42850</v>
      </c>
      <c r="E59" s="1" t="s">
        <v>7201</v>
      </c>
      <c r="F59" s="1" t="s">
        <v>2921</v>
      </c>
      <c r="G59" s="42">
        <v>42852</v>
      </c>
      <c r="H59" s="40" t="s">
        <v>7198</v>
      </c>
      <c r="I59" s="42">
        <v>42852</v>
      </c>
      <c r="J59" s="40" t="s">
        <v>7198</v>
      </c>
      <c r="K59" s="1" t="s">
        <v>2922</v>
      </c>
      <c r="L59" s="1"/>
      <c r="M59" s="1" t="s">
        <v>2923</v>
      </c>
      <c r="N59" s="1" t="s">
        <v>2924</v>
      </c>
      <c r="O59" s="1" t="s">
        <v>2925</v>
      </c>
      <c r="P59" s="1" t="s">
        <v>1567</v>
      </c>
      <c r="Q59" s="1"/>
      <c r="R59" s="1" t="s">
        <v>2450</v>
      </c>
      <c r="S59" s="1" t="s">
        <v>2479</v>
      </c>
      <c r="T59" s="1" t="s">
        <v>2926</v>
      </c>
      <c r="U59" s="1">
        <v>363000</v>
      </c>
      <c r="V59" s="1">
        <v>330000</v>
      </c>
      <c r="W59" s="1">
        <v>33000</v>
      </c>
      <c r="X59" s="1">
        <v>51</v>
      </c>
      <c r="Y59" s="1">
        <v>1</v>
      </c>
      <c r="Z59" s="1" t="s">
        <v>6</v>
      </c>
      <c r="AA59" s="1"/>
      <c r="AB59" s="1" t="s">
        <v>2390</v>
      </c>
      <c r="AC59" s="1" t="s">
        <v>2927</v>
      </c>
      <c r="AD59" s="1" t="s">
        <v>2908</v>
      </c>
      <c r="AE59" s="1"/>
      <c r="AF59" s="1">
        <v>20170425</v>
      </c>
      <c r="AG59" s="1" t="s">
        <v>2928</v>
      </c>
      <c r="AH59" s="1"/>
      <c r="AI59" s="44"/>
      <c r="AJ59" s="44"/>
      <c r="AK59" s="44">
        <v>330000</v>
      </c>
      <c r="AL59" s="44">
        <v>33000</v>
      </c>
      <c r="AM59" s="1"/>
      <c r="AN59" s="1">
        <v>831</v>
      </c>
      <c r="AO59" s="1" t="s">
        <v>8</v>
      </c>
    </row>
    <row r="60" spans="1:41">
      <c r="A60" s="1">
        <v>3</v>
      </c>
      <c r="B60" s="1" t="s">
        <v>2896</v>
      </c>
      <c r="C60" s="1">
        <v>5</v>
      </c>
      <c r="D60" s="39">
        <v>42853</v>
      </c>
      <c r="E60" s="1" t="s">
        <v>7196</v>
      </c>
      <c r="F60" s="1" t="s">
        <v>2930</v>
      </c>
      <c r="G60" s="42">
        <v>42859</v>
      </c>
      <c r="H60" s="40" t="s">
        <v>7198</v>
      </c>
      <c r="I60" s="42">
        <v>42859</v>
      </c>
      <c r="J60" s="40" t="s">
        <v>7198</v>
      </c>
      <c r="K60" s="1" t="s">
        <v>2662</v>
      </c>
      <c r="L60" s="1"/>
      <c r="M60" s="1" t="s">
        <v>2663</v>
      </c>
      <c r="N60" s="1" t="s">
        <v>2664</v>
      </c>
      <c r="O60" s="1" t="s">
        <v>2665</v>
      </c>
      <c r="P60" s="1" t="s">
        <v>1567</v>
      </c>
      <c r="Q60" s="1"/>
      <c r="R60" s="1" t="s">
        <v>2412</v>
      </c>
      <c r="S60" s="1" t="s">
        <v>2479</v>
      </c>
      <c r="T60" s="1" t="s">
        <v>2666</v>
      </c>
      <c r="U60" s="1">
        <v>23000</v>
      </c>
      <c r="V60" s="1">
        <v>20909</v>
      </c>
      <c r="W60" s="1">
        <v>2091</v>
      </c>
      <c r="X60" s="1">
        <v>54</v>
      </c>
      <c r="Y60" s="1">
        <v>1</v>
      </c>
      <c r="Z60" s="1" t="s">
        <v>6</v>
      </c>
      <c r="AA60" s="1"/>
      <c r="AB60" s="1" t="s">
        <v>2390</v>
      </c>
      <c r="AC60" s="1"/>
      <c r="AD60" s="1" t="s">
        <v>2392</v>
      </c>
      <c r="AE60" s="1"/>
      <c r="AF60" s="1">
        <v>20170428</v>
      </c>
      <c r="AG60" s="1" t="s">
        <v>2931</v>
      </c>
      <c r="AH60" s="1"/>
      <c r="AI60" s="44">
        <v>0</v>
      </c>
      <c r="AJ60" s="44">
        <v>0</v>
      </c>
      <c r="AK60" s="44">
        <v>20909</v>
      </c>
      <c r="AL60" s="44">
        <v>2091</v>
      </c>
      <c r="AM60" s="1"/>
      <c r="AN60" s="1">
        <v>812</v>
      </c>
      <c r="AO60" s="1" t="s">
        <v>17</v>
      </c>
    </row>
    <row r="61" spans="1:41">
      <c r="A61" s="1">
        <v>3</v>
      </c>
      <c r="B61" s="1" t="s">
        <v>2896</v>
      </c>
      <c r="C61" s="1">
        <v>6</v>
      </c>
      <c r="D61" s="39">
        <v>42853</v>
      </c>
      <c r="E61" s="1" t="s">
        <v>7196</v>
      </c>
      <c r="F61" s="1" t="s">
        <v>2932</v>
      </c>
      <c r="G61" s="42">
        <v>42853</v>
      </c>
      <c r="H61" s="40" t="s">
        <v>7196</v>
      </c>
      <c r="I61" s="42">
        <v>42853</v>
      </c>
      <c r="J61" s="40" t="s">
        <v>7196</v>
      </c>
      <c r="K61" s="1" t="s">
        <v>2700</v>
      </c>
      <c r="L61" s="1"/>
      <c r="M61" s="1" t="s">
        <v>2871</v>
      </c>
      <c r="N61" s="1" t="s">
        <v>2702</v>
      </c>
      <c r="O61" s="1" t="s">
        <v>2872</v>
      </c>
      <c r="P61" s="1" t="s">
        <v>1567</v>
      </c>
      <c r="Q61" s="1"/>
      <c r="R61" s="1" t="s">
        <v>2387</v>
      </c>
      <c r="S61" s="1" t="s">
        <v>2479</v>
      </c>
      <c r="T61" s="1" t="s">
        <v>2648</v>
      </c>
      <c r="U61" s="1">
        <v>55000</v>
      </c>
      <c r="V61" s="1">
        <v>50000</v>
      </c>
      <c r="W61" s="1">
        <v>5000</v>
      </c>
      <c r="X61" s="1">
        <v>51</v>
      </c>
      <c r="Y61" s="1">
        <v>1</v>
      </c>
      <c r="Z61" s="1" t="s">
        <v>7</v>
      </c>
      <c r="AA61" s="1"/>
      <c r="AB61" s="1" t="s">
        <v>2390</v>
      </c>
      <c r="AC61" s="1" t="s">
        <v>2704</v>
      </c>
      <c r="AD61" s="1" t="s">
        <v>2623</v>
      </c>
      <c r="AE61" s="1"/>
      <c r="AF61" s="1">
        <v>20170428</v>
      </c>
      <c r="AG61" s="1" t="s">
        <v>2811</v>
      </c>
      <c r="AH61" s="1"/>
      <c r="AI61" s="44"/>
      <c r="AJ61" s="44"/>
      <c r="AK61" s="44">
        <v>50000</v>
      </c>
      <c r="AL61" s="44">
        <v>5000</v>
      </c>
      <c r="AM61" s="1"/>
      <c r="AN61" s="1">
        <v>819</v>
      </c>
      <c r="AO61" s="1" t="s">
        <v>2406</v>
      </c>
    </row>
    <row r="62" spans="1:41">
      <c r="A62" s="1">
        <v>3</v>
      </c>
      <c r="B62" s="1" t="s">
        <v>2896</v>
      </c>
      <c r="C62" s="1">
        <v>4</v>
      </c>
      <c r="D62" s="39">
        <v>42855</v>
      </c>
      <c r="E62" s="1" t="s">
        <v>7203</v>
      </c>
      <c r="F62" s="1" t="s">
        <v>2933</v>
      </c>
      <c r="G62" s="42">
        <v>42855</v>
      </c>
      <c r="H62" s="40" t="s">
        <v>7203</v>
      </c>
      <c r="I62" s="42">
        <v>42855</v>
      </c>
      <c r="J62" s="40" t="s">
        <v>7203</v>
      </c>
      <c r="K62" s="1" t="s">
        <v>2651</v>
      </c>
      <c r="L62" s="1">
        <v>14</v>
      </c>
      <c r="M62" s="1" t="s">
        <v>2652</v>
      </c>
      <c r="N62" s="1" t="s">
        <v>2653</v>
      </c>
      <c r="O62" s="1" t="s">
        <v>2654</v>
      </c>
      <c r="P62" s="1" t="s">
        <v>1567</v>
      </c>
      <c r="Q62" s="1"/>
      <c r="R62" s="1" t="s">
        <v>2450</v>
      </c>
      <c r="S62" s="1" t="s">
        <v>2479</v>
      </c>
      <c r="T62" s="1" t="s">
        <v>2655</v>
      </c>
      <c r="U62" s="1">
        <v>327800</v>
      </c>
      <c r="V62" s="1">
        <v>298000</v>
      </c>
      <c r="W62" s="1">
        <v>29800</v>
      </c>
      <c r="X62" s="1">
        <v>51</v>
      </c>
      <c r="Y62" s="1">
        <v>1</v>
      </c>
      <c r="Z62" s="1" t="s">
        <v>6</v>
      </c>
      <c r="AA62" s="1" t="s">
        <v>2656</v>
      </c>
      <c r="AB62" s="1" t="s">
        <v>2390</v>
      </c>
      <c r="AC62" s="1" t="s">
        <v>2808</v>
      </c>
      <c r="AD62" s="1" t="s">
        <v>2658</v>
      </c>
      <c r="AE62" s="1"/>
      <c r="AF62" s="1">
        <v>20170430</v>
      </c>
      <c r="AG62" s="1" t="s">
        <v>2809</v>
      </c>
      <c r="AH62" s="1"/>
      <c r="AI62" s="44">
        <v>0</v>
      </c>
      <c r="AJ62" s="44">
        <v>0</v>
      </c>
      <c r="AK62" s="44">
        <v>298000</v>
      </c>
      <c r="AL62" s="44">
        <v>29800</v>
      </c>
      <c r="AM62" s="1"/>
      <c r="AN62" s="1">
        <v>819</v>
      </c>
      <c r="AO62" s="1" t="s">
        <v>2406</v>
      </c>
    </row>
    <row r="63" spans="1:41">
      <c r="A63" s="1">
        <v>3</v>
      </c>
      <c r="B63" s="1" t="s">
        <v>2934</v>
      </c>
      <c r="C63" s="1">
        <v>8</v>
      </c>
      <c r="D63" s="39">
        <v>42857</v>
      </c>
      <c r="E63" s="1" t="s">
        <v>7201</v>
      </c>
      <c r="F63" s="1" t="s">
        <v>2935</v>
      </c>
      <c r="G63" s="42">
        <v>42857</v>
      </c>
      <c r="H63" s="40" t="s">
        <v>7201</v>
      </c>
      <c r="I63" s="42">
        <v>42857</v>
      </c>
      <c r="J63" s="40" t="s">
        <v>7201</v>
      </c>
      <c r="K63" s="1" t="s">
        <v>2383</v>
      </c>
      <c r="L63" s="1"/>
      <c r="M63" s="1" t="s">
        <v>2384</v>
      </c>
      <c r="N63" s="1" t="s">
        <v>2385</v>
      </c>
      <c r="O63" s="1" t="s">
        <v>2386</v>
      </c>
      <c r="P63" s="1" t="s">
        <v>1567</v>
      </c>
      <c r="Q63" s="1"/>
      <c r="R63" s="1" t="s">
        <v>2387</v>
      </c>
      <c r="S63" s="1" t="s">
        <v>2479</v>
      </c>
      <c r="T63" s="1" t="s">
        <v>2672</v>
      </c>
      <c r="U63" s="1">
        <v>110000</v>
      </c>
      <c r="V63" s="1">
        <v>100000</v>
      </c>
      <c r="W63" s="1">
        <v>10000</v>
      </c>
      <c r="X63" s="1">
        <v>51</v>
      </c>
      <c r="Y63" s="1">
        <v>1</v>
      </c>
      <c r="Z63" s="1" t="s">
        <v>7</v>
      </c>
      <c r="AA63" s="1"/>
      <c r="AB63" s="1" t="s">
        <v>2390</v>
      </c>
      <c r="AC63" s="1" t="s">
        <v>2391</v>
      </c>
      <c r="AD63" s="1" t="s">
        <v>2392</v>
      </c>
      <c r="AE63" s="1"/>
      <c r="AF63" s="1">
        <v>20170502</v>
      </c>
      <c r="AG63" s="1" t="s">
        <v>2562</v>
      </c>
      <c r="AH63" s="1"/>
      <c r="AI63" s="44"/>
      <c r="AJ63" s="44"/>
      <c r="AK63" s="44">
        <v>100000</v>
      </c>
      <c r="AL63" s="44">
        <v>10000</v>
      </c>
      <c r="AM63" s="1"/>
      <c r="AN63" s="1">
        <v>831</v>
      </c>
      <c r="AO63" s="1" t="s">
        <v>8</v>
      </c>
    </row>
    <row r="64" spans="1:41">
      <c r="A64" s="1">
        <v>3</v>
      </c>
      <c r="B64" s="1" t="s">
        <v>2934</v>
      </c>
      <c r="C64" s="1">
        <v>7</v>
      </c>
      <c r="D64" s="39">
        <v>42863</v>
      </c>
      <c r="E64" s="1" t="s">
        <v>7199</v>
      </c>
      <c r="F64" s="1" t="s">
        <v>2936</v>
      </c>
      <c r="G64" s="42">
        <v>42864</v>
      </c>
      <c r="H64" s="40" t="s">
        <v>7201</v>
      </c>
      <c r="I64" s="42">
        <v>42865</v>
      </c>
      <c r="J64" s="40" t="s">
        <v>7197</v>
      </c>
      <c r="K64" s="1" t="s">
        <v>2420</v>
      </c>
      <c r="L64" s="1"/>
      <c r="M64" s="1" t="s">
        <v>2421</v>
      </c>
      <c r="N64" s="1" t="s">
        <v>2422</v>
      </c>
      <c r="O64" s="1" t="s">
        <v>2423</v>
      </c>
      <c r="P64" s="1" t="s">
        <v>1567</v>
      </c>
      <c r="Q64" s="1"/>
      <c r="R64" s="1" t="s">
        <v>2424</v>
      </c>
      <c r="S64" s="1" t="s">
        <v>2479</v>
      </c>
      <c r="T64" s="1" t="s">
        <v>2425</v>
      </c>
      <c r="U64" s="1">
        <v>19900</v>
      </c>
      <c r="V64" s="1">
        <v>18091</v>
      </c>
      <c r="W64" s="1">
        <v>1809</v>
      </c>
      <c r="X64" s="1">
        <v>51</v>
      </c>
      <c r="Y64" s="1">
        <v>1</v>
      </c>
      <c r="Z64" s="1" t="s">
        <v>6</v>
      </c>
      <c r="AA64" s="1"/>
      <c r="AB64" s="1" t="s">
        <v>2390</v>
      </c>
      <c r="AC64" s="1"/>
      <c r="AD64" s="1" t="s">
        <v>2392</v>
      </c>
      <c r="AE64" s="1"/>
      <c r="AF64" s="1">
        <v>20170508</v>
      </c>
      <c r="AG64" s="1" t="s">
        <v>2426</v>
      </c>
      <c r="AH64" s="1"/>
      <c r="AI64" s="44"/>
      <c r="AJ64" s="44"/>
      <c r="AK64" s="44">
        <v>18091</v>
      </c>
      <c r="AL64" s="44">
        <v>1809</v>
      </c>
      <c r="AM64" s="1"/>
      <c r="AN64" s="1">
        <v>819</v>
      </c>
      <c r="AO64" s="1" t="s">
        <v>2406</v>
      </c>
    </row>
    <row r="65" spans="1:41">
      <c r="A65" s="1">
        <v>3</v>
      </c>
      <c r="B65" s="1" t="s">
        <v>2934</v>
      </c>
      <c r="C65" s="1">
        <v>3</v>
      </c>
      <c r="D65" s="39">
        <v>42865</v>
      </c>
      <c r="E65" s="1" t="s">
        <v>7197</v>
      </c>
      <c r="F65" s="1" t="s">
        <v>2937</v>
      </c>
      <c r="G65" s="42">
        <v>42892</v>
      </c>
      <c r="H65" s="40" t="s">
        <v>7201</v>
      </c>
      <c r="I65" s="42">
        <v>42895</v>
      </c>
      <c r="J65" s="40" t="s">
        <v>7196</v>
      </c>
      <c r="K65" s="1" t="s">
        <v>2430</v>
      </c>
      <c r="L65" s="1"/>
      <c r="M65" s="1" t="s">
        <v>2431</v>
      </c>
      <c r="N65" s="1" t="s">
        <v>2432</v>
      </c>
      <c r="O65" s="1" t="s">
        <v>2433</v>
      </c>
      <c r="P65" s="1" t="s">
        <v>1567</v>
      </c>
      <c r="Q65" s="1"/>
      <c r="R65" s="1" t="s">
        <v>2412</v>
      </c>
      <c r="S65" s="1" t="s">
        <v>2479</v>
      </c>
      <c r="T65" s="1" t="s">
        <v>2491</v>
      </c>
      <c r="U65" s="1">
        <v>2770</v>
      </c>
      <c r="V65" s="1">
        <v>2519</v>
      </c>
      <c r="W65" s="1">
        <v>251</v>
      </c>
      <c r="X65" s="1">
        <v>51</v>
      </c>
      <c r="Y65" s="1">
        <v>1</v>
      </c>
      <c r="Z65" s="1" t="s">
        <v>6</v>
      </c>
      <c r="AA65" s="1" t="s">
        <v>2679</v>
      </c>
      <c r="AB65" s="1" t="s">
        <v>2390</v>
      </c>
      <c r="AC65" s="1"/>
      <c r="AD65" s="1"/>
      <c r="AE65" s="1"/>
      <c r="AF65" s="1"/>
      <c r="AG65" s="1" t="s">
        <v>2680</v>
      </c>
      <c r="AH65" s="1"/>
      <c r="AI65" s="44">
        <v>1</v>
      </c>
      <c r="AJ65" s="44">
        <v>2519</v>
      </c>
      <c r="AK65" s="44">
        <v>2519</v>
      </c>
      <c r="AL65" s="44">
        <v>251</v>
      </c>
      <c r="AM65" s="1"/>
      <c r="AN65" s="1">
        <v>814</v>
      </c>
      <c r="AO65" s="1" t="s">
        <v>163</v>
      </c>
    </row>
    <row r="66" spans="1:41">
      <c r="A66" s="1">
        <v>3</v>
      </c>
      <c r="B66" s="1" t="s">
        <v>2934</v>
      </c>
      <c r="C66" s="1">
        <v>4</v>
      </c>
      <c r="D66" s="39">
        <v>42865</v>
      </c>
      <c r="E66" s="1" t="s">
        <v>7197</v>
      </c>
      <c r="F66" s="1" t="s">
        <v>2938</v>
      </c>
      <c r="G66" s="42">
        <v>42892</v>
      </c>
      <c r="H66" s="40" t="s">
        <v>7201</v>
      </c>
      <c r="I66" s="42">
        <v>42895</v>
      </c>
      <c r="J66" s="40" t="s">
        <v>7196</v>
      </c>
      <c r="K66" s="1" t="s">
        <v>2430</v>
      </c>
      <c r="L66" s="1"/>
      <c r="M66" s="1" t="s">
        <v>2431</v>
      </c>
      <c r="N66" s="1" t="s">
        <v>2432</v>
      </c>
      <c r="O66" s="1" t="s">
        <v>2433</v>
      </c>
      <c r="P66" s="1" t="s">
        <v>1567</v>
      </c>
      <c r="Q66" s="1"/>
      <c r="R66" s="1" t="s">
        <v>2412</v>
      </c>
      <c r="S66" s="1" t="s">
        <v>2479</v>
      </c>
      <c r="T66" s="1" t="s">
        <v>2491</v>
      </c>
      <c r="U66" s="1">
        <v>18575</v>
      </c>
      <c r="V66" s="1">
        <v>16887</v>
      </c>
      <c r="W66" s="1">
        <v>1688</v>
      </c>
      <c r="X66" s="1">
        <v>51</v>
      </c>
      <c r="Y66" s="1">
        <v>1</v>
      </c>
      <c r="Z66" s="1" t="s">
        <v>6</v>
      </c>
      <c r="AA66" s="1" t="s">
        <v>2435</v>
      </c>
      <c r="AB66" s="1" t="s">
        <v>2390</v>
      </c>
      <c r="AC66" s="1"/>
      <c r="AD66" s="1"/>
      <c r="AE66" s="1"/>
      <c r="AF66" s="1"/>
      <c r="AG66" s="1" t="s">
        <v>2436</v>
      </c>
      <c r="AH66" s="1"/>
      <c r="AI66" s="44">
        <v>1</v>
      </c>
      <c r="AJ66" s="44">
        <v>16887</v>
      </c>
      <c r="AK66" s="44">
        <v>16887</v>
      </c>
      <c r="AL66" s="44">
        <v>1688</v>
      </c>
      <c r="AM66" s="1"/>
      <c r="AN66" s="1">
        <v>814</v>
      </c>
      <c r="AO66" s="1" t="s">
        <v>163</v>
      </c>
    </row>
    <row r="67" spans="1:41">
      <c r="A67" s="1">
        <v>3</v>
      </c>
      <c r="B67" s="1" t="s">
        <v>2934</v>
      </c>
      <c r="C67" s="1">
        <v>5</v>
      </c>
      <c r="D67" s="39">
        <v>42865</v>
      </c>
      <c r="E67" s="1" t="s">
        <v>7197</v>
      </c>
      <c r="F67" s="1" t="s">
        <v>2939</v>
      </c>
      <c r="G67" s="42">
        <v>42894</v>
      </c>
      <c r="H67" s="40" t="s">
        <v>7198</v>
      </c>
      <c r="I67" s="42">
        <v>42895</v>
      </c>
      <c r="J67" s="40" t="s">
        <v>7196</v>
      </c>
      <c r="K67" s="1" t="s">
        <v>2430</v>
      </c>
      <c r="L67" s="1"/>
      <c r="M67" s="1" t="s">
        <v>2431</v>
      </c>
      <c r="N67" s="1" t="s">
        <v>2432</v>
      </c>
      <c r="O67" s="1" t="s">
        <v>2433</v>
      </c>
      <c r="P67" s="1" t="s">
        <v>1567</v>
      </c>
      <c r="Q67" s="1"/>
      <c r="R67" s="1" t="s">
        <v>2412</v>
      </c>
      <c r="S67" s="1" t="s">
        <v>2479</v>
      </c>
      <c r="T67" s="1" t="s">
        <v>2491</v>
      </c>
      <c r="U67" s="1">
        <v>21780</v>
      </c>
      <c r="V67" s="1">
        <v>19800</v>
      </c>
      <c r="W67" s="1">
        <v>1980</v>
      </c>
      <c r="X67" s="1">
        <v>51</v>
      </c>
      <c r="Y67" s="1">
        <v>1</v>
      </c>
      <c r="Z67" s="1" t="s">
        <v>6</v>
      </c>
      <c r="AA67" s="1" t="s">
        <v>2634</v>
      </c>
      <c r="AB67" s="1" t="s">
        <v>2390</v>
      </c>
      <c r="AC67" s="1"/>
      <c r="AD67" s="1"/>
      <c r="AE67" s="1"/>
      <c r="AF67" s="1"/>
      <c r="AG67" s="1" t="s">
        <v>2441</v>
      </c>
      <c r="AH67" s="1"/>
      <c r="AI67" s="44">
        <v>1</v>
      </c>
      <c r="AJ67" s="44">
        <v>19800</v>
      </c>
      <c r="AK67" s="44">
        <v>19800</v>
      </c>
      <c r="AL67" s="44">
        <v>1980</v>
      </c>
      <c r="AM67" s="1"/>
      <c r="AN67" s="1">
        <v>814</v>
      </c>
      <c r="AO67" s="1" t="s">
        <v>163</v>
      </c>
    </row>
    <row r="68" spans="1:41">
      <c r="A68" s="1">
        <v>3</v>
      </c>
      <c r="B68" s="1" t="s">
        <v>2934</v>
      </c>
      <c r="C68" s="1">
        <v>6</v>
      </c>
      <c r="D68" s="39">
        <v>42865</v>
      </c>
      <c r="E68" s="1" t="s">
        <v>7197</v>
      </c>
      <c r="F68" s="1" t="s">
        <v>2940</v>
      </c>
      <c r="G68" s="42">
        <v>42894</v>
      </c>
      <c r="H68" s="40" t="s">
        <v>7198</v>
      </c>
      <c r="I68" s="42">
        <v>42895</v>
      </c>
      <c r="J68" s="40" t="s">
        <v>7196</v>
      </c>
      <c r="K68" s="1" t="s">
        <v>2430</v>
      </c>
      <c r="L68" s="1"/>
      <c r="M68" s="1" t="s">
        <v>2431</v>
      </c>
      <c r="N68" s="1" t="s">
        <v>2432</v>
      </c>
      <c r="O68" s="1" t="s">
        <v>2433</v>
      </c>
      <c r="P68" s="1" t="s">
        <v>1567</v>
      </c>
      <c r="Q68" s="1"/>
      <c r="R68" s="1" t="s">
        <v>2412</v>
      </c>
      <c r="S68" s="1" t="s">
        <v>2479</v>
      </c>
      <c r="T68" s="1" t="s">
        <v>2491</v>
      </c>
      <c r="U68" s="1">
        <v>21780</v>
      </c>
      <c r="V68" s="1">
        <v>19800</v>
      </c>
      <c r="W68" s="1">
        <v>1980</v>
      </c>
      <c r="X68" s="1">
        <v>51</v>
      </c>
      <c r="Y68" s="1">
        <v>1</v>
      </c>
      <c r="Z68" s="1" t="s">
        <v>6</v>
      </c>
      <c r="AA68" s="1" t="s">
        <v>2636</v>
      </c>
      <c r="AB68" s="1" t="s">
        <v>2390</v>
      </c>
      <c r="AC68" s="1"/>
      <c r="AD68" s="1"/>
      <c r="AE68" s="1"/>
      <c r="AF68" s="1"/>
      <c r="AG68" s="1" t="s">
        <v>2444</v>
      </c>
      <c r="AH68" s="1"/>
      <c r="AI68" s="44">
        <v>1</v>
      </c>
      <c r="AJ68" s="44">
        <v>19800</v>
      </c>
      <c r="AK68" s="44">
        <v>19800</v>
      </c>
      <c r="AL68" s="44">
        <v>1980</v>
      </c>
      <c r="AM68" s="1"/>
      <c r="AN68" s="1">
        <v>814</v>
      </c>
      <c r="AO68" s="1" t="s">
        <v>163</v>
      </c>
    </row>
    <row r="69" spans="1:41">
      <c r="A69" s="1">
        <v>3</v>
      </c>
      <c r="B69" s="1" t="s">
        <v>2934</v>
      </c>
      <c r="C69" s="1">
        <v>2</v>
      </c>
      <c r="D69" s="39">
        <v>42866</v>
      </c>
      <c r="E69" s="1" t="s">
        <v>7198</v>
      </c>
      <c r="F69" s="1" t="s">
        <v>2941</v>
      </c>
      <c r="G69" s="42">
        <v>42866</v>
      </c>
      <c r="H69" s="40" t="s">
        <v>7198</v>
      </c>
      <c r="I69" s="42">
        <v>42867</v>
      </c>
      <c r="J69" s="40" t="s">
        <v>7196</v>
      </c>
      <c r="K69" s="1" t="s">
        <v>2638</v>
      </c>
      <c r="L69" s="1"/>
      <c r="M69" s="1" t="s">
        <v>2639</v>
      </c>
      <c r="N69" s="1" t="s">
        <v>2640</v>
      </c>
      <c r="O69" s="1" t="s">
        <v>2641</v>
      </c>
      <c r="P69" s="1" t="s">
        <v>1567</v>
      </c>
      <c r="Q69" s="1"/>
      <c r="R69" s="1" t="s">
        <v>2412</v>
      </c>
      <c r="S69" s="1" t="s">
        <v>2479</v>
      </c>
      <c r="T69" s="1" t="s">
        <v>2642</v>
      </c>
      <c r="U69" s="1">
        <v>60000</v>
      </c>
      <c r="V69" s="1">
        <v>54545</v>
      </c>
      <c r="W69" s="1">
        <v>5455</v>
      </c>
      <c r="X69" s="1">
        <v>51</v>
      </c>
      <c r="Y69" s="1">
        <v>1</v>
      </c>
      <c r="Z69" s="1" t="s">
        <v>6</v>
      </c>
      <c r="AA69" s="1"/>
      <c r="AB69" s="1" t="s">
        <v>2390</v>
      </c>
      <c r="AC69" s="1" t="s">
        <v>2643</v>
      </c>
      <c r="AD69" s="1" t="s">
        <v>2453</v>
      </c>
      <c r="AE69" s="1"/>
      <c r="AF69" s="1">
        <v>20170511</v>
      </c>
      <c r="AG69" s="1" t="s">
        <v>2676</v>
      </c>
      <c r="AH69" s="1"/>
      <c r="AI69" s="44"/>
      <c r="AJ69" s="44"/>
      <c r="AK69" s="44">
        <v>54545</v>
      </c>
      <c r="AL69" s="44">
        <v>5455</v>
      </c>
      <c r="AM69" s="1"/>
      <c r="AN69" s="1">
        <v>811</v>
      </c>
      <c r="AO69" s="1" t="s">
        <v>13</v>
      </c>
    </row>
    <row r="70" spans="1:41">
      <c r="A70" s="1">
        <v>3</v>
      </c>
      <c r="B70" s="1" t="s">
        <v>2934</v>
      </c>
      <c r="C70" s="1">
        <v>1</v>
      </c>
      <c r="D70" s="39">
        <v>42877</v>
      </c>
      <c r="E70" s="1" t="s">
        <v>7199</v>
      </c>
      <c r="F70" s="1" t="s">
        <v>2942</v>
      </c>
      <c r="G70" s="42">
        <v>42877</v>
      </c>
      <c r="H70" s="40" t="s">
        <v>7199</v>
      </c>
      <c r="I70" s="42">
        <v>42878</v>
      </c>
      <c r="J70" s="40" t="s">
        <v>7201</v>
      </c>
      <c r="K70" s="1" t="s">
        <v>2638</v>
      </c>
      <c r="L70" s="1"/>
      <c r="M70" s="1" t="s">
        <v>2639</v>
      </c>
      <c r="N70" s="1" t="s">
        <v>2640</v>
      </c>
      <c r="O70" s="1" t="s">
        <v>2641</v>
      </c>
      <c r="P70" s="1" t="s">
        <v>1567</v>
      </c>
      <c r="Q70" s="1"/>
      <c r="R70" s="1" t="s">
        <v>2412</v>
      </c>
      <c r="S70" s="1" t="s">
        <v>2479</v>
      </c>
      <c r="T70" s="1" t="s">
        <v>2642</v>
      </c>
      <c r="U70" s="1">
        <v>2734138</v>
      </c>
      <c r="V70" s="1">
        <v>2485580</v>
      </c>
      <c r="W70" s="1">
        <v>248558</v>
      </c>
      <c r="X70" s="1">
        <v>51</v>
      </c>
      <c r="Y70" s="1">
        <v>1</v>
      </c>
      <c r="Z70" s="1" t="s">
        <v>6</v>
      </c>
      <c r="AA70" s="1"/>
      <c r="AB70" s="1" t="s">
        <v>2390</v>
      </c>
      <c r="AC70" s="1" t="s">
        <v>2643</v>
      </c>
      <c r="AD70" s="1" t="s">
        <v>2453</v>
      </c>
      <c r="AE70" s="1"/>
      <c r="AF70" s="1">
        <v>20170522</v>
      </c>
      <c r="AG70" s="1" t="s">
        <v>2943</v>
      </c>
      <c r="AH70" s="1"/>
      <c r="AI70" s="44"/>
      <c r="AJ70" s="44"/>
      <c r="AK70" s="44">
        <v>1603600</v>
      </c>
      <c r="AL70" s="44">
        <v>160360</v>
      </c>
      <c r="AM70" s="1"/>
      <c r="AN70" s="1">
        <v>819</v>
      </c>
      <c r="AO70" s="1" t="s">
        <v>2406</v>
      </c>
    </row>
    <row r="71" spans="1:41">
      <c r="A71" s="1">
        <v>3</v>
      </c>
      <c r="B71" s="1" t="s">
        <v>2934</v>
      </c>
      <c r="C71" s="1">
        <v>10</v>
      </c>
      <c r="D71" s="39">
        <v>42885</v>
      </c>
      <c r="E71" s="1" t="s">
        <v>7201</v>
      </c>
      <c r="F71" s="1" t="s">
        <v>2944</v>
      </c>
      <c r="G71" s="42">
        <v>42885</v>
      </c>
      <c r="H71" s="40" t="s">
        <v>7201</v>
      </c>
      <c r="I71" s="42">
        <v>42885</v>
      </c>
      <c r="J71" s="40" t="s">
        <v>7201</v>
      </c>
      <c r="K71" s="1" t="s">
        <v>2651</v>
      </c>
      <c r="L71" s="1">
        <v>14</v>
      </c>
      <c r="M71" s="1" t="s">
        <v>2652</v>
      </c>
      <c r="N71" s="1" t="s">
        <v>2653</v>
      </c>
      <c r="O71" s="1" t="s">
        <v>2654</v>
      </c>
      <c r="P71" s="1" t="s">
        <v>1567</v>
      </c>
      <c r="Q71" s="1"/>
      <c r="R71" s="1" t="s">
        <v>2450</v>
      </c>
      <c r="S71" s="1" t="s">
        <v>2479</v>
      </c>
      <c r="T71" s="1" t="s">
        <v>2655</v>
      </c>
      <c r="U71" s="1">
        <v>327800</v>
      </c>
      <c r="V71" s="1">
        <v>298000</v>
      </c>
      <c r="W71" s="1">
        <v>29800</v>
      </c>
      <c r="X71" s="1">
        <v>51</v>
      </c>
      <c r="Y71" s="1">
        <v>1</v>
      </c>
      <c r="Z71" s="1" t="s">
        <v>6</v>
      </c>
      <c r="AA71" s="1" t="s">
        <v>2656</v>
      </c>
      <c r="AB71" s="1" t="s">
        <v>2390</v>
      </c>
      <c r="AC71" s="1" t="s">
        <v>2945</v>
      </c>
      <c r="AD71" s="1" t="s">
        <v>2658</v>
      </c>
      <c r="AE71" s="1"/>
      <c r="AF71" s="1">
        <v>20170530</v>
      </c>
      <c r="AG71" s="1" t="s">
        <v>2809</v>
      </c>
      <c r="AH71" s="1"/>
      <c r="AI71" s="44">
        <v>0</v>
      </c>
      <c r="AJ71" s="44">
        <v>0</v>
      </c>
      <c r="AK71" s="44">
        <v>298000</v>
      </c>
      <c r="AL71" s="44">
        <v>29800</v>
      </c>
      <c r="AM71" s="1"/>
      <c r="AN71" s="1">
        <v>819</v>
      </c>
      <c r="AO71" s="1" t="s">
        <v>2406</v>
      </c>
    </row>
    <row r="72" spans="1:41">
      <c r="A72" s="1">
        <v>3</v>
      </c>
      <c r="B72" s="1" t="s">
        <v>2934</v>
      </c>
      <c r="C72" s="1">
        <v>11</v>
      </c>
      <c r="D72" s="39">
        <v>42885</v>
      </c>
      <c r="E72" s="1" t="s">
        <v>7201</v>
      </c>
      <c r="F72" s="1" t="s">
        <v>2946</v>
      </c>
      <c r="G72" s="42">
        <v>42885</v>
      </c>
      <c r="H72" s="40" t="s">
        <v>7201</v>
      </c>
      <c r="I72" s="42">
        <v>42885</v>
      </c>
      <c r="J72" s="40" t="s">
        <v>7201</v>
      </c>
      <c r="K72" s="1" t="s">
        <v>2408</v>
      </c>
      <c r="L72" s="1"/>
      <c r="M72" s="1" t="s">
        <v>2409</v>
      </c>
      <c r="N72" s="1" t="s">
        <v>2410</v>
      </c>
      <c r="O72" s="1" t="s">
        <v>2411</v>
      </c>
      <c r="P72" s="1" t="s">
        <v>1567</v>
      </c>
      <c r="Q72" s="1"/>
      <c r="R72" s="1" t="s">
        <v>2412</v>
      </c>
      <c r="S72" s="1" t="s">
        <v>2479</v>
      </c>
      <c r="T72" s="1" t="s">
        <v>2495</v>
      </c>
      <c r="U72" s="1">
        <v>12100</v>
      </c>
      <c r="V72" s="1">
        <v>11000</v>
      </c>
      <c r="W72" s="1">
        <v>1100</v>
      </c>
      <c r="X72" s="1">
        <v>51</v>
      </c>
      <c r="Y72" s="1">
        <v>1</v>
      </c>
      <c r="Z72" s="1" t="s">
        <v>7</v>
      </c>
      <c r="AA72" s="1"/>
      <c r="AB72" s="1" t="s">
        <v>2390</v>
      </c>
      <c r="AC72" s="1" t="s">
        <v>2415</v>
      </c>
      <c r="AD72" s="1" t="s">
        <v>2392</v>
      </c>
      <c r="AE72" s="1"/>
      <c r="AF72" s="1">
        <v>20170530</v>
      </c>
      <c r="AG72" s="1" t="s">
        <v>2416</v>
      </c>
      <c r="AH72" s="1"/>
      <c r="AI72" s="44">
        <v>1</v>
      </c>
      <c r="AJ72" s="44">
        <v>11000</v>
      </c>
      <c r="AK72" s="44">
        <v>11000</v>
      </c>
      <c r="AL72" s="44">
        <v>1100</v>
      </c>
      <c r="AM72" s="1"/>
      <c r="AN72" s="1">
        <v>826</v>
      </c>
      <c r="AO72" s="1" t="s">
        <v>187</v>
      </c>
    </row>
    <row r="73" spans="1:41">
      <c r="A73" s="1">
        <v>3</v>
      </c>
      <c r="B73" s="1" t="s">
        <v>2934</v>
      </c>
      <c r="C73" s="1">
        <v>9</v>
      </c>
      <c r="D73" s="39">
        <v>42886</v>
      </c>
      <c r="E73" s="1" t="s">
        <v>7197</v>
      </c>
      <c r="F73" s="1" t="s">
        <v>2947</v>
      </c>
      <c r="G73" s="42">
        <v>42887</v>
      </c>
      <c r="H73" s="40" t="s">
        <v>7198</v>
      </c>
      <c r="I73" s="42">
        <v>42887</v>
      </c>
      <c r="J73" s="40" t="s">
        <v>7198</v>
      </c>
      <c r="K73" s="1" t="s">
        <v>2700</v>
      </c>
      <c r="L73" s="1"/>
      <c r="M73" s="1" t="s">
        <v>2871</v>
      </c>
      <c r="N73" s="1" t="s">
        <v>2702</v>
      </c>
      <c r="O73" s="1" t="s">
        <v>2872</v>
      </c>
      <c r="P73" s="1" t="s">
        <v>1567</v>
      </c>
      <c r="Q73" s="1"/>
      <c r="R73" s="1" t="s">
        <v>2387</v>
      </c>
      <c r="S73" s="1" t="s">
        <v>2479</v>
      </c>
      <c r="T73" s="1" t="s">
        <v>2648</v>
      </c>
      <c r="U73" s="1">
        <v>55000</v>
      </c>
      <c r="V73" s="1">
        <v>50000</v>
      </c>
      <c r="W73" s="1">
        <v>5000</v>
      </c>
      <c r="X73" s="1">
        <v>51</v>
      </c>
      <c r="Y73" s="1">
        <v>1</v>
      </c>
      <c r="Z73" s="1" t="s">
        <v>7</v>
      </c>
      <c r="AA73" s="1"/>
      <c r="AB73" s="1" t="s">
        <v>2390</v>
      </c>
      <c r="AC73" s="1" t="s">
        <v>2704</v>
      </c>
      <c r="AD73" s="1" t="s">
        <v>2623</v>
      </c>
      <c r="AE73" s="1"/>
      <c r="AF73" s="1">
        <v>20170531</v>
      </c>
      <c r="AG73" s="1" t="s">
        <v>2811</v>
      </c>
      <c r="AH73" s="1"/>
      <c r="AI73" s="44"/>
      <c r="AJ73" s="44"/>
      <c r="AK73" s="44">
        <v>50000</v>
      </c>
      <c r="AL73" s="44">
        <v>5000</v>
      </c>
      <c r="AM73" s="1"/>
      <c r="AN73" s="1">
        <v>819</v>
      </c>
      <c r="AO73" s="1" t="s">
        <v>2406</v>
      </c>
    </row>
    <row r="74" spans="1:41">
      <c r="A74" s="1">
        <v>3</v>
      </c>
      <c r="B74" s="1" t="s">
        <v>2948</v>
      </c>
      <c r="C74" s="1">
        <v>7</v>
      </c>
      <c r="D74" s="39">
        <v>42887</v>
      </c>
      <c r="E74" s="1" t="s">
        <v>7198</v>
      </c>
      <c r="F74" s="1" t="s">
        <v>2949</v>
      </c>
      <c r="G74" s="42">
        <v>42887</v>
      </c>
      <c r="H74" s="40" t="s">
        <v>7198</v>
      </c>
      <c r="I74" s="42">
        <v>42887</v>
      </c>
      <c r="J74" s="40" t="s">
        <v>7198</v>
      </c>
      <c r="K74" s="1" t="s">
        <v>2383</v>
      </c>
      <c r="L74" s="1"/>
      <c r="M74" s="1" t="s">
        <v>2384</v>
      </c>
      <c r="N74" s="1" t="s">
        <v>2385</v>
      </c>
      <c r="O74" s="1" t="s">
        <v>2386</v>
      </c>
      <c r="P74" s="1" t="s">
        <v>1567</v>
      </c>
      <c r="Q74" s="1"/>
      <c r="R74" s="1" t="s">
        <v>2387</v>
      </c>
      <c r="S74" s="1" t="s">
        <v>2479</v>
      </c>
      <c r="T74" s="1" t="s">
        <v>2672</v>
      </c>
      <c r="U74" s="1">
        <v>110000</v>
      </c>
      <c r="V74" s="1">
        <v>100000</v>
      </c>
      <c r="W74" s="1">
        <v>10000</v>
      </c>
      <c r="X74" s="1">
        <v>51</v>
      </c>
      <c r="Y74" s="1">
        <v>1</v>
      </c>
      <c r="Z74" s="1" t="s">
        <v>7</v>
      </c>
      <c r="AA74" s="1"/>
      <c r="AB74" s="1" t="s">
        <v>2390</v>
      </c>
      <c r="AC74" s="1" t="s">
        <v>2391</v>
      </c>
      <c r="AD74" s="1" t="s">
        <v>2392</v>
      </c>
      <c r="AE74" s="1"/>
      <c r="AF74" s="1">
        <v>20170601</v>
      </c>
      <c r="AG74" s="1" t="s">
        <v>2575</v>
      </c>
      <c r="AH74" s="1"/>
      <c r="AI74" s="44"/>
      <c r="AJ74" s="44"/>
      <c r="AK74" s="44">
        <v>100000</v>
      </c>
      <c r="AL74" s="44">
        <v>10000</v>
      </c>
      <c r="AM74" s="1"/>
      <c r="AN74" s="1">
        <v>831</v>
      </c>
      <c r="AO74" s="1" t="s">
        <v>8</v>
      </c>
    </row>
    <row r="75" spans="1:41">
      <c r="A75" s="1">
        <v>3</v>
      </c>
      <c r="B75" s="1" t="s">
        <v>2948</v>
      </c>
      <c r="C75" s="1">
        <v>5</v>
      </c>
      <c r="D75" s="39">
        <v>42894</v>
      </c>
      <c r="E75" s="1" t="s">
        <v>7198</v>
      </c>
      <c r="F75" s="1" t="s">
        <v>2950</v>
      </c>
      <c r="G75" s="42">
        <v>42894</v>
      </c>
      <c r="H75" s="40" t="s">
        <v>7198</v>
      </c>
      <c r="I75" s="42">
        <v>42895</v>
      </c>
      <c r="J75" s="40" t="s">
        <v>7196</v>
      </c>
      <c r="K75" s="1" t="s">
        <v>2638</v>
      </c>
      <c r="L75" s="1"/>
      <c r="M75" s="1" t="s">
        <v>2639</v>
      </c>
      <c r="N75" s="1" t="s">
        <v>2640</v>
      </c>
      <c r="O75" s="1" t="s">
        <v>2641</v>
      </c>
      <c r="P75" s="1" t="s">
        <v>1567</v>
      </c>
      <c r="Q75" s="1"/>
      <c r="R75" s="1" t="s">
        <v>2412</v>
      </c>
      <c r="S75" s="1" t="s">
        <v>2479</v>
      </c>
      <c r="T75" s="1" t="s">
        <v>2642</v>
      </c>
      <c r="U75" s="1">
        <v>60000</v>
      </c>
      <c r="V75" s="1">
        <v>54545</v>
      </c>
      <c r="W75" s="1">
        <v>5455</v>
      </c>
      <c r="X75" s="1">
        <v>51</v>
      </c>
      <c r="Y75" s="1">
        <v>1</v>
      </c>
      <c r="Z75" s="1" t="s">
        <v>6</v>
      </c>
      <c r="AA75" s="1"/>
      <c r="AB75" s="1" t="s">
        <v>2390</v>
      </c>
      <c r="AC75" s="1" t="s">
        <v>2643</v>
      </c>
      <c r="AD75" s="1" t="s">
        <v>2453</v>
      </c>
      <c r="AE75" s="1"/>
      <c r="AF75" s="1">
        <v>20170608</v>
      </c>
      <c r="AG75" s="1" t="s">
        <v>2676</v>
      </c>
      <c r="AH75" s="1"/>
      <c r="AI75" s="44"/>
      <c r="AJ75" s="44"/>
      <c r="AK75" s="44">
        <v>54545</v>
      </c>
      <c r="AL75" s="44">
        <v>5455</v>
      </c>
      <c r="AM75" s="1"/>
      <c r="AN75" s="1">
        <v>811</v>
      </c>
      <c r="AO75" s="1" t="s">
        <v>13</v>
      </c>
    </row>
    <row r="76" spans="1:41">
      <c r="A76" s="1">
        <v>3</v>
      </c>
      <c r="B76" s="1" t="s">
        <v>2948</v>
      </c>
      <c r="C76" s="1">
        <v>6</v>
      </c>
      <c r="D76" s="39">
        <v>42894</v>
      </c>
      <c r="E76" s="1" t="s">
        <v>7198</v>
      </c>
      <c r="F76" s="1" t="s">
        <v>2951</v>
      </c>
      <c r="G76" s="42">
        <v>42895</v>
      </c>
      <c r="H76" s="40" t="s">
        <v>7196</v>
      </c>
      <c r="I76" s="42">
        <v>42898</v>
      </c>
      <c r="J76" s="40" t="s">
        <v>7199</v>
      </c>
      <c r="K76" s="1" t="s">
        <v>2420</v>
      </c>
      <c r="L76" s="1"/>
      <c r="M76" s="1" t="s">
        <v>2421</v>
      </c>
      <c r="N76" s="1" t="s">
        <v>2422</v>
      </c>
      <c r="O76" s="1" t="s">
        <v>2423</v>
      </c>
      <c r="P76" s="1" t="s">
        <v>1567</v>
      </c>
      <c r="Q76" s="1"/>
      <c r="R76" s="1" t="s">
        <v>2424</v>
      </c>
      <c r="S76" s="1" t="s">
        <v>2479</v>
      </c>
      <c r="T76" s="1" t="s">
        <v>2425</v>
      </c>
      <c r="U76" s="1">
        <v>19900</v>
      </c>
      <c r="V76" s="1">
        <v>18091</v>
      </c>
      <c r="W76" s="1">
        <v>1809</v>
      </c>
      <c r="X76" s="1">
        <v>51</v>
      </c>
      <c r="Y76" s="1">
        <v>1</v>
      </c>
      <c r="Z76" s="1" t="s">
        <v>6</v>
      </c>
      <c r="AA76" s="1"/>
      <c r="AB76" s="1" t="s">
        <v>2390</v>
      </c>
      <c r="AC76" s="1"/>
      <c r="AD76" s="1" t="s">
        <v>2392</v>
      </c>
      <c r="AE76" s="1"/>
      <c r="AF76" s="1">
        <v>20170608</v>
      </c>
      <c r="AG76" s="1" t="s">
        <v>2426</v>
      </c>
      <c r="AH76" s="1"/>
      <c r="AI76" s="44"/>
      <c r="AJ76" s="44"/>
      <c r="AK76" s="44">
        <v>18091</v>
      </c>
      <c r="AL76" s="44">
        <v>1809</v>
      </c>
      <c r="AM76" s="1"/>
      <c r="AN76" s="1">
        <v>819</v>
      </c>
      <c r="AO76" s="1" t="s">
        <v>2406</v>
      </c>
    </row>
    <row r="77" spans="1:41">
      <c r="A77" s="1">
        <v>3</v>
      </c>
      <c r="B77" s="1" t="s">
        <v>2948</v>
      </c>
      <c r="C77" s="1">
        <v>2</v>
      </c>
      <c r="D77" s="39">
        <v>42895</v>
      </c>
      <c r="E77" s="1" t="s">
        <v>7196</v>
      </c>
      <c r="F77" s="1" t="s">
        <v>2952</v>
      </c>
      <c r="G77" s="42">
        <v>42924</v>
      </c>
      <c r="H77" s="40" t="s">
        <v>7202</v>
      </c>
      <c r="I77" s="42">
        <v>42926</v>
      </c>
      <c r="J77" s="40" t="s">
        <v>7199</v>
      </c>
      <c r="K77" s="1" t="s">
        <v>2430</v>
      </c>
      <c r="L77" s="1"/>
      <c r="M77" s="1" t="s">
        <v>2431</v>
      </c>
      <c r="N77" s="1" t="s">
        <v>2432</v>
      </c>
      <c r="O77" s="1" t="s">
        <v>2433</v>
      </c>
      <c r="P77" s="1" t="s">
        <v>1567</v>
      </c>
      <c r="Q77" s="1"/>
      <c r="R77" s="1" t="s">
        <v>2412</v>
      </c>
      <c r="S77" s="1" t="s">
        <v>2953</v>
      </c>
      <c r="T77" s="1" t="s">
        <v>2954</v>
      </c>
      <c r="U77" s="1">
        <v>16346</v>
      </c>
      <c r="V77" s="1">
        <v>14860</v>
      </c>
      <c r="W77" s="1">
        <v>1486</v>
      </c>
      <c r="X77" s="1">
        <v>51</v>
      </c>
      <c r="Y77" s="1">
        <v>1</v>
      </c>
      <c r="Z77" s="1" t="s">
        <v>6</v>
      </c>
      <c r="AA77" s="1" t="s">
        <v>2955</v>
      </c>
      <c r="AB77" s="1" t="s">
        <v>2390</v>
      </c>
      <c r="AC77" s="1"/>
      <c r="AD77" s="1"/>
      <c r="AE77" s="1"/>
      <c r="AF77" s="1"/>
      <c r="AG77" s="1" t="s">
        <v>2956</v>
      </c>
      <c r="AH77" s="1"/>
      <c r="AI77" s="44">
        <v>1</v>
      </c>
      <c r="AJ77" s="44">
        <v>14860</v>
      </c>
      <c r="AK77" s="44">
        <v>14860</v>
      </c>
      <c r="AL77" s="44">
        <v>1486</v>
      </c>
      <c r="AM77" s="1"/>
      <c r="AN77" s="1">
        <v>814</v>
      </c>
      <c r="AO77" s="1" t="s">
        <v>163</v>
      </c>
    </row>
    <row r="78" spans="1:41">
      <c r="A78" s="1">
        <v>3</v>
      </c>
      <c r="B78" s="1" t="s">
        <v>2948</v>
      </c>
      <c r="C78" s="1">
        <v>3</v>
      </c>
      <c r="D78" s="39">
        <v>42895</v>
      </c>
      <c r="E78" s="1" t="s">
        <v>7196</v>
      </c>
      <c r="F78" s="1" t="s">
        <v>2957</v>
      </c>
      <c r="G78" s="42">
        <v>42924</v>
      </c>
      <c r="H78" s="40" t="s">
        <v>7202</v>
      </c>
      <c r="I78" s="42">
        <v>42926</v>
      </c>
      <c r="J78" s="40" t="s">
        <v>7199</v>
      </c>
      <c r="K78" s="1" t="s">
        <v>2430</v>
      </c>
      <c r="L78" s="1"/>
      <c r="M78" s="1" t="s">
        <v>2431</v>
      </c>
      <c r="N78" s="1" t="s">
        <v>2432</v>
      </c>
      <c r="O78" s="1" t="s">
        <v>2433</v>
      </c>
      <c r="P78" s="1" t="s">
        <v>1567</v>
      </c>
      <c r="Q78" s="1"/>
      <c r="R78" s="1" t="s">
        <v>2412</v>
      </c>
      <c r="S78" s="1" t="s">
        <v>2412</v>
      </c>
      <c r="T78" s="1" t="s">
        <v>2958</v>
      </c>
      <c r="U78" s="1">
        <v>21781</v>
      </c>
      <c r="V78" s="1">
        <v>19801</v>
      </c>
      <c r="W78" s="1">
        <v>1980</v>
      </c>
      <c r="X78" s="1">
        <v>51</v>
      </c>
      <c r="Y78" s="1">
        <v>1</v>
      </c>
      <c r="Z78" s="1" t="s">
        <v>6</v>
      </c>
      <c r="AA78" s="1" t="s">
        <v>2955</v>
      </c>
      <c r="AB78" s="1" t="s">
        <v>2390</v>
      </c>
      <c r="AC78" s="1"/>
      <c r="AD78" s="1"/>
      <c r="AE78" s="1"/>
      <c r="AF78" s="1"/>
      <c r="AG78" s="1" t="s">
        <v>2959</v>
      </c>
      <c r="AH78" s="1"/>
      <c r="AI78" s="44">
        <v>1</v>
      </c>
      <c r="AJ78" s="44">
        <v>19801</v>
      </c>
      <c r="AK78" s="44">
        <v>19801</v>
      </c>
      <c r="AL78" s="44">
        <v>1980</v>
      </c>
      <c r="AM78" s="1"/>
      <c r="AN78" s="1">
        <v>814</v>
      </c>
      <c r="AO78" s="1" t="s">
        <v>163</v>
      </c>
    </row>
    <row r="79" spans="1:41">
      <c r="A79" s="1">
        <v>3</v>
      </c>
      <c r="B79" s="1" t="s">
        <v>2948</v>
      </c>
      <c r="C79" s="1">
        <v>4</v>
      </c>
      <c r="D79" s="39">
        <v>42895</v>
      </c>
      <c r="E79" s="1" t="s">
        <v>7196</v>
      </c>
      <c r="F79" s="1" t="s">
        <v>2960</v>
      </c>
      <c r="G79" s="42">
        <v>42925</v>
      </c>
      <c r="H79" s="40" t="s">
        <v>7203</v>
      </c>
      <c r="I79" s="42">
        <v>42926</v>
      </c>
      <c r="J79" s="40" t="s">
        <v>7199</v>
      </c>
      <c r="K79" s="1" t="s">
        <v>2430</v>
      </c>
      <c r="L79" s="1"/>
      <c r="M79" s="1" t="s">
        <v>2431</v>
      </c>
      <c r="N79" s="1" t="s">
        <v>2432</v>
      </c>
      <c r="O79" s="1" t="s">
        <v>2433</v>
      </c>
      <c r="P79" s="1" t="s">
        <v>1567</v>
      </c>
      <c r="Q79" s="1"/>
      <c r="R79" s="1" t="s">
        <v>2412</v>
      </c>
      <c r="S79" s="1" t="s">
        <v>2450</v>
      </c>
      <c r="T79" s="1" t="s">
        <v>2961</v>
      </c>
      <c r="U79" s="1">
        <v>2721</v>
      </c>
      <c r="V79" s="1">
        <v>2474</v>
      </c>
      <c r="W79" s="1">
        <v>247</v>
      </c>
      <c r="X79" s="1">
        <v>51</v>
      </c>
      <c r="Y79" s="1">
        <v>1</v>
      </c>
      <c r="Z79" s="1" t="s">
        <v>6</v>
      </c>
      <c r="AA79" s="1" t="s">
        <v>2955</v>
      </c>
      <c r="AB79" s="1" t="s">
        <v>2390</v>
      </c>
      <c r="AC79" s="1"/>
      <c r="AD79" s="1"/>
      <c r="AE79" s="1"/>
      <c r="AF79" s="1"/>
      <c r="AG79" s="1" t="s">
        <v>2962</v>
      </c>
      <c r="AH79" s="1"/>
      <c r="AI79" s="44">
        <v>1</v>
      </c>
      <c r="AJ79" s="44">
        <v>2474</v>
      </c>
      <c r="AK79" s="44">
        <v>2474</v>
      </c>
      <c r="AL79" s="44">
        <v>247</v>
      </c>
      <c r="AM79" s="1"/>
      <c r="AN79" s="1">
        <v>814</v>
      </c>
      <c r="AO79" s="1" t="s">
        <v>163</v>
      </c>
    </row>
    <row r="80" spans="1:41">
      <c r="A80" s="1">
        <v>3</v>
      </c>
      <c r="B80" s="1" t="s">
        <v>2948</v>
      </c>
      <c r="C80" s="1">
        <v>1</v>
      </c>
      <c r="D80" s="39">
        <v>42896</v>
      </c>
      <c r="E80" s="1" t="s">
        <v>7202</v>
      </c>
      <c r="F80" s="1" t="s">
        <v>2963</v>
      </c>
      <c r="G80" s="42">
        <v>42924</v>
      </c>
      <c r="H80" s="40" t="s">
        <v>7202</v>
      </c>
      <c r="I80" s="42">
        <v>42926</v>
      </c>
      <c r="J80" s="40" t="s">
        <v>7199</v>
      </c>
      <c r="K80" s="1" t="s">
        <v>2430</v>
      </c>
      <c r="L80" s="1"/>
      <c r="M80" s="1" t="s">
        <v>2431</v>
      </c>
      <c r="N80" s="1" t="s">
        <v>2432</v>
      </c>
      <c r="O80" s="1" t="s">
        <v>2433</v>
      </c>
      <c r="P80" s="1" t="s">
        <v>1567</v>
      </c>
      <c r="Q80" s="1"/>
      <c r="R80" s="1" t="s">
        <v>2412</v>
      </c>
      <c r="S80" s="1" t="s">
        <v>2412</v>
      </c>
      <c r="T80" s="1" t="s">
        <v>2958</v>
      </c>
      <c r="U80" s="1">
        <v>21781</v>
      </c>
      <c r="V80" s="1">
        <v>19801</v>
      </c>
      <c r="W80" s="1">
        <v>1980</v>
      </c>
      <c r="X80" s="1">
        <v>51</v>
      </c>
      <c r="Y80" s="1">
        <v>1</v>
      </c>
      <c r="Z80" s="1" t="s">
        <v>6</v>
      </c>
      <c r="AA80" s="1" t="s">
        <v>2955</v>
      </c>
      <c r="AB80" s="1" t="s">
        <v>2390</v>
      </c>
      <c r="AC80" s="1"/>
      <c r="AD80" s="1"/>
      <c r="AE80" s="1"/>
      <c r="AF80" s="1"/>
      <c r="AG80" s="1" t="s">
        <v>2964</v>
      </c>
      <c r="AH80" s="1"/>
      <c r="AI80" s="44">
        <v>1</v>
      </c>
      <c r="AJ80" s="44">
        <v>19801</v>
      </c>
      <c r="AK80" s="44">
        <v>19801</v>
      </c>
      <c r="AL80" s="44">
        <v>1980</v>
      </c>
      <c r="AM80" s="1"/>
      <c r="AN80" s="1">
        <v>814</v>
      </c>
      <c r="AO80" s="1" t="s">
        <v>163</v>
      </c>
    </row>
    <row r="81" spans="1:41">
      <c r="A81" s="1">
        <v>3</v>
      </c>
      <c r="B81" s="1" t="s">
        <v>2948</v>
      </c>
      <c r="C81" s="1">
        <v>13</v>
      </c>
      <c r="D81" s="39">
        <v>42900</v>
      </c>
      <c r="E81" s="1" t="s">
        <v>7197</v>
      </c>
      <c r="F81" s="1" t="s">
        <v>2965</v>
      </c>
      <c r="G81" s="42">
        <v>42913</v>
      </c>
      <c r="H81" s="40" t="s">
        <v>7201</v>
      </c>
      <c r="I81" s="42">
        <v>42913</v>
      </c>
      <c r="J81" s="40" t="s">
        <v>7201</v>
      </c>
      <c r="K81" s="1" t="s">
        <v>2408</v>
      </c>
      <c r="L81" s="1"/>
      <c r="M81" s="1" t="s">
        <v>2409</v>
      </c>
      <c r="N81" s="1" t="s">
        <v>2410</v>
      </c>
      <c r="O81" s="1" t="s">
        <v>2411</v>
      </c>
      <c r="P81" s="1" t="s">
        <v>1567</v>
      </c>
      <c r="Q81" s="1"/>
      <c r="R81" s="1" t="s">
        <v>2412</v>
      </c>
      <c r="S81" s="1" t="s">
        <v>2479</v>
      </c>
      <c r="T81" s="1" t="s">
        <v>2495</v>
      </c>
      <c r="U81" s="1">
        <v>33000</v>
      </c>
      <c r="V81" s="1">
        <v>30000</v>
      </c>
      <c r="W81" s="1">
        <v>3000</v>
      </c>
      <c r="X81" s="1">
        <v>51</v>
      </c>
      <c r="Y81" s="1">
        <v>1</v>
      </c>
      <c r="Z81" s="1" t="s">
        <v>7</v>
      </c>
      <c r="AA81" s="1"/>
      <c r="AB81" s="1" t="s">
        <v>2390</v>
      </c>
      <c r="AC81" s="1" t="s">
        <v>2415</v>
      </c>
      <c r="AD81" s="1" t="s">
        <v>2908</v>
      </c>
      <c r="AE81" s="1"/>
      <c r="AF81" s="1">
        <v>20170614</v>
      </c>
      <c r="AG81" s="1" t="s">
        <v>2459</v>
      </c>
      <c r="AH81" s="1"/>
      <c r="AI81" s="44">
        <v>1</v>
      </c>
      <c r="AJ81" s="44">
        <v>30000</v>
      </c>
      <c r="AK81" s="44">
        <v>30000</v>
      </c>
      <c r="AL81" s="44">
        <v>3000</v>
      </c>
      <c r="AM81" s="1"/>
      <c r="AN81" s="1">
        <v>811</v>
      </c>
      <c r="AO81" s="1" t="s">
        <v>13</v>
      </c>
    </row>
    <row r="82" spans="1:41">
      <c r="A82" s="1">
        <v>3</v>
      </c>
      <c r="B82" s="1" t="s">
        <v>2948</v>
      </c>
      <c r="C82" s="1">
        <v>12</v>
      </c>
      <c r="D82" s="39">
        <v>42909</v>
      </c>
      <c r="E82" s="1" t="s">
        <v>7196</v>
      </c>
      <c r="F82" s="1" t="s">
        <v>2966</v>
      </c>
      <c r="G82" s="42">
        <v>42909</v>
      </c>
      <c r="H82" s="40" t="s">
        <v>7196</v>
      </c>
      <c r="I82" s="42">
        <v>42910</v>
      </c>
      <c r="J82" s="40" t="s">
        <v>7202</v>
      </c>
      <c r="K82" s="1" t="s">
        <v>2638</v>
      </c>
      <c r="L82" s="1"/>
      <c r="M82" s="1" t="s">
        <v>2639</v>
      </c>
      <c r="N82" s="1" t="s">
        <v>2640</v>
      </c>
      <c r="O82" s="1" t="s">
        <v>2641</v>
      </c>
      <c r="P82" s="1" t="s">
        <v>1567</v>
      </c>
      <c r="Q82" s="1"/>
      <c r="R82" s="1" t="s">
        <v>2412</v>
      </c>
      <c r="S82" s="1" t="s">
        <v>2479</v>
      </c>
      <c r="T82" s="1" t="s">
        <v>2642</v>
      </c>
      <c r="U82" s="1">
        <v>2734138</v>
      </c>
      <c r="V82" s="1">
        <v>2485580</v>
      </c>
      <c r="W82" s="1">
        <v>248558</v>
      </c>
      <c r="X82" s="1">
        <v>51</v>
      </c>
      <c r="Y82" s="1">
        <v>1</v>
      </c>
      <c r="Z82" s="1" t="s">
        <v>6</v>
      </c>
      <c r="AA82" s="1"/>
      <c r="AB82" s="1" t="s">
        <v>2390</v>
      </c>
      <c r="AC82" s="1" t="s">
        <v>2643</v>
      </c>
      <c r="AD82" s="1" t="s">
        <v>2453</v>
      </c>
      <c r="AE82" s="1"/>
      <c r="AF82" s="1">
        <v>20170623</v>
      </c>
      <c r="AG82" s="1" t="s">
        <v>2967</v>
      </c>
      <c r="AH82" s="1"/>
      <c r="AI82" s="44"/>
      <c r="AJ82" s="44"/>
      <c r="AK82" s="44">
        <v>1603600</v>
      </c>
      <c r="AL82" s="44">
        <v>160360</v>
      </c>
      <c r="AM82" s="1"/>
      <c r="AN82" s="1">
        <v>819</v>
      </c>
      <c r="AO82" s="1" t="s">
        <v>2406</v>
      </c>
    </row>
    <row r="83" spans="1:41">
      <c r="A83" s="1">
        <v>3</v>
      </c>
      <c r="B83" s="1" t="s">
        <v>2948</v>
      </c>
      <c r="C83" s="1">
        <v>8</v>
      </c>
      <c r="D83" s="39">
        <v>42916</v>
      </c>
      <c r="E83" s="1" t="s">
        <v>7196</v>
      </c>
      <c r="F83" s="1" t="s">
        <v>2968</v>
      </c>
      <c r="G83" s="42">
        <v>42916</v>
      </c>
      <c r="H83" s="40" t="s">
        <v>7196</v>
      </c>
      <c r="I83" s="42">
        <v>42916</v>
      </c>
      <c r="J83" s="40" t="s">
        <v>7196</v>
      </c>
      <c r="K83" s="1" t="s">
        <v>2651</v>
      </c>
      <c r="L83" s="1">
        <v>14</v>
      </c>
      <c r="M83" s="1" t="s">
        <v>2652</v>
      </c>
      <c r="N83" s="1" t="s">
        <v>2653</v>
      </c>
      <c r="O83" s="1" t="s">
        <v>2654</v>
      </c>
      <c r="P83" s="1" t="s">
        <v>1567</v>
      </c>
      <c r="Q83" s="1"/>
      <c r="R83" s="1" t="s">
        <v>2450</v>
      </c>
      <c r="S83" s="1" t="s">
        <v>2479</v>
      </c>
      <c r="T83" s="1" t="s">
        <v>2655</v>
      </c>
      <c r="U83" s="1">
        <v>327800</v>
      </c>
      <c r="V83" s="1">
        <v>298000</v>
      </c>
      <c r="W83" s="1">
        <v>29800</v>
      </c>
      <c r="X83" s="1">
        <v>51</v>
      </c>
      <c r="Y83" s="1">
        <v>1</v>
      </c>
      <c r="Z83" s="1" t="s">
        <v>6</v>
      </c>
      <c r="AA83" s="1" t="s">
        <v>2656</v>
      </c>
      <c r="AB83" s="1" t="s">
        <v>2390</v>
      </c>
      <c r="AC83" s="1" t="s">
        <v>2969</v>
      </c>
      <c r="AD83" s="1" t="s">
        <v>2908</v>
      </c>
      <c r="AE83" s="1"/>
      <c r="AF83" s="1">
        <v>20170630</v>
      </c>
      <c r="AG83" s="1" t="s">
        <v>2809</v>
      </c>
      <c r="AH83" s="1"/>
      <c r="AI83" s="44">
        <v>0</v>
      </c>
      <c r="AJ83" s="44">
        <v>0</v>
      </c>
      <c r="AK83" s="44">
        <v>298000</v>
      </c>
      <c r="AL83" s="44">
        <v>29800</v>
      </c>
      <c r="AM83" s="1"/>
      <c r="AN83" s="1">
        <v>819</v>
      </c>
      <c r="AO83" s="1" t="s">
        <v>2406</v>
      </c>
    </row>
    <row r="84" spans="1:41">
      <c r="A84" s="1">
        <v>3</v>
      </c>
      <c r="B84" s="1" t="s">
        <v>2948</v>
      </c>
      <c r="C84" s="1">
        <v>9</v>
      </c>
      <c r="D84" s="39">
        <v>42916</v>
      </c>
      <c r="E84" s="1" t="s">
        <v>7196</v>
      </c>
      <c r="F84" s="1" t="s">
        <v>2970</v>
      </c>
      <c r="G84" s="42">
        <v>42920</v>
      </c>
      <c r="H84" s="40" t="s">
        <v>7201</v>
      </c>
      <c r="I84" s="42">
        <v>42920</v>
      </c>
      <c r="J84" s="40" t="s">
        <v>7201</v>
      </c>
      <c r="K84" s="1" t="s">
        <v>2662</v>
      </c>
      <c r="L84" s="1"/>
      <c r="M84" s="1" t="s">
        <v>2663</v>
      </c>
      <c r="N84" s="1" t="s">
        <v>2664</v>
      </c>
      <c r="O84" s="1" t="s">
        <v>2665</v>
      </c>
      <c r="P84" s="1" t="s">
        <v>1567</v>
      </c>
      <c r="Q84" s="1"/>
      <c r="R84" s="1" t="s">
        <v>2412</v>
      </c>
      <c r="S84" s="1" t="s">
        <v>2479</v>
      </c>
      <c r="T84" s="1" t="s">
        <v>2666</v>
      </c>
      <c r="U84" s="1">
        <v>1000</v>
      </c>
      <c r="V84" s="1">
        <v>909</v>
      </c>
      <c r="W84" s="1">
        <v>91</v>
      </c>
      <c r="X84" s="1">
        <v>54</v>
      </c>
      <c r="Y84" s="1">
        <v>1</v>
      </c>
      <c r="Z84" s="1" t="s">
        <v>6</v>
      </c>
      <c r="AA84" s="1"/>
      <c r="AB84" s="1" t="s">
        <v>2390</v>
      </c>
      <c r="AC84" s="1"/>
      <c r="AD84" s="1" t="s">
        <v>2908</v>
      </c>
      <c r="AE84" s="1"/>
      <c r="AF84" s="1">
        <v>20170630</v>
      </c>
      <c r="AG84" s="1" t="s">
        <v>2971</v>
      </c>
      <c r="AH84" s="1"/>
      <c r="AI84" s="44">
        <v>0</v>
      </c>
      <c r="AJ84" s="44">
        <v>0</v>
      </c>
      <c r="AK84" s="44">
        <v>909</v>
      </c>
      <c r="AL84" s="44">
        <v>91</v>
      </c>
      <c r="AM84" s="1"/>
      <c r="AN84" s="1">
        <v>812</v>
      </c>
      <c r="AO84" s="1" t="s">
        <v>17</v>
      </c>
    </row>
    <row r="85" spans="1:41">
      <c r="A85" s="1">
        <v>3</v>
      </c>
      <c r="B85" s="1" t="s">
        <v>2948</v>
      </c>
      <c r="C85" s="1">
        <v>10</v>
      </c>
      <c r="D85" s="39">
        <v>42916</v>
      </c>
      <c r="E85" s="1" t="s">
        <v>7196</v>
      </c>
      <c r="F85" s="1" t="s">
        <v>2972</v>
      </c>
      <c r="G85" s="42">
        <v>42916</v>
      </c>
      <c r="H85" s="40" t="s">
        <v>7196</v>
      </c>
      <c r="I85" s="42">
        <v>42919</v>
      </c>
      <c r="J85" s="40" t="s">
        <v>7199</v>
      </c>
      <c r="K85" s="1" t="s">
        <v>2446</v>
      </c>
      <c r="L85" s="1"/>
      <c r="M85" s="1" t="s">
        <v>2447</v>
      </c>
      <c r="N85" s="1" t="s">
        <v>2448</v>
      </c>
      <c r="O85" s="1" t="s">
        <v>2449</v>
      </c>
      <c r="P85" s="1" t="s">
        <v>1567</v>
      </c>
      <c r="Q85" s="1"/>
      <c r="R85" s="1" t="s">
        <v>2450</v>
      </c>
      <c r="S85" s="1" t="s">
        <v>2388</v>
      </c>
      <c r="T85" s="1" t="s">
        <v>2451</v>
      </c>
      <c r="U85" s="1">
        <v>220000</v>
      </c>
      <c r="V85" s="1">
        <v>200000</v>
      </c>
      <c r="W85" s="1">
        <v>20000</v>
      </c>
      <c r="X85" s="1">
        <v>51</v>
      </c>
      <c r="Y85" s="1">
        <v>1</v>
      </c>
      <c r="Z85" s="1" t="s">
        <v>6</v>
      </c>
      <c r="AA85" s="1"/>
      <c r="AB85" s="1" t="s">
        <v>2390</v>
      </c>
      <c r="AC85" s="1" t="s">
        <v>2973</v>
      </c>
      <c r="AD85" s="1" t="s">
        <v>2658</v>
      </c>
      <c r="AE85" s="1"/>
      <c r="AF85" s="1">
        <v>20170630</v>
      </c>
      <c r="AG85" s="1" t="s">
        <v>2974</v>
      </c>
      <c r="AH85" s="1"/>
      <c r="AI85" s="44">
        <v>1</v>
      </c>
      <c r="AJ85" s="44">
        <v>200000</v>
      </c>
      <c r="AK85" s="44">
        <v>200000</v>
      </c>
      <c r="AL85" s="44">
        <v>20000</v>
      </c>
      <c r="AM85" s="1"/>
      <c r="AN85" s="1">
        <v>212</v>
      </c>
      <c r="AO85" s="1" t="s">
        <v>1975</v>
      </c>
    </row>
    <row r="86" spans="1:41">
      <c r="A86" s="1">
        <v>3</v>
      </c>
      <c r="B86" s="1" t="s">
        <v>2948</v>
      </c>
      <c r="C86" s="1">
        <v>11</v>
      </c>
      <c r="D86" s="39">
        <v>42916</v>
      </c>
      <c r="E86" s="1" t="s">
        <v>7196</v>
      </c>
      <c r="F86" s="1" t="s">
        <v>2975</v>
      </c>
      <c r="G86" s="42">
        <v>42916</v>
      </c>
      <c r="H86" s="40" t="s">
        <v>7196</v>
      </c>
      <c r="I86" s="42">
        <v>42916</v>
      </c>
      <c r="J86" s="40" t="s">
        <v>7196</v>
      </c>
      <c r="K86" s="1" t="s">
        <v>2700</v>
      </c>
      <c r="L86" s="1"/>
      <c r="M86" s="1" t="s">
        <v>2701</v>
      </c>
      <c r="N86" s="1" t="s">
        <v>2702</v>
      </c>
      <c r="O86" s="1" t="s">
        <v>2703</v>
      </c>
      <c r="P86" s="1" t="s">
        <v>1567</v>
      </c>
      <c r="Q86" s="1"/>
      <c r="R86" s="1" t="s">
        <v>2412</v>
      </c>
      <c r="S86" s="1" t="s">
        <v>2479</v>
      </c>
      <c r="T86" s="1" t="s">
        <v>2648</v>
      </c>
      <c r="U86" s="1">
        <v>55000</v>
      </c>
      <c r="V86" s="1">
        <v>50000</v>
      </c>
      <c r="W86" s="1">
        <v>5000</v>
      </c>
      <c r="X86" s="1">
        <v>51</v>
      </c>
      <c r="Y86" s="1">
        <v>1</v>
      </c>
      <c r="Z86" s="1" t="s">
        <v>7</v>
      </c>
      <c r="AA86" s="1"/>
      <c r="AB86" s="1" t="s">
        <v>2390</v>
      </c>
      <c r="AC86" s="1" t="s">
        <v>2704</v>
      </c>
      <c r="AD86" s="1" t="s">
        <v>2623</v>
      </c>
      <c r="AE86" s="1"/>
      <c r="AF86" s="1">
        <v>20170630</v>
      </c>
      <c r="AG86" s="1" t="s">
        <v>2811</v>
      </c>
      <c r="AH86" s="1"/>
      <c r="AI86" s="44">
        <v>1</v>
      </c>
      <c r="AJ86" s="44">
        <v>50000</v>
      </c>
      <c r="AK86" s="44">
        <v>50000</v>
      </c>
      <c r="AL86" s="44">
        <v>5000</v>
      </c>
      <c r="AM86" s="1"/>
      <c r="AN86" s="1">
        <v>819</v>
      </c>
      <c r="AO86" s="1" t="s">
        <v>2406</v>
      </c>
    </row>
    <row r="87" spans="1:41">
      <c r="A87" s="1">
        <v>3</v>
      </c>
      <c r="B87" s="1" t="s">
        <v>2976</v>
      </c>
      <c r="C87" s="1">
        <v>14</v>
      </c>
      <c r="D87" s="39">
        <v>42919</v>
      </c>
      <c r="E87" s="1" t="s">
        <v>7199</v>
      </c>
      <c r="F87" s="1" t="s">
        <v>2977</v>
      </c>
      <c r="G87" s="42">
        <v>42919</v>
      </c>
      <c r="H87" s="40" t="s">
        <v>7199</v>
      </c>
      <c r="I87" s="42">
        <v>42919</v>
      </c>
      <c r="J87" s="40" t="s">
        <v>7199</v>
      </c>
      <c r="K87" s="1" t="s">
        <v>2383</v>
      </c>
      <c r="L87" s="1"/>
      <c r="M87" s="1" t="s">
        <v>2384</v>
      </c>
      <c r="N87" s="1" t="s">
        <v>2385</v>
      </c>
      <c r="O87" s="1" t="s">
        <v>2386</v>
      </c>
      <c r="P87" s="1" t="s">
        <v>1567</v>
      </c>
      <c r="Q87" s="1"/>
      <c r="R87" s="1" t="s">
        <v>2387</v>
      </c>
      <c r="S87" s="1" t="s">
        <v>2479</v>
      </c>
      <c r="T87" s="1" t="s">
        <v>2672</v>
      </c>
      <c r="U87" s="1">
        <v>110000</v>
      </c>
      <c r="V87" s="1">
        <v>100000</v>
      </c>
      <c r="W87" s="1">
        <v>10000</v>
      </c>
      <c r="X87" s="1">
        <v>51</v>
      </c>
      <c r="Y87" s="1">
        <v>1</v>
      </c>
      <c r="Z87" s="1" t="s">
        <v>7</v>
      </c>
      <c r="AA87" s="1"/>
      <c r="AB87" s="1" t="s">
        <v>2390</v>
      </c>
      <c r="AC87" s="1" t="s">
        <v>2391</v>
      </c>
      <c r="AD87" s="1" t="s">
        <v>2392</v>
      </c>
      <c r="AE87" s="1"/>
      <c r="AF87" s="1">
        <v>20170703</v>
      </c>
      <c r="AG87" s="1" t="s">
        <v>2598</v>
      </c>
      <c r="AH87" s="1"/>
      <c r="AI87" s="44"/>
      <c r="AJ87" s="44"/>
      <c r="AK87" s="44">
        <v>100000</v>
      </c>
      <c r="AL87" s="44">
        <v>10000</v>
      </c>
      <c r="AM87" s="1"/>
      <c r="AN87" s="1">
        <v>831</v>
      </c>
      <c r="AO87" s="1" t="s">
        <v>8</v>
      </c>
    </row>
    <row r="88" spans="1:41">
      <c r="A88" s="1">
        <v>3</v>
      </c>
      <c r="B88" s="1" t="s">
        <v>2976</v>
      </c>
      <c r="C88" s="1">
        <v>13</v>
      </c>
      <c r="D88" s="39">
        <v>42920</v>
      </c>
      <c r="E88" s="1" t="s">
        <v>7201</v>
      </c>
      <c r="F88" s="1" t="s">
        <v>2978</v>
      </c>
      <c r="G88" s="42">
        <v>42920</v>
      </c>
      <c r="H88" s="40" t="s">
        <v>7201</v>
      </c>
      <c r="I88" s="42">
        <v>42920</v>
      </c>
      <c r="J88" s="40" t="s">
        <v>7201</v>
      </c>
      <c r="K88" s="1" t="s">
        <v>2979</v>
      </c>
      <c r="L88" s="1"/>
      <c r="M88" s="1" t="s">
        <v>2980</v>
      </c>
      <c r="N88" s="1" t="s">
        <v>2981</v>
      </c>
      <c r="O88" s="1" t="s">
        <v>2982</v>
      </c>
      <c r="P88" s="1" t="s">
        <v>1567</v>
      </c>
      <c r="Q88" s="1"/>
      <c r="R88" s="1" t="s">
        <v>2412</v>
      </c>
      <c r="S88" s="1" t="s">
        <v>2479</v>
      </c>
      <c r="T88" s="1" t="s">
        <v>2648</v>
      </c>
      <c r="U88" s="1">
        <v>3300000</v>
      </c>
      <c r="V88" s="1">
        <v>3000000</v>
      </c>
      <c r="W88" s="1">
        <v>300000</v>
      </c>
      <c r="X88" s="1">
        <v>51</v>
      </c>
      <c r="Y88" s="1">
        <v>1</v>
      </c>
      <c r="Z88" s="1" t="s">
        <v>7</v>
      </c>
      <c r="AA88" s="1"/>
      <c r="AB88" s="1" t="s">
        <v>2390</v>
      </c>
      <c r="AC88" s="1" t="s">
        <v>2983</v>
      </c>
      <c r="AD88" s="1" t="s">
        <v>2623</v>
      </c>
      <c r="AE88" s="1"/>
      <c r="AF88" s="1">
        <v>20170704</v>
      </c>
      <c r="AG88" s="1" t="s">
        <v>2984</v>
      </c>
      <c r="AH88" s="1"/>
      <c r="AI88" s="44"/>
      <c r="AJ88" s="44"/>
      <c r="AK88" s="44">
        <v>3000000</v>
      </c>
      <c r="AL88" s="44">
        <v>300000</v>
      </c>
      <c r="AM88" s="1" t="s">
        <v>2985</v>
      </c>
      <c r="AN88" s="1">
        <v>831</v>
      </c>
      <c r="AO88" s="1" t="s">
        <v>8</v>
      </c>
    </row>
    <row r="89" spans="1:41">
      <c r="A89" s="1">
        <v>3</v>
      </c>
      <c r="B89" s="1" t="s">
        <v>2976</v>
      </c>
      <c r="C89" s="1">
        <v>12</v>
      </c>
      <c r="D89" s="39">
        <v>42922</v>
      </c>
      <c r="E89" s="1" t="s">
        <v>7198</v>
      </c>
      <c r="F89" s="1" t="s">
        <v>2987</v>
      </c>
      <c r="G89" s="42">
        <v>42926</v>
      </c>
      <c r="H89" s="40" t="s">
        <v>7199</v>
      </c>
      <c r="I89" s="42">
        <v>42926</v>
      </c>
      <c r="J89" s="40" t="s">
        <v>7199</v>
      </c>
      <c r="K89" s="1" t="s">
        <v>2988</v>
      </c>
      <c r="L89" s="1"/>
      <c r="M89" s="1" t="s">
        <v>2989</v>
      </c>
      <c r="N89" s="1" t="s">
        <v>2990</v>
      </c>
      <c r="O89" s="1" t="s">
        <v>2991</v>
      </c>
      <c r="P89" s="1" t="s">
        <v>1567</v>
      </c>
      <c r="Q89" s="1"/>
      <c r="R89" s="1" t="s">
        <v>2450</v>
      </c>
      <c r="S89" s="1" t="s">
        <v>2479</v>
      </c>
      <c r="T89" s="1" t="s">
        <v>2992</v>
      </c>
      <c r="U89" s="1">
        <v>11000</v>
      </c>
      <c r="V89" s="1">
        <v>10000</v>
      </c>
      <c r="W89" s="1">
        <v>1000</v>
      </c>
      <c r="X89" s="1">
        <v>51</v>
      </c>
      <c r="Y89" s="1">
        <v>1</v>
      </c>
      <c r="Z89" s="1" t="s">
        <v>6</v>
      </c>
      <c r="AA89" s="1"/>
      <c r="AB89" s="1" t="s">
        <v>2467</v>
      </c>
      <c r="AC89" s="1" t="s">
        <v>2993</v>
      </c>
      <c r="AD89" s="1" t="s">
        <v>2908</v>
      </c>
      <c r="AE89" s="1"/>
      <c r="AF89" s="1">
        <v>20170706</v>
      </c>
      <c r="AG89" s="1" t="s">
        <v>2994</v>
      </c>
      <c r="AH89" s="1"/>
      <c r="AI89" s="44">
        <v>1</v>
      </c>
      <c r="AJ89" s="44">
        <v>10000</v>
      </c>
      <c r="AK89" s="44">
        <v>10000</v>
      </c>
      <c r="AL89" s="44">
        <v>1000</v>
      </c>
      <c r="AM89" s="1"/>
      <c r="AN89" s="1">
        <v>831</v>
      </c>
      <c r="AO89" s="1" t="s">
        <v>8</v>
      </c>
    </row>
    <row r="90" spans="1:41">
      <c r="A90" s="1">
        <v>3</v>
      </c>
      <c r="B90" s="1" t="s">
        <v>2976</v>
      </c>
      <c r="C90" s="1">
        <v>10</v>
      </c>
      <c r="D90" s="39">
        <v>42923</v>
      </c>
      <c r="E90" s="1" t="s">
        <v>7196</v>
      </c>
      <c r="F90" s="1" t="s">
        <v>2996</v>
      </c>
      <c r="G90" s="42">
        <v>42955</v>
      </c>
      <c r="H90" s="40" t="s">
        <v>7201</v>
      </c>
      <c r="I90" s="42">
        <v>42957</v>
      </c>
      <c r="J90" s="40" t="s">
        <v>7198</v>
      </c>
      <c r="K90" s="1" t="s">
        <v>2430</v>
      </c>
      <c r="L90" s="1"/>
      <c r="M90" s="1" t="s">
        <v>2431</v>
      </c>
      <c r="N90" s="1" t="s">
        <v>2432</v>
      </c>
      <c r="O90" s="1" t="s">
        <v>2433</v>
      </c>
      <c r="P90" s="1" t="s">
        <v>1567</v>
      </c>
      <c r="Q90" s="1"/>
      <c r="R90" s="1" t="s">
        <v>2412</v>
      </c>
      <c r="S90" s="1" t="s">
        <v>2479</v>
      </c>
      <c r="T90" s="1" t="s">
        <v>2997</v>
      </c>
      <c r="U90" s="1">
        <v>21781</v>
      </c>
      <c r="V90" s="1">
        <v>19801</v>
      </c>
      <c r="W90" s="1">
        <v>1980</v>
      </c>
      <c r="X90" s="1">
        <v>51</v>
      </c>
      <c r="Y90" s="1">
        <v>1</v>
      </c>
      <c r="Z90" s="1" t="s">
        <v>6</v>
      </c>
      <c r="AA90" s="1" t="s">
        <v>2998</v>
      </c>
      <c r="AB90" s="1" t="s">
        <v>2390</v>
      </c>
      <c r="AC90" s="1"/>
      <c r="AD90" s="1"/>
      <c r="AE90" s="1"/>
      <c r="AF90" s="1"/>
      <c r="AG90" s="1" t="s">
        <v>2959</v>
      </c>
      <c r="AH90" s="1"/>
      <c r="AI90" s="44">
        <v>1</v>
      </c>
      <c r="AJ90" s="44">
        <v>19801</v>
      </c>
      <c r="AK90" s="44">
        <v>19801</v>
      </c>
      <c r="AL90" s="44">
        <v>1980</v>
      </c>
      <c r="AM90" s="1"/>
      <c r="AN90" s="1">
        <v>814</v>
      </c>
      <c r="AO90" s="1" t="s">
        <v>163</v>
      </c>
    </row>
    <row r="91" spans="1:41">
      <c r="A91" s="1">
        <v>3</v>
      </c>
      <c r="B91" s="1" t="s">
        <v>2976</v>
      </c>
      <c r="C91" s="1">
        <v>11</v>
      </c>
      <c r="D91" s="39">
        <v>42923</v>
      </c>
      <c r="E91" s="1" t="s">
        <v>7196</v>
      </c>
      <c r="F91" s="1" t="s">
        <v>2999</v>
      </c>
      <c r="G91" s="42">
        <v>42955</v>
      </c>
      <c r="H91" s="40" t="s">
        <v>7201</v>
      </c>
      <c r="I91" s="42">
        <v>42957</v>
      </c>
      <c r="J91" s="40" t="s">
        <v>7198</v>
      </c>
      <c r="K91" s="1" t="s">
        <v>2430</v>
      </c>
      <c r="L91" s="1"/>
      <c r="M91" s="1" t="s">
        <v>2431</v>
      </c>
      <c r="N91" s="1" t="s">
        <v>2432</v>
      </c>
      <c r="O91" s="1" t="s">
        <v>2433</v>
      </c>
      <c r="P91" s="1" t="s">
        <v>1567</v>
      </c>
      <c r="Q91" s="1"/>
      <c r="R91" s="1" t="s">
        <v>2412</v>
      </c>
      <c r="S91" s="1" t="s">
        <v>2479</v>
      </c>
      <c r="T91" s="1" t="s">
        <v>2997</v>
      </c>
      <c r="U91" s="1">
        <v>21781</v>
      </c>
      <c r="V91" s="1">
        <v>19801</v>
      </c>
      <c r="W91" s="1">
        <v>1980</v>
      </c>
      <c r="X91" s="1">
        <v>51</v>
      </c>
      <c r="Y91" s="1">
        <v>1</v>
      </c>
      <c r="Z91" s="1" t="s">
        <v>6</v>
      </c>
      <c r="AA91" s="1" t="s">
        <v>3000</v>
      </c>
      <c r="AB91" s="1" t="s">
        <v>2390</v>
      </c>
      <c r="AC91" s="1"/>
      <c r="AD91" s="1"/>
      <c r="AE91" s="1"/>
      <c r="AF91" s="1"/>
      <c r="AG91" s="1" t="s">
        <v>2964</v>
      </c>
      <c r="AH91" s="1"/>
      <c r="AI91" s="44">
        <v>1</v>
      </c>
      <c r="AJ91" s="44">
        <v>19801</v>
      </c>
      <c r="AK91" s="44">
        <v>19801</v>
      </c>
      <c r="AL91" s="44">
        <v>1980</v>
      </c>
      <c r="AM91" s="1"/>
      <c r="AN91" s="1">
        <v>814</v>
      </c>
      <c r="AO91" s="1" t="s">
        <v>163</v>
      </c>
    </row>
    <row r="92" spans="1:41">
      <c r="A92" s="1">
        <v>3</v>
      </c>
      <c r="B92" s="1" t="s">
        <v>2976</v>
      </c>
      <c r="C92" s="1">
        <v>15</v>
      </c>
      <c r="D92" s="39">
        <v>42923</v>
      </c>
      <c r="E92" s="1" t="s">
        <v>7196</v>
      </c>
      <c r="F92" s="1" t="s">
        <v>3001</v>
      </c>
      <c r="G92" s="42">
        <v>42924</v>
      </c>
      <c r="H92" s="40" t="s">
        <v>7202</v>
      </c>
      <c r="I92" s="42">
        <v>42926</v>
      </c>
      <c r="J92" s="40" t="s">
        <v>7199</v>
      </c>
      <c r="K92" s="1" t="s">
        <v>2420</v>
      </c>
      <c r="L92" s="1"/>
      <c r="M92" s="1" t="s">
        <v>2421</v>
      </c>
      <c r="N92" s="1" t="s">
        <v>2422</v>
      </c>
      <c r="O92" s="1" t="s">
        <v>2423</v>
      </c>
      <c r="P92" s="1" t="s">
        <v>1567</v>
      </c>
      <c r="Q92" s="1"/>
      <c r="R92" s="1" t="s">
        <v>2424</v>
      </c>
      <c r="S92" s="1" t="s">
        <v>2479</v>
      </c>
      <c r="T92" s="1" t="s">
        <v>2425</v>
      </c>
      <c r="U92" s="1">
        <v>19900</v>
      </c>
      <c r="V92" s="1">
        <v>18091</v>
      </c>
      <c r="W92" s="1">
        <v>1809</v>
      </c>
      <c r="X92" s="1">
        <v>51</v>
      </c>
      <c r="Y92" s="1">
        <v>1</v>
      </c>
      <c r="Z92" s="1" t="s">
        <v>6</v>
      </c>
      <c r="AA92" s="1"/>
      <c r="AB92" s="1" t="s">
        <v>2390</v>
      </c>
      <c r="AC92" s="1"/>
      <c r="AD92" s="1" t="s">
        <v>2392</v>
      </c>
      <c r="AE92" s="1"/>
      <c r="AF92" s="1">
        <v>20170707</v>
      </c>
      <c r="AG92" s="1" t="s">
        <v>2426</v>
      </c>
      <c r="AH92" s="1"/>
      <c r="AI92" s="44"/>
      <c r="AJ92" s="44"/>
      <c r="AK92" s="44">
        <v>18091</v>
      </c>
      <c r="AL92" s="44">
        <v>1809</v>
      </c>
      <c r="AM92" s="1"/>
      <c r="AN92" s="1">
        <v>819</v>
      </c>
      <c r="AO92" s="1" t="s">
        <v>2406</v>
      </c>
    </row>
    <row r="93" spans="1:41">
      <c r="A93" s="1">
        <v>3</v>
      </c>
      <c r="B93" s="1" t="s">
        <v>2976</v>
      </c>
      <c r="C93" s="1">
        <v>8</v>
      </c>
      <c r="D93" s="39">
        <v>42924</v>
      </c>
      <c r="E93" s="1" t="s">
        <v>7202</v>
      </c>
      <c r="F93" s="1" t="s">
        <v>3002</v>
      </c>
      <c r="G93" s="42">
        <v>42955</v>
      </c>
      <c r="H93" s="40" t="s">
        <v>7201</v>
      </c>
      <c r="I93" s="42">
        <v>42957</v>
      </c>
      <c r="J93" s="40" t="s">
        <v>7198</v>
      </c>
      <c r="K93" s="1" t="s">
        <v>2430</v>
      </c>
      <c r="L93" s="1"/>
      <c r="M93" s="1" t="s">
        <v>2431</v>
      </c>
      <c r="N93" s="1" t="s">
        <v>2432</v>
      </c>
      <c r="O93" s="1" t="s">
        <v>2433</v>
      </c>
      <c r="P93" s="1" t="s">
        <v>1567</v>
      </c>
      <c r="Q93" s="1"/>
      <c r="R93" s="1" t="s">
        <v>2412</v>
      </c>
      <c r="S93" s="1" t="s">
        <v>2479</v>
      </c>
      <c r="T93" s="1" t="s">
        <v>2997</v>
      </c>
      <c r="U93" s="1">
        <v>16335</v>
      </c>
      <c r="V93" s="1">
        <v>14850</v>
      </c>
      <c r="W93" s="1">
        <v>1485</v>
      </c>
      <c r="X93" s="1">
        <v>51</v>
      </c>
      <c r="Y93" s="1">
        <v>1</v>
      </c>
      <c r="Z93" s="1" t="s">
        <v>6</v>
      </c>
      <c r="AA93" s="1" t="s">
        <v>3003</v>
      </c>
      <c r="AB93" s="1" t="s">
        <v>2390</v>
      </c>
      <c r="AC93" s="1"/>
      <c r="AD93" s="1"/>
      <c r="AE93" s="1"/>
      <c r="AF93" s="1"/>
      <c r="AG93" s="1" t="s">
        <v>2956</v>
      </c>
      <c r="AH93" s="1"/>
      <c r="AI93" s="44">
        <v>1</v>
      </c>
      <c r="AJ93" s="44">
        <v>14850</v>
      </c>
      <c r="AK93" s="44">
        <v>14850</v>
      </c>
      <c r="AL93" s="44">
        <v>1485</v>
      </c>
      <c r="AM93" s="1"/>
      <c r="AN93" s="1">
        <v>814</v>
      </c>
      <c r="AO93" s="1" t="s">
        <v>163</v>
      </c>
    </row>
    <row r="94" spans="1:41">
      <c r="A94" s="1">
        <v>3</v>
      </c>
      <c r="B94" s="1" t="s">
        <v>2976</v>
      </c>
      <c r="C94" s="1">
        <v>9</v>
      </c>
      <c r="D94" s="39">
        <v>42924</v>
      </c>
      <c r="E94" s="1" t="s">
        <v>7202</v>
      </c>
      <c r="F94" s="1" t="s">
        <v>3004</v>
      </c>
      <c r="G94" s="42">
        <v>42955</v>
      </c>
      <c r="H94" s="40" t="s">
        <v>7201</v>
      </c>
      <c r="I94" s="42">
        <v>42957</v>
      </c>
      <c r="J94" s="40" t="s">
        <v>7198</v>
      </c>
      <c r="K94" s="1" t="s">
        <v>2430</v>
      </c>
      <c r="L94" s="1"/>
      <c r="M94" s="1" t="s">
        <v>2431</v>
      </c>
      <c r="N94" s="1" t="s">
        <v>2432</v>
      </c>
      <c r="O94" s="1" t="s">
        <v>2433</v>
      </c>
      <c r="P94" s="1" t="s">
        <v>1567</v>
      </c>
      <c r="Q94" s="1"/>
      <c r="R94" s="1" t="s">
        <v>2412</v>
      </c>
      <c r="S94" s="1" t="s">
        <v>2479</v>
      </c>
      <c r="T94" s="1" t="s">
        <v>2997</v>
      </c>
      <c r="U94" s="1">
        <v>2722</v>
      </c>
      <c r="V94" s="1">
        <v>2475</v>
      </c>
      <c r="W94" s="1">
        <v>247</v>
      </c>
      <c r="X94" s="1">
        <v>51</v>
      </c>
      <c r="Y94" s="1">
        <v>1</v>
      </c>
      <c r="Z94" s="1" t="s">
        <v>6</v>
      </c>
      <c r="AA94" s="1" t="s">
        <v>3005</v>
      </c>
      <c r="AB94" s="1" t="s">
        <v>2390</v>
      </c>
      <c r="AC94" s="1"/>
      <c r="AD94" s="1"/>
      <c r="AE94" s="1"/>
      <c r="AF94" s="1"/>
      <c r="AG94" s="1" t="s">
        <v>2962</v>
      </c>
      <c r="AH94" s="1"/>
      <c r="AI94" s="44">
        <v>1</v>
      </c>
      <c r="AJ94" s="44">
        <v>2475</v>
      </c>
      <c r="AK94" s="44">
        <v>2475</v>
      </c>
      <c r="AL94" s="44">
        <v>247</v>
      </c>
      <c r="AM94" s="1"/>
      <c r="AN94" s="1">
        <v>814</v>
      </c>
      <c r="AO94" s="1" t="s">
        <v>163</v>
      </c>
    </row>
    <row r="95" spans="1:41">
      <c r="A95" s="1">
        <v>3</v>
      </c>
      <c r="B95" s="1" t="s">
        <v>2976</v>
      </c>
      <c r="C95" s="1">
        <v>7</v>
      </c>
      <c r="D95" s="39">
        <v>42926</v>
      </c>
      <c r="E95" s="1" t="s">
        <v>7199</v>
      </c>
      <c r="F95" s="1" t="s">
        <v>3006</v>
      </c>
      <c r="G95" s="42">
        <v>42926</v>
      </c>
      <c r="H95" s="40" t="s">
        <v>7199</v>
      </c>
      <c r="I95" s="42">
        <v>42927</v>
      </c>
      <c r="J95" s="40" t="s">
        <v>7201</v>
      </c>
      <c r="K95" s="1" t="s">
        <v>2638</v>
      </c>
      <c r="L95" s="1"/>
      <c r="M95" s="1" t="s">
        <v>2639</v>
      </c>
      <c r="N95" s="1" t="s">
        <v>2640</v>
      </c>
      <c r="O95" s="1" t="s">
        <v>2641</v>
      </c>
      <c r="P95" s="1" t="s">
        <v>1567</v>
      </c>
      <c r="Q95" s="1"/>
      <c r="R95" s="1" t="s">
        <v>2412</v>
      </c>
      <c r="S95" s="1" t="s">
        <v>2479</v>
      </c>
      <c r="T95" s="1" t="s">
        <v>2642</v>
      </c>
      <c r="U95" s="1">
        <v>60000</v>
      </c>
      <c r="V95" s="1">
        <v>54545</v>
      </c>
      <c r="W95" s="1">
        <v>5455</v>
      </c>
      <c r="X95" s="1">
        <v>51</v>
      </c>
      <c r="Y95" s="1">
        <v>1</v>
      </c>
      <c r="Z95" s="1" t="s">
        <v>6</v>
      </c>
      <c r="AA95" s="1"/>
      <c r="AB95" s="1" t="s">
        <v>2390</v>
      </c>
      <c r="AC95" s="1" t="s">
        <v>2643</v>
      </c>
      <c r="AD95" s="1" t="s">
        <v>2453</v>
      </c>
      <c r="AE95" s="1"/>
      <c r="AF95" s="1">
        <v>20170710</v>
      </c>
      <c r="AG95" s="1" t="s">
        <v>2676</v>
      </c>
      <c r="AH95" s="1"/>
      <c r="AI95" s="44"/>
      <c r="AJ95" s="44"/>
      <c r="AK95" s="44">
        <v>54545</v>
      </c>
      <c r="AL95" s="44">
        <v>5455</v>
      </c>
      <c r="AM95" s="1"/>
      <c r="AN95" s="1">
        <v>811</v>
      </c>
      <c r="AO95" s="1" t="s">
        <v>13</v>
      </c>
    </row>
    <row r="96" spans="1:41">
      <c r="A96" s="1">
        <v>3</v>
      </c>
      <c r="B96" s="1" t="s">
        <v>2976</v>
      </c>
      <c r="C96" s="1">
        <v>6</v>
      </c>
      <c r="D96" s="39">
        <v>42928</v>
      </c>
      <c r="E96" s="1" t="s">
        <v>7197</v>
      </c>
      <c r="F96" s="1" t="s">
        <v>3007</v>
      </c>
      <c r="G96" s="42">
        <v>42928</v>
      </c>
      <c r="H96" s="40" t="s">
        <v>7197</v>
      </c>
      <c r="I96" s="42">
        <v>42928</v>
      </c>
      <c r="J96" s="40" t="s">
        <v>7197</v>
      </c>
      <c r="K96" s="1" t="s">
        <v>3008</v>
      </c>
      <c r="L96" s="1"/>
      <c r="M96" s="1" t="s">
        <v>3009</v>
      </c>
      <c r="N96" s="1" t="s">
        <v>3010</v>
      </c>
      <c r="O96" s="1" t="s">
        <v>3011</v>
      </c>
      <c r="P96" s="1" t="s">
        <v>1567</v>
      </c>
      <c r="Q96" s="1"/>
      <c r="R96" s="1" t="s">
        <v>2412</v>
      </c>
      <c r="S96" s="1" t="s">
        <v>2479</v>
      </c>
      <c r="T96" s="1" t="s">
        <v>3012</v>
      </c>
      <c r="U96" s="1">
        <v>26785000</v>
      </c>
      <c r="V96" s="1">
        <v>24350000</v>
      </c>
      <c r="W96" s="1">
        <v>2435000</v>
      </c>
      <c r="X96" s="1">
        <v>51</v>
      </c>
      <c r="Y96" s="1">
        <v>1</v>
      </c>
      <c r="Z96" s="1" t="s">
        <v>6</v>
      </c>
      <c r="AA96" s="1"/>
      <c r="AB96" s="1" t="s">
        <v>2390</v>
      </c>
      <c r="AC96" s="1" t="s">
        <v>3013</v>
      </c>
      <c r="AD96" s="1" t="s">
        <v>2908</v>
      </c>
      <c r="AE96" s="1"/>
      <c r="AF96" s="1">
        <v>20170712</v>
      </c>
      <c r="AG96" s="1" t="s">
        <v>3014</v>
      </c>
      <c r="AH96" s="1">
        <v>1</v>
      </c>
      <c r="AI96" s="44">
        <v>1</v>
      </c>
      <c r="AJ96" s="44">
        <v>24350000</v>
      </c>
      <c r="AK96" s="44">
        <v>24350000</v>
      </c>
      <c r="AL96" s="44">
        <v>2435000</v>
      </c>
      <c r="AM96" s="1"/>
      <c r="AN96" s="1">
        <v>854</v>
      </c>
      <c r="AO96" s="1" t="s">
        <v>2508</v>
      </c>
    </row>
    <row r="97" spans="1:41">
      <c r="A97" s="1">
        <v>3</v>
      </c>
      <c r="B97" s="1" t="s">
        <v>2976</v>
      </c>
      <c r="C97" s="1">
        <v>5</v>
      </c>
      <c r="D97" s="39">
        <v>42930</v>
      </c>
      <c r="E97" s="1" t="s">
        <v>7196</v>
      </c>
      <c r="F97" s="1" t="s">
        <v>3017</v>
      </c>
      <c r="G97" s="42">
        <v>42934</v>
      </c>
      <c r="H97" s="40" t="s">
        <v>7201</v>
      </c>
      <c r="I97" s="42">
        <v>42934</v>
      </c>
      <c r="J97" s="40" t="s">
        <v>7201</v>
      </c>
      <c r="K97" s="1" t="s">
        <v>2408</v>
      </c>
      <c r="L97" s="1"/>
      <c r="M97" s="1" t="s">
        <v>2409</v>
      </c>
      <c r="N97" s="1" t="s">
        <v>2410</v>
      </c>
      <c r="O97" s="1" t="s">
        <v>2411</v>
      </c>
      <c r="P97" s="1" t="s">
        <v>1567</v>
      </c>
      <c r="Q97" s="1"/>
      <c r="R97" s="1" t="s">
        <v>2412</v>
      </c>
      <c r="S97" s="1" t="s">
        <v>2479</v>
      </c>
      <c r="T97" s="1" t="s">
        <v>2495</v>
      </c>
      <c r="U97" s="1">
        <v>33000</v>
      </c>
      <c r="V97" s="1">
        <v>30000</v>
      </c>
      <c r="W97" s="1">
        <v>3000</v>
      </c>
      <c r="X97" s="1">
        <v>51</v>
      </c>
      <c r="Y97" s="1">
        <v>1</v>
      </c>
      <c r="Z97" s="1" t="s">
        <v>7</v>
      </c>
      <c r="AA97" s="1"/>
      <c r="AB97" s="1" t="s">
        <v>2390</v>
      </c>
      <c r="AC97" s="1" t="s">
        <v>2415</v>
      </c>
      <c r="AD97" s="1" t="s">
        <v>2908</v>
      </c>
      <c r="AE97" s="1"/>
      <c r="AF97" s="1">
        <v>20170714</v>
      </c>
      <c r="AG97" s="1" t="s">
        <v>2459</v>
      </c>
      <c r="AH97" s="1"/>
      <c r="AI97" s="44">
        <v>1</v>
      </c>
      <c r="AJ97" s="44">
        <v>30000</v>
      </c>
      <c r="AK97" s="44">
        <v>30000</v>
      </c>
      <c r="AL97" s="44">
        <v>3000</v>
      </c>
      <c r="AM97" s="1"/>
      <c r="AN97" s="1">
        <v>811</v>
      </c>
      <c r="AO97" s="1" t="s">
        <v>13</v>
      </c>
    </row>
    <row r="98" spans="1:41">
      <c r="A98" s="1">
        <v>3</v>
      </c>
      <c r="B98" s="1" t="s">
        <v>2976</v>
      </c>
      <c r="C98" s="1">
        <v>4</v>
      </c>
      <c r="D98" s="39">
        <v>42937</v>
      </c>
      <c r="E98" s="1" t="s">
        <v>7196</v>
      </c>
      <c r="F98" s="1" t="s">
        <v>3018</v>
      </c>
      <c r="G98" s="42">
        <v>42937</v>
      </c>
      <c r="H98" s="40" t="s">
        <v>7196</v>
      </c>
      <c r="I98" s="42">
        <v>42938</v>
      </c>
      <c r="J98" s="40" t="s">
        <v>7202</v>
      </c>
      <c r="K98" s="1" t="s">
        <v>2638</v>
      </c>
      <c r="L98" s="1"/>
      <c r="M98" s="1" t="s">
        <v>2639</v>
      </c>
      <c r="N98" s="1" t="s">
        <v>2640</v>
      </c>
      <c r="O98" s="1" t="s">
        <v>2641</v>
      </c>
      <c r="P98" s="1" t="s">
        <v>1567</v>
      </c>
      <c r="Q98" s="1"/>
      <c r="R98" s="1" t="s">
        <v>2412</v>
      </c>
      <c r="S98" s="1" t="s">
        <v>2479</v>
      </c>
      <c r="T98" s="1" t="s">
        <v>2642</v>
      </c>
      <c r="U98" s="1">
        <v>2734138</v>
      </c>
      <c r="V98" s="1">
        <v>2485580</v>
      </c>
      <c r="W98" s="1">
        <v>248558</v>
      </c>
      <c r="X98" s="1">
        <v>51</v>
      </c>
      <c r="Y98" s="1">
        <v>1</v>
      </c>
      <c r="Z98" s="1" t="s">
        <v>6</v>
      </c>
      <c r="AA98" s="1"/>
      <c r="AB98" s="1" t="s">
        <v>2390</v>
      </c>
      <c r="AC98" s="1" t="s">
        <v>2643</v>
      </c>
      <c r="AD98" s="1" t="s">
        <v>2453</v>
      </c>
      <c r="AE98" s="1"/>
      <c r="AF98" s="1">
        <v>20170721</v>
      </c>
      <c r="AG98" s="1" t="s">
        <v>3019</v>
      </c>
      <c r="AH98" s="1"/>
      <c r="AI98" s="44"/>
      <c r="AJ98" s="44"/>
      <c r="AK98" s="44">
        <v>1603600</v>
      </c>
      <c r="AL98" s="44">
        <v>160360</v>
      </c>
      <c r="AM98" s="1"/>
      <c r="AN98" s="1">
        <v>819</v>
      </c>
      <c r="AO98" s="1" t="s">
        <v>2406</v>
      </c>
    </row>
    <row r="99" spans="1:41">
      <c r="A99" s="1">
        <v>3</v>
      </c>
      <c r="B99" s="1" t="s">
        <v>2976</v>
      </c>
      <c r="C99" s="1">
        <v>3</v>
      </c>
      <c r="D99" s="39">
        <v>42942</v>
      </c>
      <c r="E99" s="1" t="s">
        <v>7197</v>
      </c>
      <c r="F99" s="1" t="s">
        <v>3020</v>
      </c>
      <c r="G99" s="42">
        <v>42943</v>
      </c>
      <c r="H99" s="40" t="s">
        <v>7198</v>
      </c>
      <c r="I99" s="42">
        <v>42943</v>
      </c>
      <c r="J99" s="40" t="s">
        <v>7198</v>
      </c>
      <c r="K99" s="1" t="s">
        <v>2988</v>
      </c>
      <c r="L99" s="1"/>
      <c r="M99" s="1" t="s">
        <v>2989</v>
      </c>
      <c r="N99" s="1" t="s">
        <v>2990</v>
      </c>
      <c r="O99" s="1" t="s">
        <v>2991</v>
      </c>
      <c r="P99" s="1" t="s">
        <v>1567</v>
      </c>
      <c r="Q99" s="1"/>
      <c r="R99" s="1" t="s">
        <v>2450</v>
      </c>
      <c r="S99" s="1" t="s">
        <v>2479</v>
      </c>
      <c r="T99" s="1" t="s">
        <v>2992</v>
      </c>
      <c r="U99" s="1">
        <v>11000</v>
      </c>
      <c r="V99" s="1">
        <v>10000</v>
      </c>
      <c r="W99" s="1">
        <v>1000</v>
      </c>
      <c r="X99" s="1">
        <v>51</v>
      </c>
      <c r="Y99" s="1">
        <v>1</v>
      </c>
      <c r="Z99" s="1" t="s">
        <v>6</v>
      </c>
      <c r="AA99" s="1"/>
      <c r="AB99" s="1" t="s">
        <v>2467</v>
      </c>
      <c r="AC99" s="1" t="s">
        <v>2993</v>
      </c>
      <c r="AD99" s="1" t="s">
        <v>2908</v>
      </c>
      <c r="AE99" s="1"/>
      <c r="AF99" s="1">
        <v>20170726</v>
      </c>
      <c r="AG99" s="1" t="s">
        <v>2994</v>
      </c>
      <c r="AH99" s="1"/>
      <c r="AI99" s="44">
        <v>1</v>
      </c>
      <c r="AJ99" s="44">
        <v>10000</v>
      </c>
      <c r="AK99" s="44">
        <v>10000</v>
      </c>
      <c r="AL99" s="44">
        <v>1000</v>
      </c>
      <c r="AM99" s="1"/>
      <c r="AN99" s="1">
        <v>831</v>
      </c>
      <c r="AO99" s="1" t="s">
        <v>8</v>
      </c>
    </row>
    <row r="100" spans="1:41">
      <c r="A100" s="1">
        <v>3</v>
      </c>
      <c r="B100" s="1" t="s">
        <v>2976</v>
      </c>
      <c r="C100" s="1">
        <v>2</v>
      </c>
      <c r="D100" s="39">
        <v>42946</v>
      </c>
      <c r="E100" s="1" t="s">
        <v>7203</v>
      </c>
      <c r="F100" s="1" t="s">
        <v>3021</v>
      </c>
      <c r="G100" s="42">
        <v>42946</v>
      </c>
      <c r="H100" s="40" t="s">
        <v>7203</v>
      </c>
      <c r="I100" s="42">
        <v>42946</v>
      </c>
      <c r="J100" s="40" t="s">
        <v>7203</v>
      </c>
      <c r="K100" s="1" t="s">
        <v>2651</v>
      </c>
      <c r="L100" s="1">
        <v>14</v>
      </c>
      <c r="M100" s="1" t="s">
        <v>2652</v>
      </c>
      <c r="N100" s="1" t="s">
        <v>2653</v>
      </c>
      <c r="O100" s="1" t="s">
        <v>2654</v>
      </c>
      <c r="P100" s="1" t="s">
        <v>1567</v>
      </c>
      <c r="Q100" s="1"/>
      <c r="R100" s="1" t="s">
        <v>2450</v>
      </c>
      <c r="S100" s="1" t="s">
        <v>2479</v>
      </c>
      <c r="T100" s="1" t="s">
        <v>2655</v>
      </c>
      <c r="U100" s="1">
        <v>327800</v>
      </c>
      <c r="V100" s="1">
        <v>298000</v>
      </c>
      <c r="W100" s="1">
        <v>29800</v>
      </c>
      <c r="X100" s="1">
        <v>51</v>
      </c>
      <c r="Y100" s="1">
        <v>1</v>
      </c>
      <c r="Z100" s="1" t="s">
        <v>6</v>
      </c>
      <c r="AA100" s="1" t="s">
        <v>2656</v>
      </c>
      <c r="AB100" s="1" t="s">
        <v>2390</v>
      </c>
      <c r="AC100" s="1" t="s">
        <v>2808</v>
      </c>
      <c r="AD100" s="1" t="s">
        <v>2908</v>
      </c>
      <c r="AE100" s="1"/>
      <c r="AF100" s="1">
        <v>20170730</v>
      </c>
      <c r="AG100" s="1" t="s">
        <v>2809</v>
      </c>
      <c r="AH100" s="1"/>
      <c r="AI100" s="44">
        <v>0</v>
      </c>
      <c r="AJ100" s="44">
        <v>0</v>
      </c>
      <c r="AK100" s="44">
        <v>298000</v>
      </c>
      <c r="AL100" s="44">
        <v>29800</v>
      </c>
      <c r="AM100" s="1"/>
      <c r="AN100" s="1">
        <v>819</v>
      </c>
      <c r="AO100" s="1" t="s">
        <v>2406</v>
      </c>
    </row>
    <row r="101" spans="1:41">
      <c r="A101" s="1">
        <v>3</v>
      </c>
      <c r="B101" s="1" t="s">
        <v>2976</v>
      </c>
      <c r="C101" s="1">
        <v>1</v>
      </c>
      <c r="D101" s="39">
        <v>42947</v>
      </c>
      <c r="E101" s="1" t="s">
        <v>7199</v>
      </c>
      <c r="F101" s="1" t="s">
        <v>3022</v>
      </c>
      <c r="G101" s="42">
        <v>42947</v>
      </c>
      <c r="H101" s="40" t="s">
        <v>7199</v>
      </c>
      <c r="I101" s="42">
        <v>42947</v>
      </c>
      <c r="J101" s="40" t="s">
        <v>7199</v>
      </c>
      <c r="K101" s="1" t="s">
        <v>2700</v>
      </c>
      <c r="L101" s="1"/>
      <c r="M101" s="1" t="s">
        <v>2701</v>
      </c>
      <c r="N101" s="1" t="s">
        <v>2702</v>
      </c>
      <c r="O101" s="1" t="s">
        <v>3023</v>
      </c>
      <c r="P101" s="1" t="s">
        <v>1567</v>
      </c>
      <c r="Q101" s="1"/>
      <c r="R101" s="1" t="s">
        <v>2412</v>
      </c>
      <c r="S101" s="1" t="s">
        <v>2479</v>
      </c>
      <c r="T101" s="1" t="s">
        <v>2648</v>
      </c>
      <c r="U101" s="1">
        <v>55000</v>
      </c>
      <c r="V101" s="1">
        <v>50000</v>
      </c>
      <c r="W101" s="1">
        <v>5000</v>
      </c>
      <c r="X101" s="1">
        <v>51</v>
      </c>
      <c r="Y101" s="1">
        <v>1</v>
      </c>
      <c r="Z101" s="1" t="s">
        <v>7</v>
      </c>
      <c r="AA101" s="1"/>
      <c r="AB101" s="1" t="s">
        <v>2390</v>
      </c>
      <c r="AC101" s="1" t="s">
        <v>2704</v>
      </c>
      <c r="AD101" s="1" t="s">
        <v>2623</v>
      </c>
      <c r="AE101" s="1"/>
      <c r="AF101" s="1">
        <v>20170731</v>
      </c>
      <c r="AG101" s="1" t="s">
        <v>2811</v>
      </c>
      <c r="AH101" s="1"/>
      <c r="AI101" s="44">
        <v>1</v>
      </c>
      <c r="AJ101" s="44">
        <v>50000</v>
      </c>
      <c r="AK101" s="44">
        <v>50000</v>
      </c>
      <c r="AL101" s="44">
        <v>5000</v>
      </c>
      <c r="AM101" s="1"/>
      <c r="AN101" s="1">
        <v>819</v>
      </c>
      <c r="AO101" s="1" t="s">
        <v>2406</v>
      </c>
    </row>
    <row r="102" spans="1:41">
      <c r="A102" s="1">
        <v>3</v>
      </c>
      <c r="B102" s="1" t="s">
        <v>3024</v>
      </c>
      <c r="C102" s="1">
        <v>13</v>
      </c>
      <c r="D102" s="39">
        <v>42948</v>
      </c>
      <c r="E102" s="1" t="s">
        <v>7201</v>
      </c>
      <c r="F102" s="1" t="s">
        <v>3025</v>
      </c>
      <c r="G102" s="42">
        <v>42948</v>
      </c>
      <c r="H102" s="40" t="s">
        <v>7201</v>
      </c>
      <c r="I102" s="42">
        <v>42948</v>
      </c>
      <c r="J102" s="40" t="s">
        <v>7201</v>
      </c>
      <c r="K102" s="1" t="s">
        <v>2383</v>
      </c>
      <c r="L102" s="1"/>
      <c r="M102" s="1" t="s">
        <v>2384</v>
      </c>
      <c r="N102" s="1" t="s">
        <v>2385</v>
      </c>
      <c r="O102" s="1" t="s">
        <v>2386</v>
      </c>
      <c r="P102" s="1" t="s">
        <v>1567</v>
      </c>
      <c r="Q102" s="1"/>
      <c r="R102" s="1" t="s">
        <v>2387</v>
      </c>
      <c r="S102" s="1" t="s">
        <v>2479</v>
      </c>
      <c r="T102" s="1" t="s">
        <v>2672</v>
      </c>
      <c r="U102" s="1">
        <v>110000</v>
      </c>
      <c r="V102" s="1">
        <v>100000</v>
      </c>
      <c r="W102" s="1">
        <v>10000</v>
      </c>
      <c r="X102" s="1">
        <v>51</v>
      </c>
      <c r="Y102" s="1">
        <v>1</v>
      </c>
      <c r="Z102" s="1" t="s">
        <v>7</v>
      </c>
      <c r="AA102" s="1"/>
      <c r="AB102" s="1" t="s">
        <v>2390</v>
      </c>
      <c r="AC102" s="1" t="s">
        <v>2391</v>
      </c>
      <c r="AD102" s="1" t="s">
        <v>2392</v>
      </c>
      <c r="AE102" s="1"/>
      <c r="AF102" s="1">
        <v>20170801</v>
      </c>
      <c r="AG102" s="1" t="s">
        <v>2627</v>
      </c>
      <c r="AH102" s="1"/>
      <c r="AI102" s="44"/>
      <c r="AJ102" s="44"/>
      <c r="AK102" s="44">
        <v>100000</v>
      </c>
      <c r="AL102" s="44">
        <v>10000</v>
      </c>
      <c r="AM102" s="1"/>
      <c r="AN102" s="1">
        <v>831</v>
      </c>
      <c r="AO102" s="1" t="s">
        <v>8</v>
      </c>
    </row>
    <row r="103" spans="1:41">
      <c r="A103" s="1">
        <v>3</v>
      </c>
      <c r="B103" s="1" t="s">
        <v>3024</v>
      </c>
      <c r="C103" s="1">
        <v>11</v>
      </c>
      <c r="D103" s="39">
        <v>42953</v>
      </c>
      <c r="E103" s="1" t="s">
        <v>7203</v>
      </c>
      <c r="F103" s="1" t="s">
        <v>3026</v>
      </c>
      <c r="G103" s="42">
        <v>42985</v>
      </c>
      <c r="H103" s="40" t="s">
        <v>7198</v>
      </c>
      <c r="I103" s="42">
        <v>42986</v>
      </c>
      <c r="J103" s="40" t="s">
        <v>7196</v>
      </c>
      <c r="K103" s="1" t="s">
        <v>2430</v>
      </c>
      <c r="L103" s="1"/>
      <c r="M103" s="1" t="s">
        <v>2431</v>
      </c>
      <c r="N103" s="1" t="s">
        <v>2432</v>
      </c>
      <c r="O103" s="1" t="s">
        <v>2433</v>
      </c>
      <c r="P103" s="1" t="s">
        <v>1567</v>
      </c>
      <c r="Q103" s="1"/>
      <c r="R103" s="1" t="s">
        <v>2412</v>
      </c>
      <c r="S103" s="1" t="s">
        <v>2479</v>
      </c>
      <c r="T103" s="1" t="s">
        <v>2997</v>
      </c>
      <c r="U103" s="1">
        <v>21781</v>
      </c>
      <c r="V103" s="1">
        <v>19801</v>
      </c>
      <c r="W103" s="1">
        <v>1980</v>
      </c>
      <c r="X103" s="1">
        <v>51</v>
      </c>
      <c r="Y103" s="1">
        <v>1</v>
      </c>
      <c r="Z103" s="1" t="s">
        <v>7</v>
      </c>
      <c r="AA103" s="1" t="s">
        <v>3000</v>
      </c>
      <c r="AB103" s="1" t="s">
        <v>2390</v>
      </c>
      <c r="AC103" s="1"/>
      <c r="AD103" s="1"/>
      <c r="AE103" s="1"/>
      <c r="AF103" s="1"/>
      <c r="AG103" s="1" t="s">
        <v>2964</v>
      </c>
      <c r="AH103" s="1"/>
      <c r="AI103" s="44">
        <v>1</v>
      </c>
      <c r="AJ103" s="44">
        <v>19801</v>
      </c>
      <c r="AK103" s="44">
        <v>19801</v>
      </c>
      <c r="AL103" s="44">
        <v>1980</v>
      </c>
      <c r="AM103" s="1"/>
      <c r="AN103" s="1">
        <v>814</v>
      </c>
      <c r="AO103" s="1" t="s">
        <v>163</v>
      </c>
    </row>
    <row r="104" spans="1:41">
      <c r="A104" s="1">
        <v>3</v>
      </c>
      <c r="B104" s="1" t="s">
        <v>3024</v>
      </c>
      <c r="C104" s="1">
        <v>12</v>
      </c>
      <c r="D104" s="39">
        <v>42953</v>
      </c>
      <c r="E104" s="1" t="s">
        <v>7203</v>
      </c>
      <c r="F104" s="1" t="s">
        <v>3027</v>
      </c>
      <c r="G104" s="42">
        <v>42985</v>
      </c>
      <c r="H104" s="40" t="s">
        <v>7198</v>
      </c>
      <c r="I104" s="42">
        <v>42986</v>
      </c>
      <c r="J104" s="40" t="s">
        <v>7196</v>
      </c>
      <c r="K104" s="1" t="s">
        <v>2430</v>
      </c>
      <c r="L104" s="1"/>
      <c r="M104" s="1" t="s">
        <v>2431</v>
      </c>
      <c r="N104" s="1" t="s">
        <v>2432</v>
      </c>
      <c r="O104" s="1" t="s">
        <v>2433</v>
      </c>
      <c r="P104" s="1" t="s">
        <v>1567</v>
      </c>
      <c r="Q104" s="1"/>
      <c r="R104" s="1" t="s">
        <v>2412</v>
      </c>
      <c r="S104" s="1" t="s">
        <v>2479</v>
      </c>
      <c r="T104" s="1" t="s">
        <v>2997</v>
      </c>
      <c r="U104" s="1">
        <v>21781</v>
      </c>
      <c r="V104" s="1">
        <v>19801</v>
      </c>
      <c r="W104" s="1">
        <v>1980</v>
      </c>
      <c r="X104" s="1">
        <v>51</v>
      </c>
      <c r="Y104" s="1">
        <v>1</v>
      </c>
      <c r="Z104" s="1" t="s">
        <v>7</v>
      </c>
      <c r="AA104" s="1" t="s">
        <v>2998</v>
      </c>
      <c r="AB104" s="1" t="s">
        <v>2390</v>
      </c>
      <c r="AC104" s="1"/>
      <c r="AD104" s="1"/>
      <c r="AE104" s="1"/>
      <c r="AF104" s="1"/>
      <c r="AG104" s="1" t="s">
        <v>2959</v>
      </c>
      <c r="AH104" s="1"/>
      <c r="AI104" s="44">
        <v>1</v>
      </c>
      <c r="AJ104" s="44">
        <v>19801</v>
      </c>
      <c r="AK104" s="44">
        <v>19801</v>
      </c>
      <c r="AL104" s="44">
        <v>1980</v>
      </c>
      <c r="AM104" s="1"/>
      <c r="AN104" s="1">
        <v>814</v>
      </c>
      <c r="AO104" s="1" t="s">
        <v>163</v>
      </c>
    </row>
    <row r="105" spans="1:41">
      <c r="A105" s="1">
        <v>3</v>
      </c>
      <c r="B105" s="1" t="s">
        <v>3024</v>
      </c>
      <c r="C105" s="1">
        <v>8</v>
      </c>
      <c r="D105" s="39">
        <v>42955</v>
      </c>
      <c r="E105" s="1" t="s">
        <v>7201</v>
      </c>
      <c r="F105" s="1" t="s">
        <v>3028</v>
      </c>
      <c r="G105" s="42">
        <v>42985</v>
      </c>
      <c r="H105" s="40" t="s">
        <v>7198</v>
      </c>
      <c r="I105" s="42">
        <v>42986</v>
      </c>
      <c r="J105" s="40" t="s">
        <v>7196</v>
      </c>
      <c r="K105" s="1" t="s">
        <v>2430</v>
      </c>
      <c r="L105" s="1"/>
      <c r="M105" s="1" t="s">
        <v>2431</v>
      </c>
      <c r="N105" s="1" t="s">
        <v>2432</v>
      </c>
      <c r="O105" s="1" t="s">
        <v>2433</v>
      </c>
      <c r="P105" s="1" t="s">
        <v>1567</v>
      </c>
      <c r="Q105" s="1"/>
      <c r="R105" s="1" t="s">
        <v>2412</v>
      </c>
      <c r="S105" s="1" t="s">
        <v>2479</v>
      </c>
      <c r="T105" s="1" t="s">
        <v>2997</v>
      </c>
      <c r="U105" s="1">
        <v>2722</v>
      </c>
      <c r="V105" s="1">
        <v>2475</v>
      </c>
      <c r="W105" s="1">
        <v>247</v>
      </c>
      <c r="X105" s="1">
        <v>51</v>
      </c>
      <c r="Y105" s="1">
        <v>1</v>
      </c>
      <c r="Z105" s="1" t="s">
        <v>7</v>
      </c>
      <c r="AA105" s="1" t="s">
        <v>3005</v>
      </c>
      <c r="AB105" s="1" t="s">
        <v>2390</v>
      </c>
      <c r="AC105" s="1"/>
      <c r="AD105" s="1"/>
      <c r="AE105" s="1"/>
      <c r="AF105" s="1"/>
      <c r="AG105" s="1" t="s">
        <v>2962</v>
      </c>
      <c r="AH105" s="1"/>
      <c r="AI105" s="44">
        <v>1</v>
      </c>
      <c r="AJ105" s="44">
        <v>2475</v>
      </c>
      <c r="AK105" s="44">
        <v>2475</v>
      </c>
      <c r="AL105" s="44">
        <v>247</v>
      </c>
      <c r="AM105" s="1"/>
      <c r="AN105" s="1">
        <v>814</v>
      </c>
      <c r="AO105" s="1" t="s">
        <v>163</v>
      </c>
    </row>
    <row r="106" spans="1:41">
      <c r="A106" s="1">
        <v>3</v>
      </c>
      <c r="B106" s="1" t="s">
        <v>3024</v>
      </c>
      <c r="C106" s="1">
        <v>9</v>
      </c>
      <c r="D106" s="39">
        <v>42955</v>
      </c>
      <c r="E106" s="1" t="s">
        <v>7201</v>
      </c>
      <c r="F106" s="1" t="s">
        <v>3029</v>
      </c>
      <c r="G106" s="42">
        <v>42986</v>
      </c>
      <c r="H106" s="40" t="s">
        <v>7196</v>
      </c>
      <c r="I106" s="42">
        <v>42986</v>
      </c>
      <c r="J106" s="40" t="s">
        <v>7196</v>
      </c>
      <c r="K106" s="1" t="s">
        <v>2430</v>
      </c>
      <c r="L106" s="1"/>
      <c r="M106" s="1" t="s">
        <v>2431</v>
      </c>
      <c r="N106" s="1" t="s">
        <v>2432</v>
      </c>
      <c r="O106" s="1" t="s">
        <v>2433</v>
      </c>
      <c r="P106" s="1" t="s">
        <v>1567</v>
      </c>
      <c r="Q106" s="1"/>
      <c r="R106" s="1" t="s">
        <v>2412</v>
      </c>
      <c r="S106" s="1" t="s">
        <v>2479</v>
      </c>
      <c r="T106" s="1" t="s">
        <v>2997</v>
      </c>
      <c r="U106" s="1">
        <v>16335</v>
      </c>
      <c r="V106" s="1">
        <v>14850</v>
      </c>
      <c r="W106" s="1">
        <v>1485</v>
      </c>
      <c r="X106" s="1">
        <v>51</v>
      </c>
      <c r="Y106" s="1">
        <v>1</v>
      </c>
      <c r="Z106" s="1" t="s">
        <v>7</v>
      </c>
      <c r="AA106" s="1" t="s">
        <v>3003</v>
      </c>
      <c r="AB106" s="1" t="s">
        <v>2390</v>
      </c>
      <c r="AC106" s="1"/>
      <c r="AD106" s="1"/>
      <c r="AE106" s="1"/>
      <c r="AF106" s="1"/>
      <c r="AG106" s="1" t="s">
        <v>2956</v>
      </c>
      <c r="AH106" s="1"/>
      <c r="AI106" s="44">
        <v>1</v>
      </c>
      <c r="AJ106" s="44">
        <v>14850</v>
      </c>
      <c r="AK106" s="44">
        <v>14850</v>
      </c>
      <c r="AL106" s="44">
        <v>1485</v>
      </c>
      <c r="AM106" s="1"/>
      <c r="AN106" s="1">
        <v>814</v>
      </c>
      <c r="AO106" s="1" t="s">
        <v>163</v>
      </c>
    </row>
    <row r="107" spans="1:41">
      <c r="A107" s="1">
        <v>3</v>
      </c>
      <c r="B107" s="1" t="s">
        <v>3024</v>
      </c>
      <c r="C107" s="1">
        <v>10</v>
      </c>
      <c r="D107" s="39">
        <v>42955</v>
      </c>
      <c r="E107" s="1" t="s">
        <v>7201</v>
      </c>
      <c r="F107" s="1" t="s">
        <v>3030</v>
      </c>
      <c r="G107" s="42">
        <v>42956</v>
      </c>
      <c r="H107" s="40" t="s">
        <v>7197</v>
      </c>
      <c r="I107" s="42">
        <v>42957</v>
      </c>
      <c r="J107" s="40" t="s">
        <v>7198</v>
      </c>
      <c r="K107" s="1" t="s">
        <v>2420</v>
      </c>
      <c r="L107" s="1"/>
      <c r="M107" s="1" t="s">
        <v>2421</v>
      </c>
      <c r="N107" s="1" t="s">
        <v>2422</v>
      </c>
      <c r="O107" s="1" t="s">
        <v>2423</v>
      </c>
      <c r="P107" s="1" t="s">
        <v>1567</v>
      </c>
      <c r="Q107" s="1"/>
      <c r="R107" s="1" t="s">
        <v>2424</v>
      </c>
      <c r="S107" s="1" t="s">
        <v>2479</v>
      </c>
      <c r="T107" s="1" t="s">
        <v>2425</v>
      </c>
      <c r="U107" s="1">
        <v>19900</v>
      </c>
      <c r="V107" s="1">
        <v>18091</v>
      </c>
      <c r="W107" s="1">
        <v>1809</v>
      </c>
      <c r="X107" s="1">
        <v>51</v>
      </c>
      <c r="Y107" s="1">
        <v>1</v>
      </c>
      <c r="Z107" s="1" t="s">
        <v>7</v>
      </c>
      <c r="AA107" s="1"/>
      <c r="AB107" s="1" t="s">
        <v>2390</v>
      </c>
      <c r="AC107" s="1"/>
      <c r="AD107" s="1" t="s">
        <v>2392</v>
      </c>
      <c r="AE107" s="1"/>
      <c r="AF107" s="1">
        <v>20170808</v>
      </c>
      <c r="AG107" s="1" t="s">
        <v>2426</v>
      </c>
      <c r="AH107" s="1"/>
      <c r="AI107" s="44"/>
      <c r="AJ107" s="44"/>
      <c r="AK107" s="44">
        <v>18091</v>
      </c>
      <c r="AL107" s="44">
        <v>1809</v>
      </c>
      <c r="AM107" s="1"/>
      <c r="AN107" s="1">
        <v>819</v>
      </c>
      <c r="AO107" s="1" t="s">
        <v>2406</v>
      </c>
    </row>
    <row r="108" spans="1:41">
      <c r="A108" s="1">
        <v>3</v>
      </c>
      <c r="B108" s="1" t="s">
        <v>3024</v>
      </c>
      <c r="C108" s="1">
        <v>7</v>
      </c>
      <c r="D108" s="39">
        <v>42957</v>
      </c>
      <c r="E108" s="1" t="s">
        <v>7198</v>
      </c>
      <c r="F108" s="1" t="s">
        <v>3031</v>
      </c>
      <c r="G108" s="42">
        <v>42957</v>
      </c>
      <c r="H108" s="40" t="s">
        <v>7198</v>
      </c>
      <c r="I108" s="42">
        <v>42958</v>
      </c>
      <c r="J108" s="40" t="s">
        <v>7196</v>
      </c>
      <c r="K108" s="1" t="s">
        <v>2638</v>
      </c>
      <c r="L108" s="1"/>
      <c r="M108" s="1" t="s">
        <v>2639</v>
      </c>
      <c r="N108" s="1" t="s">
        <v>2640</v>
      </c>
      <c r="O108" s="1" t="s">
        <v>2641</v>
      </c>
      <c r="P108" s="1" t="s">
        <v>1567</v>
      </c>
      <c r="Q108" s="1"/>
      <c r="R108" s="1" t="s">
        <v>2412</v>
      </c>
      <c r="S108" s="1" t="s">
        <v>2479</v>
      </c>
      <c r="T108" s="1" t="s">
        <v>2642</v>
      </c>
      <c r="U108" s="1">
        <v>60000</v>
      </c>
      <c r="V108" s="1">
        <v>54545</v>
      </c>
      <c r="W108" s="1">
        <v>5455</v>
      </c>
      <c r="X108" s="1">
        <v>51</v>
      </c>
      <c r="Y108" s="1">
        <v>1</v>
      </c>
      <c r="Z108" s="1" t="s">
        <v>7</v>
      </c>
      <c r="AA108" s="1"/>
      <c r="AB108" s="1" t="s">
        <v>2390</v>
      </c>
      <c r="AC108" s="1" t="s">
        <v>2643</v>
      </c>
      <c r="AD108" s="1" t="s">
        <v>2453</v>
      </c>
      <c r="AE108" s="1"/>
      <c r="AF108" s="1">
        <v>20170810</v>
      </c>
      <c r="AG108" s="1" t="s">
        <v>2676</v>
      </c>
      <c r="AH108" s="1"/>
      <c r="AI108" s="44"/>
      <c r="AJ108" s="44"/>
      <c r="AK108" s="44">
        <v>54545</v>
      </c>
      <c r="AL108" s="44">
        <v>5455</v>
      </c>
      <c r="AM108" s="1"/>
      <c r="AN108" s="1">
        <v>811</v>
      </c>
      <c r="AO108" s="1" t="s">
        <v>13</v>
      </c>
    </row>
    <row r="109" spans="1:41">
      <c r="A109" s="1">
        <v>3</v>
      </c>
      <c r="B109" s="1" t="s">
        <v>3032</v>
      </c>
      <c r="C109" s="1">
        <v>1</v>
      </c>
      <c r="D109" s="39">
        <v>42971</v>
      </c>
      <c r="E109" s="1" t="s">
        <v>7198</v>
      </c>
      <c r="F109" s="1" t="s">
        <v>3033</v>
      </c>
      <c r="G109" s="42">
        <v>42971</v>
      </c>
      <c r="H109" s="40" t="s">
        <v>7198</v>
      </c>
      <c r="I109" s="42">
        <v>42971</v>
      </c>
      <c r="J109" s="40" t="s">
        <v>7198</v>
      </c>
      <c r="K109" s="1" t="s">
        <v>2408</v>
      </c>
      <c r="L109" s="1"/>
      <c r="M109" s="1" t="s">
        <v>2409</v>
      </c>
      <c r="N109" s="1" t="s">
        <v>2410</v>
      </c>
      <c r="O109" s="1" t="s">
        <v>2411</v>
      </c>
      <c r="P109" s="1" t="s">
        <v>1567</v>
      </c>
      <c r="Q109" s="1"/>
      <c r="R109" s="1" t="s">
        <v>2412</v>
      </c>
      <c r="S109" s="1" t="s">
        <v>2479</v>
      </c>
      <c r="T109" s="1" t="s">
        <v>2495</v>
      </c>
      <c r="U109" s="1">
        <v>200000</v>
      </c>
      <c r="V109" s="1">
        <v>200000</v>
      </c>
      <c r="W109" s="1"/>
      <c r="X109" s="5">
        <v>19815</v>
      </c>
      <c r="Y109" s="1">
        <v>1</v>
      </c>
      <c r="Z109" s="1" t="s">
        <v>7</v>
      </c>
      <c r="AA109" s="1"/>
      <c r="AB109" s="1" t="s">
        <v>2390</v>
      </c>
      <c r="AC109" s="1" t="s">
        <v>2415</v>
      </c>
      <c r="AD109" s="1" t="s">
        <v>2908</v>
      </c>
      <c r="AE109" s="1"/>
      <c r="AF109" s="1">
        <v>20170824</v>
      </c>
      <c r="AG109" s="1" t="s">
        <v>2863</v>
      </c>
      <c r="AH109" s="1"/>
      <c r="AI109" s="44">
        <v>1</v>
      </c>
      <c r="AJ109" s="44">
        <v>100000</v>
      </c>
      <c r="AK109" s="44">
        <v>100000</v>
      </c>
      <c r="AL109" s="44"/>
      <c r="AM109" s="1" t="s">
        <v>3034</v>
      </c>
      <c r="AN109" s="1">
        <v>813</v>
      </c>
      <c r="AO109" s="1" t="s">
        <v>3035</v>
      </c>
    </row>
    <row r="110" spans="1:41">
      <c r="A110" s="1">
        <v>3</v>
      </c>
      <c r="B110" s="1" t="s">
        <v>3024</v>
      </c>
      <c r="C110" s="1">
        <v>5</v>
      </c>
      <c r="D110" s="39">
        <v>42971</v>
      </c>
      <c r="E110" s="1" t="s">
        <v>7198</v>
      </c>
      <c r="F110" s="1" t="s">
        <v>3036</v>
      </c>
      <c r="G110" s="42">
        <v>42971</v>
      </c>
      <c r="H110" s="40" t="s">
        <v>7198</v>
      </c>
      <c r="I110" s="42">
        <v>42972</v>
      </c>
      <c r="J110" s="40" t="s">
        <v>7196</v>
      </c>
      <c r="K110" s="1" t="s">
        <v>2638</v>
      </c>
      <c r="L110" s="1"/>
      <c r="M110" s="1" t="s">
        <v>2639</v>
      </c>
      <c r="N110" s="1" t="s">
        <v>2640</v>
      </c>
      <c r="O110" s="1" t="s">
        <v>2641</v>
      </c>
      <c r="P110" s="1" t="s">
        <v>1567</v>
      </c>
      <c r="Q110" s="1"/>
      <c r="R110" s="1" t="s">
        <v>2412</v>
      </c>
      <c r="S110" s="1" t="s">
        <v>2479</v>
      </c>
      <c r="T110" s="1" t="s">
        <v>2642</v>
      </c>
      <c r="U110" s="1">
        <v>2734138</v>
      </c>
      <c r="V110" s="1">
        <v>2485580</v>
      </c>
      <c r="W110" s="1">
        <v>248558</v>
      </c>
      <c r="X110" s="1">
        <v>51</v>
      </c>
      <c r="Y110" s="1">
        <v>1</v>
      </c>
      <c r="Z110" s="1" t="s">
        <v>7</v>
      </c>
      <c r="AA110" s="1"/>
      <c r="AB110" s="1" t="s">
        <v>2390</v>
      </c>
      <c r="AC110" s="1" t="s">
        <v>2643</v>
      </c>
      <c r="AD110" s="1" t="s">
        <v>2453</v>
      </c>
      <c r="AE110" s="1"/>
      <c r="AF110" s="1">
        <v>20170824</v>
      </c>
      <c r="AG110" s="1" t="s">
        <v>2644</v>
      </c>
      <c r="AH110" s="1"/>
      <c r="AI110" s="44"/>
      <c r="AJ110" s="44"/>
      <c r="AK110" s="44">
        <v>1603600</v>
      </c>
      <c r="AL110" s="44">
        <v>160360</v>
      </c>
      <c r="AM110" s="1"/>
      <c r="AN110" s="1">
        <v>819</v>
      </c>
      <c r="AO110" s="1" t="s">
        <v>2406</v>
      </c>
    </row>
    <row r="111" spans="1:41">
      <c r="A111" s="1">
        <v>3</v>
      </c>
      <c r="B111" s="1" t="s">
        <v>3024</v>
      </c>
      <c r="C111" s="1">
        <v>6</v>
      </c>
      <c r="D111" s="39">
        <v>42971</v>
      </c>
      <c r="E111" s="1" t="s">
        <v>7198</v>
      </c>
      <c r="F111" s="1" t="s">
        <v>3037</v>
      </c>
      <c r="G111" s="42">
        <v>42971</v>
      </c>
      <c r="H111" s="40" t="s">
        <v>7198</v>
      </c>
      <c r="I111" s="42">
        <v>42971</v>
      </c>
      <c r="J111" s="40" t="s">
        <v>7198</v>
      </c>
      <c r="K111" s="1" t="s">
        <v>2408</v>
      </c>
      <c r="L111" s="1"/>
      <c r="M111" s="1" t="s">
        <v>2409</v>
      </c>
      <c r="N111" s="1" t="s">
        <v>2410</v>
      </c>
      <c r="O111" s="1" t="s">
        <v>2411</v>
      </c>
      <c r="P111" s="1" t="s">
        <v>1567</v>
      </c>
      <c r="Q111" s="1"/>
      <c r="R111" s="1" t="s">
        <v>2412</v>
      </c>
      <c r="S111" s="1" t="s">
        <v>2479</v>
      </c>
      <c r="T111" s="1" t="s">
        <v>2495</v>
      </c>
      <c r="U111" s="1">
        <v>12100</v>
      </c>
      <c r="V111" s="1">
        <v>11000</v>
      </c>
      <c r="W111" s="1">
        <v>1100</v>
      </c>
      <c r="X111" s="1">
        <v>51</v>
      </c>
      <c r="Y111" s="1">
        <v>1</v>
      </c>
      <c r="Z111" s="1" t="s">
        <v>7</v>
      </c>
      <c r="AA111" s="1"/>
      <c r="AB111" s="1" t="s">
        <v>2390</v>
      </c>
      <c r="AC111" s="1" t="s">
        <v>2415</v>
      </c>
      <c r="AD111" s="1" t="s">
        <v>2908</v>
      </c>
      <c r="AE111" s="1"/>
      <c r="AF111" s="1">
        <v>20170824</v>
      </c>
      <c r="AG111" s="1" t="s">
        <v>2416</v>
      </c>
      <c r="AH111" s="1"/>
      <c r="AI111" s="44">
        <v>1</v>
      </c>
      <c r="AJ111" s="44">
        <v>11000</v>
      </c>
      <c r="AK111" s="44">
        <v>11000</v>
      </c>
      <c r="AL111" s="44">
        <v>1100</v>
      </c>
      <c r="AM111" s="1"/>
      <c r="AN111" s="1">
        <v>826</v>
      </c>
      <c r="AO111" s="1" t="s">
        <v>187</v>
      </c>
    </row>
    <row r="112" spans="1:41">
      <c r="A112" s="1">
        <v>3</v>
      </c>
      <c r="B112" s="1" t="s">
        <v>3024</v>
      </c>
      <c r="C112" s="1">
        <v>4</v>
      </c>
      <c r="D112" s="39">
        <v>42977</v>
      </c>
      <c r="E112" s="1" t="s">
        <v>7197</v>
      </c>
      <c r="F112" s="1" t="s">
        <v>3038</v>
      </c>
      <c r="G112" s="42">
        <v>42977</v>
      </c>
      <c r="H112" s="40" t="s">
        <v>7197</v>
      </c>
      <c r="I112" s="42">
        <v>42977</v>
      </c>
      <c r="J112" s="40" t="s">
        <v>7197</v>
      </c>
      <c r="K112" s="1" t="s">
        <v>2651</v>
      </c>
      <c r="L112" s="1">
        <v>14</v>
      </c>
      <c r="M112" s="1" t="s">
        <v>2652</v>
      </c>
      <c r="N112" s="1" t="s">
        <v>2653</v>
      </c>
      <c r="O112" s="1" t="s">
        <v>2654</v>
      </c>
      <c r="P112" s="1" t="s">
        <v>1567</v>
      </c>
      <c r="Q112" s="1"/>
      <c r="R112" s="1" t="s">
        <v>2450</v>
      </c>
      <c r="S112" s="1" t="s">
        <v>2479</v>
      </c>
      <c r="T112" s="1" t="s">
        <v>2655</v>
      </c>
      <c r="U112" s="1">
        <v>327800</v>
      </c>
      <c r="V112" s="1">
        <v>298000</v>
      </c>
      <c r="W112" s="1">
        <v>29800</v>
      </c>
      <c r="X112" s="1">
        <v>51</v>
      </c>
      <c r="Y112" s="1">
        <v>1</v>
      </c>
      <c r="Z112" s="1" t="s">
        <v>7</v>
      </c>
      <c r="AA112" s="1" t="s">
        <v>2656</v>
      </c>
      <c r="AB112" s="1" t="s">
        <v>2390</v>
      </c>
      <c r="AC112" s="1" t="s">
        <v>2969</v>
      </c>
      <c r="AD112" s="1" t="s">
        <v>2908</v>
      </c>
      <c r="AE112" s="1"/>
      <c r="AF112" s="1">
        <v>20170830</v>
      </c>
      <c r="AG112" s="1" t="s">
        <v>2809</v>
      </c>
      <c r="AH112" s="1"/>
      <c r="AI112" s="44">
        <v>0</v>
      </c>
      <c r="AJ112" s="44">
        <v>0</v>
      </c>
      <c r="AK112" s="44">
        <v>298000</v>
      </c>
      <c r="AL112" s="44">
        <v>29800</v>
      </c>
      <c r="AM112" s="1"/>
      <c r="AN112" s="1">
        <v>819</v>
      </c>
      <c r="AO112" s="1" t="s">
        <v>2406</v>
      </c>
    </row>
    <row r="113" spans="1:41">
      <c r="A113" s="1">
        <v>3</v>
      </c>
      <c r="B113" s="1" t="s">
        <v>3024</v>
      </c>
      <c r="C113" s="1">
        <v>1</v>
      </c>
      <c r="D113" s="39">
        <v>42978</v>
      </c>
      <c r="E113" s="1" t="s">
        <v>7198</v>
      </c>
      <c r="F113" s="1" t="s">
        <v>3039</v>
      </c>
      <c r="G113" s="42">
        <v>42983</v>
      </c>
      <c r="H113" s="40" t="s">
        <v>7201</v>
      </c>
      <c r="I113" s="42">
        <v>42983</v>
      </c>
      <c r="J113" s="40" t="s">
        <v>7201</v>
      </c>
      <c r="K113" s="1" t="s">
        <v>2662</v>
      </c>
      <c r="L113" s="1"/>
      <c r="M113" s="1" t="s">
        <v>2663</v>
      </c>
      <c r="N113" s="1" t="s">
        <v>2664</v>
      </c>
      <c r="O113" s="1" t="s">
        <v>2665</v>
      </c>
      <c r="P113" s="1" t="s">
        <v>1567</v>
      </c>
      <c r="Q113" s="1"/>
      <c r="R113" s="1" t="s">
        <v>2412</v>
      </c>
      <c r="S113" s="1" t="s">
        <v>2479</v>
      </c>
      <c r="T113" s="1" t="s">
        <v>2666</v>
      </c>
      <c r="U113" s="1">
        <v>8000</v>
      </c>
      <c r="V113" s="1">
        <v>7273</v>
      </c>
      <c r="W113" s="1">
        <v>727</v>
      </c>
      <c r="X113" s="1">
        <v>54</v>
      </c>
      <c r="Y113" s="1">
        <v>1</v>
      </c>
      <c r="Z113" s="1" t="s">
        <v>7</v>
      </c>
      <c r="AA113" s="1"/>
      <c r="AB113" s="1" t="s">
        <v>2390</v>
      </c>
      <c r="AC113" s="1"/>
      <c r="AD113" s="1" t="s">
        <v>2908</v>
      </c>
      <c r="AE113" s="1"/>
      <c r="AF113" s="1">
        <v>20170831</v>
      </c>
      <c r="AG113" s="1" t="s">
        <v>2667</v>
      </c>
      <c r="AH113" s="1"/>
      <c r="AI113" s="44">
        <v>0</v>
      </c>
      <c r="AJ113" s="44">
        <v>0</v>
      </c>
      <c r="AK113" s="44">
        <v>7273</v>
      </c>
      <c r="AL113" s="44">
        <v>727</v>
      </c>
      <c r="AM113" s="1"/>
      <c r="AN113" s="1">
        <v>812</v>
      </c>
      <c r="AO113" s="1" t="s">
        <v>17</v>
      </c>
    </row>
    <row r="114" spans="1:41">
      <c r="A114" s="1">
        <v>3</v>
      </c>
      <c r="B114" s="1" t="s">
        <v>3024</v>
      </c>
      <c r="C114" s="1">
        <v>2</v>
      </c>
      <c r="D114" s="39">
        <v>42978</v>
      </c>
      <c r="E114" s="1" t="s">
        <v>7198</v>
      </c>
      <c r="F114" s="1" t="s">
        <v>3040</v>
      </c>
      <c r="G114" s="42">
        <v>42983</v>
      </c>
      <c r="H114" s="40" t="s">
        <v>7201</v>
      </c>
      <c r="I114" s="42">
        <v>42983</v>
      </c>
      <c r="J114" s="40" t="s">
        <v>7201</v>
      </c>
      <c r="K114" s="1" t="s">
        <v>2700</v>
      </c>
      <c r="L114" s="1"/>
      <c r="M114" s="1" t="s">
        <v>2701</v>
      </c>
      <c r="N114" s="1" t="s">
        <v>2702</v>
      </c>
      <c r="O114" s="1" t="s">
        <v>3023</v>
      </c>
      <c r="P114" s="1" t="s">
        <v>1567</v>
      </c>
      <c r="Q114" s="1"/>
      <c r="R114" s="1" t="s">
        <v>2412</v>
      </c>
      <c r="S114" s="1" t="s">
        <v>2479</v>
      </c>
      <c r="T114" s="1" t="s">
        <v>2648</v>
      </c>
      <c r="U114" s="1">
        <v>55000</v>
      </c>
      <c r="V114" s="1">
        <v>50000</v>
      </c>
      <c r="W114" s="1">
        <v>5000</v>
      </c>
      <c r="X114" s="1">
        <v>51</v>
      </c>
      <c r="Y114" s="1">
        <v>1</v>
      </c>
      <c r="Z114" s="1" t="s">
        <v>7</v>
      </c>
      <c r="AA114" s="1"/>
      <c r="AB114" s="1" t="s">
        <v>2390</v>
      </c>
      <c r="AC114" s="1" t="s">
        <v>2704</v>
      </c>
      <c r="AD114" s="1" t="s">
        <v>2623</v>
      </c>
      <c r="AE114" s="1"/>
      <c r="AF114" s="1">
        <v>20170831</v>
      </c>
      <c r="AG114" s="1" t="s">
        <v>2811</v>
      </c>
      <c r="AH114" s="1"/>
      <c r="AI114" s="44">
        <v>1</v>
      </c>
      <c r="AJ114" s="44">
        <v>50000</v>
      </c>
      <c r="AK114" s="44">
        <v>50000</v>
      </c>
      <c r="AL114" s="44">
        <v>5000</v>
      </c>
      <c r="AM114" s="1"/>
      <c r="AN114" s="1">
        <v>819</v>
      </c>
      <c r="AO114" s="1" t="s">
        <v>2406</v>
      </c>
    </row>
    <row r="115" spans="1:41">
      <c r="A115" s="1">
        <v>3</v>
      </c>
      <c r="B115" s="1" t="s">
        <v>3024</v>
      </c>
      <c r="C115" s="1">
        <v>3</v>
      </c>
      <c r="D115" s="39">
        <v>42978</v>
      </c>
      <c r="E115" s="1" t="s">
        <v>7198</v>
      </c>
      <c r="F115" s="1" t="s">
        <v>3041</v>
      </c>
      <c r="G115" s="42">
        <v>42978</v>
      </c>
      <c r="H115" s="40" t="s">
        <v>7198</v>
      </c>
      <c r="I115" s="42">
        <v>42978</v>
      </c>
      <c r="J115" s="40" t="s">
        <v>7198</v>
      </c>
      <c r="K115" s="1" t="s">
        <v>2408</v>
      </c>
      <c r="L115" s="1"/>
      <c r="M115" s="1" t="s">
        <v>2409</v>
      </c>
      <c r="N115" s="1" t="s">
        <v>2410</v>
      </c>
      <c r="O115" s="1" t="s">
        <v>2411</v>
      </c>
      <c r="P115" s="1" t="s">
        <v>1567</v>
      </c>
      <c r="Q115" s="1"/>
      <c r="R115" s="1" t="s">
        <v>2412</v>
      </c>
      <c r="S115" s="1" t="s">
        <v>2479</v>
      </c>
      <c r="T115" s="1" t="s">
        <v>2495</v>
      </c>
      <c r="U115" s="1">
        <v>12100</v>
      </c>
      <c r="V115" s="1">
        <v>11000</v>
      </c>
      <c r="W115" s="1">
        <v>1100</v>
      </c>
      <c r="X115" s="1">
        <v>51</v>
      </c>
      <c r="Y115" s="1">
        <v>1</v>
      </c>
      <c r="Z115" s="1" t="s">
        <v>7</v>
      </c>
      <c r="AA115" s="1"/>
      <c r="AB115" s="1" t="s">
        <v>2390</v>
      </c>
      <c r="AC115" s="1" t="s">
        <v>2415</v>
      </c>
      <c r="AD115" s="1" t="s">
        <v>2908</v>
      </c>
      <c r="AE115" s="1"/>
      <c r="AF115" s="1">
        <v>20170831</v>
      </c>
      <c r="AG115" s="1" t="s">
        <v>2416</v>
      </c>
      <c r="AH115" s="1"/>
      <c r="AI115" s="44">
        <v>1</v>
      </c>
      <c r="AJ115" s="44">
        <v>11000</v>
      </c>
      <c r="AK115" s="44">
        <v>11000</v>
      </c>
      <c r="AL115" s="44">
        <v>1100</v>
      </c>
      <c r="AM115" s="1"/>
      <c r="AN115" s="1">
        <v>826</v>
      </c>
      <c r="AO115" s="1" t="s">
        <v>187</v>
      </c>
    </row>
    <row r="116" spans="1:41">
      <c r="A116" s="1">
        <v>3</v>
      </c>
      <c r="B116" s="1" t="s">
        <v>3042</v>
      </c>
      <c r="C116" s="1">
        <v>16</v>
      </c>
      <c r="D116" s="39">
        <v>42979</v>
      </c>
      <c r="E116" s="1" t="s">
        <v>7196</v>
      </c>
      <c r="F116" s="1" t="s">
        <v>3043</v>
      </c>
      <c r="G116" s="42">
        <v>42979</v>
      </c>
      <c r="H116" s="40" t="s">
        <v>7196</v>
      </c>
      <c r="I116" s="42">
        <v>42979</v>
      </c>
      <c r="J116" s="40" t="s">
        <v>7196</v>
      </c>
      <c r="K116" s="1" t="s">
        <v>2383</v>
      </c>
      <c r="L116" s="1"/>
      <c r="M116" s="1" t="s">
        <v>2384</v>
      </c>
      <c r="N116" s="1" t="s">
        <v>2385</v>
      </c>
      <c r="O116" s="1" t="s">
        <v>2386</v>
      </c>
      <c r="P116" s="1" t="s">
        <v>1567</v>
      </c>
      <c r="Q116" s="1"/>
      <c r="R116" s="1" t="s">
        <v>2387</v>
      </c>
      <c r="S116" s="1" t="s">
        <v>2479</v>
      </c>
      <c r="T116" s="1" t="s">
        <v>2672</v>
      </c>
      <c r="U116" s="1">
        <v>110000</v>
      </c>
      <c r="V116" s="1">
        <v>100000</v>
      </c>
      <c r="W116" s="1">
        <v>10000</v>
      </c>
      <c r="X116" s="1">
        <v>51</v>
      </c>
      <c r="Y116" s="1">
        <v>1</v>
      </c>
      <c r="Z116" s="1" t="s">
        <v>7</v>
      </c>
      <c r="AA116" s="1"/>
      <c r="AB116" s="1" t="s">
        <v>2390</v>
      </c>
      <c r="AC116" s="1" t="s">
        <v>2391</v>
      </c>
      <c r="AD116" s="1" t="s">
        <v>2392</v>
      </c>
      <c r="AE116" s="1"/>
      <c r="AF116" s="1">
        <v>20170901</v>
      </c>
      <c r="AG116" s="1" t="s">
        <v>2673</v>
      </c>
      <c r="AH116" s="1"/>
      <c r="AI116" s="44"/>
      <c r="AJ116" s="44"/>
      <c r="AK116" s="44">
        <v>100000</v>
      </c>
      <c r="AL116" s="44">
        <v>10000</v>
      </c>
      <c r="AM116" s="1"/>
      <c r="AN116" s="1">
        <v>831</v>
      </c>
      <c r="AO116" s="1" t="s">
        <v>8</v>
      </c>
    </row>
    <row r="117" spans="1:41">
      <c r="A117" s="1">
        <v>3</v>
      </c>
      <c r="B117" s="1" t="s">
        <v>3042</v>
      </c>
      <c r="C117" s="1">
        <v>13</v>
      </c>
      <c r="D117" s="39">
        <v>42984</v>
      </c>
      <c r="E117" s="1" t="s">
        <v>7197</v>
      </c>
      <c r="F117" s="1" t="s">
        <v>3044</v>
      </c>
      <c r="G117" s="42">
        <v>43019</v>
      </c>
      <c r="H117" s="40" t="s">
        <v>7197</v>
      </c>
      <c r="I117" s="42">
        <v>43020</v>
      </c>
      <c r="J117" s="40" t="s">
        <v>7198</v>
      </c>
      <c r="K117" s="1" t="s">
        <v>2430</v>
      </c>
      <c r="L117" s="1"/>
      <c r="M117" s="1" t="s">
        <v>2431</v>
      </c>
      <c r="N117" s="1" t="s">
        <v>2432</v>
      </c>
      <c r="O117" s="1" t="s">
        <v>2433</v>
      </c>
      <c r="P117" s="1" t="s">
        <v>1567</v>
      </c>
      <c r="Q117" s="1"/>
      <c r="R117" s="1" t="s">
        <v>2412</v>
      </c>
      <c r="S117" s="1" t="s">
        <v>2479</v>
      </c>
      <c r="T117" s="1" t="s">
        <v>3045</v>
      </c>
      <c r="U117" s="1">
        <v>21781</v>
      </c>
      <c r="V117" s="1">
        <v>19801</v>
      </c>
      <c r="W117" s="1">
        <v>1980</v>
      </c>
      <c r="X117" s="1">
        <v>51</v>
      </c>
      <c r="Y117" s="1">
        <v>1</v>
      </c>
      <c r="Z117" s="1" t="s">
        <v>7</v>
      </c>
      <c r="AA117" s="1" t="s">
        <v>3000</v>
      </c>
      <c r="AB117" s="1" t="s">
        <v>2390</v>
      </c>
      <c r="AC117" s="1"/>
      <c r="AD117" s="1"/>
      <c r="AE117" s="1"/>
      <c r="AF117" s="1"/>
      <c r="AG117" s="1" t="s">
        <v>2964</v>
      </c>
      <c r="AH117" s="1"/>
      <c r="AI117" s="44">
        <v>1</v>
      </c>
      <c r="AJ117" s="44">
        <v>19801</v>
      </c>
      <c r="AK117" s="44">
        <v>19801</v>
      </c>
      <c r="AL117" s="44">
        <v>1980</v>
      </c>
      <c r="AM117" s="1"/>
      <c r="AN117" s="1">
        <v>814</v>
      </c>
      <c r="AO117" s="1" t="s">
        <v>163</v>
      </c>
    </row>
    <row r="118" spans="1:41">
      <c r="A118" s="1">
        <v>3</v>
      </c>
      <c r="B118" s="1" t="s">
        <v>3042</v>
      </c>
      <c r="C118" s="1">
        <v>14</v>
      </c>
      <c r="D118" s="39">
        <v>42984</v>
      </c>
      <c r="E118" s="1" t="s">
        <v>7197</v>
      </c>
      <c r="F118" s="1" t="s">
        <v>3046</v>
      </c>
      <c r="G118" s="42">
        <v>43018</v>
      </c>
      <c r="H118" s="40" t="s">
        <v>7201</v>
      </c>
      <c r="I118" s="42">
        <v>43020</v>
      </c>
      <c r="J118" s="40" t="s">
        <v>7198</v>
      </c>
      <c r="K118" s="1" t="s">
        <v>2430</v>
      </c>
      <c r="L118" s="1"/>
      <c r="M118" s="1" t="s">
        <v>2431</v>
      </c>
      <c r="N118" s="1" t="s">
        <v>2432</v>
      </c>
      <c r="O118" s="1" t="s">
        <v>2433</v>
      </c>
      <c r="P118" s="1" t="s">
        <v>1567</v>
      </c>
      <c r="Q118" s="1"/>
      <c r="R118" s="1" t="s">
        <v>2412</v>
      </c>
      <c r="S118" s="1" t="s">
        <v>2479</v>
      </c>
      <c r="T118" s="1" t="s">
        <v>3045</v>
      </c>
      <c r="U118" s="1">
        <v>21781</v>
      </c>
      <c r="V118" s="1">
        <v>19801</v>
      </c>
      <c r="W118" s="1">
        <v>1980</v>
      </c>
      <c r="X118" s="1">
        <v>51</v>
      </c>
      <c r="Y118" s="1">
        <v>1</v>
      </c>
      <c r="Z118" s="1" t="s">
        <v>7</v>
      </c>
      <c r="AA118" s="1" t="s">
        <v>2998</v>
      </c>
      <c r="AB118" s="1" t="s">
        <v>2390</v>
      </c>
      <c r="AC118" s="1"/>
      <c r="AD118" s="1"/>
      <c r="AE118" s="1"/>
      <c r="AF118" s="1"/>
      <c r="AG118" s="1" t="s">
        <v>2959</v>
      </c>
      <c r="AH118" s="1"/>
      <c r="AI118" s="44">
        <v>1</v>
      </c>
      <c r="AJ118" s="44">
        <v>19801</v>
      </c>
      <c r="AK118" s="44">
        <v>19801</v>
      </c>
      <c r="AL118" s="44">
        <v>1980</v>
      </c>
      <c r="AM118" s="1"/>
      <c r="AN118" s="1">
        <v>814</v>
      </c>
      <c r="AO118" s="1" t="s">
        <v>163</v>
      </c>
    </row>
    <row r="119" spans="1:41">
      <c r="A119" s="1">
        <v>3</v>
      </c>
      <c r="B119" s="1" t="s">
        <v>3042</v>
      </c>
      <c r="C119" s="1">
        <v>15</v>
      </c>
      <c r="D119" s="39">
        <v>42984</v>
      </c>
      <c r="E119" s="1" t="s">
        <v>7197</v>
      </c>
      <c r="F119" s="1" t="s">
        <v>3047</v>
      </c>
      <c r="G119" s="42">
        <v>42984</v>
      </c>
      <c r="H119" s="40" t="s">
        <v>7197</v>
      </c>
      <c r="I119" s="42">
        <v>42985</v>
      </c>
      <c r="J119" s="40" t="s">
        <v>7198</v>
      </c>
      <c r="K119" s="1" t="s">
        <v>2638</v>
      </c>
      <c r="L119" s="1"/>
      <c r="M119" s="1" t="s">
        <v>2639</v>
      </c>
      <c r="N119" s="1" t="s">
        <v>2640</v>
      </c>
      <c r="O119" s="1" t="s">
        <v>2641</v>
      </c>
      <c r="P119" s="1" t="s">
        <v>1567</v>
      </c>
      <c r="Q119" s="1"/>
      <c r="R119" s="1" t="s">
        <v>2412</v>
      </c>
      <c r="S119" s="1" t="s">
        <v>2479</v>
      </c>
      <c r="T119" s="1" t="s">
        <v>2642</v>
      </c>
      <c r="U119" s="1">
        <v>60000</v>
      </c>
      <c r="V119" s="1">
        <v>54545</v>
      </c>
      <c r="W119" s="1">
        <v>5455</v>
      </c>
      <c r="X119" s="1">
        <v>51</v>
      </c>
      <c r="Y119" s="1">
        <v>1</v>
      </c>
      <c r="Z119" s="1" t="s">
        <v>7</v>
      </c>
      <c r="AA119" s="1"/>
      <c r="AB119" s="1" t="s">
        <v>2390</v>
      </c>
      <c r="AC119" s="1" t="s">
        <v>2643</v>
      </c>
      <c r="AD119" s="1" t="s">
        <v>2453</v>
      </c>
      <c r="AE119" s="1"/>
      <c r="AF119" s="1">
        <v>20170906</v>
      </c>
      <c r="AG119" s="1" t="s">
        <v>2676</v>
      </c>
      <c r="AH119" s="1"/>
      <c r="AI119" s="44"/>
      <c r="AJ119" s="44"/>
      <c r="AK119" s="44">
        <v>54545</v>
      </c>
      <c r="AL119" s="44">
        <v>5455</v>
      </c>
      <c r="AM119" s="1"/>
      <c r="AN119" s="1">
        <v>811</v>
      </c>
      <c r="AO119" s="1" t="s">
        <v>13</v>
      </c>
    </row>
    <row r="120" spans="1:41">
      <c r="A120" s="1">
        <v>3</v>
      </c>
      <c r="B120" s="1" t="s">
        <v>3042</v>
      </c>
      <c r="C120" s="1">
        <v>12</v>
      </c>
      <c r="D120" s="39">
        <v>42985</v>
      </c>
      <c r="E120" s="1" t="s">
        <v>7198</v>
      </c>
      <c r="F120" s="1" t="s">
        <v>3048</v>
      </c>
      <c r="G120" s="42">
        <v>42986</v>
      </c>
      <c r="H120" s="40" t="s">
        <v>7196</v>
      </c>
      <c r="I120" s="42">
        <v>42989</v>
      </c>
      <c r="J120" s="40" t="s">
        <v>7199</v>
      </c>
      <c r="K120" s="1" t="s">
        <v>2420</v>
      </c>
      <c r="L120" s="1"/>
      <c r="M120" s="1" t="s">
        <v>2421</v>
      </c>
      <c r="N120" s="1" t="s">
        <v>2422</v>
      </c>
      <c r="O120" s="1" t="s">
        <v>2423</v>
      </c>
      <c r="P120" s="1" t="s">
        <v>1567</v>
      </c>
      <c r="Q120" s="1"/>
      <c r="R120" s="1" t="s">
        <v>2424</v>
      </c>
      <c r="S120" s="1" t="s">
        <v>2479</v>
      </c>
      <c r="T120" s="1" t="s">
        <v>2425</v>
      </c>
      <c r="U120" s="1">
        <v>19900</v>
      </c>
      <c r="V120" s="1">
        <v>18091</v>
      </c>
      <c r="W120" s="1">
        <v>1809</v>
      </c>
      <c r="X120" s="1">
        <v>51</v>
      </c>
      <c r="Y120" s="1">
        <v>1</v>
      </c>
      <c r="Z120" s="1" t="s">
        <v>7</v>
      </c>
      <c r="AA120" s="1"/>
      <c r="AB120" s="1" t="s">
        <v>2390</v>
      </c>
      <c r="AC120" s="1"/>
      <c r="AD120" s="1" t="s">
        <v>2392</v>
      </c>
      <c r="AE120" s="1"/>
      <c r="AF120" s="1">
        <v>20170907</v>
      </c>
      <c r="AG120" s="1" t="s">
        <v>2426</v>
      </c>
      <c r="AH120" s="1"/>
      <c r="AI120" s="44"/>
      <c r="AJ120" s="44"/>
      <c r="AK120" s="44">
        <v>18091</v>
      </c>
      <c r="AL120" s="44">
        <v>1809</v>
      </c>
      <c r="AM120" s="1"/>
      <c r="AN120" s="1">
        <v>819</v>
      </c>
      <c r="AO120" s="1" t="s">
        <v>2406</v>
      </c>
    </row>
    <row r="121" spans="1:41">
      <c r="A121" s="1">
        <v>3</v>
      </c>
      <c r="B121" s="1" t="s">
        <v>3042</v>
      </c>
      <c r="C121" s="1">
        <v>10</v>
      </c>
      <c r="D121" s="39">
        <v>42986</v>
      </c>
      <c r="E121" s="1" t="s">
        <v>7196</v>
      </c>
      <c r="F121" s="1" t="s">
        <v>3049</v>
      </c>
      <c r="G121" s="42">
        <v>43018</v>
      </c>
      <c r="H121" s="40" t="s">
        <v>7201</v>
      </c>
      <c r="I121" s="42">
        <v>43020</v>
      </c>
      <c r="J121" s="40" t="s">
        <v>7198</v>
      </c>
      <c r="K121" s="1" t="s">
        <v>2430</v>
      </c>
      <c r="L121" s="1"/>
      <c r="M121" s="1" t="s">
        <v>2431</v>
      </c>
      <c r="N121" s="1" t="s">
        <v>2432</v>
      </c>
      <c r="O121" s="1" t="s">
        <v>2433</v>
      </c>
      <c r="P121" s="1" t="s">
        <v>1567</v>
      </c>
      <c r="Q121" s="1"/>
      <c r="R121" s="1" t="s">
        <v>2412</v>
      </c>
      <c r="S121" s="1" t="s">
        <v>2479</v>
      </c>
      <c r="T121" s="1" t="s">
        <v>3045</v>
      </c>
      <c r="U121" s="1">
        <v>2999</v>
      </c>
      <c r="V121" s="1">
        <v>2727</v>
      </c>
      <c r="W121" s="1">
        <v>272</v>
      </c>
      <c r="X121" s="1">
        <v>51</v>
      </c>
      <c r="Y121" s="1">
        <v>1</v>
      </c>
      <c r="Z121" s="1" t="s">
        <v>7</v>
      </c>
      <c r="AA121" s="1" t="s">
        <v>3005</v>
      </c>
      <c r="AB121" s="1" t="s">
        <v>2390</v>
      </c>
      <c r="AC121" s="1"/>
      <c r="AD121" s="1"/>
      <c r="AE121" s="1"/>
      <c r="AF121" s="1"/>
      <c r="AG121" s="1" t="s">
        <v>2962</v>
      </c>
      <c r="AH121" s="1"/>
      <c r="AI121" s="44">
        <v>1</v>
      </c>
      <c r="AJ121" s="44">
        <v>2727</v>
      </c>
      <c r="AK121" s="44">
        <v>2727</v>
      </c>
      <c r="AL121" s="44">
        <v>272</v>
      </c>
      <c r="AM121" s="1"/>
      <c r="AN121" s="1">
        <v>814</v>
      </c>
      <c r="AO121" s="1" t="s">
        <v>163</v>
      </c>
    </row>
    <row r="122" spans="1:41">
      <c r="A122" s="1">
        <v>3</v>
      </c>
      <c r="B122" s="1" t="s">
        <v>3042</v>
      </c>
      <c r="C122" s="1">
        <v>11</v>
      </c>
      <c r="D122" s="39">
        <v>42986</v>
      </c>
      <c r="E122" s="1" t="s">
        <v>7196</v>
      </c>
      <c r="F122" s="1" t="s">
        <v>3050</v>
      </c>
      <c r="G122" s="42">
        <v>43019</v>
      </c>
      <c r="H122" s="40" t="s">
        <v>7197</v>
      </c>
      <c r="I122" s="42">
        <v>43020</v>
      </c>
      <c r="J122" s="40" t="s">
        <v>7198</v>
      </c>
      <c r="K122" s="1" t="s">
        <v>2430</v>
      </c>
      <c r="L122" s="1"/>
      <c r="M122" s="1" t="s">
        <v>2431</v>
      </c>
      <c r="N122" s="1" t="s">
        <v>2432</v>
      </c>
      <c r="O122" s="1" t="s">
        <v>2433</v>
      </c>
      <c r="P122" s="1" t="s">
        <v>1567</v>
      </c>
      <c r="Q122" s="1"/>
      <c r="R122" s="1" t="s">
        <v>2412</v>
      </c>
      <c r="S122" s="1" t="s">
        <v>2479</v>
      </c>
      <c r="T122" s="1" t="s">
        <v>3045</v>
      </c>
      <c r="U122" s="1">
        <v>16335</v>
      </c>
      <c r="V122" s="1">
        <v>14850</v>
      </c>
      <c r="W122" s="1">
        <v>1485</v>
      </c>
      <c r="X122" s="1">
        <v>51</v>
      </c>
      <c r="Y122" s="1">
        <v>1</v>
      </c>
      <c r="Z122" s="1" t="s">
        <v>7</v>
      </c>
      <c r="AA122" s="1" t="s">
        <v>3003</v>
      </c>
      <c r="AB122" s="1" t="s">
        <v>2390</v>
      </c>
      <c r="AC122" s="1"/>
      <c r="AD122" s="1"/>
      <c r="AE122" s="1"/>
      <c r="AF122" s="1"/>
      <c r="AG122" s="1" t="s">
        <v>2956</v>
      </c>
      <c r="AH122" s="1"/>
      <c r="AI122" s="44">
        <v>1</v>
      </c>
      <c r="AJ122" s="44">
        <v>14850</v>
      </c>
      <c r="AK122" s="44">
        <v>14850</v>
      </c>
      <c r="AL122" s="44">
        <v>1485</v>
      </c>
      <c r="AM122" s="1"/>
      <c r="AN122" s="1">
        <v>814</v>
      </c>
      <c r="AO122" s="1" t="s">
        <v>163</v>
      </c>
    </row>
    <row r="123" spans="1:41">
      <c r="A123" s="1">
        <v>3</v>
      </c>
      <c r="B123" s="1" t="s">
        <v>3042</v>
      </c>
      <c r="C123" s="1">
        <v>9</v>
      </c>
      <c r="D123" s="39">
        <v>42993</v>
      </c>
      <c r="E123" s="1" t="s">
        <v>7196</v>
      </c>
      <c r="F123" s="1" t="s">
        <v>3051</v>
      </c>
      <c r="G123" s="42">
        <v>42993</v>
      </c>
      <c r="H123" s="40" t="s">
        <v>7196</v>
      </c>
      <c r="I123" s="42">
        <v>42993</v>
      </c>
      <c r="J123" s="40" t="s">
        <v>7196</v>
      </c>
      <c r="K123" s="1" t="s">
        <v>3052</v>
      </c>
      <c r="L123" s="1"/>
      <c r="M123" s="1" t="s">
        <v>3053</v>
      </c>
      <c r="N123" s="1" t="s">
        <v>3054</v>
      </c>
      <c r="O123" s="1" t="s">
        <v>3055</v>
      </c>
      <c r="P123" s="1" t="s">
        <v>1567</v>
      </c>
      <c r="Q123" s="1"/>
      <c r="R123" s="1" t="s">
        <v>2450</v>
      </c>
      <c r="S123" s="1" t="s">
        <v>2479</v>
      </c>
      <c r="T123" s="1" t="s">
        <v>3056</v>
      </c>
      <c r="U123" s="1">
        <v>11000000</v>
      </c>
      <c r="V123" s="1">
        <v>10000000</v>
      </c>
      <c r="W123" s="1">
        <v>1000000</v>
      </c>
      <c r="X123" s="1">
        <v>51</v>
      </c>
      <c r="Y123" s="1">
        <v>1</v>
      </c>
      <c r="Z123" s="1" t="s">
        <v>7</v>
      </c>
      <c r="AA123" s="1"/>
      <c r="AB123" s="1" t="s">
        <v>2390</v>
      </c>
      <c r="AC123" s="1" t="s">
        <v>3057</v>
      </c>
      <c r="AD123" s="1" t="s">
        <v>2908</v>
      </c>
      <c r="AE123" s="1"/>
      <c r="AF123" s="1">
        <v>20170915</v>
      </c>
      <c r="AG123" s="1" t="s">
        <v>3058</v>
      </c>
      <c r="AH123" s="1"/>
      <c r="AI123" s="44"/>
      <c r="AJ123" s="44">
        <v>10000000</v>
      </c>
      <c r="AK123" s="44">
        <v>10000000</v>
      </c>
      <c r="AL123" s="44">
        <v>1000000</v>
      </c>
      <c r="AM123" s="1"/>
      <c r="AN123" s="1">
        <v>854</v>
      </c>
      <c r="AO123" s="1" t="s">
        <v>2508</v>
      </c>
    </row>
    <row r="124" spans="1:41">
      <c r="A124" s="1">
        <v>3</v>
      </c>
      <c r="B124" s="1" t="s">
        <v>3042</v>
      </c>
      <c r="C124" s="1">
        <v>7</v>
      </c>
      <c r="D124" s="39">
        <v>42997</v>
      </c>
      <c r="E124" s="1" t="s">
        <v>7201</v>
      </c>
      <c r="F124" s="1" t="s">
        <v>3060</v>
      </c>
      <c r="G124" s="42">
        <v>42997</v>
      </c>
      <c r="H124" s="40" t="s">
        <v>7201</v>
      </c>
      <c r="I124" s="42">
        <v>42998</v>
      </c>
      <c r="J124" s="40" t="s">
        <v>7197</v>
      </c>
      <c r="K124" s="1" t="s">
        <v>3061</v>
      </c>
      <c r="L124" s="1"/>
      <c r="M124" s="1" t="s">
        <v>3062</v>
      </c>
      <c r="N124" s="1" t="s">
        <v>3063</v>
      </c>
      <c r="O124" s="1" t="s">
        <v>3064</v>
      </c>
      <c r="P124" s="1" t="s">
        <v>1567</v>
      </c>
      <c r="Q124" s="1"/>
      <c r="R124" s="1" t="s">
        <v>2424</v>
      </c>
      <c r="S124" s="1" t="s">
        <v>2479</v>
      </c>
      <c r="T124" s="1" t="s">
        <v>3065</v>
      </c>
      <c r="U124" s="1">
        <v>42900</v>
      </c>
      <c r="V124" s="1">
        <v>39000</v>
      </c>
      <c r="W124" s="1">
        <v>3900</v>
      </c>
      <c r="X124" s="1">
        <v>51</v>
      </c>
      <c r="Y124" s="1">
        <v>1</v>
      </c>
      <c r="Z124" s="1" t="s">
        <v>7</v>
      </c>
      <c r="AA124" s="1"/>
      <c r="AB124" s="1" t="s">
        <v>2467</v>
      </c>
      <c r="AC124" s="1" t="s">
        <v>3066</v>
      </c>
      <c r="AD124" s="1" t="s">
        <v>2392</v>
      </c>
      <c r="AE124" s="1"/>
      <c r="AF124" s="1">
        <v>20170919</v>
      </c>
      <c r="AG124" s="1" t="s">
        <v>3067</v>
      </c>
      <c r="AH124" s="1"/>
      <c r="AI124" s="44"/>
      <c r="AJ124" s="44"/>
      <c r="AK124" s="44">
        <v>39000</v>
      </c>
      <c r="AL124" s="44">
        <v>3900</v>
      </c>
      <c r="AM124" s="1"/>
      <c r="AN124" s="1">
        <v>831</v>
      </c>
      <c r="AO124" s="1" t="s">
        <v>8</v>
      </c>
    </row>
    <row r="125" spans="1:41">
      <c r="A125" s="1">
        <v>3</v>
      </c>
      <c r="B125" s="1" t="s">
        <v>3042</v>
      </c>
      <c r="C125" s="1">
        <v>8</v>
      </c>
      <c r="D125" s="39">
        <v>42997</v>
      </c>
      <c r="E125" s="1" t="s">
        <v>7201</v>
      </c>
      <c r="F125" s="1" t="s">
        <v>3069</v>
      </c>
      <c r="G125" s="42">
        <v>42997</v>
      </c>
      <c r="H125" s="40" t="s">
        <v>7201</v>
      </c>
      <c r="I125" s="42">
        <v>42997</v>
      </c>
      <c r="J125" s="40" t="s">
        <v>7201</v>
      </c>
      <c r="K125" s="1" t="s">
        <v>3070</v>
      </c>
      <c r="L125" s="1"/>
      <c r="M125" s="1" t="s">
        <v>3071</v>
      </c>
      <c r="N125" s="1" t="s">
        <v>3072</v>
      </c>
      <c r="O125" s="1" t="s">
        <v>3073</v>
      </c>
      <c r="P125" s="1" t="s">
        <v>1567</v>
      </c>
      <c r="Q125" s="1"/>
      <c r="R125" s="1" t="s">
        <v>2424</v>
      </c>
      <c r="S125" s="1" t="s">
        <v>2479</v>
      </c>
      <c r="T125" s="1" t="s">
        <v>3074</v>
      </c>
      <c r="U125" s="1">
        <v>543400</v>
      </c>
      <c r="V125" s="1">
        <v>494000</v>
      </c>
      <c r="W125" s="1">
        <v>49400</v>
      </c>
      <c r="X125" s="1">
        <v>51</v>
      </c>
      <c r="Y125" s="1">
        <v>1</v>
      </c>
      <c r="Z125" s="1" t="s">
        <v>7</v>
      </c>
      <c r="AA125" s="1"/>
      <c r="AB125" s="1" t="s">
        <v>2390</v>
      </c>
      <c r="AC125" s="1" t="s">
        <v>3075</v>
      </c>
      <c r="AD125" s="1" t="s">
        <v>2908</v>
      </c>
      <c r="AE125" s="1"/>
      <c r="AF125" s="1">
        <v>20170919</v>
      </c>
      <c r="AG125" s="1" t="s">
        <v>3076</v>
      </c>
      <c r="AH125" s="1"/>
      <c r="AI125" s="44">
        <v>2000</v>
      </c>
      <c r="AJ125" s="44"/>
      <c r="AK125" s="44">
        <v>356000</v>
      </c>
      <c r="AL125" s="44">
        <v>35600</v>
      </c>
      <c r="AM125" s="1"/>
      <c r="AN125" s="1">
        <v>826</v>
      </c>
      <c r="AO125" s="1" t="s">
        <v>187</v>
      </c>
    </row>
    <row r="126" spans="1:41">
      <c r="A126" s="1">
        <v>3</v>
      </c>
      <c r="B126" s="1" t="s">
        <v>3042</v>
      </c>
      <c r="C126" s="1">
        <v>6</v>
      </c>
      <c r="D126" s="39">
        <v>42998</v>
      </c>
      <c r="E126" s="1" t="s">
        <v>7197</v>
      </c>
      <c r="F126" s="1" t="s">
        <v>3078</v>
      </c>
      <c r="G126" s="42">
        <v>42998</v>
      </c>
      <c r="H126" s="40" t="s">
        <v>7197</v>
      </c>
      <c r="I126" s="42">
        <v>42998</v>
      </c>
      <c r="J126" s="40" t="s">
        <v>7197</v>
      </c>
      <c r="K126" s="1" t="s">
        <v>3079</v>
      </c>
      <c r="L126" s="1"/>
      <c r="M126" s="1" t="s">
        <v>3080</v>
      </c>
      <c r="N126" s="1" t="s">
        <v>3081</v>
      </c>
      <c r="O126" s="1" t="s">
        <v>3082</v>
      </c>
      <c r="P126" s="1" t="s">
        <v>1567</v>
      </c>
      <c r="Q126" s="1"/>
      <c r="R126" s="1" t="s">
        <v>2412</v>
      </c>
      <c r="S126" s="1" t="s">
        <v>2479</v>
      </c>
      <c r="T126" s="1" t="s">
        <v>3083</v>
      </c>
      <c r="U126" s="1">
        <v>97900</v>
      </c>
      <c r="V126" s="1">
        <v>89000</v>
      </c>
      <c r="W126" s="1">
        <v>8900</v>
      </c>
      <c r="X126" s="1">
        <v>51</v>
      </c>
      <c r="Y126" s="1">
        <v>1</v>
      </c>
      <c r="Z126" s="1" t="s">
        <v>7</v>
      </c>
      <c r="AA126" s="1"/>
      <c r="AB126" s="1" t="s">
        <v>2390</v>
      </c>
      <c r="AC126" s="1" t="s">
        <v>3084</v>
      </c>
      <c r="AD126" s="1" t="s">
        <v>2908</v>
      </c>
      <c r="AE126" s="1"/>
      <c r="AF126" s="1">
        <v>20170920</v>
      </c>
      <c r="AG126" s="1" t="s">
        <v>3085</v>
      </c>
      <c r="AH126" s="1" t="s">
        <v>3086</v>
      </c>
      <c r="AI126" s="44">
        <v>1</v>
      </c>
      <c r="AJ126" s="44">
        <v>89000</v>
      </c>
      <c r="AK126" s="44">
        <v>89000</v>
      </c>
      <c r="AL126" s="44">
        <v>8900</v>
      </c>
      <c r="AM126" s="1"/>
      <c r="AN126" s="1">
        <v>826</v>
      </c>
      <c r="AO126" s="1" t="s">
        <v>187</v>
      </c>
    </row>
    <row r="127" spans="1:41">
      <c r="A127" s="1">
        <v>3</v>
      </c>
      <c r="B127" s="1" t="s">
        <v>3042</v>
      </c>
      <c r="C127" s="1">
        <v>5</v>
      </c>
      <c r="D127" s="39">
        <v>43000</v>
      </c>
      <c r="E127" s="1" t="s">
        <v>7196</v>
      </c>
      <c r="F127" s="1" t="s">
        <v>3088</v>
      </c>
      <c r="G127" s="42">
        <v>43000</v>
      </c>
      <c r="H127" s="40" t="s">
        <v>7196</v>
      </c>
      <c r="I127" s="42">
        <v>43001</v>
      </c>
      <c r="J127" s="40" t="s">
        <v>7202</v>
      </c>
      <c r="K127" s="1" t="s">
        <v>2638</v>
      </c>
      <c r="L127" s="1"/>
      <c r="M127" s="1" t="s">
        <v>2639</v>
      </c>
      <c r="N127" s="1" t="s">
        <v>2640</v>
      </c>
      <c r="O127" s="1" t="s">
        <v>2641</v>
      </c>
      <c r="P127" s="1" t="s">
        <v>1567</v>
      </c>
      <c r="Q127" s="1"/>
      <c r="R127" s="1" t="s">
        <v>2412</v>
      </c>
      <c r="S127" s="1" t="s">
        <v>2479</v>
      </c>
      <c r="T127" s="1" t="s">
        <v>2642</v>
      </c>
      <c r="U127" s="1">
        <v>2734138</v>
      </c>
      <c r="V127" s="1">
        <v>2485580</v>
      </c>
      <c r="W127" s="1">
        <v>248558</v>
      </c>
      <c r="X127" s="1">
        <v>51</v>
      </c>
      <c r="Y127" s="1">
        <v>1</v>
      </c>
      <c r="Z127" s="1" t="s">
        <v>7</v>
      </c>
      <c r="AA127" s="1"/>
      <c r="AB127" s="1" t="s">
        <v>2390</v>
      </c>
      <c r="AC127" s="1" t="s">
        <v>2643</v>
      </c>
      <c r="AD127" s="1" t="s">
        <v>2453</v>
      </c>
      <c r="AE127" s="1"/>
      <c r="AF127" s="1">
        <v>20170922</v>
      </c>
      <c r="AG127" s="1" t="s">
        <v>3089</v>
      </c>
      <c r="AH127" s="1"/>
      <c r="AI127" s="44"/>
      <c r="AJ127" s="44"/>
      <c r="AK127" s="44">
        <v>1603600</v>
      </c>
      <c r="AL127" s="44">
        <v>160360</v>
      </c>
      <c r="AM127" s="1"/>
      <c r="AN127" s="1">
        <v>819</v>
      </c>
      <c r="AO127" s="1" t="s">
        <v>2406</v>
      </c>
    </row>
    <row r="128" spans="1:41">
      <c r="A128" s="1">
        <v>3</v>
      </c>
      <c r="B128" s="1" t="s">
        <v>3042</v>
      </c>
      <c r="C128" s="1">
        <v>4</v>
      </c>
      <c r="D128" s="39">
        <v>43006</v>
      </c>
      <c r="E128" s="1" t="s">
        <v>7198</v>
      </c>
      <c r="F128" s="1" t="s">
        <v>3090</v>
      </c>
      <c r="G128" s="42">
        <v>43006</v>
      </c>
      <c r="H128" s="40" t="s">
        <v>7198</v>
      </c>
      <c r="I128" s="42">
        <v>43006</v>
      </c>
      <c r="J128" s="40" t="s">
        <v>7198</v>
      </c>
      <c r="K128" s="1" t="s">
        <v>3008</v>
      </c>
      <c r="L128" s="1"/>
      <c r="M128" s="1" t="s">
        <v>3009</v>
      </c>
      <c r="N128" s="1" t="s">
        <v>3010</v>
      </c>
      <c r="O128" s="1" t="s">
        <v>3011</v>
      </c>
      <c r="P128" s="1" t="s">
        <v>1567</v>
      </c>
      <c r="Q128" s="1"/>
      <c r="R128" s="1" t="s">
        <v>2412</v>
      </c>
      <c r="S128" s="1" t="s">
        <v>2479</v>
      </c>
      <c r="T128" s="1" t="s">
        <v>3012</v>
      </c>
      <c r="U128" s="1">
        <v>11000000</v>
      </c>
      <c r="V128" s="1">
        <v>10000000</v>
      </c>
      <c r="W128" s="1">
        <v>1000000</v>
      </c>
      <c r="X128" s="1">
        <v>51</v>
      </c>
      <c r="Y128" s="1">
        <v>1</v>
      </c>
      <c r="Z128" s="1" t="s">
        <v>7</v>
      </c>
      <c r="AA128" s="1"/>
      <c r="AB128" s="1" t="s">
        <v>2390</v>
      </c>
      <c r="AC128" s="1" t="s">
        <v>3013</v>
      </c>
      <c r="AD128" s="1" t="s">
        <v>2908</v>
      </c>
      <c r="AE128" s="1"/>
      <c r="AF128" s="1">
        <v>20170928</v>
      </c>
      <c r="AG128" s="1" t="s">
        <v>3091</v>
      </c>
      <c r="AH128" s="1"/>
      <c r="AI128" s="44">
        <v>0</v>
      </c>
      <c r="AJ128" s="44">
        <v>0</v>
      </c>
      <c r="AK128" s="44">
        <v>10000000</v>
      </c>
      <c r="AL128" s="44">
        <v>1000000</v>
      </c>
      <c r="AM128" s="1"/>
      <c r="AN128" s="1">
        <v>854</v>
      </c>
      <c r="AO128" s="1" t="s">
        <v>2508</v>
      </c>
    </row>
    <row r="129" spans="1:41">
      <c r="A129" s="1">
        <v>3</v>
      </c>
      <c r="B129" s="1" t="s">
        <v>3042</v>
      </c>
      <c r="C129" s="1">
        <v>2</v>
      </c>
      <c r="D129" s="39">
        <v>43007</v>
      </c>
      <c r="E129" s="1" t="s">
        <v>7196</v>
      </c>
      <c r="F129" s="1" t="s">
        <v>3092</v>
      </c>
      <c r="G129" s="42">
        <v>43010</v>
      </c>
      <c r="H129" s="40" t="s">
        <v>7199</v>
      </c>
      <c r="I129" s="42">
        <v>43010</v>
      </c>
      <c r="J129" s="40" t="s">
        <v>7199</v>
      </c>
      <c r="K129" s="1" t="s">
        <v>2662</v>
      </c>
      <c r="L129" s="1"/>
      <c r="M129" s="1" t="s">
        <v>2663</v>
      </c>
      <c r="N129" s="1" t="s">
        <v>2664</v>
      </c>
      <c r="O129" s="1" t="s">
        <v>2665</v>
      </c>
      <c r="P129" s="1" t="s">
        <v>1567</v>
      </c>
      <c r="Q129" s="1"/>
      <c r="R129" s="1" t="s">
        <v>2412</v>
      </c>
      <c r="S129" s="1" t="s">
        <v>2479</v>
      </c>
      <c r="T129" s="1" t="s">
        <v>2666</v>
      </c>
      <c r="U129" s="1">
        <v>2000</v>
      </c>
      <c r="V129" s="1">
        <v>1818</v>
      </c>
      <c r="W129" s="1">
        <v>182</v>
      </c>
      <c r="X129" s="1">
        <v>54</v>
      </c>
      <c r="Y129" s="1">
        <v>1</v>
      </c>
      <c r="Z129" s="1" t="s">
        <v>7</v>
      </c>
      <c r="AA129" s="1"/>
      <c r="AB129" s="1" t="s">
        <v>2390</v>
      </c>
      <c r="AC129" s="1"/>
      <c r="AD129" s="1" t="s">
        <v>2908</v>
      </c>
      <c r="AE129" s="1"/>
      <c r="AF129" s="1">
        <v>20170929</v>
      </c>
      <c r="AG129" s="1" t="s">
        <v>2689</v>
      </c>
      <c r="AH129" s="1"/>
      <c r="AI129" s="44">
        <v>0</v>
      </c>
      <c r="AJ129" s="44">
        <v>0</v>
      </c>
      <c r="AK129" s="44">
        <v>1818</v>
      </c>
      <c r="AL129" s="44">
        <v>182</v>
      </c>
      <c r="AM129" s="1"/>
      <c r="AN129" s="1">
        <v>812</v>
      </c>
      <c r="AO129" s="1" t="s">
        <v>17</v>
      </c>
    </row>
    <row r="130" spans="1:41">
      <c r="A130" s="1">
        <v>3</v>
      </c>
      <c r="B130" s="1" t="s">
        <v>3042</v>
      </c>
      <c r="C130" s="1">
        <v>3</v>
      </c>
      <c r="D130" s="39">
        <v>43007</v>
      </c>
      <c r="E130" s="1" t="s">
        <v>7196</v>
      </c>
      <c r="F130" s="1" t="s">
        <v>3093</v>
      </c>
      <c r="G130" s="42">
        <v>43011</v>
      </c>
      <c r="H130" s="40" t="s">
        <v>7201</v>
      </c>
      <c r="I130" s="42">
        <v>43011</v>
      </c>
      <c r="J130" s="40" t="s">
        <v>7201</v>
      </c>
      <c r="K130" s="1" t="s">
        <v>2700</v>
      </c>
      <c r="L130" s="1"/>
      <c r="M130" s="1" t="s">
        <v>2701</v>
      </c>
      <c r="N130" s="1" t="s">
        <v>2702</v>
      </c>
      <c r="O130" s="1" t="s">
        <v>3023</v>
      </c>
      <c r="P130" s="1" t="s">
        <v>1567</v>
      </c>
      <c r="Q130" s="1"/>
      <c r="R130" s="1" t="s">
        <v>2412</v>
      </c>
      <c r="S130" s="1" t="s">
        <v>2479</v>
      </c>
      <c r="T130" s="1" t="s">
        <v>2648</v>
      </c>
      <c r="U130" s="1">
        <v>55000</v>
      </c>
      <c r="V130" s="1">
        <v>50000</v>
      </c>
      <c r="W130" s="1">
        <v>5000</v>
      </c>
      <c r="X130" s="1">
        <v>51</v>
      </c>
      <c r="Y130" s="1">
        <v>1</v>
      </c>
      <c r="Z130" s="1" t="s">
        <v>7</v>
      </c>
      <c r="AA130" s="1"/>
      <c r="AB130" s="1" t="s">
        <v>2390</v>
      </c>
      <c r="AC130" s="1" t="s">
        <v>2704</v>
      </c>
      <c r="AD130" s="1" t="s">
        <v>2623</v>
      </c>
      <c r="AE130" s="1"/>
      <c r="AF130" s="1">
        <v>20170929</v>
      </c>
      <c r="AG130" s="1" t="s">
        <v>2811</v>
      </c>
      <c r="AH130" s="1"/>
      <c r="AI130" s="44">
        <v>1</v>
      </c>
      <c r="AJ130" s="44">
        <v>50000</v>
      </c>
      <c r="AK130" s="44">
        <v>50000</v>
      </c>
      <c r="AL130" s="44">
        <v>5000</v>
      </c>
      <c r="AM130" s="1"/>
      <c r="AN130" s="1">
        <v>819</v>
      </c>
      <c r="AO130" s="1" t="s">
        <v>2406</v>
      </c>
    </row>
    <row r="131" spans="1:41">
      <c r="A131" s="1">
        <v>3</v>
      </c>
      <c r="B131" s="1" t="s">
        <v>3042</v>
      </c>
      <c r="C131" s="1">
        <v>1</v>
      </c>
      <c r="D131" s="39">
        <v>43008</v>
      </c>
      <c r="E131" s="1" t="s">
        <v>7202</v>
      </c>
      <c r="F131" s="1" t="s">
        <v>3094</v>
      </c>
      <c r="G131" s="42">
        <v>43008</v>
      </c>
      <c r="H131" s="40" t="s">
        <v>7202</v>
      </c>
      <c r="I131" s="42">
        <v>43008</v>
      </c>
      <c r="J131" s="40" t="s">
        <v>7202</v>
      </c>
      <c r="K131" s="1" t="s">
        <v>2651</v>
      </c>
      <c r="L131" s="1">
        <v>14</v>
      </c>
      <c r="M131" s="1" t="s">
        <v>2652</v>
      </c>
      <c r="N131" s="1" t="s">
        <v>2653</v>
      </c>
      <c r="O131" s="1" t="s">
        <v>2654</v>
      </c>
      <c r="P131" s="1" t="s">
        <v>1567</v>
      </c>
      <c r="Q131" s="1"/>
      <c r="R131" s="1" t="s">
        <v>2450</v>
      </c>
      <c r="S131" s="1" t="s">
        <v>2479</v>
      </c>
      <c r="T131" s="1" t="s">
        <v>2655</v>
      </c>
      <c r="U131" s="1">
        <v>327800</v>
      </c>
      <c r="V131" s="1">
        <v>298000</v>
      </c>
      <c r="W131" s="1">
        <v>29800</v>
      </c>
      <c r="X131" s="1">
        <v>51</v>
      </c>
      <c r="Y131" s="1">
        <v>1</v>
      </c>
      <c r="Z131" s="1" t="s">
        <v>7</v>
      </c>
      <c r="AA131" s="1" t="s">
        <v>2656</v>
      </c>
      <c r="AB131" s="1" t="s">
        <v>2390</v>
      </c>
      <c r="AC131" s="1" t="s">
        <v>2969</v>
      </c>
      <c r="AD131" s="1" t="s">
        <v>2908</v>
      </c>
      <c r="AE131" s="1"/>
      <c r="AF131" s="1">
        <v>20170930</v>
      </c>
      <c r="AG131" s="1" t="s">
        <v>2809</v>
      </c>
      <c r="AH131" s="1"/>
      <c r="AI131" s="44">
        <v>0</v>
      </c>
      <c r="AJ131" s="44">
        <v>0</v>
      </c>
      <c r="AK131" s="44">
        <v>298000</v>
      </c>
      <c r="AL131" s="44">
        <v>29800</v>
      </c>
      <c r="AM131" s="1"/>
      <c r="AN131" s="1">
        <v>819</v>
      </c>
      <c r="AO131" s="1" t="s">
        <v>2406</v>
      </c>
    </row>
    <row r="132" spans="1:41">
      <c r="A132" s="1">
        <v>3</v>
      </c>
      <c r="B132" s="1" t="s">
        <v>3095</v>
      </c>
      <c r="C132" s="1">
        <v>14</v>
      </c>
      <c r="D132" s="39">
        <v>43010</v>
      </c>
      <c r="E132" s="1" t="s">
        <v>7199</v>
      </c>
      <c r="F132" s="1" t="s">
        <v>3096</v>
      </c>
      <c r="G132" s="42">
        <v>43010</v>
      </c>
      <c r="H132" s="40" t="s">
        <v>7199</v>
      </c>
      <c r="I132" s="42">
        <v>43018</v>
      </c>
      <c r="J132" s="40" t="s">
        <v>7201</v>
      </c>
      <c r="K132" s="1" t="s">
        <v>2420</v>
      </c>
      <c r="L132" s="1"/>
      <c r="M132" s="1" t="s">
        <v>2421</v>
      </c>
      <c r="N132" s="1" t="s">
        <v>2422</v>
      </c>
      <c r="O132" s="1" t="s">
        <v>2423</v>
      </c>
      <c r="P132" s="1" t="s">
        <v>1567</v>
      </c>
      <c r="Q132" s="1"/>
      <c r="R132" s="1" t="s">
        <v>2424</v>
      </c>
      <c r="S132" s="1" t="s">
        <v>2479</v>
      </c>
      <c r="T132" s="1" t="s">
        <v>2425</v>
      </c>
      <c r="U132" s="1">
        <v>19900</v>
      </c>
      <c r="V132" s="1">
        <v>18091</v>
      </c>
      <c r="W132" s="1">
        <v>1809</v>
      </c>
      <c r="X132" s="1">
        <v>51</v>
      </c>
      <c r="Y132" s="1">
        <v>1</v>
      </c>
      <c r="Z132" s="1" t="s">
        <v>7</v>
      </c>
      <c r="AA132" s="1"/>
      <c r="AB132" s="1" t="s">
        <v>2390</v>
      </c>
      <c r="AC132" s="1"/>
      <c r="AD132" s="1" t="s">
        <v>2392</v>
      </c>
      <c r="AE132" s="1"/>
      <c r="AF132" s="1">
        <v>20171002</v>
      </c>
      <c r="AG132" s="1" t="s">
        <v>2426</v>
      </c>
      <c r="AH132" s="1"/>
      <c r="AI132" s="44"/>
      <c r="AJ132" s="44"/>
      <c r="AK132" s="44">
        <v>18091</v>
      </c>
      <c r="AL132" s="44">
        <v>1809</v>
      </c>
      <c r="AM132" s="1"/>
      <c r="AN132" s="1">
        <v>819</v>
      </c>
      <c r="AO132" s="1" t="s">
        <v>2406</v>
      </c>
    </row>
    <row r="133" spans="1:41">
      <c r="A133" s="1">
        <v>3</v>
      </c>
      <c r="B133" s="1" t="s">
        <v>3095</v>
      </c>
      <c r="C133" s="1">
        <v>15</v>
      </c>
      <c r="D133" s="39">
        <v>43010</v>
      </c>
      <c r="E133" s="1" t="s">
        <v>7199</v>
      </c>
      <c r="F133" s="1" t="s">
        <v>3097</v>
      </c>
      <c r="G133" s="42">
        <v>43018</v>
      </c>
      <c r="H133" s="40" t="s">
        <v>7201</v>
      </c>
      <c r="I133" s="42">
        <v>43018</v>
      </c>
      <c r="J133" s="40" t="s">
        <v>7201</v>
      </c>
      <c r="K133" s="1" t="s">
        <v>2383</v>
      </c>
      <c r="L133" s="1"/>
      <c r="M133" s="1" t="s">
        <v>2384</v>
      </c>
      <c r="N133" s="1" t="s">
        <v>2385</v>
      </c>
      <c r="O133" s="1" t="s">
        <v>2386</v>
      </c>
      <c r="P133" s="1" t="s">
        <v>1567</v>
      </c>
      <c r="Q133" s="1"/>
      <c r="R133" s="1" t="s">
        <v>2387</v>
      </c>
      <c r="S133" s="1" t="s">
        <v>2479</v>
      </c>
      <c r="T133" s="1" t="s">
        <v>2672</v>
      </c>
      <c r="U133" s="1">
        <v>110000</v>
      </c>
      <c r="V133" s="1">
        <v>100000</v>
      </c>
      <c r="W133" s="1">
        <v>10000</v>
      </c>
      <c r="X133" s="1">
        <v>51</v>
      </c>
      <c r="Y133" s="1">
        <v>1</v>
      </c>
      <c r="Z133" s="1" t="s">
        <v>7</v>
      </c>
      <c r="AA133" s="1"/>
      <c r="AB133" s="1" t="s">
        <v>2390</v>
      </c>
      <c r="AC133" s="1" t="s">
        <v>2391</v>
      </c>
      <c r="AD133" s="1" t="s">
        <v>2392</v>
      </c>
      <c r="AE133" s="1"/>
      <c r="AF133" s="1">
        <v>20171002</v>
      </c>
      <c r="AG133" s="1" t="s">
        <v>2710</v>
      </c>
      <c r="AH133" s="1"/>
      <c r="AI133" s="44"/>
      <c r="AJ133" s="44"/>
      <c r="AK133" s="44">
        <v>100000</v>
      </c>
      <c r="AL133" s="44">
        <v>10000</v>
      </c>
      <c r="AM133" s="1"/>
      <c r="AN133" s="1">
        <v>831</v>
      </c>
      <c r="AO133" s="1" t="s">
        <v>8</v>
      </c>
    </row>
    <row r="134" spans="1:41">
      <c r="A134" s="1">
        <v>3</v>
      </c>
      <c r="B134" s="1" t="s">
        <v>3095</v>
      </c>
      <c r="C134" s="1">
        <v>12</v>
      </c>
      <c r="D134" s="39">
        <v>43014</v>
      </c>
      <c r="E134" s="1" t="s">
        <v>7196</v>
      </c>
      <c r="F134" s="1" t="s">
        <v>3098</v>
      </c>
      <c r="G134" s="42">
        <v>43047</v>
      </c>
      <c r="H134" s="40" t="s">
        <v>7197</v>
      </c>
      <c r="I134" s="42">
        <v>43048</v>
      </c>
      <c r="J134" s="40" t="s">
        <v>7198</v>
      </c>
      <c r="K134" s="1" t="s">
        <v>2430</v>
      </c>
      <c r="L134" s="1"/>
      <c r="M134" s="1" t="s">
        <v>2431</v>
      </c>
      <c r="N134" s="1" t="s">
        <v>2432</v>
      </c>
      <c r="O134" s="1" t="s">
        <v>2433</v>
      </c>
      <c r="P134" s="1" t="s">
        <v>1567</v>
      </c>
      <c r="Q134" s="1"/>
      <c r="R134" s="1" t="s">
        <v>2412</v>
      </c>
      <c r="S134" s="1" t="s">
        <v>2479</v>
      </c>
      <c r="T134" s="1" t="s">
        <v>3045</v>
      </c>
      <c r="U134" s="1">
        <v>21781</v>
      </c>
      <c r="V134" s="1">
        <v>19801</v>
      </c>
      <c r="W134" s="1">
        <v>1980</v>
      </c>
      <c r="X134" s="1">
        <v>51</v>
      </c>
      <c r="Y134" s="1">
        <v>1</v>
      </c>
      <c r="Z134" s="1" t="s">
        <v>7</v>
      </c>
      <c r="AA134" s="1" t="s">
        <v>2998</v>
      </c>
      <c r="AB134" s="1" t="s">
        <v>2390</v>
      </c>
      <c r="AC134" s="1"/>
      <c r="AD134" s="1"/>
      <c r="AE134" s="1"/>
      <c r="AF134" s="1"/>
      <c r="AG134" s="1" t="s">
        <v>2959</v>
      </c>
      <c r="AH134" s="1"/>
      <c r="AI134" s="44">
        <v>1</v>
      </c>
      <c r="AJ134" s="44">
        <v>19801</v>
      </c>
      <c r="AK134" s="44">
        <v>19801</v>
      </c>
      <c r="AL134" s="44">
        <v>1980</v>
      </c>
      <c r="AM134" s="1"/>
      <c r="AN134" s="1">
        <v>814</v>
      </c>
      <c r="AO134" s="1" t="s">
        <v>163</v>
      </c>
    </row>
    <row r="135" spans="1:41">
      <c r="A135" s="1">
        <v>3</v>
      </c>
      <c r="B135" s="1" t="s">
        <v>3095</v>
      </c>
      <c r="C135" s="1">
        <v>13</v>
      </c>
      <c r="D135" s="39">
        <v>43014</v>
      </c>
      <c r="E135" s="1" t="s">
        <v>7196</v>
      </c>
      <c r="F135" s="1" t="s">
        <v>3099</v>
      </c>
      <c r="G135" s="42">
        <v>43048</v>
      </c>
      <c r="H135" s="40" t="s">
        <v>7198</v>
      </c>
      <c r="I135" s="42">
        <v>43048</v>
      </c>
      <c r="J135" s="40" t="s">
        <v>7198</v>
      </c>
      <c r="K135" s="1" t="s">
        <v>2430</v>
      </c>
      <c r="L135" s="1"/>
      <c r="M135" s="1" t="s">
        <v>2431</v>
      </c>
      <c r="N135" s="1" t="s">
        <v>2432</v>
      </c>
      <c r="O135" s="1" t="s">
        <v>2433</v>
      </c>
      <c r="P135" s="1" t="s">
        <v>1567</v>
      </c>
      <c r="Q135" s="1"/>
      <c r="R135" s="1" t="s">
        <v>2412</v>
      </c>
      <c r="S135" s="1" t="s">
        <v>2479</v>
      </c>
      <c r="T135" s="1" t="s">
        <v>3045</v>
      </c>
      <c r="U135" s="1">
        <v>21781</v>
      </c>
      <c r="V135" s="1">
        <v>19801</v>
      </c>
      <c r="W135" s="1">
        <v>1980</v>
      </c>
      <c r="X135" s="1">
        <v>51</v>
      </c>
      <c r="Y135" s="1">
        <v>1</v>
      </c>
      <c r="Z135" s="1" t="s">
        <v>7</v>
      </c>
      <c r="AA135" s="1" t="s">
        <v>3000</v>
      </c>
      <c r="AB135" s="1" t="s">
        <v>2390</v>
      </c>
      <c r="AC135" s="1"/>
      <c r="AD135" s="1"/>
      <c r="AE135" s="1"/>
      <c r="AF135" s="1"/>
      <c r="AG135" s="1" t="s">
        <v>2964</v>
      </c>
      <c r="AH135" s="1"/>
      <c r="AI135" s="44">
        <v>1</v>
      </c>
      <c r="AJ135" s="44">
        <v>19801</v>
      </c>
      <c r="AK135" s="44">
        <v>19801</v>
      </c>
      <c r="AL135" s="44">
        <v>1980</v>
      </c>
      <c r="AM135" s="1"/>
      <c r="AN135" s="1">
        <v>814</v>
      </c>
      <c r="AO135" s="1" t="s">
        <v>163</v>
      </c>
    </row>
    <row r="136" spans="1:41">
      <c r="A136" s="1">
        <v>3</v>
      </c>
      <c r="B136" s="1" t="s">
        <v>3095</v>
      </c>
      <c r="C136" s="1">
        <v>10</v>
      </c>
      <c r="D136" s="39">
        <v>43016</v>
      </c>
      <c r="E136" s="1" t="s">
        <v>7203</v>
      </c>
      <c r="F136" s="1" t="s">
        <v>3100</v>
      </c>
      <c r="G136" s="42">
        <v>43048</v>
      </c>
      <c r="H136" s="40" t="s">
        <v>7198</v>
      </c>
      <c r="I136" s="42">
        <v>43048</v>
      </c>
      <c r="J136" s="40" t="s">
        <v>7198</v>
      </c>
      <c r="K136" s="1" t="s">
        <v>2430</v>
      </c>
      <c r="L136" s="1"/>
      <c r="M136" s="1" t="s">
        <v>2431</v>
      </c>
      <c r="N136" s="1" t="s">
        <v>2432</v>
      </c>
      <c r="O136" s="1" t="s">
        <v>2433</v>
      </c>
      <c r="P136" s="1" t="s">
        <v>1567</v>
      </c>
      <c r="Q136" s="1"/>
      <c r="R136" s="1" t="s">
        <v>2412</v>
      </c>
      <c r="S136" s="1" t="s">
        <v>2479</v>
      </c>
      <c r="T136" s="1" t="s">
        <v>3045</v>
      </c>
      <c r="U136" s="1">
        <v>19070</v>
      </c>
      <c r="V136" s="1">
        <v>17337</v>
      </c>
      <c r="W136" s="1">
        <v>1733</v>
      </c>
      <c r="X136" s="1">
        <v>51</v>
      </c>
      <c r="Y136" s="1">
        <v>1</v>
      </c>
      <c r="Z136" s="1" t="s">
        <v>7</v>
      </c>
      <c r="AA136" s="1" t="s">
        <v>3101</v>
      </c>
      <c r="AB136" s="1" t="s">
        <v>2390</v>
      </c>
      <c r="AC136" s="1"/>
      <c r="AD136" s="1"/>
      <c r="AE136" s="1"/>
      <c r="AF136" s="1"/>
      <c r="AG136" s="1" t="s">
        <v>3102</v>
      </c>
      <c r="AH136" s="1"/>
      <c r="AI136" s="44">
        <v>1</v>
      </c>
      <c r="AJ136" s="44">
        <v>17337</v>
      </c>
      <c r="AK136" s="44">
        <v>17337</v>
      </c>
      <c r="AL136" s="44">
        <v>1733</v>
      </c>
      <c r="AM136" s="1"/>
      <c r="AN136" s="1">
        <v>814</v>
      </c>
      <c r="AO136" s="1" t="s">
        <v>163</v>
      </c>
    </row>
    <row r="137" spans="1:41">
      <c r="A137" s="1">
        <v>3</v>
      </c>
      <c r="B137" s="1" t="s">
        <v>3095</v>
      </c>
      <c r="C137" s="1">
        <v>11</v>
      </c>
      <c r="D137" s="39">
        <v>43016</v>
      </c>
      <c r="E137" s="1" t="s">
        <v>7203</v>
      </c>
      <c r="F137" s="1" t="s">
        <v>3103</v>
      </c>
      <c r="G137" s="42">
        <v>43048</v>
      </c>
      <c r="H137" s="40" t="s">
        <v>7198</v>
      </c>
      <c r="I137" s="42">
        <v>43048</v>
      </c>
      <c r="J137" s="40" t="s">
        <v>7198</v>
      </c>
      <c r="K137" s="1" t="s">
        <v>2430</v>
      </c>
      <c r="L137" s="1"/>
      <c r="M137" s="1" t="s">
        <v>2431</v>
      </c>
      <c r="N137" s="1" t="s">
        <v>2432</v>
      </c>
      <c r="O137" s="1" t="s">
        <v>2433</v>
      </c>
      <c r="P137" s="1" t="s">
        <v>1567</v>
      </c>
      <c r="Q137" s="1"/>
      <c r="R137" s="1" t="s">
        <v>2412</v>
      </c>
      <c r="S137" s="1" t="s">
        <v>2479</v>
      </c>
      <c r="T137" s="1" t="s">
        <v>3045</v>
      </c>
      <c r="U137" s="1">
        <v>16401</v>
      </c>
      <c r="V137" s="1">
        <v>14910</v>
      </c>
      <c r="W137" s="1">
        <v>1491</v>
      </c>
      <c r="X137" s="1">
        <v>51</v>
      </c>
      <c r="Y137" s="1">
        <v>1</v>
      </c>
      <c r="Z137" s="1" t="s">
        <v>7</v>
      </c>
      <c r="AA137" s="1" t="s">
        <v>3003</v>
      </c>
      <c r="AB137" s="1" t="s">
        <v>2390</v>
      </c>
      <c r="AC137" s="1"/>
      <c r="AD137" s="1"/>
      <c r="AE137" s="1"/>
      <c r="AF137" s="1"/>
      <c r="AG137" s="1" t="s">
        <v>2956</v>
      </c>
      <c r="AH137" s="1"/>
      <c r="AI137" s="44">
        <v>1</v>
      </c>
      <c r="AJ137" s="44">
        <v>14910</v>
      </c>
      <c r="AK137" s="44">
        <v>14910</v>
      </c>
      <c r="AL137" s="44">
        <v>1491</v>
      </c>
      <c r="AM137" s="1"/>
      <c r="AN137" s="1">
        <v>814</v>
      </c>
      <c r="AO137" s="1" t="s">
        <v>163</v>
      </c>
    </row>
    <row r="138" spans="1:41">
      <c r="A138" s="1">
        <v>3</v>
      </c>
      <c r="B138" s="1" t="s">
        <v>3095</v>
      </c>
      <c r="C138" s="1">
        <v>9</v>
      </c>
      <c r="D138" s="39">
        <v>43021</v>
      </c>
      <c r="E138" s="1" t="s">
        <v>7196</v>
      </c>
      <c r="F138" s="1" t="s">
        <v>3104</v>
      </c>
      <c r="G138" s="42">
        <v>43047</v>
      </c>
      <c r="H138" s="40" t="s">
        <v>7197</v>
      </c>
      <c r="I138" s="42">
        <v>43048</v>
      </c>
      <c r="J138" s="40" t="s">
        <v>7198</v>
      </c>
      <c r="K138" s="1" t="s">
        <v>2430</v>
      </c>
      <c r="L138" s="1"/>
      <c r="M138" s="1" t="s">
        <v>2431</v>
      </c>
      <c r="N138" s="1" t="s">
        <v>2432</v>
      </c>
      <c r="O138" s="1" t="s">
        <v>2433</v>
      </c>
      <c r="P138" s="1" t="s">
        <v>1567</v>
      </c>
      <c r="Q138" s="1"/>
      <c r="R138" s="1" t="s">
        <v>2412</v>
      </c>
      <c r="S138" s="1" t="s">
        <v>2479</v>
      </c>
      <c r="T138" s="1" t="s">
        <v>3045</v>
      </c>
      <c r="U138" s="1">
        <v>2779</v>
      </c>
      <c r="V138" s="1">
        <v>2527</v>
      </c>
      <c r="W138" s="1">
        <v>252</v>
      </c>
      <c r="X138" s="1">
        <v>51</v>
      </c>
      <c r="Y138" s="1">
        <v>1</v>
      </c>
      <c r="Z138" s="1" t="s">
        <v>7</v>
      </c>
      <c r="AA138" s="1" t="s">
        <v>3005</v>
      </c>
      <c r="AB138" s="1" t="s">
        <v>2390</v>
      </c>
      <c r="AC138" s="1"/>
      <c r="AD138" s="1"/>
      <c r="AE138" s="1"/>
      <c r="AF138" s="1"/>
      <c r="AG138" s="1" t="s">
        <v>2962</v>
      </c>
      <c r="AH138" s="1"/>
      <c r="AI138" s="44">
        <v>1</v>
      </c>
      <c r="AJ138" s="44">
        <v>2527</v>
      </c>
      <c r="AK138" s="44">
        <v>2527</v>
      </c>
      <c r="AL138" s="44">
        <v>252</v>
      </c>
      <c r="AM138" s="1"/>
      <c r="AN138" s="1">
        <v>814</v>
      </c>
      <c r="AO138" s="1" t="s">
        <v>163</v>
      </c>
    </row>
    <row r="139" spans="1:41">
      <c r="A139" s="1">
        <v>3</v>
      </c>
      <c r="B139" s="1" t="s">
        <v>3095</v>
      </c>
      <c r="C139" s="1">
        <v>8</v>
      </c>
      <c r="D139" s="39">
        <v>43027</v>
      </c>
      <c r="E139" s="1" t="s">
        <v>7198</v>
      </c>
      <c r="F139" s="1" t="s">
        <v>3105</v>
      </c>
      <c r="G139" s="42">
        <v>43027</v>
      </c>
      <c r="H139" s="40" t="s">
        <v>7198</v>
      </c>
      <c r="I139" s="42">
        <v>43028</v>
      </c>
      <c r="J139" s="40" t="s">
        <v>7196</v>
      </c>
      <c r="K139" s="1" t="s">
        <v>2638</v>
      </c>
      <c r="L139" s="1"/>
      <c r="M139" s="1" t="s">
        <v>2639</v>
      </c>
      <c r="N139" s="1" t="s">
        <v>2640</v>
      </c>
      <c r="O139" s="1" t="s">
        <v>2641</v>
      </c>
      <c r="P139" s="1" t="s">
        <v>1567</v>
      </c>
      <c r="Q139" s="1"/>
      <c r="R139" s="1" t="s">
        <v>2412</v>
      </c>
      <c r="S139" s="1" t="s">
        <v>2479</v>
      </c>
      <c r="T139" s="1" t="s">
        <v>2642</v>
      </c>
      <c r="U139" s="1">
        <v>2734138</v>
      </c>
      <c r="V139" s="1">
        <v>2485580</v>
      </c>
      <c r="W139" s="1">
        <v>248558</v>
      </c>
      <c r="X139" s="1">
        <v>51</v>
      </c>
      <c r="Y139" s="1">
        <v>1</v>
      </c>
      <c r="Z139" s="1" t="s">
        <v>7</v>
      </c>
      <c r="AA139" s="1"/>
      <c r="AB139" s="1" t="s">
        <v>2390</v>
      </c>
      <c r="AC139" s="1" t="s">
        <v>3106</v>
      </c>
      <c r="AD139" s="1" t="s">
        <v>2453</v>
      </c>
      <c r="AE139" s="1"/>
      <c r="AF139" s="1">
        <v>20171019</v>
      </c>
      <c r="AG139" s="1" t="s">
        <v>2719</v>
      </c>
      <c r="AH139" s="1"/>
      <c r="AI139" s="44"/>
      <c r="AJ139" s="44"/>
      <c r="AK139" s="44">
        <v>1603600</v>
      </c>
      <c r="AL139" s="44">
        <v>160360</v>
      </c>
      <c r="AM139" s="1"/>
      <c r="AN139" s="1">
        <v>819</v>
      </c>
      <c r="AO139" s="1" t="s">
        <v>2406</v>
      </c>
    </row>
    <row r="140" spans="1:41">
      <c r="A140" s="1">
        <v>3</v>
      </c>
      <c r="B140" s="1" t="s">
        <v>3095</v>
      </c>
      <c r="C140" s="1">
        <v>7</v>
      </c>
      <c r="D140" s="39">
        <v>43035</v>
      </c>
      <c r="E140" s="1" t="s">
        <v>7196</v>
      </c>
      <c r="F140" s="1" t="s">
        <v>3107</v>
      </c>
      <c r="G140" s="42">
        <v>43035</v>
      </c>
      <c r="H140" s="40" t="s">
        <v>7196</v>
      </c>
      <c r="I140" s="42">
        <v>43035</v>
      </c>
      <c r="J140" s="40" t="s">
        <v>7196</v>
      </c>
      <c r="K140" s="1" t="s">
        <v>2408</v>
      </c>
      <c r="L140" s="1"/>
      <c r="M140" s="1" t="s">
        <v>2409</v>
      </c>
      <c r="N140" s="1" t="s">
        <v>2410</v>
      </c>
      <c r="O140" s="1" t="s">
        <v>2411</v>
      </c>
      <c r="P140" s="1" t="s">
        <v>1567</v>
      </c>
      <c r="Q140" s="1"/>
      <c r="R140" s="1" t="s">
        <v>2412</v>
      </c>
      <c r="S140" s="1" t="s">
        <v>2479</v>
      </c>
      <c r="T140" s="1" t="s">
        <v>2495</v>
      </c>
      <c r="U140" s="1">
        <v>12100</v>
      </c>
      <c r="V140" s="1">
        <v>11000</v>
      </c>
      <c r="W140" s="1">
        <v>1100</v>
      </c>
      <c r="X140" s="1">
        <v>51</v>
      </c>
      <c r="Y140" s="1">
        <v>1</v>
      </c>
      <c r="Z140" s="1" t="s">
        <v>7</v>
      </c>
      <c r="AA140" s="1"/>
      <c r="AB140" s="1" t="s">
        <v>2390</v>
      </c>
      <c r="AC140" s="1" t="s">
        <v>2415</v>
      </c>
      <c r="AD140" s="1" t="s">
        <v>2908</v>
      </c>
      <c r="AE140" s="1"/>
      <c r="AF140" s="1">
        <v>20171027</v>
      </c>
      <c r="AG140" s="1" t="s">
        <v>2416</v>
      </c>
      <c r="AH140" s="1"/>
      <c r="AI140" s="44">
        <v>1</v>
      </c>
      <c r="AJ140" s="44">
        <v>11000</v>
      </c>
      <c r="AK140" s="44">
        <v>11000</v>
      </c>
      <c r="AL140" s="44">
        <v>1100</v>
      </c>
      <c r="AM140" s="1"/>
      <c r="AN140" s="1">
        <v>826</v>
      </c>
      <c r="AO140" s="1" t="s">
        <v>187</v>
      </c>
    </row>
    <row r="141" spans="1:41">
      <c r="A141" s="1">
        <v>3</v>
      </c>
      <c r="B141" s="1" t="s">
        <v>3095</v>
      </c>
      <c r="C141" s="1">
        <v>6</v>
      </c>
      <c r="D141" s="39">
        <v>43038</v>
      </c>
      <c r="E141" s="1" t="s">
        <v>7199</v>
      </c>
      <c r="F141" s="1" t="s">
        <v>3108</v>
      </c>
      <c r="G141" s="42">
        <v>43040</v>
      </c>
      <c r="H141" s="40" t="s">
        <v>7197</v>
      </c>
      <c r="I141" s="42">
        <v>43040</v>
      </c>
      <c r="J141" s="40" t="s">
        <v>7197</v>
      </c>
      <c r="K141" s="1" t="s">
        <v>2651</v>
      </c>
      <c r="L141" s="1">
        <v>14</v>
      </c>
      <c r="M141" s="1" t="s">
        <v>2652</v>
      </c>
      <c r="N141" s="1" t="s">
        <v>2653</v>
      </c>
      <c r="O141" s="1" t="s">
        <v>2654</v>
      </c>
      <c r="P141" s="1" t="s">
        <v>1567</v>
      </c>
      <c r="Q141" s="1"/>
      <c r="R141" s="1" t="s">
        <v>2450</v>
      </c>
      <c r="S141" s="1" t="s">
        <v>2479</v>
      </c>
      <c r="T141" s="1" t="s">
        <v>2655</v>
      </c>
      <c r="U141" s="1">
        <v>327800</v>
      </c>
      <c r="V141" s="1">
        <v>298000</v>
      </c>
      <c r="W141" s="1">
        <v>29800</v>
      </c>
      <c r="X141" s="1">
        <v>51</v>
      </c>
      <c r="Y141" s="1">
        <v>1</v>
      </c>
      <c r="Z141" s="1" t="s">
        <v>7</v>
      </c>
      <c r="AA141" s="1" t="s">
        <v>2656</v>
      </c>
      <c r="AB141" s="1" t="s">
        <v>2390</v>
      </c>
      <c r="AC141" s="1" t="s">
        <v>2969</v>
      </c>
      <c r="AD141" s="1" t="s">
        <v>2908</v>
      </c>
      <c r="AE141" s="1"/>
      <c r="AF141" s="1">
        <v>20171030</v>
      </c>
      <c r="AG141" s="1" t="s">
        <v>2809</v>
      </c>
      <c r="AH141" s="1"/>
      <c r="AI141" s="44">
        <v>0</v>
      </c>
      <c r="AJ141" s="44">
        <v>0</v>
      </c>
      <c r="AK141" s="44">
        <v>298000</v>
      </c>
      <c r="AL141" s="44">
        <v>29800</v>
      </c>
      <c r="AM141" s="1"/>
      <c r="AN141" s="1">
        <v>819</v>
      </c>
      <c r="AO141" s="1" t="s">
        <v>2406</v>
      </c>
    </row>
    <row r="142" spans="1:41">
      <c r="A142" s="1">
        <v>3</v>
      </c>
      <c r="B142" s="1" t="s">
        <v>3095</v>
      </c>
      <c r="C142" s="1">
        <v>1</v>
      </c>
      <c r="D142" s="39">
        <v>43039</v>
      </c>
      <c r="E142" s="1" t="s">
        <v>7201</v>
      </c>
      <c r="F142" s="1" t="s">
        <v>3109</v>
      </c>
      <c r="G142" s="42">
        <v>43039</v>
      </c>
      <c r="H142" s="40" t="s">
        <v>7201</v>
      </c>
      <c r="I142" s="42">
        <v>43039</v>
      </c>
      <c r="J142" s="40" t="s">
        <v>7201</v>
      </c>
      <c r="K142" s="1" t="s">
        <v>3008</v>
      </c>
      <c r="L142" s="1"/>
      <c r="M142" s="1" t="s">
        <v>3009</v>
      </c>
      <c r="N142" s="1" t="s">
        <v>3010</v>
      </c>
      <c r="O142" s="1" t="s">
        <v>3011</v>
      </c>
      <c r="P142" s="1" t="s">
        <v>1567</v>
      </c>
      <c r="Q142" s="1"/>
      <c r="R142" s="1" t="s">
        <v>2412</v>
      </c>
      <c r="S142" s="1" t="s">
        <v>2479</v>
      </c>
      <c r="T142" s="1" t="s">
        <v>3012</v>
      </c>
      <c r="U142" s="1">
        <v>11000000</v>
      </c>
      <c r="V142" s="1">
        <v>10000000</v>
      </c>
      <c r="W142" s="1">
        <v>1000000</v>
      </c>
      <c r="X142" s="1">
        <v>51</v>
      </c>
      <c r="Y142" s="1">
        <v>1</v>
      </c>
      <c r="Z142" s="1" t="s">
        <v>7</v>
      </c>
      <c r="AA142" s="1"/>
      <c r="AB142" s="1" t="s">
        <v>2390</v>
      </c>
      <c r="AC142" s="1" t="s">
        <v>3013</v>
      </c>
      <c r="AD142" s="1" t="s">
        <v>2908</v>
      </c>
      <c r="AE142" s="1"/>
      <c r="AF142" s="1">
        <v>20171031</v>
      </c>
      <c r="AG142" s="1" t="s">
        <v>3110</v>
      </c>
      <c r="AH142" s="1"/>
      <c r="AI142" s="44">
        <v>0</v>
      </c>
      <c r="AJ142" s="44">
        <v>0</v>
      </c>
      <c r="AK142" s="44">
        <v>10000000</v>
      </c>
      <c r="AL142" s="44">
        <v>1000000</v>
      </c>
      <c r="AM142" s="1"/>
      <c r="AN142" s="1">
        <v>854</v>
      </c>
      <c r="AO142" s="1" t="s">
        <v>2508</v>
      </c>
    </row>
    <row r="143" spans="1:41">
      <c r="A143" s="1">
        <v>3</v>
      </c>
      <c r="B143" s="1" t="s">
        <v>3095</v>
      </c>
      <c r="C143" s="1">
        <v>2</v>
      </c>
      <c r="D143" s="39">
        <v>43039</v>
      </c>
      <c r="E143" s="1" t="s">
        <v>7201</v>
      </c>
      <c r="F143" s="1" t="s">
        <v>3111</v>
      </c>
      <c r="G143" s="42">
        <v>43045</v>
      </c>
      <c r="H143" s="40" t="s">
        <v>7199</v>
      </c>
      <c r="I143" s="42">
        <v>43045</v>
      </c>
      <c r="J143" s="40" t="s">
        <v>7199</v>
      </c>
      <c r="K143" s="1" t="s">
        <v>2662</v>
      </c>
      <c r="L143" s="1"/>
      <c r="M143" s="1" t="s">
        <v>2663</v>
      </c>
      <c r="N143" s="1" t="s">
        <v>2664</v>
      </c>
      <c r="O143" s="1" t="s">
        <v>2665</v>
      </c>
      <c r="P143" s="1" t="s">
        <v>1567</v>
      </c>
      <c r="Q143" s="1"/>
      <c r="R143" s="1" t="s">
        <v>2412</v>
      </c>
      <c r="S143" s="1" t="s">
        <v>2479</v>
      </c>
      <c r="T143" s="1" t="s">
        <v>2666</v>
      </c>
      <c r="U143" s="1">
        <v>13000</v>
      </c>
      <c r="V143" s="1">
        <v>11818</v>
      </c>
      <c r="W143" s="1">
        <v>1182</v>
      </c>
      <c r="X143" s="1">
        <v>54</v>
      </c>
      <c r="Y143" s="1">
        <v>1</v>
      </c>
      <c r="Z143" s="1" t="s">
        <v>7</v>
      </c>
      <c r="AA143" s="1"/>
      <c r="AB143" s="1" t="s">
        <v>2390</v>
      </c>
      <c r="AC143" s="1"/>
      <c r="AD143" s="1" t="s">
        <v>2908</v>
      </c>
      <c r="AE143" s="1"/>
      <c r="AF143" s="1">
        <v>20171031</v>
      </c>
      <c r="AG143" s="1" t="s">
        <v>3112</v>
      </c>
      <c r="AH143" s="1"/>
      <c r="AI143" s="44">
        <v>0</v>
      </c>
      <c r="AJ143" s="44">
        <v>0</v>
      </c>
      <c r="AK143" s="44">
        <v>11818</v>
      </c>
      <c r="AL143" s="44">
        <v>1182</v>
      </c>
      <c r="AM143" s="1"/>
      <c r="AN143" s="1">
        <v>812</v>
      </c>
      <c r="AO143" s="1" t="s">
        <v>17</v>
      </c>
    </row>
    <row r="144" spans="1:41">
      <c r="A144" s="1">
        <v>3</v>
      </c>
      <c r="B144" s="1" t="s">
        <v>3095</v>
      </c>
      <c r="C144" s="1">
        <v>3</v>
      </c>
      <c r="D144" s="39">
        <v>43039</v>
      </c>
      <c r="E144" s="1" t="s">
        <v>7201</v>
      </c>
      <c r="F144" s="1" t="s">
        <v>3113</v>
      </c>
      <c r="G144" s="42">
        <v>43048</v>
      </c>
      <c r="H144" s="40" t="s">
        <v>7198</v>
      </c>
      <c r="I144" s="42">
        <v>43048</v>
      </c>
      <c r="J144" s="40" t="s">
        <v>7198</v>
      </c>
      <c r="K144" s="1" t="s">
        <v>3114</v>
      </c>
      <c r="L144" s="1"/>
      <c r="M144" s="1" t="s">
        <v>3115</v>
      </c>
      <c r="N144" s="1" t="s">
        <v>3116</v>
      </c>
      <c r="O144" s="1" t="s">
        <v>3117</v>
      </c>
      <c r="P144" s="1" t="s">
        <v>1567</v>
      </c>
      <c r="Q144" s="1"/>
      <c r="R144" s="1" t="s">
        <v>2387</v>
      </c>
      <c r="S144" s="1" t="s">
        <v>2479</v>
      </c>
      <c r="T144" s="1" t="s">
        <v>3118</v>
      </c>
      <c r="U144" s="1">
        <v>19381450</v>
      </c>
      <c r="V144" s="1">
        <v>17619500</v>
      </c>
      <c r="W144" s="1">
        <v>1761950</v>
      </c>
      <c r="X144" s="1">
        <v>51</v>
      </c>
      <c r="Y144" s="1">
        <v>1</v>
      </c>
      <c r="Z144" s="1" t="s">
        <v>7</v>
      </c>
      <c r="AA144" s="1" t="s">
        <v>3119</v>
      </c>
      <c r="AB144" s="1" t="s">
        <v>2467</v>
      </c>
      <c r="AC144" s="1"/>
      <c r="AD144" s="1" t="s">
        <v>2623</v>
      </c>
      <c r="AE144" s="1"/>
      <c r="AF144" s="1">
        <v>20171031</v>
      </c>
      <c r="AG144" s="1" t="s">
        <v>3120</v>
      </c>
      <c r="AH144" s="1"/>
      <c r="AI144" s="44"/>
      <c r="AJ144" s="44"/>
      <c r="AK144" s="44">
        <v>17619500</v>
      </c>
      <c r="AL144" s="44">
        <v>1761950</v>
      </c>
      <c r="AM144" s="1"/>
      <c r="AN144" s="1">
        <v>214</v>
      </c>
      <c r="AO144" s="1" t="s">
        <v>3122</v>
      </c>
    </row>
    <row r="145" spans="1:41">
      <c r="A145" s="1">
        <v>3</v>
      </c>
      <c r="B145" s="1" t="s">
        <v>3095</v>
      </c>
      <c r="C145" s="1">
        <v>4</v>
      </c>
      <c r="D145" s="39">
        <v>43039</v>
      </c>
      <c r="E145" s="1" t="s">
        <v>7201</v>
      </c>
      <c r="F145" s="1" t="s">
        <v>3123</v>
      </c>
      <c r="G145" s="42">
        <v>43048</v>
      </c>
      <c r="H145" s="40" t="s">
        <v>7198</v>
      </c>
      <c r="I145" s="42">
        <v>43048</v>
      </c>
      <c r="J145" s="40" t="s">
        <v>7198</v>
      </c>
      <c r="K145" s="1" t="s">
        <v>3114</v>
      </c>
      <c r="L145" s="1"/>
      <c r="M145" s="1" t="s">
        <v>3115</v>
      </c>
      <c r="N145" s="1" t="s">
        <v>3116</v>
      </c>
      <c r="O145" s="1" t="s">
        <v>3117</v>
      </c>
      <c r="P145" s="1" t="s">
        <v>1567</v>
      </c>
      <c r="Q145" s="1"/>
      <c r="R145" s="1" t="s">
        <v>2387</v>
      </c>
      <c r="S145" s="1" t="s">
        <v>3124</v>
      </c>
      <c r="T145" s="1" t="s">
        <v>3118</v>
      </c>
      <c r="U145" s="1">
        <v>20235380</v>
      </c>
      <c r="V145" s="1">
        <v>18395800</v>
      </c>
      <c r="W145" s="1">
        <v>1839580</v>
      </c>
      <c r="X145" s="1">
        <v>51</v>
      </c>
      <c r="Y145" s="1">
        <v>1</v>
      </c>
      <c r="Z145" s="1" t="s">
        <v>7</v>
      </c>
      <c r="AA145" s="1" t="s">
        <v>3119</v>
      </c>
      <c r="AB145" s="1" t="s">
        <v>2467</v>
      </c>
      <c r="AC145" s="1"/>
      <c r="AD145" s="1" t="s">
        <v>2623</v>
      </c>
      <c r="AE145" s="1"/>
      <c r="AF145" s="1">
        <v>20171031</v>
      </c>
      <c r="AG145" s="1" t="s">
        <v>3125</v>
      </c>
      <c r="AH145" s="1"/>
      <c r="AI145" s="44"/>
      <c r="AJ145" s="44"/>
      <c r="AK145" s="44">
        <v>18395800</v>
      </c>
      <c r="AL145" s="44">
        <v>1839580</v>
      </c>
      <c r="AM145" s="1"/>
      <c r="AN145" s="1">
        <v>214</v>
      </c>
      <c r="AO145" s="1" t="s">
        <v>3122</v>
      </c>
    </row>
    <row r="146" spans="1:41">
      <c r="A146" s="1">
        <v>3</v>
      </c>
      <c r="B146" s="1" t="s">
        <v>3095</v>
      </c>
      <c r="C146" s="1">
        <v>5</v>
      </c>
      <c r="D146" s="39">
        <v>43039</v>
      </c>
      <c r="E146" s="1" t="s">
        <v>7201</v>
      </c>
      <c r="F146" s="1" t="s">
        <v>3126</v>
      </c>
      <c r="G146" s="42">
        <v>43040</v>
      </c>
      <c r="H146" s="40" t="s">
        <v>7197</v>
      </c>
      <c r="I146" s="42">
        <v>43040</v>
      </c>
      <c r="J146" s="40" t="s">
        <v>7197</v>
      </c>
      <c r="K146" s="1" t="s">
        <v>2700</v>
      </c>
      <c r="L146" s="1"/>
      <c r="M146" s="1" t="s">
        <v>2701</v>
      </c>
      <c r="N146" s="1" t="s">
        <v>2702</v>
      </c>
      <c r="O146" s="1" t="s">
        <v>3023</v>
      </c>
      <c r="P146" s="1" t="s">
        <v>1567</v>
      </c>
      <c r="Q146" s="1"/>
      <c r="R146" s="1" t="s">
        <v>2412</v>
      </c>
      <c r="S146" s="1" t="s">
        <v>2479</v>
      </c>
      <c r="T146" s="1" t="s">
        <v>2648</v>
      </c>
      <c r="U146" s="1">
        <v>55000</v>
      </c>
      <c r="V146" s="1">
        <v>50000</v>
      </c>
      <c r="W146" s="1">
        <v>5000</v>
      </c>
      <c r="X146" s="1">
        <v>51</v>
      </c>
      <c r="Y146" s="1">
        <v>1</v>
      </c>
      <c r="Z146" s="1" t="s">
        <v>7</v>
      </c>
      <c r="AA146" s="1"/>
      <c r="AB146" s="1" t="s">
        <v>2390</v>
      </c>
      <c r="AC146" s="1" t="s">
        <v>2704</v>
      </c>
      <c r="AD146" s="1" t="s">
        <v>2623</v>
      </c>
      <c r="AE146" s="1"/>
      <c r="AF146" s="1">
        <v>20171031</v>
      </c>
      <c r="AG146" s="1" t="s">
        <v>3127</v>
      </c>
      <c r="AH146" s="1"/>
      <c r="AI146" s="44"/>
      <c r="AJ146" s="44"/>
      <c r="AK146" s="44">
        <v>50000</v>
      </c>
      <c r="AL146" s="44">
        <v>5000</v>
      </c>
      <c r="AM146" s="1"/>
      <c r="AN146" s="1">
        <v>819</v>
      </c>
      <c r="AO146" s="1" t="s">
        <v>2406</v>
      </c>
    </row>
    <row r="147" spans="1:41">
      <c r="A147" s="1">
        <v>3</v>
      </c>
      <c r="B147" s="1" t="s">
        <v>3128</v>
      </c>
      <c r="C147" s="1">
        <v>1</v>
      </c>
      <c r="D147" s="39">
        <v>43039</v>
      </c>
      <c r="E147" s="1" t="s">
        <v>7201</v>
      </c>
      <c r="F147" s="1" t="s">
        <v>3129</v>
      </c>
      <c r="G147" s="42">
        <v>43048</v>
      </c>
      <c r="H147" s="40" t="s">
        <v>7198</v>
      </c>
      <c r="I147" s="42">
        <v>43048</v>
      </c>
      <c r="J147" s="40" t="s">
        <v>7198</v>
      </c>
      <c r="K147" s="1" t="s">
        <v>3114</v>
      </c>
      <c r="L147" s="1"/>
      <c r="M147" s="1" t="s">
        <v>3115</v>
      </c>
      <c r="N147" s="1" t="s">
        <v>3116</v>
      </c>
      <c r="O147" s="1" t="s">
        <v>3117</v>
      </c>
      <c r="P147" s="1" t="s">
        <v>1567</v>
      </c>
      <c r="Q147" s="1"/>
      <c r="R147" s="1" t="s">
        <v>2387</v>
      </c>
      <c r="S147" s="1" t="s">
        <v>2479</v>
      </c>
      <c r="T147" s="1" t="s">
        <v>3118</v>
      </c>
      <c r="U147" s="1">
        <v>21086550</v>
      </c>
      <c r="V147" s="1">
        <v>21086550</v>
      </c>
      <c r="W147" s="1"/>
      <c r="X147" s="1">
        <v>13</v>
      </c>
      <c r="Y147" s="1">
        <v>1</v>
      </c>
      <c r="Z147" s="1" t="s">
        <v>7</v>
      </c>
      <c r="AA147" s="1" t="s">
        <v>3119</v>
      </c>
      <c r="AB147" s="1" t="s">
        <v>2467</v>
      </c>
      <c r="AC147" s="1"/>
      <c r="AD147" s="1" t="s">
        <v>2623</v>
      </c>
      <c r="AE147" s="1"/>
      <c r="AF147" s="1">
        <v>20171031</v>
      </c>
      <c r="AG147" s="1" t="s">
        <v>3130</v>
      </c>
      <c r="AH147" s="1"/>
      <c r="AI147" s="44"/>
      <c r="AJ147" s="44"/>
      <c r="AK147" s="44">
        <v>21086550</v>
      </c>
      <c r="AL147" s="44"/>
      <c r="AM147" s="1"/>
      <c r="AN147" s="1">
        <v>214</v>
      </c>
      <c r="AO147" s="1" t="s">
        <v>3122</v>
      </c>
    </row>
    <row r="148" spans="1:41">
      <c r="A148" s="1">
        <v>3</v>
      </c>
      <c r="B148" s="1" t="s">
        <v>3128</v>
      </c>
      <c r="C148" s="1">
        <v>2</v>
      </c>
      <c r="D148" s="39">
        <v>43039</v>
      </c>
      <c r="E148" s="1" t="s">
        <v>7201</v>
      </c>
      <c r="F148" s="1" t="s">
        <v>3131</v>
      </c>
      <c r="G148" s="42">
        <v>43048</v>
      </c>
      <c r="H148" s="40" t="s">
        <v>7198</v>
      </c>
      <c r="I148" s="42">
        <v>43048</v>
      </c>
      <c r="J148" s="40" t="s">
        <v>7198</v>
      </c>
      <c r="K148" s="1" t="s">
        <v>3114</v>
      </c>
      <c r="L148" s="1"/>
      <c r="M148" s="1" t="s">
        <v>3115</v>
      </c>
      <c r="N148" s="1" t="s">
        <v>3116</v>
      </c>
      <c r="O148" s="1" t="s">
        <v>3117</v>
      </c>
      <c r="P148" s="1" t="s">
        <v>1567</v>
      </c>
      <c r="Q148" s="1"/>
      <c r="R148" s="1" t="s">
        <v>2387</v>
      </c>
      <c r="S148" s="1" t="s">
        <v>3124</v>
      </c>
      <c r="T148" s="1" t="s">
        <v>3118</v>
      </c>
      <c r="U148" s="1">
        <v>22015620</v>
      </c>
      <c r="V148" s="1">
        <v>22015620</v>
      </c>
      <c r="W148" s="1"/>
      <c r="X148" s="1">
        <v>13</v>
      </c>
      <c r="Y148" s="1">
        <v>1</v>
      </c>
      <c r="Z148" s="1" t="s">
        <v>7</v>
      </c>
      <c r="AA148" s="1" t="s">
        <v>3119</v>
      </c>
      <c r="AB148" s="1" t="s">
        <v>2467</v>
      </c>
      <c r="AC148" s="1"/>
      <c r="AD148" s="1" t="s">
        <v>2623</v>
      </c>
      <c r="AE148" s="1"/>
      <c r="AF148" s="1">
        <v>20171031</v>
      </c>
      <c r="AG148" s="1" t="s">
        <v>3132</v>
      </c>
      <c r="AH148" s="1"/>
      <c r="AI148" s="44"/>
      <c r="AJ148" s="44"/>
      <c r="AK148" s="44">
        <v>22015620</v>
      </c>
      <c r="AL148" s="44"/>
      <c r="AM148" s="1"/>
      <c r="AN148" s="1">
        <v>214</v>
      </c>
      <c r="AO148" s="1" t="s">
        <v>3122</v>
      </c>
    </row>
    <row r="149" spans="1:41">
      <c r="A149" s="1">
        <v>3</v>
      </c>
      <c r="B149" s="1" t="s">
        <v>3133</v>
      </c>
      <c r="C149" s="1">
        <v>15</v>
      </c>
      <c r="D149" s="39">
        <v>43040</v>
      </c>
      <c r="E149" s="1" t="s">
        <v>7197</v>
      </c>
      <c r="F149" s="1" t="s">
        <v>3134</v>
      </c>
      <c r="G149" s="42">
        <v>43040</v>
      </c>
      <c r="H149" s="40" t="s">
        <v>7197</v>
      </c>
      <c r="I149" s="42">
        <v>43040</v>
      </c>
      <c r="J149" s="40" t="s">
        <v>7197</v>
      </c>
      <c r="K149" s="1" t="s">
        <v>2383</v>
      </c>
      <c r="L149" s="1"/>
      <c r="M149" s="1" t="s">
        <v>2384</v>
      </c>
      <c r="N149" s="1" t="s">
        <v>2385</v>
      </c>
      <c r="O149" s="1" t="s">
        <v>2386</v>
      </c>
      <c r="P149" s="1" t="s">
        <v>1567</v>
      </c>
      <c r="Q149" s="1"/>
      <c r="R149" s="1" t="s">
        <v>2387</v>
      </c>
      <c r="S149" s="1" t="s">
        <v>2479</v>
      </c>
      <c r="T149" s="1" t="s">
        <v>2672</v>
      </c>
      <c r="U149" s="1">
        <v>110000</v>
      </c>
      <c r="V149" s="1">
        <v>100000</v>
      </c>
      <c r="W149" s="1">
        <v>10000</v>
      </c>
      <c r="X149" s="1">
        <v>51</v>
      </c>
      <c r="Y149" s="1">
        <v>1</v>
      </c>
      <c r="Z149" s="1" t="s">
        <v>7</v>
      </c>
      <c r="AA149" s="1"/>
      <c r="AB149" s="1" t="s">
        <v>2390</v>
      </c>
      <c r="AC149" s="1" t="s">
        <v>2391</v>
      </c>
      <c r="AD149" s="1" t="s">
        <v>2392</v>
      </c>
      <c r="AE149" s="1"/>
      <c r="AF149" s="1">
        <v>20171101</v>
      </c>
      <c r="AG149" s="1" t="s">
        <v>2737</v>
      </c>
      <c r="AH149" s="1"/>
      <c r="AI149" s="44"/>
      <c r="AJ149" s="44"/>
      <c r="AK149" s="44">
        <v>100000</v>
      </c>
      <c r="AL149" s="44">
        <v>10000</v>
      </c>
      <c r="AM149" s="1"/>
      <c r="AN149" s="1">
        <v>831</v>
      </c>
      <c r="AO149" s="1" t="s">
        <v>8</v>
      </c>
    </row>
    <row r="150" spans="1:41">
      <c r="A150" s="1">
        <v>3</v>
      </c>
      <c r="B150" s="1" t="s">
        <v>3133</v>
      </c>
      <c r="C150" s="1">
        <v>13</v>
      </c>
      <c r="D150" s="39">
        <v>43045</v>
      </c>
      <c r="E150" s="1" t="s">
        <v>7199</v>
      </c>
      <c r="F150" s="1" t="s">
        <v>3135</v>
      </c>
      <c r="G150" s="42">
        <v>43077</v>
      </c>
      <c r="H150" s="40" t="s">
        <v>7196</v>
      </c>
      <c r="I150" s="42">
        <v>43078</v>
      </c>
      <c r="J150" s="40" t="s">
        <v>7202</v>
      </c>
      <c r="K150" s="1" t="s">
        <v>2430</v>
      </c>
      <c r="L150" s="1"/>
      <c r="M150" s="1" t="s">
        <v>2431</v>
      </c>
      <c r="N150" s="1" t="s">
        <v>2432</v>
      </c>
      <c r="O150" s="1" t="s">
        <v>2433</v>
      </c>
      <c r="P150" s="1" t="s">
        <v>1567</v>
      </c>
      <c r="Q150" s="1"/>
      <c r="R150" s="1" t="s">
        <v>2412</v>
      </c>
      <c r="S150" s="1" t="s">
        <v>2479</v>
      </c>
      <c r="T150" s="1" t="s">
        <v>3045</v>
      </c>
      <c r="U150" s="1">
        <v>21781</v>
      </c>
      <c r="V150" s="1">
        <v>19801</v>
      </c>
      <c r="W150" s="1">
        <v>1980</v>
      </c>
      <c r="X150" s="1">
        <v>51</v>
      </c>
      <c r="Y150" s="1">
        <v>1</v>
      </c>
      <c r="Z150" s="1" t="s">
        <v>7</v>
      </c>
      <c r="AA150" s="1" t="s">
        <v>3000</v>
      </c>
      <c r="AB150" s="1" t="s">
        <v>2390</v>
      </c>
      <c r="AC150" s="1"/>
      <c r="AD150" s="1"/>
      <c r="AE150" s="1"/>
      <c r="AF150" s="1"/>
      <c r="AG150" s="1" t="s">
        <v>2964</v>
      </c>
      <c r="AH150" s="1"/>
      <c r="AI150" s="44">
        <v>1</v>
      </c>
      <c r="AJ150" s="44">
        <v>19801</v>
      </c>
      <c r="AK150" s="44">
        <v>19801</v>
      </c>
      <c r="AL150" s="44">
        <v>1980</v>
      </c>
      <c r="AM150" s="1"/>
      <c r="AN150" s="1">
        <v>814</v>
      </c>
      <c r="AO150" s="1" t="s">
        <v>163</v>
      </c>
    </row>
    <row r="151" spans="1:41">
      <c r="A151" s="1">
        <v>3</v>
      </c>
      <c r="B151" s="1" t="s">
        <v>3133</v>
      </c>
      <c r="C151" s="1">
        <v>14</v>
      </c>
      <c r="D151" s="39">
        <v>43045</v>
      </c>
      <c r="E151" s="1" t="s">
        <v>7199</v>
      </c>
      <c r="F151" s="1" t="s">
        <v>3136</v>
      </c>
      <c r="G151" s="42">
        <v>43077</v>
      </c>
      <c r="H151" s="40" t="s">
        <v>7196</v>
      </c>
      <c r="I151" s="42">
        <v>43078</v>
      </c>
      <c r="J151" s="40" t="s">
        <v>7202</v>
      </c>
      <c r="K151" s="1" t="s">
        <v>2430</v>
      </c>
      <c r="L151" s="1"/>
      <c r="M151" s="1" t="s">
        <v>2431</v>
      </c>
      <c r="N151" s="1" t="s">
        <v>2432</v>
      </c>
      <c r="O151" s="1" t="s">
        <v>2433</v>
      </c>
      <c r="P151" s="1" t="s">
        <v>1567</v>
      </c>
      <c r="Q151" s="1"/>
      <c r="R151" s="1" t="s">
        <v>2412</v>
      </c>
      <c r="S151" s="1" t="s">
        <v>2479</v>
      </c>
      <c r="T151" s="1" t="s">
        <v>3045</v>
      </c>
      <c r="U151" s="1">
        <v>21781</v>
      </c>
      <c r="V151" s="1">
        <v>19801</v>
      </c>
      <c r="W151" s="1">
        <v>1980</v>
      </c>
      <c r="X151" s="1">
        <v>51</v>
      </c>
      <c r="Y151" s="1">
        <v>1</v>
      </c>
      <c r="Z151" s="1" t="s">
        <v>7</v>
      </c>
      <c r="AA151" s="1" t="s">
        <v>2998</v>
      </c>
      <c r="AB151" s="1" t="s">
        <v>2390</v>
      </c>
      <c r="AC151" s="1"/>
      <c r="AD151" s="1"/>
      <c r="AE151" s="1"/>
      <c r="AF151" s="1"/>
      <c r="AG151" s="1" t="s">
        <v>2959</v>
      </c>
      <c r="AH151" s="1"/>
      <c r="AI151" s="44">
        <v>1</v>
      </c>
      <c r="AJ151" s="44">
        <v>19801</v>
      </c>
      <c r="AK151" s="44">
        <v>19801</v>
      </c>
      <c r="AL151" s="44">
        <v>1980</v>
      </c>
      <c r="AM151" s="1"/>
      <c r="AN151" s="1">
        <v>814</v>
      </c>
      <c r="AO151" s="1" t="s">
        <v>163</v>
      </c>
    </row>
    <row r="152" spans="1:41">
      <c r="A152" s="1">
        <v>3</v>
      </c>
      <c r="B152" s="1" t="s">
        <v>3133</v>
      </c>
      <c r="C152" s="1">
        <v>11</v>
      </c>
      <c r="D152" s="39">
        <v>43046</v>
      </c>
      <c r="E152" s="1" t="s">
        <v>7201</v>
      </c>
      <c r="F152" s="1" t="s">
        <v>3137</v>
      </c>
      <c r="G152" s="42">
        <v>43046</v>
      </c>
      <c r="H152" s="40" t="s">
        <v>7201</v>
      </c>
      <c r="I152" s="42">
        <v>43046</v>
      </c>
      <c r="J152" s="40" t="s">
        <v>7201</v>
      </c>
      <c r="K152" s="1" t="s">
        <v>3008</v>
      </c>
      <c r="L152" s="1"/>
      <c r="M152" s="1" t="s">
        <v>3009</v>
      </c>
      <c r="N152" s="1" t="s">
        <v>3010</v>
      </c>
      <c r="O152" s="1" t="s">
        <v>3011</v>
      </c>
      <c r="P152" s="1" t="s">
        <v>1567</v>
      </c>
      <c r="Q152" s="1"/>
      <c r="R152" s="1" t="s">
        <v>2412</v>
      </c>
      <c r="S152" s="1" t="s">
        <v>2479</v>
      </c>
      <c r="T152" s="1" t="s">
        <v>3012</v>
      </c>
      <c r="U152" s="1">
        <v>8360000</v>
      </c>
      <c r="V152" s="1">
        <v>7600000</v>
      </c>
      <c r="W152" s="1">
        <v>760000</v>
      </c>
      <c r="X152" s="1">
        <v>51</v>
      </c>
      <c r="Y152" s="1">
        <v>1</v>
      </c>
      <c r="Z152" s="1" t="s">
        <v>7</v>
      </c>
      <c r="AA152" s="1"/>
      <c r="AB152" s="1" t="s">
        <v>2390</v>
      </c>
      <c r="AC152" s="1" t="s">
        <v>3013</v>
      </c>
      <c r="AD152" s="1" t="s">
        <v>2908</v>
      </c>
      <c r="AE152" s="1"/>
      <c r="AF152" s="1">
        <v>20171107</v>
      </c>
      <c r="AG152" s="1" t="s">
        <v>3138</v>
      </c>
      <c r="AH152" s="1"/>
      <c r="AI152" s="44">
        <v>0</v>
      </c>
      <c r="AJ152" s="44">
        <v>0</v>
      </c>
      <c r="AK152" s="44">
        <v>7600000</v>
      </c>
      <c r="AL152" s="44">
        <v>760000</v>
      </c>
      <c r="AM152" s="1"/>
      <c r="AN152" s="1">
        <v>854</v>
      </c>
      <c r="AO152" s="1" t="s">
        <v>2508</v>
      </c>
    </row>
    <row r="153" spans="1:41">
      <c r="A153" s="1">
        <v>3</v>
      </c>
      <c r="B153" s="1" t="s">
        <v>3133</v>
      </c>
      <c r="C153" s="1">
        <v>12</v>
      </c>
      <c r="D153" s="39">
        <v>43046</v>
      </c>
      <c r="E153" s="1" t="s">
        <v>7201</v>
      </c>
      <c r="F153" s="1" t="s">
        <v>3139</v>
      </c>
      <c r="G153" s="42">
        <v>43047</v>
      </c>
      <c r="H153" s="40" t="s">
        <v>7197</v>
      </c>
      <c r="I153" s="42">
        <v>43048</v>
      </c>
      <c r="J153" s="40" t="s">
        <v>7198</v>
      </c>
      <c r="K153" s="1" t="s">
        <v>2420</v>
      </c>
      <c r="L153" s="1"/>
      <c r="M153" s="1" t="s">
        <v>2421</v>
      </c>
      <c r="N153" s="1" t="s">
        <v>2422</v>
      </c>
      <c r="O153" s="1" t="s">
        <v>2423</v>
      </c>
      <c r="P153" s="1" t="s">
        <v>1567</v>
      </c>
      <c r="Q153" s="1"/>
      <c r="R153" s="1" t="s">
        <v>2424</v>
      </c>
      <c r="S153" s="1" t="s">
        <v>2479</v>
      </c>
      <c r="T153" s="1" t="s">
        <v>2425</v>
      </c>
      <c r="U153" s="1">
        <v>19900</v>
      </c>
      <c r="V153" s="1">
        <v>18091</v>
      </c>
      <c r="W153" s="1">
        <v>1809</v>
      </c>
      <c r="X153" s="1">
        <v>51</v>
      </c>
      <c r="Y153" s="1">
        <v>1</v>
      </c>
      <c r="Z153" s="1" t="s">
        <v>7</v>
      </c>
      <c r="AA153" s="1"/>
      <c r="AB153" s="1" t="s">
        <v>2390</v>
      </c>
      <c r="AC153" s="1"/>
      <c r="AD153" s="1" t="s">
        <v>2392</v>
      </c>
      <c r="AE153" s="1"/>
      <c r="AF153" s="1">
        <v>20171107</v>
      </c>
      <c r="AG153" s="1" t="s">
        <v>2426</v>
      </c>
      <c r="AH153" s="1"/>
      <c r="AI153" s="44"/>
      <c r="AJ153" s="44"/>
      <c r="AK153" s="44">
        <v>18091</v>
      </c>
      <c r="AL153" s="44">
        <v>1809</v>
      </c>
      <c r="AM153" s="1"/>
      <c r="AN153" s="1">
        <v>819</v>
      </c>
      <c r="AO153" s="1" t="s">
        <v>2406</v>
      </c>
    </row>
    <row r="154" spans="1:41">
      <c r="A154" s="1">
        <v>3</v>
      </c>
      <c r="B154" s="1" t="s">
        <v>3133</v>
      </c>
      <c r="C154" s="1">
        <v>8</v>
      </c>
      <c r="D154" s="39">
        <v>43047</v>
      </c>
      <c r="E154" s="1" t="s">
        <v>7197</v>
      </c>
      <c r="F154" s="1" t="s">
        <v>3140</v>
      </c>
      <c r="G154" s="42">
        <v>43077</v>
      </c>
      <c r="H154" s="40" t="s">
        <v>7196</v>
      </c>
      <c r="I154" s="42">
        <v>43078</v>
      </c>
      <c r="J154" s="40" t="s">
        <v>7202</v>
      </c>
      <c r="K154" s="1" t="s">
        <v>2430</v>
      </c>
      <c r="L154" s="1"/>
      <c r="M154" s="1" t="s">
        <v>2431</v>
      </c>
      <c r="N154" s="1" t="s">
        <v>2432</v>
      </c>
      <c r="O154" s="1" t="s">
        <v>2433</v>
      </c>
      <c r="P154" s="1" t="s">
        <v>1567</v>
      </c>
      <c r="Q154" s="1"/>
      <c r="R154" s="1" t="s">
        <v>2412</v>
      </c>
      <c r="S154" s="1" t="s">
        <v>2479</v>
      </c>
      <c r="T154" s="1" t="s">
        <v>3045</v>
      </c>
      <c r="U154" s="1">
        <v>2781</v>
      </c>
      <c r="V154" s="1">
        <v>2529</v>
      </c>
      <c r="W154" s="1">
        <v>252</v>
      </c>
      <c r="X154" s="1">
        <v>51</v>
      </c>
      <c r="Y154" s="1">
        <v>1</v>
      </c>
      <c r="Z154" s="1" t="s">
        <v>7</v>
      </c>
      <c r="AA154" s="1" t="s">
        <v>3005</v>
      </c>
      <c r="AB154" s="1" t="s">
        <v>2390</v>
      </c>
      <c r="AC154" s="1"/>
      <c r="AD154" s="1"/>
      <c r="AE154" s="1"/>
      <c r="AF154" s="1"/>
      <c r="AG154" s="1" t="s">
        <v>2962</v>
      </c>
      <c r="AH154" s="1"/>
      <c r="AI154" s="44">
        <v>1</v>
      </c>
      <c r="AJ154" s="44">
        <v>2529</v>
      </c>
      <c r="AK154" s="44">
        <v>2529</v>
      </c>
      <c r="AL154" s="44">
        <v>252</v>
      </c>
      <c r="AM154" s="1"/>
      <c r="AN154" s="1">
        <v>814</v>
      </c>
      <c r="AO154" s="1" t="s">
        <v>163</v>
      </c>
    </row>
    <row r="155" spans="1:41">
      <c r="A155" s="1">
        <v>3</v>
      </c>
      <c r="B155" s="1" t="s">
        <v>3133</v>
      </c>
      <c r="C155" s="1">
        <v>9</v>
      </c>
      <c r="D155" s="39">
        <v>43047</v>
      </c>
      <c r="E155" s="1" t="s">
        <v>7197</v>
      </c>
      <c r="F155" s="1" t="s">
        <v>3141</v>
      </c>
      <c r="G155" s="42">
        <v>43078</v>
      </c>
      <c r="H155" s="40" t="s">
        <v>7202</v>
      </c>
      <c r="I155" s="42">
        <v>43078</v>
      </c>
      <c r="J155" s="40" t="s">
        <v>7202</v>
      </c>
      <c r="K155" s="1" t="s">
        <v>2430</v>
      </c>
      <c r="L155" s="1"/>
      <c r="M155" s="1" t="s">
        <v>2431</v>
      </c>
      <c r="N155" s="1" t="s">
        <v>2432</v>
      </c>
      <c r="O155" s="1" t="s">
        <v>2433</v>
      </c>
      <c r="P155" s="1" t="s">
        <v>1567</v>
      </c>
      <c r="Q155" s="1"/>
      <c r="R155" s="1" t="s">
        <v>2412</v>
      </c>
      <c r="S155" s="1" t="s">
        <v>2479</v>
      </c>
      <c r="T155" s="1" t="s">
        <v>3045</v>
      </c>
      <c r="U155" s="1">
        <v>16335</v>
      </c>
      <c r="V155" s="1">
        <v>14850</v>
      </c>
      <c r="W155" s="1">
        <v>1485</v>
      </c>
      <c r="X155" s="1">
        <v>51</v>
      </c>
      <c r="Y155" s="1">
        <v>1</v>
      </c>
      <c r="Z155" s="1" t="s">
        <v>7</v>
      </c>
      <c r="AA155" s="1" t="s">
        <v>3003</v>
      </c>
      <c r="AB155" s="1" t="s">
        <v>2390</v>
      </c>
      <c r="AC155" s="1"/>
      <c r="AD155" s="1"/>
      <c r="AE155" s="1"/>
      <c r="AF155" s="1"/>
      <c r="AG155" s="1" t="s">
        <v>2956</v>
      </c>
      <c r="AH155" s="1"/>
      <c r="AI155" s="44">
        <v>1</v>
      </c>
      <c r="AJ155" s="44">
        <v>14850</v>
      </c>
      <c r="AK155" s="44">
        <v>14850</v>
      </c>
      <c r="AL155" s="44">
        <v>1485</v>
      </c>
      <c r="AM155" s="1"/>
      <c r="AN155" s="1">
        <v>814</v>
      </c>
      <c r="AO155" s="1" t="s">
        <v>163</v>
      </c>
    </row>
    <row r="156" spans="1:41">
      <c r="A156" s="1">
        <v>3</v>
      </c>
      <c r="B156" s="1" t="s">
        <v>3133</v>
      </c>
      <c r="C156" s="1">
        <v>10</v>
      </c>
      <c r="D156" s="39">
        <v>43047</v>
      </c>
      <c r="E156" s="1" t="s">
        <v>7197</v>
      </c>
      <c r="F156" s="1" t="s">
        <v>3142</v>
      </c>
      <c r="G156" s="42">
        <v>43077</v>
      </c>
      <c r="H156" s="40" t="s">
        <v>7196</v>
      </c>
      <c r="I156" s="42">
        <v>43078</v>
      </c>
      <c r="J156" s="40" t="s">
        <v>7202</v>
      </c>
      <c r="K156" s="1" t="s">
        <v>2430</v>
      </c>
      <c r="L156" s="1"/>
      <c r="M156" s="1" t="s">
        <v>2431</v>
      </c>
      <c r="N156" s="1" t="s">
        <v>2432</v>
      </c>
      <c r="O156" s="1" t="s">
        <v>2433</v>
      </c>
      <c r="P156" s="1" t="s">
        <v>1567</v>
      </c>
      <c r="Q156" s="1"/>
      <c r="R156" s="1" t="s">
        <v>2412</v>
      </c>
      <c r="S156" s="1" t="s">
        <v>2479</v>
      </c>
      <c r="T156" s="1" t="s">
        <v>3045</v>
      </c>
      <c r="U156" s="1">
        <v>22512</v>
      </c>
      <c r="V156" s="1">
        <v>20466</v>
      </c>
      <c r="W156" s="1">
        <v>2046</v>
      </c>
      <c r="X156" s="1">
        <v>51</v>
      </c>
      <c r="Y156" s="1">
        <v>1</v>
      </c>
      <c r="Z156" s="1" t="s">
        <v>7</v>
      </c>
      <c r="AA156" s="1" t="s">
        <v>3101</v>
      </c>
      <c r="AB156" s="1" t="s">
        <v>2390</v>
      </c>
      <c r="AC156" s="1"/>
      <c r="AD156" s="1"/>
      <c r="AE156" s="1"/>
      <c r="AF156" s="1"/>
      <c r="AG156" s="1" t="s">
        <v>3102</v>
      </c>
      <c r="AH156" s="1"/>
      <c r="AI156" s="44">
        <v>1</v>
      </c>
      <c r="AJ156" s="44">
        <v>20466</v>
      </c>
      <c r="AK156" s="44">
        <v>20466</v>
      </c>
      <c r="AL156" s="44">
        <v>2046</v>
      </c>
      <c r="AM156" s="1"/>
      <c r="AN156" s="1">
        <v>814</v>
      </c>
      <c r="AO156" s="1" t="s">
        <v>163</v>
      </c>
    </row>
    <row r="157" spans="1:41">
      <c r="A157" s="1">
        <v>3</v>
      </c>
      <c r="B157" s="1" t="s">
        <v>3133</v>
      </c>
      <c r="C157" s="1">
        <v>7</v>
      </c>
      <c r="D157" s="39">
        <v>43052</v>
      </c>
      <c r="E157" s="1" t="s">
        <v>7199</v>
      </c>
      <c r="F157" s="1" t="s">
        <v>3143</v>
      </c>
      <c r="G157" s="42">
        <v>43052</v>
      </c>
      <c r="H157" s="40" t="s">
        <v>7199</v>
      </c>
      <c r="I157" s="42">
        <v>43052</v>
      </c>
      <c r="J157" s="40" t="s">
        <v>7199</v>
      </c>
      <c r="K157" s="1" t="s">
        <v>2408</v>
      </c>
      <c r="L157" s="1"/>
      <c r="M157" s="1" t="s">
        <v>2409</v>
      </c>
      <c r="N157" s="1" t="s">
        <v>2410</v>
      </c>
      <c r="O157" s="1" t="s">
        <v>2411</v>
      </c>
      <c r="P157" s="1" t="s">
        <v>1567</v>
      </c>
      <c r="Q157" s="1"/>
      <c r="R157" s="1" t="s">
        <v>2412</v>
      </c>
      <c r="S157" s="1" t="s">
        <v>2479</v>
      </c>
      <c r="T157" s="1" t="s">
        <v>2495</v>
      </c>
      <c r="U157" s="1">
        <v>36300</v>
      </c>
      <c r="V157" s="1">
        <v>33000</v>
      </c>
      <c r="W157" s="1">
        <v>3300</v>
      </c>
      <c r="X157" s="1">
        <v>51</v>
      </c>
      <c r="Y157" s="1">
        <v>1</v>
      </c>
      <c r="Z157" s="1" t="s">
        <v>7</v>
      </c>
      <c r="AA157" s="1"/>
      <c r="AB157" s="1" t="s">
        <v>2390</v>
      </c>
      <c r="AC157" s="1" t="s">
        <v>2415</v>
      </c>
      <c r="AD157" s="1" t="s">
        <v>2908</v>
      </c>
      <c r="AE157" s="1"/>
      <c r="AF157" s="1">
        <v>20171113</v>
      </c>
      <c r="AG157" s="1" t="s">
        <v>2416</v>
      </c>
      <c r="AH157" s="1"/>
      <c r="AI157" s="44">
        <v>3</v>
      </c>
      <c r="AJ157" s="44">
        <v>11000</v>
      </c>
      <c r="AK157" s="44">
        <v>33000</v>
      </c>
      <c r="AL157" s="44">
        <v>3300</v>
      </c>
      <c r="AM157" s="1"/>
      <c r="AN157" s="1">
        <v>826</v>
      </c>
      <c r="AO157" s="1" t="s">
        <v>187</v>
      </c>
    </row>
    <row r="158" spans="1:41">
      <c r="A158" s="1">
        <v>3</v>
      </c>
      <c r="B158" s="1" t="s">
        <v>3133</v>
      </c>
      <c r="C158" s="1">
        <v>6</v>
      </c>
      <c r="D158" s="39">
        <v>43054</v>
      </c>
      <c r="E158" s="1" t="s">
        <v>7197</v>
      </c>
      <c r="F158" s="1" t="s">
        <v>3144</v>
      </c>
      <c r="G158" s="42">
        <v>43054</v>
      </c>
      <c r="H158" s="40" t="s">
        <v>7197</v>
      </c>
      <c r="I158" s="42">
        <v>43054</v>
      </c>
      <c r="J158" s="40" t="s">
        <v>7197</v>
      </c>
      <c r="K158" s="1" t="s">
        <v>3145</v>
      </c>
      <c r="L158" s="1"/>
      <c r="M158" s="1" t="s">
        <v>3146</v>
      </c>
      <c r="N158" s="1" t="s">
        <v>3147</v>
      </c>
      <c r="O158" s="1" t="s">
        <v>3148</v>
      </c>
      <c r="P158" s="1" t="s">
        <v>1567</v>
      </c>
      <c r="Q158" s="1"/>
      <c r="R158" s="1" t="s">
        <v>2412</v>
      </c>
      <c r="S158" s="1" t="s">
        <v>2479</v>
      </c>
      <c r="T158" s="1" t="s">
        <v>3149</v>
      </c>
      <c r="U158" s="1">
        <v>5940000</v>
      </c>
      <c r="V158" s="1">
        <v>5400000</v>
      </c>
      <c r="W158" s="1">
        <v>540000</v>
      </c>
      <c r="X158" s="1">
        <v>51</v>
      </c>
      <c r="Y158" s="1">
        <v>1</v>
      </c>
      <c r="Z158" s="1" t="s">
        <v>7</v>
      </c>
      <c r="AA158" s="1"/>
      <c r="AB158" s="1" t="s">
        <v>2390</v>
      </c>
      <c r="AC158" s="1" t="s">
        <v>3150</v>
      </c>
      <c r="AD158" s="1" t="s">
        <v>2908</v>
      </c>
      <c r="AE158" s="1"/>
      <c r="AF158" s="1">
        <v>20171115</v>
      </c>
      <c r="AG158" s="1" t="s">
        <v>3151</v>
      </c>
      <c r="AH158" s="1"/>
      <c r="AI158" s="44"/>
      <c r="AJ158" s="44"/>
      <c r="AK158" s="44">
        <v>5400000</v>
      </c>
      <c r="AL158" s="44">
        <v>540000</v>
      </c>
      <c r="AM158" s="1"/>
      <c r="AN158" s="1">
        <v>854</v>
      </c>
      <c r="AO158" s="1" t="s">
        <v>2508</v>
      </c>
    </row>
    <row r="159" spans="1:41">
      <c r="A159" s="1">
        <v>3</v>
      </c>
      <c r="B159" s="1" t="s">
        <v>3133</v>
      </c>
      <c r="C159" s="1">
        <v>5</v>
      </c>
      <c r="D159" s="39">
        <v>43060</v>
      </c>
      <c r="E159" s="1" t="s">
        <v>7201</v>
      </c>
      <c r="F159" s="1" t="s">
        <v>3153</v>
      </c>
      <c r="G159" s="42">
        <v>43060</v>
      </c>
      <c r="H159" s="40" t="s">
        <v>7201</v>
      </c>
      <c r="I159" s="42">
        <v>43061</v>
      </c>
      <c r="J159" s="40" t="s">
        <v>7197</v>
      </c>
      <c r="K159" s="1" t="s">
        <v>2638</v>
      </c>
      <c r="L159" s="1"/>
      <c r="M159" s="1" t="s">
        <v>2639</v>
      </c>
      <c r="N159" s="1" t="s">
        <v>2640</v>
      </c>
      <c r="O159" s="1" t="s">
        <v>2641</v>
      </c>
      <c r="P159" s="1" t="s">
        <v>1567</v>
      </c>
      <c r="Q159" s="1"/>
      <c r="R159" s="1" t="s">
        <v>2412</v>
      </c>
      <c r="S159" s="1" t="s">
        <v>2479</v>
      </c>
      <c r="T159" s="1" t="s">
        <v>2642</v>
      </c>
      <c r="U159" s="1">
        <v>2734138</v>
      </c>
      <c r="V159" s="1">
        <v>2485580</v>
      </c>
      <c r="W159" s="1">
        <v>248558</v>
      </c>
      <c r="X159" s="1">
        <v>51</v>
      </c>
      <c r="Y159" s="1">
        <v>1</v>
      </c>
      <c r="Z159" s="1" t="s">
        <v>7</v>
      </c>
      <c r="AA159" s="1"/>
      <c r="AB159" s="1" t="s">
        <v>2390</v>
      </c>
      <c r="AC159" s="1" t="s">
        <v>3106</v>
      </c>
      <c r="AD159" s="1" t="s">
        <v>2453</v>
      </c>
      <c r="AE159" s="1"/>
      <c r="AF159" s="1">
        <v>20171121</v>
      </c>
      <c r="AG159" s="1" t="s">
        <v>3154</v>
      </c>
      <c r="AH159" s="1"/>
      <c r="AI159" s="44"/>
      <c r="AJ159" s="44"/>
      <c r="AK159" s="44">
        <v>1603600</v>
      </c>
      <c r="AL159" s="44">
        <v>160360</v>
      </c>
      <c r="AM159" s="1"/>
      <c r="AN159" s="1">
        <v>819</v>
      </c>
      <c r="AO159" s="1" t="s">
        <v>2406</v>
      </c>
    </row>
    <row r="160" spans="1:41">
      <c r="A160" s="1">
        <v>3</v>
      </c>
      <c r="B160" s="1" t="s">
        <v>3133</v>
      </c>
      <c r="C160" s="1">
        <v>4</v>
      </c>
      <c r="D160" s="39">
        <v>43062</v>
      </c>
      <c r="E160" s="1" t="s">
        <v>7198</v>
      </c>
      <c r="F160" s="1" t="s">
        <v>3155</v>
      </c>
      <c r="G160" s="42">
        <v>43069</v>
      </c>
      <c r="H160" s="40" t="s">
        <v>7198</v>
      </c>
      <c r="I160" s="42">
        <v>43069</v>
      </c>
      <c r="J160" s="40" t="s">
        <v>7198</v>
      </c>
      <c r="K160" s="1" t="s">
        <v>2408</v>
      </c>
      <c r="L160" s="1"/>
      <c r="M160" s="1" t="s">
        <v>2409</v>
      </c>
      <c r="N160" s="1" t="s">
        <v>2410</v>
      </c>
      <c r="O160" s="1" t="s">
        <v>2411</v>
      </c>
      <c r="P160" s="1" t="s">
        <v>1567</v>
      </c>
      <c r="Q160" s="1"/>
      <c r="R160" s="1" t="s">
        <v>2412</v>
      </c>
      <c r="S160" s="1" t="s">
        <v>2479</v>
      </c>
      <c r="T160" s="1" t="s">
        <v>2495</v>
      </c>
      <c r="U160" s="1">
        <v>33000</v>
      </c>
      <c r="V160" s="1">
        <v>30000</v>
      </c>
      <c r="W160" s="1">
        <v>3000</v>
      </c>
      <c r="X160" s="1">
        <v>51</v>
      </c>
      <c r="Y160" s="1">
        <v>1</v>
      </c>
      <c r="Z160" s="1" t="s">
        <v>7</v>
      </c>
      <c r="AA160" s="1"/>
      <c r="AB160" s="1" t="s">
        <v>2390</v>
      </c>
      <c r="AC160" s="1" t="s">
        <v>2415</v>
      </c>
      <c r="AD160" s="1" t="s">
        <v>2908</v>
      </c>
      <c r="AE160" s="1"/>
      <c r="AF160" s="1">
        <v>20171123</v>
      </c>
      <c r="AG160" s="1" t="s">
        <v>2459</v>
      </c>
      <c r="AH160" s="1"/>
      <c r="AI160" s="44">
        <v>1</v>
      </c>
      <c r="AJ160" s="44">
        <v>30000</v>
      </c>
      <c r="AK160" s="44">
        <v>30000</v>
      </c>
      <c r="AL160" s="44">
        <v>3000</v>
      </c>
      <c r="AM160" s="1"/>
      <c r="AN160" s="1">
        <v>811</v>
      </c>
      <c r="AO160" s="1" t="s">
        <v>13</v>
      </c>
    </row>
    <row r="161" spans="1:41">
      <c r="A161" s="1">
        <v>3</v>
      </c>
      <c r="B161" s="1" t="s">
        <v>3133</v>
      </c>
      <c r="C161" s="1">
        <v>1</v>
      </c>
      <c r="D161" s="39">
        <v>43069</v>
      </c>
      <c r="E161" s="1" t="s">
        <v>7198</v>
      </c>
      <c r="F161" s="1" t="s">
        <v>3156</v>
      </c>
      <c r="G161" s="42">
        <v>43069</v>
      </c>
      <c r="H161" s="40" t="s">
        <v>7198</v>
      </c>
      <c r="I161" s="42">
        <v>43069</v>
      </c>
      <c r="J161" s="40" t="s">
        <v>7198</v>
      </c>
      <c r="K161" s="1" t="s">
        <v>2651</v>
      </c>
      <c r="L161" s="1">
        <v>14</v>
      </c>
      <c r="M161" s="1" t="s">
        <v>2652</v>
      </c>
      <c r="N161" s="1" t="s">
        <v>2653</v>
      </c>
      <c r="O161" s="1" t="s">
        <v>2654</v>
      </c>
      <c r="P161" s="1" t="s">
        <v>1567</v>
      </c>
      <c r="Q161" s="1"/>
      <c r="R161" s="1" t="s">
        <v>2450</v>
      </c>
      <c r="S161" s="1" t="s">
        <v>2479</v>
      </c>
      <c r="T161" s="1" t="s">
        <v>2655</v>
      </c>
      <c r="U161" s="1">
        <v>327800</v>
      </c>
      <c r="V161" s="1">
        <v>298000</v>
      </c>
      <c r="W161" s="1">
        <v>29800</v>
      </c>
      <c r="X161" s="1">
        <v>51</v>
      </c>
      <c r="Y161" s="1">
        <v>1</v>
      </c>
      <c r="Z161" s="1" t="s">
        <v>7</v>
      </c>
      <c r="AA161" s="1" t="s">
        <v>2656</v>
      </c>
      <c r="AB161" s="1" t="s">
        <v>2390</v>
      </c>
      <c r="AC161" s="1" t="s">
        <v>2969</v>
      </c>
      <c r="AD161" s="1" t="s">
        <v>2908</v>
      </c>
      <c r="AE161" s="1"/>
      <c r="AF161" s="1">
        <v>20171130</v>
      </c>
      <c r="AG161" s="1" t="s">
        <v>2809</v>
      </c>
      <c r="AH161" s="1"/>
      <c r="AI161" s="44">
        <v>0</v>
      </c>
      <c r="AJ161" s="44">
        <v>0</v>
      </c>
      <c r="AK161" s="44">
        <v>298000</v>
      </c>
      <c r="AL161" s="44">
        <v>29800</v>
      </c>
      <c r="AM161" s="1"/>
      <c r="AN161" s="1">
        <v>819</v>
      </c>
      <c r="AO161" s="1" t="s">
        <v>2406</v>
      </c>
    </row>
    <row r="162" spans="1:41">
      <c r="A162" s="1">
        <v>3</v>
      </c>
      <c r="B162" s="1" t="s">
        <v>3133</v>
      </c>
      <c r="C162" s="1">
        <v>2</v>
      </c>
      <c r="D162" s="39">
        <v>43069</v>
      </c>
      <c r="E162" s="1" t="s">
        <v>7198</v>
      </c>
      <c r="F162" s="1" t="s">
        <v>3157</v>
      </c>
      <c r="G162" s="42">
        <v>43070</v>
      </c>
      <c r="H162" s="40" t="s">
        <v>7196</v>
      </c>
      <c r="I162" s="42">
        <v>43070</v>
      </c>
      <c r="J162" s="40" t="s">
        <v>7196</v>
      </c>
      <c r="K162" s="1" t="s">
        <v>2700</v>
      </c>
      <c r="L162" s="1"/>
      <c r="M162" s="1" t="s">
        <v>2701</v>
      </c>
      <c r="N162" s="1" t="s">
        <v>2702</v>
      </c>
      <c r="O162" s="1" t="s">
        <v>3023</v>
      </c>
      <c r="P162" s="1" t="s">
        <v>1567</v>
      </c>
      <c r="Q162" s="1"/>
      <c r="R162" s="1" t="s">
        <v>2412</v>
      </c>
      <c r="S162" s="1" t="s">
        <v>2479</v>
      </c>
      <c r="T162" s="1" t="s">
        <v>2648</v>
      </c>
      <c r="U162" s="1">
        <v>55000</v>
      </c>
      <c r="V162" s="1">
        <v>50000</v>
      </c>
      <c r="W162" s="1">
        <v>5000</v>
      </c>
      <c r="X162" s="1">
        <v>51</v>
      </c>
      <c r="Y162" s="1">
        <v>1</v>
      </c>
      <c r="Z162" s="1" t="s">
        <v>7</v>
      </c>
      <c r="AA162" s="1"/>
      <c r="AB162" s="1" t="s">
        <v>2390</v>
      </c>
      <c r="AC162" s="1" t="s">
        <v>2704</v>
      </c>
      <c r="AD162" s="1" t="s">
        <v>2623</v>
      </c>
      <c r="AE162" s="1"/>
      <c r="AF162" s="1">
        <v>20171130</v>
      </c>
      <c r="AG162" s="1" t="s">
        <v>3158</v>
      </c>
      <c r="AH162" s="1"/>
      <c r="AI162" s="44"/>
      <c r="AJ162" s="44"/>
      <c r="AK162" s="44">
        <v>50000</v>
      </c>
      <c r="AL162" s="44">
        <v>5000</v>
      </c>
      <c r="AM162" s="1"/>
      <c r="AN162" s="1">
        <v>819</v>
      </c>
      <c r="AO162" s="1" t="s">
        <v>2406</v>
      </c>
    </row>
    <row r="163" spans="1:41">
      <c r="A163" s="1">
        <v>3</v>
      </c>
      <c r="B163" s="1" t="s">
        <v>3133</v>
      </c>
      <c r="C163" s="1">
        <v>3</v>
      </c>
      <c r="D163" s="39">
        <v>43069</v>
      </c>
      <c r="E163" s="1" t="s">
        <v>7198</v>
      </c>
      <c r="F163" s="1" t="s">
        <v>3159</v>
      </c>
      <c r="G163" s="42">
        <v>43069</v>
      </c>
      <c r="H163" s="40" t="s">
        <v>7198</v>
      </c>
      <c r="I163" s="42">
        <v>43069</v>
      </c>
      <c r="J163" s="40" t="s">
        <v>7198</v>
      </c>
      <c r="K163" s="1" t="s">
        <v>2408</v>
      </c>
      <c r="L163" s="1"/>
      <c r="M163" s="1" t="s">
        <v>2409</v>
      </c>
      <c r="N163" s="1" t="s">
        <v>2410</v>
      </c>
      <c r="O163" s="1" t="s">
        <v>2411</v>
      </c>
      <c r="P163" s="1" t="s">
        <v>1567</v>
      </c>
      <c r="Q163" s="1"/>
      <c r="R163" s="1" t="s">
        <v>2412</v>
      </c>
      <c r="S163" s="1" t="s">
        <v>2479</v>
      </c>
      <c r="T163" s="1" t="s">
        <v>2495</v>
      </c>
      <c r="U163" s="1">
        <v>72600</v>
      </c>
      <c r="V163" s="1">
        <v>66000</v>
      </c>
      <c r="W163" s="1">
        <v>6600</v>
      </c>
      <c r="X163" s="1">
        <v>51</v>
      </c>
      <c r="Y163" s="1">
        <v>1</v>
      </c>
      <c r="Z163" s="1" t="s">
        <v>7</v>
      </c>
      <c r="AA163" s="1"/>
      <c r="AB163" s="1" t="s">
        <v>2390</v>
      </c>
      <c r="AC163" s="1" t="s">
        <v>2415</v>
      </c>
      <c r="AD163" s="1" t="s">
        <v>2908</v>
      </c>
      <c r="AE163" s="1"/>
      <c r="AF163" s="1">
        <v>20171130</v>
      </c>
      <c r="AG163" s="1" t="s">
        <v>2416</v>
      </c>
      <c r="AH163" s="1"/>
      <c r="AI163" s="44">
        <v>6</v>
      </c>
      <c r="AJ163" s="44">
        <v>11000</v>
      </c>
      <c r="AK163" s="44">
        <v>66000</v>
      </c>
      <c r="AL163" s="44">
        <v>6600</v>
      </c>
      <c r="AM163" s="1"/>
      <c r="AN163" s="1">
        <v>826</v>
      </c>
      <c r="AO163" s="1" t="s">
        <v>187</v>
      </c>
    </row>
    <row r="164" spans="1:41">
      <c r="A164" s="1">
        <v>3</v>
      </c>
      <c r="B164" s="1" t="s">
        <v>3160</v>
      </c>
      <c r="C164" s="1">
        <v>11</v>
      </c>
      <c r="D164" s="39">
        <v>43070</v>
      </c>
      <c r="E164" s="1" t="s">
        <v>7196</v>
      </c>
      <c r="F164" s="1" t="s">
        <v>3161</v>
      </c>
      <c r="G164" s="42">
        <v>43070</v>
      </c>
      <c r="H164" s="40" t="s">
        <v>7196</v>
      </c>
      <c r="I164" s="42">
        <v>43070</v>
      </c>
      <c r="J164" s="40" t="s">
        <v>7196</v>
      </c>
      <c r="K164" s="1" t="s">
        <v>2383</v>
      </c>
      <c r="L164" s="1"/>
      <c r="M164" s="1" t="s">
        <v>2384</v>
      </c>
      <c r="N164" s="1" t="s">
        <v>2385</v>
      </c>
      <c r="O164" s="1" t="s">
        <v>2386</v>
      </c>
      <c r="P164" s="1" t="s">
        <v>1567</v>
      </c>
      <c r="Q164" s="1"/>
      <c r="R164" s="1" t="s">
        <v>2387</v>
      </c>
      <c r="S164" s="1" t="s">
        <v>2479</v>
      </c>
      <c r="T164" s="1" t="s">
        <v>2672</v>
      </c>
      <c r="U164" s="1">
        <v>110000</v>
      </c>
      <c r="V164" s="1">
        <v>100000</v>
      </c>
      <c r="W164" s="1">
        <v>10000</v>
      </c>
      <c r="X164" s="1">
        <v>51</v>
      </c>
      <c r="Y164" s="1">
        <v>1</v>
      </c>
      <c r="Z164" s="1" t="s">
        <v>7</v>
      </c>
      <c r="AA164" s="1"/>
      <c r="AB164" s="1" t="s">
        <v>2390</v>
      </c>
      <c r="AC164" s="1" t="s">
        <v>2391</v>
      </c>
      <c r="AD164" s="1" t="s">
        <v>2392</v>
      </c>
      <c r="AE164" s="1"/>
      <c r="AF164" s="1">
        <v>20171201</v>
      </c>
      <c r="AG164" s="1" t="s">
        <v>2760</v>
      </c>
      <c r="AH164" s="1"/>
      <c r="AI164" s="44"/>
      <c r="AJ164" s="44"/>
      <c r="AK164" s="44">
        <v>100000</v>
      </c>
      <c r="AL164" s="44">
        <v>10000</v>
      </c>
      <c r="AM164" s="1"/>
      <c r="AN164" s="1">
        <v>831</v>
      </c>
      <c r="AO164" s="1" t="s">
        <v>8</v>
      </c>
    </row>
    <row r="165" spans="1:41">
      <c r="A165" s="1">
        <v>3</v>
      </c>
      <c r="B165" s="1" t="s">
        <v>3160</v>
      </c>
      <c r="C165" s="1">
        <v>10</v>
      </c>
      <c r="D165" s="39">
        <v>43073</v>
      </c>
      <c r="E165" s="1" t="s">
        <v>7199</v>
      </c>
      <c r="F165" s="1" t="s">
        <v>3162</v>
      </c>
      <c r="G165" s="42">
        <v>43073</v>
      </c>
      <c r="H165" s="40" t="s">
        <v>7199</v>
      </c>
      <c r="I165" s="42">
        <v>43074</v>
      </c>
      <c r="J165" s="40" t="s">
        <v>7201</v>
      </c>
      <c r="K165" s="1" t="s">
        <v>2446</v>
      </c>
      <c r="L165" s="1"/>
      <c r="M165" s="1" t="s">
        <v>2447</v>
      </c>
      <c r="N165" s="1" t="s">
        <v>2448</v>
      </c>
      <c r="O165" s="1" t="s">
        <v>2449</v>
      </c>
      <c r="P165" s="1" t="s">
        <v>1567</v>
      </c>
      <c r="Q165" s="1"/>
      <c r="R165" s="1" t="s">
        <v>2450</v>
      </c>
      <c r="S165" s="1" t="s">
        <v>2388</v>
      </c>
      <c r="T165" s="1" t="s">
        <v>2451</v>
      </c>
      <c r="U165" s="1">
        <v>220000</v>
      </c>
      <c r="V165" s="1">
        <v>200000</v>
      </c>
      <c r="W165" s="1">
        <v>20000</v>
      </c>
      <c r="X165" s="1">
        <v>51</v>
      </c>
      <c r="Y165" s="1">
        <v>1</v>
      </c>
      <c r="Z165" s="1" t="s">
        <v>7</v>
      </c>
      <c r="AA165" s="1"/>
      <c r="AB165" s="1" t="s">
        <v>2390</v>
      </c>
      <c r="AC165" s="1" t="s">
        <v>2973</v>
      </c>
      <c r="AD165" s="1" t="s">
        <v>2658</v>
      </c>
      <c r="AE165" s="1"/>
      <c r="AF165" s="1">
        <v>20171204</v>
      </c>
      <c r="AG165" s="1" t="s">
        <v>2974</v>
      </c>
      <c r="AH165" s="1"/>
      <c r="AI165" s="44">
        <v>1</v>
      </c>
      <c r="AJ165" s="44">
        <v>200000</v>
      </c>
      <c r="AK165" s="44">
        <v>200000</v>
      </c>
      <c r="AL165" s="44">
        <v>20000</v>
      </c>
      <c r="AM165" s="1"/>
      <c r="AN165" s="1">
        <v>212</v>
      </c>
      <c r="AO165" s="1" t="s">
        <v>1975</v>
      </c>
    </row>
    <row r="166" spans="1:41">
      <c r="A166" s="1">
        <v>3</v>
      </c>
      <c r="B166" s="1" t="s">
        <v>3160</v>
      </c>
      <c r="C166" s="1">
        <v>8</v>
      </c>
      <c r="D166" s="39">
        <v>43075</v>
      </c>
      <c r="E166" s="1" t="s">
        <v>7197</v>
      </c>
      <c r="F166" s="1" t="s">
        <v>3163</v>
      </c>
      <c r="G166" s="42">
        <v>43075</v>
      </c>
      <c r="H166" s="40" t="s">
        <v>7197</v>
      </c>
      <c r="I166" s="42">
        <v>43075</v>
      </c>
      <c r="J166" s="40" t="s">
        <v>7197</v>
      </c>
      <c r="K166" s="1" t="s">
        <v>2584</v>
      </c>
      <c r="L166" s="1"/>
      <c r="M166" s="1" t="s">
        <v>2585</v>
      </c>
      <c r="N166" s="1" t="s">
        <v>2586</v>
      </c>
      <c r="O166" s="1" t="s">
        <v>2587</v>
      </c>
      <c r="P166" s="1" t="s">
        <v>1567</v>
      </c>
      <c r="Q166" s="1"/>
      <c r="R166" s="1" t="s">
        <v>2588</v>
      </c>
      <c r="S166" s="1" t="s">
        <v>2479</v>
      </c>
      <c r="T166" s="1" t="s">
        <v>2780</v>
      </c>
      <c r="U166" s="1">
        <v>192500</v>
      </c>
      <c r="V166" s="1">
        <v>175000</v>
      </c>
      <c r="W166" s="1">
        <v>17500</v>
      </c>
      <c r="X166" s="1">
        <v>51</v>
      </c>
      <c r="Y166" s="1">
        <v>1</v>
      </c>
      <c r="Z166" s="1" t="s">
        <v>7</v>
      </c>
      <c r="AA166" s="1"/>
      <c r="AB166" s="1" t="s">
        <v>2467</v>
      </c>
      <c r="AC166" s="1" t="s">
        <v>2590</v>
      </c>
      <c r="AD166" s="1" t="s">
        <v>2908</v>
      </c>
      <c r="AE166" s="1"/>
      <c r="AF166" s="1">
        <v>20171206</v>
      </c>
      <c r="AG166" s="1" t="s">
        <v>3164</v>
      </c>
      <c r="AH166" s="1"/>
      <c r="AI166" s="44">
        <v>0</v>
      </c>
      <c r="AJ166" s="44">
        <v>175000</v>
      </c>
      <c r="AK166" s="44">
        <v>175000</v>
      </c>
      <c r="AL166" s="44">
        <v>17500</v>
      </c>
      <c r="AM166" s="1"/>
      <c r="AN166" s="1">
        <v>831</v>
      </c>
      <c r="AO166" s="1" t="s">
        <v>8</v>
      </c>
    </row>
    <row r="167" spans="1:41">
      <c r="A167" s="1">
        <v>3</v>
      </c>
      <c r="B167" s="1" t="s">
        <v>3160</v>
      </c>
      <c r="C167" s="1">
        <v>9</v>
      </c>
      <c r="D167" s="39">
        <v>43075</v>
      </c>
      <c r="E167" s="1" t="s">
        <v>7197</v>
      </c>
      <c r="F167" s="1" t="s">
        <v>3165</v>
      </c>
      <c r="G167" s="42">
        <v>43077</v>
      </c>
      <c r="H167" s="40" t="s">
        <v>7196</v>
      </c>
      <c r="I167" s="42">
        <v>43080</v>
      </c>
      <c r="J167" s="40" t="s">
        <v>7199</v>
      </c>
      <c r="K167" s="1" t="s">
        <v>2420</v>
      </c>
      <c r="L167" s="1"/>
      <c r="M167" s="1" t="s">
        <v>3166</v>
      </c>
      <c r="N167" s="1" t="s">
        <v>3167</v>
      </c>
      <c r="O167" s="1" t="s">
        <v>2423</v>
      </c>
      <c r="P167" s="1" t="s">
        <v>1567</v>
      </c>
      <c r="Q167" s="1"/>
      <c r="R167" s="1" t="s">
        <v>2424</v>
      </c>
      <c r="S167" s="1" t="s">
        <v>2479</v>
      </c>
      <c r="T167" s="1" t="s">
        <v>2425</v>
      </c>
      <c r="U167" s="1">
        <v>19900</v>
      </c>
      <c r="V167" s="1">
        <v>18091</v>
      </c>
      <c r="W167" s="1">
        <v>1809</v>
      </c>
      <c r="X167" s="1">
        <v>51</v>
      </c>
      <c r="Y167" s="1">
        <v>1</v>
      </c>
      <c r="Z167" s="1" t="s">
        <v>7</v>
      </c>
      <c r="AA167" s="1"/>
      <c r="AB167" s="1" t="s">
        <v>2390</v>
      </c>
      <c r="AC167" s="1"/>
      <c r="AD167" s="1" t="s">
        <v>2392</v>
      </c>
      <c r="AE167" s="1"/>
      <c r="AF167" s="1">
        <v>20171206</v>
      </c>
      <c r="AG167" s="1" t="s">
        <v>2426</v>
      </c>
      <c r="AH167" s="1"/>
      <c r="AI167" s="44"/>
      <c r="AJ167" s="44"/>
      <c r="AK167" s="44">
        <v>18091</v>
      </c>
      <c r="AL167" s="44">
        <v>1809</v>
      </c>
      <c r="AM167" s="1"/>
      <c r="AN167" s="1">
        <v>819</v>
      </c>
      <c r="AO167" s="1" t="s">
        <v>2406</v>
      </c>
    </row>
    <row r="168" spans="1:41">
      <c r="A168" s="1">
        <v>3</v>
      </c>
      <c r="B168" s="1" t="s">
        <v>3168</v>
      </c>
      <c r="C168" s="1">
        <v>5</v>
      </c>
      <c r="D168" s="39">
        <v>43075</v>
      </c>
      <c r="E168" s="1" t="s">
        <v>7197</v>
      </c>
      <c r="F168" s="1" t="s">
        <v>3169</v>
      </c>
      <c r="G168" s="42">
        <v>43107</v>
      </c>
      <c r="H168" s="40" t="s">
        <v>7203</v>
      </c>
      <c r="I168" s="42">
        <v>43108</v>
      </c>
      <c r="J168" s="40" t="s">
        <v>7199</v>
      </c>
      <c r="K168" s="1" t="s">
        <v>2430</v>
      </c>
      <c r="L168" s="1"/>
      <c r="M168" s="1" t="s">
        <v>2431</v>
      </c>
      <c r="N168" s="1" t="s">
        <v>2432</v>
      </c>
      <c r="O168" s="1" t="s">
        <v>2433</v>
      </c>
      <c r="P168" s="1" t="s">
        <v>1567</v>
      </c>
      <c r="Q168" s="1"/>
      <c r="R168" s="1" t="s">
        <v>2412</v>
      </c>
      <c r="S168" s="1" t="s">
        <v>2479</v>
      </c>
      <c r="T168" s="1" t="s">
        <v>3045</v>
      </c>
      <c r="U168" s="1">
        <v>21781</v>
      </c>
      <c r="V168" s="1">
        <v>19801</v>
      </c>
      <c r="W168" s="1">
        <v>1980</v>
      </c>
      <c r="X168" s="1">
        <v>51</v>
      </c>
      <c r="Y168" s="1">
        <v>1</v>
      </c>
      <c r="Z168" s="1" t="s">
        <v>7</v>
      </c>
      <c r="AA168" s="1" t="s">
        <v>3000</v>
      </c>
      <c r="AB168" s="1" t="s">
        <v>2390</v>
      </c>
      <c r="AC168" s="1"/>
      <c r="AD168" s="1"/>
      <c r="AE168" s="1"/>
      <c r="AF168" s="1"/>
      <c r="AG168" s="1" t="s">
        <v>2964</v>
      </c>
      <c r="AH168" s="1"/>
      <c r="AI168" s="44">
        <v>1</v>
      </c>
      <c r="AJ168" s="44">
        <v>19801</v>
      </c>
      <c r="AK168" s="44">
        <v>19801</v>
      </c>
      <c r="AL168" s="44">
        <v>1980</v>
      </c>
      <c r="AM168" s="1"/>
      <c r="AN168" s="1">
        <v>814</v>
      </c>
      <c r="AO168" s="1" t="s">
        <v>163</v>
      </c>
    </row>
    <row r="169" spans="1:41">
      <c r="A169" s="1">
        <v>3</v>
      </c>
      <c r="B169" s="1" t="s">
        <v>3168</v>
      </c>
      <c r="C169" s="1">
        <v>6</v>
      </c>
      <c r="D169" s="39">
        <v>43075</v>
      </c>
      <c r="E169" s="1" t="s">
        <v>7197</v>
      </c>
      <c r="F169" s="1" t="s">
        <v>3170</v>
      </c>
      <c r="G169" s="42">
        <v>43107</v>
      </c>
      <c r="H169" s="40" t="s">
        <v>7203</v>
      </c>
      <c r="I169" s="42">
        <v>43108</v>
      </c>
      <c r="J169" s="40" t="s">
        <v>7199</v>
      </c>
      <c r="K169" s="1" t="s">
        <v>2430</v>
      </c>
      <c r="L169" s="1"/>
      <c r="M169" s="1" t="s">
        <v>2431</v>
      </c>
      <c r="N169" s="1" t="s">
        <v>2432</v>
      </c>
      <c r="O169" s="1" t="s">
        <v>2433</v>
      </c>
      <c r="P169" s="1" t="s">
        <v>1567</v>
      </c>
      <c r="Q169" s="1"/>
      <c r="R169" s="1" t="s">
        <v>2412</v>
      </c>
      <c r="S169" s="1" t="s">
        <v>2479</v>
      </c>
      <c r="T169" s="1" t="s">
        <v>3045</v>
      </c>
      <c r="U169" s="1">
        <v>21781</v>
      </c>
      <c r="V169" s="1">
        <v>19801</v>
      </c>
      <c r="W169" s="1">
        <v>1980</v>
      </c>
      <c r="X169" s="1">
        <v>51</v>
      </c>
      <c r="Y169" s="1">
        <v>1</v>
      </c>
      <c r="Z169" s="1" t="s">
        <v>7</v>
      </c>
      <c r="AA169" s="1" t="s">
        <v>2998</v>
      </c>
      <c r="AB169" s="1" t="s">
        <v>2390</v>
      </c>
      <c r="AC169" s="1"/>
      <c r="AD169" s="1"/>
      <c r="AE169" s="1"/>
      <c r="AF169" s="1"/>
      <c r="AG169" s="1" t="s">
        <v>2959</v>
      </c>
      <c r="AH169" s="1"/>
      <c r="AI169" s="44">
        <v>1</v>
      </c>
      <c r="AJ169" s="44">
        <v>19801</v>
      </c>
      <c r="AK169" s="44">
        <v>19801</v>
      </c>
      <c r="AL169" s="44">
        <v>1980</v>
      </c>
      <c r="AM169" s="1"/>
      <c r="AN169" s="1">
        <v>814</v>
      </c>
      <c r="AO169" s="1" t="s">
        <v>163</v>
      </c>
    </row>
    <row r="170" spans="1:41">
      <c r="A170" s="1">
        <v>3</v>
      </c>
      <c r="B170" s="1" t="s">
        <v>3168</v>
      </c>
      <c r="C170" s="1">
        <v>2</v>
      </c>
      <c r="D170" s="39">
        <v>43077</v>
      </c>
      <c r="E170" s="1" t="s">
        <v>7196</v>
      </c>
      <c r="F170" s="1" t="s">
        <v>3171</v>
      </c>
      <c r="G170" s="42">
        <v>43107</v>
      </c>
      <c r="H170" s="40" t="s">
        <v>7203</v>
      </c>
      <c r="I170" s="42">
        <v>43108</v>
      </c>
      <c r="J170" s="40" t="s">
        <v>7199</v>
      </c>
      <c r="K170" s="1" t="s">
        <v>2430</v>
      </c>
      <c r="L170" s="1"/>
      <c r="M170" s="1" t="s">
        <v>2431</v>
      </c>
      <c r="N170" s="1" t="s">
        <v>2432</v>
      </c>
      <c r="O170" s="1" t="s">
        <v>2433</v>
      </c>
      <c r="P170" s="1" t="s">
        <v>1567</v>
      </c>
      <c r="Q170" s="1"/>
      <c r="R170" s="1" t="s">
        <v>2412</v>
      </c>
      <c r="S170" s="1" t="s">
        <v>2479</v>
      </c>
      <c r="T170" s="1" t="s">
        <v>3045</v>
      </c>
      <c r="U170" s="1">
        <v>16377</v>
      </c>
      <c r="V170" s="1">
        <v>14889</v>
      </c>
      <c r="W170" s="1">
        <v>1488</v>
      </c>
      <c r="X170" s="1">
        <v>51</v>
      </c>
      <c r="Y170" s="1">
        <v>1</v>
      </c>
      <c r="Z170" s="1" t="s">
        <v>7</v>
      </c>
      <c r="AA170" s="1" t="s">
        <v>3003</v>
      </c>
      <c r="AB170" s="1" t="s">
        <v>2390</v>
      </c>
      <c r="AC170" s="1"/>
      <c r="AD170" s="1"/>
      <c r="AE170" s="1"/>
      <c r="AF170" s="1"/>
      <c r="AG170" s="1" t="s">
        <v>2956</v>
      </c>
      <c r="AH170" s="1"/>
      <c r="AI170" s="44">
        <v>1</v>
      </c>
      <c r="AJ170" s="44">
        <v>14889</v>
      </c>
      <c r="AK170" s="44">
        <v>14889</v>
      </c>
      <c r="AL170" s="44">
        <v>1488</v>
      </c>
      <c r="AM170" s="1"/>
      <c r="AN170" s="1">
        <v>814</v>
      </c>
      <c r="AO170" s="1" t="s">
        <v>163</v>
      </c>
    </row>
    <row r="171" spans="1:41">
      <c r="A171" s="1">
        <v>3</v>
      </c>
      <c r="B171" s="1" t="s">
        <v>3168</v>
      </c>
      <c r="C171" s="1">
        <v>3</v>
      </c>
      <c r="D171" s="39">
        <v>43077</v>
      </c>
      <c r="E171" s="1" t="s">
        <v>7196</v>
      </c>
      <c r="F171" s="1" t="s">
        <v>3172</v>
      </c>
      <c r="G171" s="42">
        <v>43107</v>
      </c>
      <c r="H171" s="40" t="s">
        <v>7203</v>
      </c>
      <c r="I171" s="42">
        <v>43108</v>
      </c>
      <c r="J171" s="40" t="s">
        <v>7199</v>
      </c>
      <c r="K171" s="1" t="s">
        <v>2430</v>
      </c>
      <c r="L171" s="1"/>
      <c r="M171" s="1" t="s">
        <v>2431</v>
      </c>
      <c r="N171" s="1" t="s">
        <v>2432</v>
      </c>
      <c r="O171" s="1" t="s">
        <v>2433</v>
      </c>
      <c r="P171" s="1" t="s">
        <v>1567</v>
      </c>
      <c r="Q171" s="1"/>
      <c r="R171" s="1" t="s">
        <v>2412</v>
      </c>
      <c r="S171" s="1" t="s">
        <v>2479</v>
      </c>
      <c r="T171" s="1" t="s">
        <v>3045</v>
      </c>
      <c r="U171" s="1">
        <v>2897</v>
      </c>
      <c r="V171" s="1">
        <v>2634</v>
      </c>
      <c r="W171" s="1">
        <v>263</v>
      </c>
      <c r="X171" s="1">
        <v>51</v>
      </c>
      <c r="Y171" s="1">
        <v>1</v>
      </c>
      <c r="Z171" s="1" t="s">
        <v>7</v>
      </c>
      <c r="AA171" s="1" t="s">
        <v>3005</v>
      </c>
      <c r="AB171" s="1" t="s">
        <v>2390</v>
      </c>
      <c r="AC171" s="1"/>
      <c r="AD171" s="1"/>
      <c r="AE171" s="1"/>
      <c r="AF171" s="1"/>
      <c r="AG171" s="1" t="s">
        <v>2962</v>
      </c>
      <c r="AH171" s="1"/>
      <c r="AI171" s="44">
        <v>1</v>
      </c>
      <c r="AJ171" s="44">
        <v>2634</v>
      </c>
      <c r="AK171" s="44">
        <v>2634</v>
      </c>
      <c r="AL171" s="44">
        <v>263</v>
      </c>
      <c r="AM171" s="1"/>
      <c r="AN171" s="1">
        <v>814</v>
      </c>
      <c r="AO171" s="1" t="s">
        <v>163</v>
      </c>
    </row>
    <row r="172" spans="1:41">
      <c r="A172" s="1">
        <v>3</v>
      </c>
      <c r="B172" s="1" t="s">
        <v>3168</v>
      </c>
      <c r="C172" s="1">
        <v>4</v>
      </c>
      <c r="D172" s="39">
        <v>43077</v>
      </c>
      <c r="E172" s="1" t="s">
        <v>7196</v>
      </c>
      <c r="F172" s="1" t="s">
        <v>3173</v>
      </c>
      <c r="G172" s="42">
        <v>43107</v>
      </c>
      <c r="H172" s="40" t="s">
        <v>7203</v>
      </c>
      <c r="I172" s="42">
        <v>43108</v>
      </c>
      <c r="J172" s="40" t="s">
        <v>7199</v>
      </c>
      <c r="K172" s="1" t="s">
        <v>2430</v>
      </c>
      <c r="L172" s="1"/>
      <c r="M172" s="1" t="s">
        <v>2431</v>
      </c>
      <c r="N172" s="1" t="s">
        <v>2432</v>
      </c>
      <c r="O172" s="1" t="s">
        <v>2433</v>
      </c>
      <c r="P172" s="1" t="s">
        <v>1567</v>
      </c>
      <c r="Q172" s="1"/>
      <c r="R172" s="1" t="s">
        <v>2412</v>
      </c>
      <c r="S172" s="1" t="s">
        <v>2479</v>
      </c>
      <c r="T172" s="1" t="s">
        <v>3045</v>
      </c>
      <c r="U172" s="1">
        <v>22001</v>
      </c>
      <c r="V172" s="1">
        <v>20001</v>
      </c>
      <c r="W172" s="1">
        <v>2000</v>
      </c>
      <c r="X172" s="1">
        <v>51</v>
      </c>
      <c r="Y172" s="1">
        <v>1</v>
      </c>
      <c r="Z172" s="1" t="s">
        <v>7</v>
      </c>
      <c r="AA172" s="1" t="s">
        <v>3101</v>
      </c>
      <c r="AB172" s="1" t="s">
        <v>2390</v>
      </c>
      <c r="AC172" s="1"/>
      <c r="AD172" s="1"/>
      <c r="AE172" s="1"/>
      <c r="AF172" s="1"/>
      <c r="AG172" s="1" t="s">
        <v>3102</v>
      </c>
      <c r="AH172" s="1"/>
      <c r="AI172" s="44">
        <v>1</v>
      </c>
      <c r="AJ172" s="44">
        <v>20001</v>
      </c>
      <c r="AK172" s="44">
        <v>20001</v>
      </c>
      <c r="AL172" s="44">
        <v>2000</v>
      </c>
      <c r="AM172" s="1"/>
      <c r="AN172" s="1">
        <v>814</v>
      </c>
      <c r="AO172" s="1" t="s">
        <v>163</v>
      </c>
    </row>
    <row r="173" spans="1:41">
      <c r="A173" s="1">
        <v>3</v>
      </c>
      <c r="B173" s="1" t="s">
        <v>3160</v>
      </c>
      <c r="C173" s="1">
        <v>7</v>
      </c>
      <c r="D173" s="39">
        <v>43083</v>
      </c>
      <c r="E173" s="1" t="s">
        <v>7198</v>
      </c>
      <c r="F173" s="1" t="s">
        <v>3174</v>
      </c>
      <c r="G173" s="42">
        <v>43097</v>
      </c>
      <c r="H173" s="40" t="s">
        <v>7198</v>
      </c>
      <c r="I173" s="42">
        <v>43097</v>
      </c>
      <c r="J173" s="40" t="s">
        <v>7198</v>
      </c>
      <c r="K173" s="1" t="s">
        <v>2408</v>
      </c>
      <c r="L173" s="1"/>
      <c r="M173" s="1" t="s">
        <v>2409</v>
      </c>
      <c r="N173" s="1" t="s">
        <v>2410</v>
      </c>
      <c r="O173" s="1" t="s">
        <v>2411</v>
      </c>
      <c r="P173" s="1" t="s">
        <v>1567</v>
      </c>
      <c r="Q173" s="1"/>
      <c r="R173" s="1" t="s">
        <v>2412</v>
      </c>
      <c r="S173" s="1" t="s">
        <v>2479</v>
      </c>
      <c r="T173" s="1" t="s">
        <v>2495</v>
      </c>
      <c r="U173" s="1">
        <v>33000</v>
      </c>
      <c r="V173" s="1">
        <v>30000</v>
      </c>
      <c r="W173" s="1">
        <v>3000</v>
      </c>
      <c r="X173" s="1">
        <v>51</v>
      </c>
      <c r="Y173" s="1">
        <v>1</v>
      </c>
      <c r="Z173" s="1" t="s">
        <v>7</v>
      </c>
      <c r="AA173" s="1"/>
      <c r="AB173" s="1" t="s">
        <v>2390</v>
      </c>
      <c r="AC173" s="1" t="s">
        <v>2415</v>
      </c>
      <c r="AD173" s="1" t="s">
        <v>2908</v>
      </c>
      <c r="AE173" s="1"/>
      <c r="AF173" s="1">
        <v>20171214</v>
      </c>
      <c r="AG173" s="1" t="s">
        <v>2459</v>
      </c>
      <c r="AH173" s="1"/>
      <c r="AI173" s="44">
        <v>1</v>
      </c>
      <c r="AJ173" s="44">
        <v>30000</v>
      </c>
      <c r="AK173" s="44">
        <v>30000</v>
      </c>
      <c r="AL173" s="44">
        <v>3000</v>
      </c>
      <c r="AM173" s="1"/>
      <c r="AN173" s="1">
        <v>811</v>
      </c>
      <c r="AO173" s="1" t="s">
        <v>13</v>
      </c>
    </row>
    <row r="174" spans="1:41">
      <c r="A174" s="1">
        <v>3</v>
      </c>
      <c r="B174" s="1" t="s">
        <v>3160</v>
      </c>
      <c r="C174" s="1">
        <v>6</v>
      </c>
      <c r="D174" s="39">
        <v>43088</v>
      </c>
      <c r="E174" s="1" t="s">
        <v>7201</v>
      </c>
      <c r="F174" s="1" t="s">
        <v>3175</v>
      </c>
      <c r="G174" s="42">
        <v>43088</v>
      </c>
      <c r="H174" s="40" t="s">
        <v>7201</v>
      </c>
      <c r="I174" s="42">
        <v>43089</v>
      </c>
      <c r="J174" s="40" t="s">
        <v>7197</v>
      </c>
      <c r="K174" s="1" t="s">
        <v>2638</v>
      </c>
      <c r="L174" s="1"/>
      <c r="M174" s="1" t="s">
        <v>2639</v>
      </c>
      <c r="N174" s="1" t="s">
        <v>2640</v>
      </c>
      <c r="O174" s="1" t="s">
        <v>2641</v>
      </c>
      <c r="P174" s="1" t="s">
        <v>1567</v>
      </c>
      <c r="Q174" s="1"/>
      <c r="R174" s="1" t="s">
        <v>2412</v>
      </c>
      <c r="S174" s="1" t="s">
        <v>2479</v>
      </c>
      <c r="T174" s="1" t="s">
        <v>2642</v>
      </c>
      <c r="U174" s="1">
        <v>2734138</v>
      </c>
      <c r="V174" s="1">
        <v>2485580</v>
      </c>
      <c r="W174" s="1">
        <v>248558</v>
      </c>
      <c r="X174" s="1">
        <v>51</v>
      </c>
      <c r="Y174" s="1">
        <v>1</v>
      </c>
      <c r="Z174" s="1" t="s">
        <v>7</v>
      </c>
      <c r="AA174" s="1"/>
      <c r="AB174" s="1" t="s">
        <v>2390</v>
      </c>
      <c r="AC174" s="1" t="s">
        <v>3106</v>
      </c>
      <c r="AD174" s="1" t="s">
        <v>2453</v>
      </c>
      <c r="AE174" s="1"/>
      <c r="AF174" s="1">
        <v>20171219</v>
      </c>
      <c r="AG174" s="1" t="s">
        <v>2806</v>
      </c>
      <c r="AH174" s="1"/>
      <c r="AI174" s="44"/>
      <c r="AJ174" s="44"/>
      <c r="AK174" s="44">
        <v>1603600</v>
      </c>
      <c r="AL174" s="44">
        <v>160360</v>
      </c>
      <c r="AM174" s="1"/>
      <c r="AN174" s="1">
        <v>819</v>
      </c>
      <c r="AO174" s="1" t="s">
        <v>2406</v>
      </c>
    </row>
    <row r="175" spans="1:41">
      <c r="A175" s="1">
        <v>3</v>
      </c>
      <c r="B175" s="1" t="s">
        <v>3160</v>
      </c>
      <c r="C175" s="1">
        <v>4</v>
      </c>
      <c r="D175" s="39">
        <v>43097</v>
      </c>
      <c r="E175" s="1" t="s">
        <v>7198</v>
      </c>
      <c r="F175" s="1" t="s">
        <v>3176</v>
      </c>
      <c r="G175" s="42">
        <v>43102</v>
      </c>
      <c r="H175" s="40" t="s">
        <v>7201</v>
      </c>
      <c r="I175" s="42">
        <v>43102</v>
      </c>
      <c r="J175" s="40" t="s">
        <v>7201</v>
      </c>
      <c r="K175" s="1" t="s">
        <v>2461</v>
      </c>
      <c r="L175" s="1"/>
      <c r="M175" s="1" t="s">
        <v>2462</v>
      </c>
      <c r="N175" s="1" t="s">
        <v>2463</v>
      </c>
      <c r="O175" s="1" t="s">
        <v>2464</v>
      </c>
      <c r="P175" s="1" t="s">
        <v>1567</v>
      </c>
      <c r="Q175" s="1"/>
      <c r="R175" s="1" t="s">
        <v>2450</v>
      </c>
      <c r="S175" s="1" t="s">
        <v>2388</v>
      </c>
      <c r="T175" s="1" t="s">
        <v>2465</v>
      </c>
      <c r="U175" s="1">
        <v>137500</v>
      </c>
      <c r="V175" s="1">
        <v>125000</v>
      </c>
      <c r="W175" s="1">
        <v>12500</v>
      </c>
      <c r="X175" s="1">
        <v>51</v>
      </c>
      <c r="Y175" s="1">
        <v>1</v>
      </c>
      <c r="Z175" s="1" t="s">
        <v>7</v>
      </c>
      <c r="AA175" s="1" t="s">
        <v>3177</v>
      </c>
      <c r="AB175" s="1" t="s">
        <v>2467</v>
      </c>
      <c r="AC175" s="1" t="s">
        <v>2468</v>
      </c>
      <c r="AD175" s="1" t="s">
        <v>2392</v>
      </c>
      <c r="AE175" s="1"/>
      <c r="AF175" s="1">
        <v>20171228</v>
      </c>
      <c r="AG175" s="1" t="s">
        <v>2469</v>
      </c>
      <c r="AH175" s="1"/>
      <c r="AI175" s="44"/>
      <c r="AJ175" s="44"/>
      <c r="AK175" s="44">
        <v>125000</v>
      </c>
      <c r="AL175" s="44">
        <v>12500</v>
      </c>
      <c r="AM175" s="1"/>
      <c r="AN175" s="1">
        <v>831</v>
      </c>
      <c r="AO175" s="1" t="s">
        <v>8</v>
      </c>
    </row>
    <row r="176" spans="1:41">
      <c r="A176" s="1">
        <v>3</v>
      </c>
      <c r="B176" s="1" t="s">
        <v>3160</v>
      </c>
      <c r="C176" s="1">
        <v>5</v>
      </c>
      <c r="D176" s="39">
        <v>43097</v>
      </c>
      <c r="E176" s="1" t="s">
        <v>7198</v>
      </c>
      <c r="F176" s="1" t="s">
        <v>3178</v>
      </c>
      <c r="G176" s="42">
        <v>43097</v>
      </c>
      <c r="H176" s="40" t="s">
        <v>7198</v>
      </c>
      <c r="I176" s="42">
        <v>43097</v>
      </c>
      <c r="J176" s="40" t="s">
        <v>7198</v>
      </c>
      <c r="K176" s="1" t="s">
        <v>2408</v>
      </c>
      <c r="L176" s="1"/>
      <c r="M176" s="1" t="s">
        <v>2409</v>
      </c>
      <c r="N176" s="1" t="s">
        <v>2410</v>
      </c>
      <c r="O176" s="1" t="s">
        <v>2411</v>
      </c>
      <c r="P176" s="1" t="s">
        <v>1567</v>
      </c>
      <c r="Q176" s="1"/>
      <c r="R176" s="1" t="s">
        <v>2412</v>
      </c>
      <c r="S176" s="1" t="s">
        <v>2479</v>
      </c>
      <c r="T176" s="1" t="s">
        <v>2495</v>
      </c>
      <c r="U176" s="1">
        <v>36300</v>
      </c>
      <c r="V176" s="1">
        <v>33000</v>
      </c>
      <c r="W176" s="1">
        <v>3300</v>
      </c>
      <c r="X176" s="1">
        <v>51</v>
      </c>
      <c r="Y176" s="1">
        <v>1</v>
      </c>
      <c r="Z176" s="1" t="s">
        <v>7</v>
      </c>
      <c r="AA176" s="1"/>
      <c r="AB176" s="1" t="s">
        <v>2390</v>
      </c>
      <c r="AC176" s="1" t="s">
        <v>2415</v>
      </c>
      <c r="AD176" s="1" t="s">
        <v>2908</v>
      </c>
      <c r="AE176" s="1"/>
      <c r="AF176" s="1">
        <v>20171228</v>
      </c>
      <c r="AG176" s="1" t="s">
        <v>2416</v>
      </c>
      <c r="AH176" s="1"/>
      <c r="AI176" s="44">
        <v>3</v>
      </c>
      <c r="AJ176" s="44">
        <v>11000</v>
      </c>
      <c r="AK176" s="44">
        <v>33000</v>
      </c>
      <c r="AL176" s="44">
        <v>3300</v>
      </c>
      <c r="AM176" s="1"/>
      <c r="AN176" s="1">
        <v>826</v>
      </c>
      <c r="AO176" s="1" t="s">
        <v>187</v>
      </c>
    </row>
    <row r="177" spans="1:41">
      <c r="A177" s="1">
        <v>3</v>
      </c>
      <c r="B177" s="1" t="s">
        <v>3160</v>
      </c>
      <c r="C177" s="1">
        <v>3</v>
      </c>
      <c r="D177" s="39">
        <v>43098</v>
      </c>
      <c r="E177" s="1" t="s">
        <v>7196</v>
      </c>
      <c r="F177" s="1" t="s">
        <v>3179</v>
      </c>
      <c r="G177" s="42">
        <v>43098</v>
      </c>
      <c r="H177" s="40" t="s">
        <v>7196</v>
      </c>
      <c r="I177" s="42">
        <v>43098</v>
      </c>
      <c r="J177" s="40" t="s">
        <v>7196</v>
      </c>
      <c r="K177" s="1" t="s">
        <v>3180</v>
      </c>
      <c r="L177" s="1"/>
      <c r="M177" s="1" t="s">
        <v>3181</v>
      </c>
      <c r="N177" s="1" t="s">
        <v>2479</v>
      </c>
      <c r="O177" s="1" t="s">
        <v>2648</v>
      </c>
      <c r="P177" s="1" t="s">
        <v>1567</v>
      </c>
      <c r="Q177" s="1"/>
      <c r="R177" s="1" t="s">
        <v>2450</v>
      </c>
      <c r="S177" s="1" t="s">
        <v>2479</v>
      </c>
      <c r="T177" s="1" t="s">
        <v>3182</v>
      </c>
      <c r="U177" s="1">
        <v>5500000</v>
      </c>
      <c r="V177" s="1">
        <v>5000000</v>
      </c>
      <c r="W177" s="1">
        <v>500000</v>
      </c>
      <c r="X177" s="1">
        <v>51</v>
      </c>
      <c r="Y177" s="1">
        <v>1</v>
      </c>
      <c r="Z177" s="1" t="s">
        <v>7</v>
      </c>
      <c r="AA177" s="1"/>
      <c r="AB177" s="1" t="s">
        <v>2390</v>
      </c>
      <c r="AC177" s="1" t="s">
        <v>3183</v>
      </c>
      <c r="AD177" s="1" t="s">
        <v>2908</v>
      </c>
      <c r="AE177" s="1"/>
      <c r="AF177" s="1">
        <v>20171229</v>
      </c>
      <c r="AG177" s="1" t="s">
        <v>3184</v>
      </c>
      <c r="AH177" s="1">
        <v>1</v>
      </c>
      <c r="AI177" s="44">
        <v>1</v>
      </c>
      <c r="AJ177" s="44">
        <v>5000000</v>
      </c>
      <c r="AK177" s="44">
        <v>5000000</v>
      </c>
      <c r="AL177" s="44">
        <v>500000</v>
      </c>
      <c r="AM177" s="1"/>
      <c r="AN177" s="1">
        <v>854</v>
      </c>
      <c r="AO177" s="1" t="s">
        <v>2508</v>
      </c>
    </row>
    <row r="178" spans="1:41">
      <c r="A178" s="1">
        <v>3</v>
      </c>
      <c r="B178" s="1" t="s">
        <v>3168</v>
      </c>
      <c r="C178" s="1">
        <v>1</v>
      </c>
      <c r="D178" s="39">
        <v>43098</v>
      </c>
      <c r="E178" s="1" t="s">
        <v>7196</v>
      </c>
      <c r="F178" s="1" t="s">
        <v>3187</v>
      </c>
      <c r="G178" s="42">
        <v>43108</v>
      </c>
      <c r="H178" s="40" t="s">
        <v>7199</v>
      </c>
      <c r="I178" s="42">
        <v>43108</v>
      </c>
      <c r="J178" s="40" t="s">
        <v>7199</v>
      </c>
      <c r="K178" s="1" t="s">
        <v>2662</v>
      </c>
      <c r="L178" s="1"/>
      <c r="M178" s="1" t="s">
        <v>2663</v>
      </c>
      <c r="N178" s="1" t="s">
        <v>2664</v>
      </c>
      <c r="O178" s="1" t="s">
        <v>2665</v>
      </c>
      <c r="P178" s="1" t="s">
        <v>1567</v>
      </c>
      <c r="Q178" s="1"/>
      <c r="R178" s="1" t="s">
        <v>2412</v>
      </c>
      <c r="S178" s="1" t="s">
        <v>2479</v>
      </c>
      <c r="T178" s="1" t="s">
        <v>2666</v>
      </c>
      <c r="U178" s="1">
        <v>20000</v>
      </c>
      <c r="V178" s="1">
        <v>18182</v>
      </c>
      <c r="W178" s="1">
        <v>1818</v>
      </c>
      <c r="X178" s="1">
        <v>54</v>
      </c>
      <c r="Y178" s="1">
        <v>1</v>
      </c>
      <c r="Z178" s="1" t="s">
        <v>7</v>
      </c>
      <c r="AA178" s="1"/>
      <c r="AB178" s="1" t="s">
        <v>2390</v>
      </c>
      <c r="AC178" s="1"/>
      <c r="AD178" s="1" t="s">
        <v>2908</v>
      </c>
      <c r="AE178" s="1"/>
      <c r="AF178" s="1">
        <v>20171229</v>
      </c>
      <c r="AG178" s="1" t="s">
        <v>2824</v>
      </c>
      <c r="AH178" s="1"/>
      <c r="AI178" s="44">
        <v>0</v>
      </c>
      <c r="AJ178" s="44">
        <v>0</v>
      </c>
      <c r="AK178" s="44">
        <v>18182</v>
      </c>
      <c r="AL178" s="44">
        <v>1818</v>
      </c>
      <c r="AM178" s="1"/>
      <c r="AN178" s="1">
        <v>812</v>
      </c>
      <c r="AO178" s="1" t="s">
        <v>17</v>
      </c>
    </row>
    <row r="179" spans="1:41">
      <c r="A179" s="1">
        <v>3</v>
      </c>
      <c r="B179" s="1" t="s">
        <v>3160</v>
      </c>
      <c r="C179" s="1">
        <v>2</v>
      </c>
      <c r="D179" s="39">
        <v>43099</v>
      </c>
      <c r="E179" s="1" t="s">
        <v>7202</v>
      </c>
      <c r="F179" s="1" t="s">
        <v>3188</v>
      </c>
      <c r="G179" s="42">
        <v>43099</v>
      </c>
      <c r="H179" s="40" t="s">
        <v>7202</v>
      </c>
      <c r="I179" s="42">
        <v>43099</v>
      </c>
      <c r="J179" s="40" t="s">
        <v>7202</v>
      </c>
      <c r="K179" s="1" t="s">
        <v>2651</v>
      </c>
      <c r="L179" s="1">
        <v>14</v>
      </c>
      <c r="M179" s="1" t="s">
        <v>2652</v>
      </c>
      <c r="N179" s="1" t="s">
        <v>2653</v>
      </c>
      <c r="O179" s="1" t="s">
        <v>2654</v>
      </c>
      <c r="P179" s="1" t="s">
        <v>1567</v>
      </c>
      <c r="Q179" s="1"/>
      <c r="R179" s="1" t="s">
        <v>2450</v>
      </c>
      <c r="S179" s="1" t="s">
        <v>2479</v>
      </c>
      <c r="T179" s="1" t="s">
        <v>2655</v>
      </c>
      <c r="U179" s="1">
        <v>370150</v>
      </c>
      <c r="V179" s="1">
        <v>336500</v>
      </c>
      <c r="W179" s="1">
        <v>33650</v>
      </c>
      <c r="X179" s="1">
        <v>51</v>
      </c>
      <c r="Y179" s="1">
        <v>1</v>
      </c>
      <c r="Z179" s="1" t="s">
        <v>7</v>
      </c>
      <c r="AA179" s="1" t="s">
        <v>2656</v>
      </c>
      <c r="AB179" s="1" t="s">
        <v>2390</v>
      </c>
      <c r="AC179" s="1" t="s">
        <v>2969</v>
      </c>
      <c r="AD179" s="1" t="s">
        <v>2908</v>
      </c>
      <c r="AE179" s="1"/>
      <c r="AF179" s="1">
        <v>20171230</v>
      </c>
      <c r="AG179" s="1" t="s">
        <v>3189</v>
      </c>
      <c r="AH179" s="1"/>
      <c r="AI179" s="44">
        <v>0</v>
      </c>
      <c r="AJ179" s="44">
        <v>0</v>
      </c>
      <c r="AK179" s="44">
        <v>336500</v>
      </c>
      <c r="AL179" s="44">
        <v>33650</v>
      </c>
      <c r="AM179" s="1"/>
      <c r="AN179" s="1">
        <v>819</v>
      </c>
      <c r="AO179" s="1" t="s">
        <v>2406</v>
      </c>
    </row>
    <row r="180" spans="1:41">
      <c r="A180" s="1">
        <v>3</v>
      </c>
      <c r="B180" s="1" t="s">
        <v>3160</v>
      </c>
      <c r="C180" s="1">
        <v>1</v>
      </c>
      <c r="D180" s="39">
        <v>43100</v>
      </c>
      <c r="E180" s="1" t="s">
        <v>7203</v>
      </c>
      <c r="F180" s="1" t="s">
        <v>3190</v>
      </c>
      <c r="G180" s="42">
        <v>43102</v>
      </c>
      <c r="H180" s="40" t="s">
        <v>7201</v>
      </c>
      <c r="I180" s="42">
        <v>43102</v>
      </c>
      <c r="J180" s="40" t="s">
        <v>7201</v>
      </c>
      <c r="K180" s="1" t="s">
        <v>2700</v>
      </c>
      <c r="L180" s="1"/>
      <c r="M180" s="1" t="s">
        <v>2701</v>
      </c>
      <c r="N180" s="1" t="s">
        <v>2702</v>
      </c>
      <c r="O180" s="1" t="s">
        <v>3023</v>
      </c>
      <c r="P180" s="1" t="s">
        <v>1567</v>
      </c>
      <c r="Q180" s="1"/>
      <c r="R180" s="1" t="s">
        <v>2412</v>
      </c>
      <c r="S180" s="1" t="s">
        <v>2479</v>
      </c>
      <c r="T180" s="1" t="s">
        <v>2648</v>
      </c>
      <c r="U180" s="1">
        <v>55000</v>
      </c>
      <c r="V180" s="1">
        <v>50000</v>
      </c>
      <c r="W180" s="1">
        <v>5000</v>
      </c>
      <c r="X180" s="1">
        <v>51</v>
      </c>
      <c r="Y180" s="1">
        <v>1</v>
      </c>
      <c r="Z180" s="1" t="s">
        <v>7</v>
      </c>
      <c r="AA180" s="1"/>
      <c r="AB180" s="1" t="s">
        <v>2390</v>
      </c>
      <c r="AC180" s="1" t="s">
        <v>2704</v>
      </c>
      <c r="AD180" s="1" t="s">
        <v>2623</v>
      </c>
      <c r="AE180" s="1"/>
      <c r="AF180" s="1">
        <v>20171231</v>
      </c>
      <c r="AG180" s="1" t="s">
        <v>3158</v>
      </c>
      <c r="AH180" s="1"/>
      <c r="AI180" s="44"/>
      <c r="AJ180" s="44"/>
      <c r="AK180" s="44">
        <v>50000</v>
      </c>
      <c r="AL180" s="44">
        <v>5000</v>
      </c>
      <c r="AM180" s="1"/>
      <c r="AN180" s="1">
        <v>819</v>
      </c>
      <c r="AO180" s="1" t="s">
        <v>2406</v>
      </c>
    </row>
    <row r="181" spans="1:41">
      <c r="A181" s="1">
        <v>2</v>
      </c>
      <c r="B181" s="1" t="s">
        <v>2381</v>
      </c>
      <c r="C181" s="1">
        <v>1</v>
      </c>
      <c r="D181" s="39">
        <v>42373</v>
      </c>
      <c r="E181" s="40" t="s">
        <v>7199</v>
      </c>
      <c r="F181" s="1" t="s">
        <v>2382</v>
      </c>
      <c r="G181" s="39">
        <v>42373</v>
      </c>
      <c r="H181" s="40" t="s">
        <v>7199</v>
      </c>
      <c r="I181" s="39">
        <v>42373</v>
      </c>
      <c r="J181" s="40" t="s">
        <v>7199</v>
      </c>
      <c r="K181" s="1" t="s">
        <v>2383</v>
      </c>
      <c r="L181" s="1"/>
      <c r="M181" s="1" t="s">
        <v>2384</v>
      </c>
      <c r="N181" s="1" t="s">
        <v>2385</v>
      </c>
      <c r="O181" s="1" t="s">
        <v>2386</v>
      </c>
      <c r="P181" s="1" t="s">
        <v>1567</v>
      </c>
      <c r="Q181" s="1"/>
      <c r="R181" s="1" t="s">
        <v>2387</v>
      </c>
      <c r="S181" s="1" t="s">
        <v>2388</v>
      </c>
      <c r="T181" s="1" t="s">
        <v>2389</v>
      </c>
      <c r="U181" s="1">
        <v>110000</v>
      </c>
      <c r="V181" s="1">
        <v>100000</v>
      </c>
      <c r="W181" s="1">
        <v>10000</v>
      </c>
      <c r="X181" s="1">
        <v>51</v>
      </c>
      <c r="Y181" s="1">
        <v>1</v>
      </c>
      <c r="Z181" s="1" t="s">
        <v>7</v>
      </c>
      <c r="AA181" s="1"/>
      <c r="AB181" s="1" t="s">
        <v>2390</v>
      </c>
      <c r="AC181" s="1" t="s">
        <v>2391</v>
      </c>
      <c r="AD181" s="1" t="s">
        <v>2392</v>
      </c>
      <c r="AE181" s="1"/>
      <c r="AF181" s="1">
        <v>20160104</v>
      </c>
      <c r="AG181" s="1" t="s">
        <v>2393</v>
      </c>
      <c r="AH181" s="1"/>
      <c r="AI181" s="44"/>
      <c r="AJ181" s="44"/>
      <c r="AK181" s="44">
        <v>100000</v>
      </c>
      <c r="AL181" s="44">
        <v>10000</v>
      </c>
      <c r="AM181" s="1"/>
      <c r="AN181" s="1">
        <v>831</v>
      </c>
      <c r="AO181" s="1" t="s">
        <v>8</v>
      </c>
    </row>
    <row r="182" spans="1:41">
      <c r="A182" s="1">
        <v>2</v>
      </c>
      <c r="B182" s="1" t="s">
        <v>2381</v>
      </c>
      <c r="C182" s="1">
        <v>2</v>
      </c>
      <c r="D182" s="39">
        <v>42373</v>
      </c>
      <c r="E182" s="40" t="s">
        <v>7199</v>
      </c>
      <c r="F182" s="1" t="s">
        <v>2396</v>
      </c>
      <c r="G182" s="39">
        <v>42373</v>
      </c>
      <c r="H182" s="40" t="s">
        <v>7199</v>
      </c>
      <c r="I182" s="39">
        <v>42373</v>
      </c>
      <c r="J182" s="40" t="s">
        <v>7199</v>
      </c>
      <c r="K182" s="1" t="s">
        <v>2397</v>
      </c>
      <c r="L182" s="1"/>
      <c r="M182" s="1" t="s">
        <v>2398</v>
      </c>
      <c r="N182" s="1" t="s">
        <v>2399</v>
      </c>
      <c r="O182" s="1" t="s">
        <v>2400</v>
      </c>
      <c r="P182" s="1" t="s">
        <v>1567</v>
      </c>
      <c r="Q182" s="1"/>
      <c r="R182" s="1" t="s">
        <v>2387</v>
      </c>
      <c r="S182" s="1" t="s">
        <v>2388</v>
      </c>
      <c r="T182" s="1" t="s">
        <v>2401</v>
      </c>
      <c r="U182" s="1">
        <v>1261950</v>
      </c>
      <c r="V182" s="1">
        <v>1147230</v>
      </c>
      <c r="W182" s="1">
        <v>114720</v>
      </c>
      <c r="X182" s="1">
        <v>51</v>
      </c>
      <c r="Y182" s="1">
        <v>1</v>
      </c>
      <c r="Z182" s="1" t="s">
        <v>7</v>
      </c>
      <c r="AA182" s="1"/>
      <c r="AB182" s="1" t="s">
        <v>2390</v>
      </c>
      <c r="AC182" s="1" t="s">
        <v>2402</v>
      </c>
      <c r="AD182" s="1" t="s">
        <v>2392</v>
      </c>
      <c r="AE182" s="1"/>
      <c r="AF182" s="1">
        <v>20160101</v>
      </c>
      <c r="AG182" s="1" t="s">
        <v>2403</v>
      </c>
      <c r="AH182" s="1"/>
      <c r="AI182" s="44"/>
      <c r="AJ182" s="44"/>
      <c r="AK182" s="44">
        <v>1147230</v>
      </c>
      <c r="AL182" s="44">
        <v>114720</v>
      </c>
      <c r="AM182" s="1"/>
      <c r="AN182" s="1">
        <v>819</v>
      </c>
      <c r="AO182" s="1" t="s">
        <v>2406</v>
      </c>
    </row>
    <row r="183" spans="1:41">
      <c r="A183" s="1">
        <v>2</v>
      </c>
      <c r="B183" s="1" t="s">
        <v>2381</v>
      </c>
      <c r="C183" s="1">
        <v>3</v>
      </c>
      <c r="D183" s="39">
        <v>42376</v>
      </c>
      <c r="E183" s="40" t="s">
        <v>7198</v>
      </c>
      <c r="F183" s="1" t="s">
        <v>2407</v>
      </c>
      <c r="G183" s="39">
        <v>42387</v>
      </c>
      <c r="H183" s="40" t="s">
        <v>7199</v>
      </c>
      <c r="I183" s="39">
        <v>42387</v>
      </c>
      <c r="J183" s="40" t="s">
        <v>7199</v>
      </c>
      <c r="K183" s="1" t="s">
        <v>2408</v>
      </c>
      <c r="L183" s="1"/>
      <c r="M183" s="1" t="s">
        <v>2409</v>
      </c>
      <c r="N183" s="1" t="s">
        <v>2410</v>
      </c>
      <c r="O183" s="1" t="s">
        <v>2411</v>
      </c>
      <c r="P183" s="1" t="s">
        <v>1567</v>
      </c>
      <c r="Q183" s="1"/>
      <c r="R183" s="1" t="s">
        <v>2412</v>
      </c>
      <c r="S183" s="1" t="s">
        <v>2388</v>
      </c>
      <c r="T183" s="1" t="s">
        <v>2413</v>
      </c>
      <c r="U183" s="1">
        <v>24200</v>
      </c>
      <c r="V183" s="1">
        <v>22000</v>
      </c>
      <c r="W183" s="1">
        <v>2200</v>
      </c>
      <c r="X183" s="1">
        <v>51</v>
      </c>
      <c r="Y183" s="1">
        <v>1</v>
      </c>
      <c r="Z183" s="1" t="s">
        <v>7</v>
      </c>
      <c r="AA183" s="1" t="s">
        <v>2414</v>
      </c>
      <c r="AB183" s="1" t="s">
        <v>2390</v>
      </c>
      <c r="AC183" s="1" t="s">
        <v>2415</v>
      </c>
      <c r="AD183" s="1" t="s">
        <v>2392</v>
      </c>
      <c r="AE183" s="1"/>
      <c r="AF183" s="1">
        <v>20160107</v>
      </c>
      <c r="AG183" s="1" t="s">
        <v>2416</v>
      </c>
      <c r="AH183" s="1"/>
      <c r="AI183" s="44">
        <v>2</v>
      </c>
      <c r="AJ183" s="44">
        <v>11000</v>
      </c>
      <c r="AK183" s="44">
        <v>22000</v>
      </c>
      <c r="AL183" s="44">
        <v>2200</v>
      </c>
      <c r="AM183" s="1"/>
      <c r="AN183" s="1">
        <v>826</v>
      </c>
      <c r="AO183" s="1" t="s">
        <v>187</v>
      </c>
    </row>
    <row r="184" spans="1:41">
      <c r="A184" s="1">
        <v>2</v>
      </c>
      <c r="B184" s="1" t="s">
        <v>2381</v>
      </c>
      <c r="C184" s="1">
        <v>4</v>
      </c>
      <c r="D184" s="39">
        <v>42377</v>
      </c>
      <c r="E184" s="40" t="s">
        <v>7196</v>
      </c>
      <c r="F184" s="1" t="s">
        <v>2419</v>
      </c>
      <c r="G184" s="39">
        <v>42380</v>
      </c>
      <c r="H184" s="40" t="s">
        <v>7199</v>
      </c>
      <c r="I184" s="39">
        <v>42381</v>
      </c>
      <c r="J184" s="40" t="s">
        <v>7201</v>
      </c>
      <c r="K184" s="1" t="s">
        <v>2420</v>
      </c>
      <c r="L184" s="1"/>
      <c r="M184" s="1" t="s">
        <v>2421</v>
      </c>
      <c r="N184" s="1" t="s">
        <v>2422</v>
      </c>
      <c r="O184" s="1" t="s">
        <v>2423</v>
      </c>
      <c r="P184" s="1" t="s">
        <v>1567</v>
      </c>
      <c r="Q184" s="1"/>
      <c r="R184" s="1" t="s">
        <v>2424</v>
      </c>
      <c r="S184" s="1" t="s">
        <v>2388</v>
      </c>
      <c r="T184" s="1" t="s">
        <v>2425</v>
      </c>
      <c r="U184" s="1">
        <v>19900</v>
      </c>
      <c r="V184" s="1">
        <v>18091</v>
      </c>
      <c r="W184" s="1">
        <v>1809</v>
      </c>
      <c r="X184" s="1">
        <v>51</v>
      </c>
      <c r="Y184" s="1">
        <v>1</v>
      </c>
      <c r="Z184" s="1" t="s">
        <v>6</v>
      </c>
      <c r="AA184" s="1"/>
      <c r="AB184" s="1" t="s">
        <v>2390</v>
      </c>
      <c r="AC184" s="1"/>
      <c r="AD184" s="1" t="s">
        <v>2392</v>
      </c>
      <c r="AE184" s="1"/>
      <c r="AF184" s="1">
        <v>20160108</v>
      </c>
      <c r="AG184" s="1" t="s">
        <v>2426</v>
      </c>
      <c r="AH184" s="1"/>
      <c r="AI184" s="44"/>
      <c r="AJ184" s="44"/>
      <c r="AK184" s="44">
        <v>18091</v>
      </c>
      <c r="AL184" s="44">
        <v>1809</v>
      </c>
      <c r="AM184" s="1"/>
      <c r="AN184" s="1">
        <v>819</v>
      </c>
      <c r="AO184" s="1" t="s">
        <v>2406</v>
      </c>
    </row>
    <row r="185" spans="1:41">
      <c r="A185" s="1">
        <v>2</v>
      </c>
      <c r="B185" s="1" t="s">
        <v>2381</v>
      </c>
      <c r="C185" s="1">
        <v>5</v>
      </c>
      <c r="D185" s="39">
        <v>42379</v>
      </c>
      <c r="E185" s="40" t="s">
        <v>7203</v>
      </c>
      <c r="F185" s="1" t="s">
        <v>2429</v>
      </c>
      <c r="G185" s="39">
        <v>42406</v>
      </c>
      <c r="H185" s="40" t="s">
        <v>7202</v>
      </c>
      <c r="I185" s="39">
        <v>42411</v>
      </c>
      <c r="J185" s="40" t="s">
        <v>7198</v>
      </c>
      <c r="K185" s="1" t="s">
        <v>2430</v>
      </c>
      <c r="L185" s="1"/>
      <c r="M185" s="1" t="s">
        <v>2431</v>
      </c>
      <c r="N185" s="1" t="s">
        <v>2432</v>
      </c>
      <c r="O185" s="1" t="s">
        <v>2433</v>
      </c>
      <c r="P185" s="1" t="s">
        <v>1567</v>
      </c>
      <c r="Q185" s="1"/>
      <c r="R185" s="1" t="s">
        <v>2412</v>
      </c>
      <c r="S185" s="1" t="s">
        <v>2388</v>
      </c>
      <c r="T185" s="1" t="s">
        <v>2434</v>
      </c>
      <c r="U185" s="1">
        <v>17963</v>
      </c>
      <c r="V185" s="1">
        <v>16330</v>
      </c>
      <c r="W185" s="1">
        <v>1633</v>
      </c>
      <c r="X185" s="1">
        <v>51</v>
      </c>
      <c r="Y185" s="1">
        <v>1</v>
      </c>
      <c r="Z185" s="1" t="s">
        <v>6</v>
      </c>
      <c r="AA185" s="1" t="s">
        <v>2435</v>
      </c>
      <c r="AB185" s="1" t="s">
        <v>2390</v>
      </c>
      <c r="AC185" s="1"/>
      <c r="AD185" s="1"/>
      <c r="AE185" s="1"/>
      <c r="AF185" s="1"/>
      <c r="AG185" s="1" t="s">
        <v>2436</v>
      </c>
      <c r="AH185" s="1"/>
      <c r="AI185" s="44">
        <v>1</v>
      </c>
      <c r="AJ185" s="44">
        <v>16330</v>
      </c>
      <c r="AK185" s="44">
        <v>16330</v>
      </c>
      <c r="AL185" s="44">
        <v>1633</v>
      </c>
      <c r="AM185" s="1"/>
      <c r="AN185" s="1">
        <v>814</v>
      </c>
      <c r="AO185" s="1" t="s">
        <v>163</v>
      </c>
    </row>
    <row r="186" spans="1:41">
      <c r="A186" s="1">
        <v>2</v>
      </c>
      <c r="B186" s="1" t="s">
        <v>2381</v>
      </c>
      <c r="C186" s="1">
        <v>6</v>
      </c>
      <c r="D186" s="39">
        <v>42379</v>
      </c>
      <c r="E186" s="40" t="s">
        <v>7203</v>
      </c>
      <c r="F186" s="1" t="s">
        <v>2439</v>
      </c>
      <c r="G186" s="39">
        <v>42410</v>
      </c>
      <c r="H186" s="40" t="s">
        <v>7197</v>
      </c>
      <c r="I186" s="39">
        <v>42411</v>
      </c>
      <c r="J186" s="40" t="s">
        <v>7198</v>
      </c>
      <c r="K186" s="1" t="s">
        <v>2430</v>
      </c>
      <c r="L186" s="1"/>
      <c r="M186" s="1" t="s">
        <v>2431</v>
      </c>
      <c r="N186" s="1" t="s">
        <v>2432</v>
      </c>
      <c r="O186" s="1" t="s">
        <v>2433</v>
      </c>
      <c r="P186" s="1" t="s">
        <v>1567</v>
      </c>
      <c r="Q186" s="1"/>
      <c r="R186" s="1" t="s">
        <v>2412</v>
      </c>
      <c r="S186" s="1" t="s">
        <v>2388</v>
      </c>
      <c r="T186" s="1" t="s">
        <v>2434</v>
      </c>
      <c r="U186" s="1">
        <v>21780</v>
      </c>
      <c r="V186" s="1">
        <v>19800</v>
      </c>
      <c r="W186" s="1">
        <v>1980</v>
      </c>
      <c r="X186" s="1">
        <v>51</v>
      </c>
      <c r="Y186" s="1">
        <v>1</v>
      </c>
      <c r="Z186" s="1" t="s">
        <v>6</v>
      </c>
      <c r="AA186" s="1" t="s">
        <v>2440</v>
      </c>
      <c r="AB186" s="1" t="s">
        <v>2390</v>
      </c>
      <c r="AC186" s="1"/>
      <c r="AD186" s="1"/>
      <c r="AE186" s="1"/>
      <c r="AF186" s="1"/>
      <c r="AG186" s="1" t="s">
        <v>2441</v>
      </c>
      <c r="AH186" s="1"/>
      <c r="AI186" s="44">
        <v>1</v>
      </c>
      <c r="AJ186" s="44">
        <v>19800</v>
      </c>
      <c r="AK186" s="44">
        <v>19800</v>
      </c>
      <c r="AL186" s="44">
        <v>1980</v>
      </c>
      <c r="AM186" s="1"/>
      <c r="AN186" s="1">
        <v>814</v>
      </c>
      <c r="AO186" s="1" t="s">
        <v>163</v>
      </c>
    </row>
    <row r="187" spans="1:41">
      <c r="A187" s="1">
        <v>2</v>
      </c>
      <c r="B187" s="1" t="s">
        <v>2381</v>
      </c>
      <c r="C187" s="1">
        <v>7</v>
      </c>
      <c r="D187" s="39">
        <v>42379</v>
      </c>
      <c r="E187" s="40" t="s">
        <v>7203</v>
      </c>
      <c r="F187" s="1" t="s">
        <v>2442</v>
      </c>
      <c r="G187" s="39">
        <v>42410</v>
      </c>
      <c r="H187" s="40" t="s">
        <v>7197</v>
      </c>
      <c r="I187" s="39">
        <v>42411</v>
      </c>
      <c r="J187" s="40" t="s">
        <v>7198</v>
      </c>
      <c r="K187" s="1" t="s">
        <v>2430</v>
      </c>
      <c r="L187" s="1"/>
      <c r="M187" s="1" t="s">
        <v>2431</v>
      </c>
      <c r="N187" s="1" t="s">
        <v>2432</v>
      </c>
      <c r="O187" s="1" t="s">
        <v>2433</v>
      </c>
      <c r="P187" s="1" t="s">
        <v>1567</v>
      </c>
      <c r="Q187" s="1"/>
      <c r="R187" s="1" t="s">
        <v>2412</v>
      </c>
      <c r="S187" s="1" t="s">
        <v>2388</v>
      </c>
      <c r="T187" s="1" t="s">
        <v>2434</v>
      </c>
      <c r="U187" s="1">
        <v>21780</v>
      </c>
      <c r="V187" s="1">
        <v>19800</v>
      </c>
      <c r="W187" s="1">
        <v>1980</v>
      </c>
      <c r="X187" s="1">
        <v>51</v>
      </c>
      <c r="Y187" s="1">
        <v>1</v>
      </c>
      <c r="Z187" s="1" t="s">
        <v>6</v>
      </c>
      <c r="AA187" s="1" t="s">
        <v>2443</v>
      </c>
      <c r="AB187" s="1" t="s">
        <v>2390</v>
      </c>
      <c r="AC187" s="1"/>
      <c r="AD187" s="1"/>
      <c r="AE187" s="1"/>
      <c r="AF187" s="1"/>
      <c r="AG187" s="1" t="s">
        <v>2444</v>
      </c>
      <c r="AH187" s="1"/>
      <c r="AI187" s="44">
        <v>1</v>
      </c>
      <c r="AJ187" s="44">
        <v>19800</v>
      </c>
      <c r="AK187" s="44">
        <v>19800</v>
      </c>
      <c r="AL187" s="44">
        <v>1980</v>
      </c>
      <c r="AM187" s="1"/>
      <c r="AN187" s="1">
        <v>814</v>
      </c>
      <c r="AO187" s="1" t="s">
        <v>163</v>
      </c>
    </row>
    <row r="188" spans="1:41">
      <c r="A188" s="1">
        <v>2</v>
      </c>
      <c r="B188" s="1" t="s">
        <v>2381</v>
      </c>
      <c r="C188" s="1">
        <v>8</v>
      </c>
      <c r="D188" s="39">
        <v>42380</v>
      </c>
      <c r="E188" s="40" t="s">
        <v>7199</v>
      </c>
      <c r="F188" s="1" t="s">
        <v>2445</v>
      </c>
      <c r="G188" s="39">
        <v>42380</v>
      </c>
      <c r="H188" s="40" t="s">
        <v>7199</v>
      </c>
      <c r="I188" s="39">
        <v>42381</v>
      </c>
      <c r="J188" s="40" t="s">
        <v>7201</v>
      </c>
      <c r="K188" s="1" t="s">
        <v>2446</v>
      </c>
      <c r="L188" s="1"/>
      <c r="M188" s="1" t="s">
        <v>2447</v>
      </c>
      <c r="N188" s="1" t="s">
        <v>2448</v>
      </c>
      <c r="O188" s="1" t="s">
        <v>2449</v>
      </c>
      <c r="P188" s="1" t="s">
        <v>1567</v>
      </c>
      <c r="Q188" s="1"/>
      <c r="R188" s="1" t="s">
        <v>2450</v>
      </c>
      <c r="S188" s="1" t="s">
        <v>2388</v>
      </c>
      <c r="T188" s="1" t="s">
        <v>2451</v>
      </c>
      <c r="U188" s="1">
        <v>1199000</v>
      </c>
      <c r="V188" s="1">
        <v>1090000</v>
      </c>
      <c r="W188" s="1">
        <v>109000</v>
      </c>
      <c r="X188" s="1">
        <v>51</v>
      </c>
      <c r="Y188" s="1">
        <v>1</v>
      </c>
      <c r="Z188" s="1" t="s">
        <v>6</v>
      </c>
      <c r="AA188" s="1"/>
      <c r="AB188" s="1" t="s">
        <v>2390</v>
      </c>
      <c r="AC188" s="1" t="s">
        <v>2452</v>
      </c>
      <c r="AD188" s="1" t="s">
        <v>2453</v>
      </c>
      <c r="AE188" s="1"/>
      <c r="AF188" s="1">
        <v>20160111</v>
      </c>
      <c r="AG188" s="1" t="s">
        <v>2454</v>
      </c>
      <c r="AH188" s="1"/>
      <c r="AI188" s="44">
        <v>1</v>
      </c>
      <c r="AJ188" s="44">
        <v>1090000</v>
      </c>
      <c r="AK188" s="44">
        <v>1090000</v>
      </c>
      <c r="AL188" s="44">
        <v>109000</v>
      </c>
      <c r="AM188" s="1"/>
      <c r="AN188" s="1">
        <v>212</v>
      </c>
      <c r="AO188" s="1" t="s">
        <v>1975</v>
      </c>
    </row>
    <row r="189" spans="1:41">
      <c r="A189" s="1">
        <v>2</v>
      </c>
      <c r="B189" s="1" t="s">
        <v>2381</v>
      </c>
      <c r="C189" s="1">
        <v>9</v>
      </c>
      <c r="D189" s="39">
        <v>42382</v>
      </c>
      <c r="E189" s="40" t="s">
        <v>7197</v>
      </c>
      <c r="F189" s="1" t="s">
        <v>2456</v>
      </c>
      <c r="G189" s="39">
        <v>42387</v>
      </c>
      <c r="H189" s="40" t="s">
        <v>7199</v>
      </c>
      <c r="I189" s="39">
        <v>42387</v>
      </c>
      <c r="J189" s="40" t="s">
        <v>7199</v>
      </c>
      <c r="K189" s="1" t="s">
        <v>2408</v>
      </c>
      <c r="L189" s="1"/>
      <c r="M189" s="1" t="s">
        <v>2409</v>
      </c>
      <c r="N189" s="1" t="s">
        <v>2410</v>
      </c>
      <c r="O189" s="1" t="s">
        <v>2411</v>
      </c>
      <c r="P189" s="1" t="s">
        <v>1567</v>
      </c>
      <c r="Q189" s="1"/>
      <c r="R189" s="1" t="s">
        <v>2412</v>
      </c>
      <c r="S189" s="1" t="s">
        <v>2388</v>
      </c>
      <c r="T189" s="1" t="s">
        <v>2413</v>
      </c>
      <c r="U189" s="1">
        <v>-36300</v>
      </c>
      <c r="V189" s="1">
        <v>-33000</v>
      </c>
      <c r="W189" s="1">
        <v>-3300</v>
      </c>
      <c r="X189" s="1">
        <v>51</v>
      </c>
      <c r="Y189" s="1">
        <v>1</v>
      </c>
      <c r="Z189" s="1" t="s">
        <v>7</v>
      </c>
      <c r="AA189" s="1" t="s">
        <v>2414</v>
      </c>
      <c r="AB189" s="1" t="s">
        <v>2390</v>
      </c>
      <c r="AC189" s="1" t="s">
        <v>2415</v>
      </c>
      <c r="AD189" s="1" t="s">
        <v>2392</v>
      </c>
      <c r="AE189" s="1"/>
      <c r="AF189" s="1">
        <v>20160107</v>
      </c>
      <c r="AG189" s="1" t="s">
        <v>2416</v>
      </c>
      <c r="AH189" s="1"/>
      <c r="AI189" s="44">
        <v>-2</v>
      </c>
      <c r="AJ189" s="44">
        <v>11000</v>
      </c>
      <c r="AK189" s="44">
        <v>-22000</v>
      </c>
      <c r="AL189" s="44">
        <v>-2200</v>
      </c>
      <c r="AM189" s="1"/>
      <c r="AN189" s="1">
        <v>826</v>
      </c>
      <c r="AO189" s="1" t="s">
        <v>187</v>
      </c>
    </row>
    <row r="190" spans="1:41">
      <c r="A190" s="1">
        <v>2</v>
      </c>
      <c r="B190" s="1" t="s">
        <v>2381</v>
      </c>
      <c r="C190" s="1">
        <v>10</v>
      </c>
      <c r="D190" s="39">
        <v>42382</v>
      </c>
      <c r="E190" s="40" t="s">
        <v>7197</v>
      </c>
      <c r="F190" s="1" t="s">
        <v>2457</v>
      </c>
      <c r="G190" s="39">
        <v>42387</v>
      </c>
      <c r="H190" s="40" t="s">
        <v>7199</v>
      </c>
      <c r="I190" s="39">
        <v>42387</v>
      </c>
      <c r="J190" s="40" t="s">
        <v>7199</v>
      </c>
      <c r="K190" s="1" t="s">
        <v>2408</v>
      </c>
      <c r="L190" s="1"/>
      <c r="M190" s="1" t="s">
        <v>2409</v>
      </c>
      <c r="N190" s="1" t="s">
        <v>2410</v>
      </c>
      <c r="O190" s="1" t="s">
        <v>2411</v>
      </c>
      <c r="P190" s="1" t="s">
        <v>1567</v>
      </c>
      <c r="Q190" s="1"/>
      <c r="R190" s="1" t="s">
        <v>2412</v>
      </c>
      <c r="S190" s="1" t="s">
        <v>2388</v>
      </c>
      <c r="T190" s="1" t="s">
        <v>2413</v>
      </c>
      <c r="U190" s="1">
        <v>36300</v>
      </c>
      <c r="V190" s="1">
        <v>33000</v>
      </c>
      <c r="W190" s="1">
        <v>3300</v>
      </c>
      <c r="X190" s="1">
        <v>51</v>
      </c>
      <c r="Y190" s="1">
        <v>1</v>
      </c>
      <c r="Z190" s="1" t="s">
        <v>7</v>
      </c>
      <c r="AA190" s="1"/>
      <c r="AB190" s="1" t="s">
        <v>2390</v>
      </c>
      <c r="AC190" s="1" t="s">
        <v>2415</v>
      </c>
      <c r="AD190" s="1" t="s">
        <v>2392</v>
      </c>
      <c r="AE190" s="1"/>
      <c r="AF190" s="1">
        <v>20160107</v>
      </c>
      <c r="AG190" s="1" t="s">
        <v>2416</v>
      </c>
      <c r="AH190" s="1"/>
      <c r="AI190" s="44">
        <v>2</v>
      </c>
      <c r="AJ190" s="44">
        <v>11000</v>
      </c>
      <c r="AK190" s="44">
        <v>22000</v>
      </c>
      <c r="AL190" s="44">
        <v>2200</v>
      </c>
      <c r="AM190" s="1"/>
      <c r="AN190" s="1">
        <v>826</v>
      </c>
      <c r="AO190" s="1" t="s">
        <v>187</v>
      </c>
    </row>
    <row r="191" spans="1:41">
      <c r="A191" s="1">
        <v>2</v>
      </c>
      <c r="B191" s="1" t="s">
        <v>2381</v>
      </c>
      <c r="C191" s="1">
        <v>11</v>
      </c>
      <c r="D191" s="39">
        <v>42387</v>
      </c>
      <c r="E191" s="40" t="s">
        <v>7199</v>
      </c>
      <c r="F191" s="1" t="s">
        <v>2458</v>
      </c>
      <c r="G191" s="39">
        <v>42389</v>
      </c>
      <c r="H191" s="40" t="s">
        <v>7197</v>
      </c>
      <c r="I191" s="39">
        <v>42389</v>
      </c>
      <c r="J191" s="40" t="s">
        <v>7197</v>
      </c>
      <c r="K191" s="1" t="s">
        <v>2408</v>
      </c>
      <c r="L191" s="1"/>
      <c r="M191" s="1" t="s">
        <v>2409</v>
      </c>
      <c r="N191" s="1" t="s">
        <v>2410</v>
      </c>
      <c r="O191" s="1" t="s">
        <v>2411</v>
      </c>
      <c r="P191" s="1" t="s">
        <v>1567</v>
      </c>
      <c r="Q191" s="1"/>
      <c r="R191" s="1" t="s">
        <v>2412</v>
      </c>
      <c r="S191" s="1" t="s">
        <v>2388</v>
      </c>
      <c r="T191" s="1" t="s">
        <v>2413</v>
      </c>
      <c r="U191" s="1">
        <v>33000</v>
      </c>
      <c r="V191" s="1">
        <v>30000</v>
      </c>
      <c r="W191" s="1">
        <v>3000</v>
      </c>
      <c r="X191" s="1">
        <v>51</v>
      </c>
      <c r="Y191" s="1">
        <v>1</v>
      </c>
      <c r="Z191" s="1" t="s">
        <v>7</v>
      </c>
      <c r="AA191" s="1"/>
      <c r="AB191" s="1" t="s">
        <v>2390</v>
      </c>
      <c r="AC191" s="1" t="s">
        <v>2415</v>
      </c>
      <c r="AD191" s="1" t="s">
        <v>2392</v>
      </c>
      <c r="AE191" s="1"/>
      <c r="AF191" s="1">
        <v>20160118</v>
      </c>
      <c r="AG191" s="1" t="s">
        <v>2459</v>
      </c>
      <c r="AH191" s="1"/>
      <c r="AI191" s="44">
        <v>1</v>
      </c>
      <c r="AJ191" s="44">
        <v>30000</v>
      </c>
      <c r="AK191" s="44">
        <v>30000</v>
      </c>
      <c r="AL191" s="44">
        <v>3000</v>
      </c>
      <c r="AM191" s="1"/>
      <c r="AN191" s="1">
        <v>811</v>
      </c>
      <c r="AO191" s="1" t="s">
        <v>13</v>
      </c>
    </row>
    <row r="192" spans="1:41">
      <c r="A192" s="1">
        <v>2</v>
      </c>
      <c r="B192" s="1" t="s">
        <v>2381</v>
      </c>
      <c r="C192" s="1">
        <v>12</v>
      </c>
      <c r="D192" s="39">
        <v>42388</v>
      </c>
      <c r="E192" s="40" t="s">
        <v>7201</v>
      </c>
      <c r="F192" s="1" t="s">
        <v>2460</v>
      </c>
      <c r="G192" s="39">
        <v>42390</v>
      </c>
      <c r="H192" s="40" t="s">
        <v>7198</v>
      </c>
      <c r="I192" s="39">
        <v>42390</v>
      </c>
      <c r="J192" s="40" t="s">
        <v>7198</v>
      </c>
      <c r="K192" s="1" t="s">
        <v>2461</v>
      </c>
      <c r="L192" s="1"/>
      <c r="M192" s="1" t="s">
        <v>2462</v>
      </c>
      <c r="N192" s="1" t="s">
        <v>2463</v>
      </c>
      <c r="O192" s="1" t="s">
        <v>2464</v>
      </c>
      <c r="P192" s="1" t="s">
        <v>1567</v>
      </c>
      <c r="Q192" s="1"/>
      <c r="R192" s="1" t="s">
        <v>2450</v>
      </c>
      <c r="S192" s="1" t="s">
        <v>2388</v>
      </c>
      <c r="T192" s="1" t="s">
        <v>2465</v>
      </c>
      <c r="U192" s="1">
        <v>429000</v>
      </c>
      <c r="V192" s="1">
        <v>390000</v>
      </c>
      <c r="W192" s="1">
        <v>39000</v>
      </c>
      <c r="X192" s="1">
        <v>51</v>
      </c>
      <c r="Y192" s="1">
        <v>1</v>
      </c>
      <c r="Z192" s="1" t="s">
        <v>7</v>
      </c>
      <c r="AA192" s="1" t="s">
        <v>2466</v>
      </c>
      <c r="AB192" s="1" t="s">
        <v>2467</v>
      </c>
      <c r="AC192" s="1" t="s">
        <v>2468</v>
      </c>
      <c r="AD192" s="1" t="s">
        <v>2392</v>
      </c>
      <c r="AE192" s="1"/>
      <c r="AF192" s="1">
        <v>20160119</v>
      </c>
      <c r="AG192" s="1" t="s">
        <v>2469</v>
      </c>
      <c r="AH192" s="1"/>
      <c r="AI192" s="44"/>
      <c r="AJ192" s="44"/>
      <c r="AK192" s="44">
        <v>390000</v>
      </c>
      <c r="AL192" s="44">
        <v>39000</v>
      </c>
      <c r="AM192" s="1"/>
      <c r="AN192" s="1">
        <v>381</v>
      </c>
      <c r="AO192" s="1" t="s">
        <v>2472</v>
      </c>
    </row>
    <row r="193" spans="1:41">
      <c r="A193" s="1">
        <v>2</v>
      </c>
      <c r="B193" s="1" t="s">
        <v>2381</v>
      </c>
      <c r="C193" s="1">
        <v>13</v>
      </c>
      <c r="D193" s="39">
        <v>42397</v>
      </c>
      <c r="E193" s="40" t="s">
        <v>7198</v>
      </c>
      <c r="F193" s="1" t="s">
        <v>2473</v>
      </c>
      <c r="G193" s="39">
        <v>42398</v>
      </c>
      <c r="H193" s="40" t="s">
        <v>7196</v>
      </c>
      <c r="I193" s="39">
        <v>42398</v>
      </c>
      <c r="J193" s="40" t="s">
        <v>7196</v>
      </c>
      <c r="K193" s="1" t="s">
        <v>2474</v>
      </c>
      <c r="L193" s="1"/>
      <c r="M193" s="1" t="s">
        <v>2475</v>
      </c>
      <c r="N193" s="1" t="s">
        <v>2476</v>
      </c>
      <c r="O193" s="1" t="s">
        <v>2477</v>
      </c>
      <c r="P193" s="1" t="s">
        <v>1567</v>
      </c>
      <c r="Q193" s="1"/>
      <c r="R193" s="1" t="s">
        <v>2478</v>
      </c>
      <c r="S193" s="1" t="s">
        <v>2479</v>
      </c>
      <c r="T193" s="1" t="s">
        <v>2480</v>
      </c>
      <c r="U193" s="1">
        <v>55000</v>
      </c>
      <c r="V193" s="1">
        <v>50000</v>
      </c>
      <c r="W193" s="1">
        <v>5000</v>
      </c>
      <c r="X193" s="1">
        <v>51</v>
      </c>
      <c r="Y193" s="1">
        <v>1</v>
      </c>
      <c r="Z193" s="1" t="s">
        <v>7</v>
      </c>
      <c r="AA193" s="1"/>
      <c r="AB193" s="1" t="s">
        <v>2390</v>
      </c>
      <c r="AC193" s="1" t="s">
        <v>2481</v>
      </c>
      <c r="AD193" s="1" t="s">
        <v>2392</v>
      </c>
      <c r="AE193" s="1"/>
      <c r="AF193" s="1">
        <v>20160128</v>
      </c>
      <c r="AG193" s="1" t="s">
        <v>2482</v>
      </c>
      <c r="AH193" s="1"/>
      <c r="AI193" s="44">
        <v>1</v>
      </c>
      <c r="AJ193" s="44">
        <v>50000</v>
      </c>
      <c r="AK193" s="44">
        <v>50000</v>
      </c>
      <c r="AL193" s="44">
        <v>5000</v>
      </c>
      <c r="AM193" s="1"/>
      <c r="AN193" s="1">
        <v>819</v>
      </c>
      <c r="AO193" s="1" t="s">
        <v>2406</v>
      </c>
    </row>
    <row r="194" spans="1:41">
      <c r="A194" s="1">
        <v>2</v>
      </c>
      <c r="B194" s="1" t="s">
        <v>2484</v>
      </c>
      <c r="C194" s="1">
        <v>1</v>
      </c>
      <c r="D194" s="39">
        <v>42401</v>
      </c>
      <c r="E194" s="40" t="s">
        <v>7199</v>
      </c>
      <c r="F194" s="1" t="s">
        <v>2485</v>
      </c>
      <c r="G194" s="39">
        <v>42401</v>
      </c>
      <c r="H194" s="40" t="s">
        <v>7199</v>
      </c>
      <c r="I194" s="39">
        <v>42401</v>
      </c>
      <c r="J194" s="40" t="s">
        <v>7199</v>
      </c>
      <c r="K194" s="1" t="s">
        <v>2383</v>
      </c>
      <c r="L194" s="1"/>
      <c r="M194" s="1" t="s">
        <v>2384</v>
      </c>
      <c r="N194" s="1" t="s">
        <v>2385</v>
      </c>
      <c r="O194" s="1" t="s">
        <v>2386</v>
      </c>
      <c r="P194" s="1" t="s">
        <v>1567</v>
      </c>
      <c r="Q194" s="1"/>
      <c r="R194" s="1" t="s">
        <v>2387</v>
      </c>
      <c r="S194" s="1" t="s">
        <v>2479</v>
      </c>
      <c r="T194" s="1" t="s">
        <v>2389</v>
      </c>
      <c r="U194" s="1">
        <v>110000</v>
      </c>
      <c r="V194" s="1">
        <v>100000</v>
      </c>
      <c r="W194" s="1">
        <v>10000</v>
      </c>
      <c r="X194" s="1">
        <v>51</v>
      </c>
      <c r="Y194" s="1">
        <v>1</v>
      </c>
      <c r="Z194" s="1" t="s">
        <v>7</v>
      </c>
      <c r="AA194" s="1"/>
      <c r="AB194" s="1" t="s">
        <v>2390</v>
      </c>
      <c r="AC194" s="1" t="s">
        <v>2391</v>
      </c>
      <c r="AD194" s="1" t="s">
        <v>2392</v>
      </c>
      <c r="AE194" s="1"/>
      <c r="AF194" s="1">
        <v>20160201</v>
      </c>
      <c r="AG194" s="1" t="s">
        <v>2486</v>
      </c>
      <c r="AH194" s="1"/>
      <c r="AI194" s="44"/>
      <c r="AJ194" s="44"/>
      <c r="AK194" s="44">
        <v>100000</v>
      </c>
      <c r="AL194" s="44">
        <v>10000</v>
      </c>
      <c r="AM194" s="1"/>
      <c r="AN194" s="1">
        <v>831</v>
      </c>
      <c r="AO194" s="1" t="s">
        <v>8</v>
      </c>
    </row>
    <row r="195" spans="1:41">
      <c r="A195" s="1">
        <v>2</v>
      </c>
      <c r="B195" s="1" t="s">
        <v>2484</v>
      </c>
      <c r="C195" s="1">
        <v>2</v>
      </c>
      <c r="D195" s="39">
        <v>42401</v>
      </c>
      <c r="E195" s="40" t="s">
        <v>7199</v>
      </c>
      <c r="F195" s="1" t="s">
        <v>2487</v>
      </c>
      <c r="G195" s="39">
        <v>42401</v>
      </c>
      <c r="H195" s="40" t="s">
        <v>7199</v>
      </c>
      <c r="I195" s="39">
        <v>42401</v>
      </c>
      <c r="J195" s="40" t="s">
        <v>7199</v>
      </c>
      <c r="K195" s="1" t="s">
        <v>2397</v>
      </c>
      <c r="L195" s="1"/>
      <c r="M195" s="1" t="s">
        <v>2398</v>
      </c>
      <c r="N195" s="1" t="s">
        <v>2399</v>
      </c>
      <c r="O195" s="1" t="s">
        <v>2400</v>
      </c>
      <c r="P195" s="1" t="s">
        <v>1567</v>
      </c>
      <c r="Q195" s="1"/>
      <c r="R195" s="1" t="s">
        <v>2387</v>
      </c>
      <c r="S195" s="1" t="s">
        <v>2388</v>
      </c>
      <c r="T195" s="1" t="s">
        <v>2401</v>
      </c>
      <c r="U195" s="1">
        <v>1264160</v>
      </c>
      <c r="V195" s="1">
        <v>1149240</v>
      </c>
      <c r="W195" s="1">
        <v>114920</v>
      </c>
      <c r="X195" s="1">
        <v>51</v>
      </c>
      <c r="Y195" s="1">
        <v>1</v>
      </c>
      <c r="Z195" s="1" t="s">
        <v>7</v>
      </c>
      <c r="AA195" s="1"/>
      <c r="AB195" s="1" t="s">
        <v>2390</v>
      </c>
      <c r="AC195" s="1" t="s">
        <v>2402</v>
      </c>
      <c r="AD195" s="1" t="s">
        <v>2392</v>
      </c>
      <c r="AE195" s="1"/>
      <c r="AF195" s="1">
        <v>20160201</v>
      </c>
      <c r="AG195" s="1" t="s">
        <v>2488</v>
      </c>
      <c r="AH195" s="1"/>
      <c r="AI195" s="44"/>
      <c r="AJ195" s="44"/>
      <c r="AK195" s="44">
        <v>1149240</v>
      </c>
      <c r="AL195" s="44">
        <v>114920</v>
      </c>
      <c r="AM195" s="1"/>
      <c r="AN195" s="1">
        <v>819</v>
      </c>
      <c r="AO195" s="1" t="s">
        <v>2406</v>
      </c>
    </row>
    <row r="196" spans="1:41">
      <c r="A196" s="1">
        <v>2</v>
      </c>
      <c r="B196" s="1" t="s">
        <v>2484</v>
      </c>
      <c r="C196" s="1">
        <v>3</v>
      </c>
      <c r="D196" s="39">
        <v>42405</v>
      </c>
      <c r="E196" s="40" t="s">
        <v>7196</v>
      </c>
      <c r="F196" s="1" t="s">
        <v>2489</v>
      </c>
      <c r="G196" s="39">
        <v>42411</v>
      </c>
      <c r="H196" s="40" t="s">
        <v>7198</v>
      </c>
      <c r="I196" s="39">
        <v>42412</v>
      </c>
      <c r="J196" s="40" t="s">
        <v>7196</v>
      </c>
      <c r="K196" s="1" t="s">
        <v>2420</v>
      </c>
      <c r="L196" s="1"/>
      <c r="M196" s="1" t="s">
        <v>2421</v>
      </c>
      <c r="N196" s="1" t="s">
        <v>2422</v>
      </c>
      <c r="O196" s="1" t="s">
        <v>2423</v>
      </c>
      <c r="P196" s="1" t="s">
        <v>1567</v>
      </c>
      <c r="Q196" s="1"/>
      <c r="R196" s="1" t="s">
        <v>2424</v>
      </c>
      <c r="S196" s="1" t="s">
        <v>2479</v>
      </c>
      <c r="T196" s="1" t="s">
        <v>2425</v>
      </c>
      <c r="U196" s="1">
        <v>19900</v>
      </c>
      <c r="V196" s="1">
        <v>18091</v>
      </c>
      <c r="W196" s="1">
        <v>1809</v>
      </c>
      <c r="X196" s="1">
        <v>51</v>
      </c>
      <c r="Y196" s="1">
        <v>1</v>
      </c>
      <c r="Z196" s="1" t="s">
        <v>6</v>
      </c>
      <c r="AA196" s="1"/>
      <c r="AB196" s="1" t="s">
        <v>2390</v>
      </c>
      <c r="AC196" s="1"/>
      <c r="AD196" s="1" t="s">
        <v>2392</v>
      </c>
      <c r="AE196" s="1"/>
      <c r="AF196" s="1">
        <v>20160205</v>
      </c>
      <c r="AG196" s="1" t="s">
        <v>2426</v>
      </c>
      <c r="AH196" s="1"/>
      <c r="AI196" s="44"/>
      <c r="AJ196" s="44"/>
      <c r="AK196" s="44">
        <v>18091</v>
      </c>
      <c r="AL196" s="44">
        <v>1809</v>
      </c>
      <c r="AM196" s="1"/>
      <c r="AN196" s="1">
        <v>819</v>
      </c>
      <c r="AO196" s="1" t="s">
        <v>2406</v>
      </c>
    </row>
    <row r="197" spans="1:41">
      <c r="A197" s="1">
        <v>2</v>
      </c>
      <c r="B197" s="1" t="s">
        <v>2484</v>
      </c>
      <c r="C197" s="1">
        <v>4</v>
      </c>
      <c r="D197" s="39">
        <v>42410</v>
      </c>
      <c r="E197" s="40" t="s">
        <v>7197</v>
      </c>
      <c r="F197" s="1" t="s">
        <v>2490</v>
      </c>
      <c r="G197" s="39">
        <v>42436</v>
      </c>
      <c r="H197" s="40" t="s">
        <v>7199</v>
      </c>
      <c r="I197" s="39">
        <v>42437</v>
      </c>
      <c r="J197" s="40" t="s">
        <v>7201</v>
      </c>
      <c r="K197" s="1" t="s">
        <v>2430</v>
      </c>
      <c r="L197" s="1"/>
      <c r="M197" s="1" t="s">
        <v>2431</v>
      </c>
      <c r="N197" s="1" t="s">
        <v>2432</v>
      </c>
      <c r="O197" s="1" t="s">
        <v>2433</v>
      </c>
      <c r="P197" s="1" t="s">
        <v>1567</v>
      </c>
      <c r="Q197" s="1"/>
      <c r="R197" s="1" t="s">
        <v>2412</v>
      </c>
      <c r="S197" s="1" t="s">
        <v>2479</v>
      </c>
      <c r="T197" s="1" t="s">
        <v>2491</v>
      </c>
      <c r="U197" s="1">
        <v>18392</v>
      </c>
      <c r="V197" s="1">
        <v>16720</v>
      </c>
      <c r="W197" s="1">
        <v>1672</v>
      </c>
      <c r="X197" s="1">
        <v>51</v>
      </c>
      <c r="Y197" s="1">
        <v>1</v>
      </c>
      <c r="Z197" s="1" t="s">
        <v>6</v>
      </c>
      <c r="AA197" s="1" t="s">
        <v>2435</v>
      </c>
      <c r="AB197" s="1" t="s">
        <v>2390</v>
      </c>
      <c r="AC197" s="1"/>
      <c r="AD197" s="1"/>
      <c r="AE197" s="1"/>
      <c r="AF197" s="1"/>
      <c r="AG197" s="1" t="s">
        <v>2436</v>
      </c>
      <c r="AH197" s="1"/>
      <c r="AI197" s="44">
        <v>1</v>
      </c>
      <c r="AJ197" s="44">
        <v>16720</v>
      </c>
      <c r="AK197" s="44">
        <v>16720</v>
      </c>
      <c r="AL197" s="44">
        <v>1672</v>
      </c>
      <c r="AM197" s="1"/>
      <c r="AN197" s="1">
        <v>814</v>
      </c>
      <c r="AO197" s="1" t="s">
        <v>163</v>
      </c>
    </row>
    <row r="198" spans="1:41">
      <c r="A198" s="1">
        <v>2</v>
      </c>
      <c r="B198" s="1" t="s">
        <v>2484</v>
      </c>
      <c r="C198" s="1">
        <v>5</v>
      </c>
      <c r="D198" s="39">
        <v>42410</v>
      </c>
      <c r="E198" s="40" t="s">
        <v>7197</v>
      </c>
      <c r="F198" s="1" t="s">
        <v>2492</v>
      </c>
      <c r="G198" s="39">
        <v>42437</v>
      </c>
      <c r="H198" s="40" t="s">
        <v>7201</v>
      </c>
      <c r="I198" s="39">
        <v>42438</v>
      </c>
      <c r="J198" s="40" t="s">
        <v>7197</v>
      </c>
      <c r="K198" s="1" t="s">
        <v>2430</v>
      </c>
      <c r="L198" s="1"/>
      <c r="M198" s="1" t="s">
        <v>2431</v>
      </c>
      <c r="N198" s="1" t="s">
        <v>2432</v>
      </c>
      <c r="O198" s="1" t="s">
        <v>2433</v>
      </c>
      <c r="P198" s="1" t="s">
        <v>1567</v>
      </c>
      <c r="Q198" s="1"/>
      <c r="R198" s="1" t="s">
        <v>2412</v>
      </c>
      <c r="S198" s="1" t="s">
        <v>2479</v>
      </c>
      <c r="T198" s="1" t="s">
        <v>2491</v>
      </c>
      <c r="U198" s="1">
        <v>21780</v>
      </c>
      <c r="V198" s="1">
        <v>19800</v>
      </c>
      <c r="W198" s="1">
        <v>1980</v>
      </c>
      <c r="X198" s="1">
        <v>51</v>
      </c>
      <c r="Y198" s="1">
        <v>1</v>
      </c>
      <c r="Z198" s="1" t="s">
        <v>6</v>
      </c>
      <c r="AA198" s="1" t="s">
        <v>2440</v>
      </c>
      <c r="AB198" s="1" t="s">
        <v>2390</v>
      </c>
      <c r="AC198" s="1"/>
      <c r="AD198" s="1"/>
      <c r="AE198" s="1"/>
      <c r="AF198" s="1"/>
      <c r="AG198" s="1" t="s">
        <v>2441</v>
      </c>
      <c r="AH198" s="1"/>
      <c r="AI198" s="44">
        <v>1</v>
      </c>
      <c r="AJ198" s="44">
        <v>19800</v>
      </c>
      <c r="AK198" s="44">
        <v>19800</v>
      </c>
      <c r="AL198" s="44">
        <v>1980</v>
      </c>
      <c r="AM198" s="1"/>
      <c r="AN198" s="1">
        <v>814</v>
      </c>
      <c r="AO198" s="1" t="s">
        <v>163</v>
      </c>
    </row>
    <row r="199" spans="1:41">
      <c r="A199" s="1">
        <v>2</v>
      </c>
      <c r="B199" s="1" t="s">
        <v>2484</v>
      </c>
      <c r="C199" s="1">
        <v>6</v>
      </c>
      <c r="D199" s="39">
        <v>42410</v>
      </c>
      <c r="E199" s="40" t="s">
        <v>7197</v>
      </c>
      <c r="F199" s="1" t="s">
        <v>2493</v>
      </c>
      <c r="G199" s="39">
        <v>42437</v>
      </c>
      <c r="H199" s="40" t="s">
        <v>7201</v>
      </c>
      <c r="I199" s="39">
        <v>42438</v>
      </c>
      <c r="J199" s="40" t="s">
        <v>7197</v>
      </c>
      <c r="K199" s="1" t="s">
        <v>2430</v>
      </c>
      <c r="L199" s="1"/>
      <c r="M199" s="1" t="s">
        <v>2431</v>
      </c>
      <c r="N199" s="1" t="s">
        <v>2432</v>
      </c>
      <c r="O199" s="1" t="s">
        <v>2433</v>
      </c>
      <c r="P199" s="1" t="s">
        <v>1567</v>
      </c>
      <c r="Q199" s="1"/>
      <c r="R199" s="1" t="s">
        <v>2412</v>
      </c>
      <c r="S199" s="1" t="s">
        <v>2479</v>
      </c>
      <c r="T199" s="1" t="s">
        <v>2491</v>
      </c>
      <c r="U199" s="1">
        <v>21780</v>
      </c>
      <c r="V199" s="1">
        <v>19800</v>
      </c>
      <c r="W199" s="1">
        <v>1980</v>
      </c>
      <c r="X199" s="1">
        <v>51</v>
      </c>
      <c r="Y199" s="1">
        <v>1</v>
      </c>
      <c r="Z199" s="1" t="s">
        <v>6</v>
      </c>
      <c r="AA199" s="1" t="s">
        <v>2443</v>
      </c>
      <c r="AB199" s="1" t="s">
        <v>2390</v>
      </c>
      <c r="AC199" s="1"/>
      <c r="AD199" s="1"/>
      <c r="AE199" s="1"/>
      <c r="AF199" s="1"/>
      <c r="AG199" s="1" t="s">
        <v>2444</v>
      </c>
      <c r="AH199" s="1"/>
      <c r="AI199" s="44">
        <v>1</v>
      </c>
      <c r="AJ199" s="44">
        <v>19800</v>
      </c>
      <c r="AK199" s="44">
        <v>19800</v>
      </c>
      <c r="AL199" s="44">
        <v>1980</v>
      </c>
      <c r="AM199" s="1"/>
      <c r="AN199" s="1">
        <v>814</v>
      </c>
      <c r="AO199" s="1" t="s">
        <v>163</v>
      </c>
    </row>
    <row r="200" spans="1:41">
      <c r="A200" s="1">
        <v>2</v>
      </c>
      <c r="B200" s="1" t="s">
        <v>2484</v>
      </c>
      <c r="C200" s="1">
        <v>7</v>
      </c>
      <c r="D200" s="39">
        <v>42411</v>
      </c>
      <c r="E200" s="40" t="s">
        <v>7198</v>
      </c>
      <c r="F200" s="1" t="s">
        <v>2494</v>
      </c>
      <c r="G200" s="39">
        <v>42416</v>
      </c>
      <c r="H200" s="40" t="s">
        <v>7201</v>
      </c>
      <c r="I200" s="39">
        <v>42416</v>
      </c>
      <c r="J200" s="40" t="s">
        <v>7201</v>
      </c>
      <c r="K200" s="1" t="s">
        <v>2408</v>
      </c>
      <c r="L200" s="1"/>
      <c r="M200" s="1" t="s">
        <v>2409</v>
      </c>
      <c r="N200" s="1" t="s">
        <v>2410</v>
      </c>
      <c r="O200" s="1" t="s">
        <v>2411</v>
      </c>
      <c r="P200" s="1" t="s">
        <v>1567</v>
      </c>
      <c r="Q200" s="1"/>
      <c r="R200" s="1" t="s">
        <v>2412</v>
      </c>
      <c r="S200" s="1" t="s">
        <v>2479</v>
      </c>
      <c r="T200" s="1" t="s">
        <v>2495</v>
      </c>
      <c r="U200" s="1">
        <v>33000</v>
      </c>
      <c r="V200" s="1">
        <v>30000</v>
      </c>
      <c r="W200" s="1">
        <v>3000</v>
      </c>
      <c r="X200" s="1">
        <v>51</v>
      </c>
      <c r="Y200" s="1">
        <v>1</v>
      </c>
      <c r="Z200" s="1" t="s">
        <v>7</v>
      </c>
      <c r="AA200" s="1"/>
      <c r="AB200" s="1" t="s">
        <v>2390</v>
      </c>
      <c r="AC200" s="1" t="s">
        <v>2415</v>
      </c>
      <c r="AD200" s="1" t="s">
        <v>2392</v>
      </c>
      <c r="AE200" s="1"/>
      <c r="AF200" s="1">
        <v>20160211</v>
      </c>
      <c r="AG200" s="1" t="s">
        <v>2496</v>
      </c>
      <c r="AH200" s="1"/>
      <c r="AI200" s="44">
        <v>1</v>
      </c>
      <c r="AJ200" s="44">
        <v>30000</v>
      </c>
      <c r="AK200" s="44">
        <v>30000</v>
      </c>
      <c r="AL200" s="44">
        <v>3000</v>
      </c>
      <c r="AM200" s="1"/>
      <c r="AN200" s="1">
        <v>811</v>
      </c>
      <c r="AO200" s="1" t="s">
        <v>13</v>
      </c>
    </row>
    <row r="201" spans="1:41">
      <c r="A201" s="1">
        <v>2</v>
      </c>
      <c r="B201" s="1" t="s">
        <v>2484</v>
      </c>
      <c r="C201" s="1">
        <v>8</v>
      </c>
      <c r="D201" s="39">
        <v>42429</v>
      </c>
      <c r="E201" s="40" t="s">
        <v>7199</v>
      </c>
      <c r="F201" s="1" t="s">
        <v>2497</v>
      </c>
      <c r="G201" s="39">
        <v>42431</v>
      </c>
      <c r="H201" s="40" t="s">
        <v>7197</v>
      </c>
      <c r="I201" s="39">
        <v>42431</v>
      </c>
      <c r="J201" s="40" t="s">
        <v>7197</v>
      </c>
      <c r="K201" s="1" t="s">
        <v>2498</v>
      </c>
      <c r="L201" s="1"/>
      <c r="M201" s="1" t="s">
        <v>2499</v>
      </c>
      <c r="N201" s="1" t="s">
        <v>2500</v>
      </c>
      <c r="O201" s="1" t="s">
        <v>2501</v>
      </c>
      <c r="P201" s="1" t="s">
        <v>1567</v>
      </c>
      <c r="Q201" s="1"/>
      <c r="R201" s="1" t="s">
        <v>2412</v>
      </c>
      <c r="S201" s="1" t="s">
        <v>2479</v>
      </c>
      <c r="T201" s="1" t="s">
        <v>2502</v>
      </c>
      <c r="U201" s="1">
        <v>44550000</v>
      </c>
      <c r="V201" s="1">
        <v>40500000</v>
      </c>
      <c r="W201" s="1">
        <v>4050000</v>
      </c>
      <c r="X201" s="1">
        <v>51</v>
      </c>
      <c r="Y201" s="1">
        <v>1</v>
      </c>
      <c r="Z201" s="1" t="s">
        <v>7</v>
      </c>
      <c r="AA201" s="1"/>
      <c r="AB201" s="1" t="s">
        <v>2390</v>
      </c>
      <c r="AC201" s="1" t="s">
        <v>2503</v>
      </c>
      <c r="AD201" s="1" t="s">
        <v>2392</v>
      </c>
      <c r="AE201" s="1"/>
      <c r="AF201" s="1">
        <v>20160229</v>
      </c>
      <c r="AG201" s="1" t="s">
        <v>2504</v>
      </c>
      <c r="AH201" s="1"/>
      <c r="AI201" s="44"/>
      <c r="AJ201" s="44"/>
      <c r="AK201" s="44">
        <v>40500000</v>
      </c>
      <c r="AL201" s="44">
        <v>4050000</v>
      </c>
      <c r="AM201" s="1" t="s">
        <v>2505</v>
      </c>
      <c r="AN201" s="1">
        <v>854</v>
      </c>
      <c r="AO201" s="1" t="s">
        <v>2508</v>
      </c>
    </row>
    <row r="202" spans="1:41">
      <c r="A202" s="1">
        <v>2</v>
      </c>
      <c r="B202" s="1" t="s">
        <v>2484</v>
      </c>
      <c r="C202" s="1">
        <v>9</v>
      </c>
      <c r="D202" s="39">
        <v>42429</v>
      </c>
      <c r="E202" s="40" t="s">
        <v>7199</v>
      </c>
      <c r="F202" s="1" t="s">
        <v>2509</v>
      </c>
      <c r="G202" s="39">
        <v>42429</v>
      </c>
      <c r="H202" s="40" t="s">
        <v>7199</v>
      </c>
      <c r="I202" s="39">
        <v>42429</v>
      </c>
      <c r="J202" s="40" t="s">
        <v>7199</v>
      </c>
      <c r="K202" s="1" t="s">
        <v>2474</v>
      </c>
      <c r="L202" s="1"/>
      <c r="M202" s="1" t="s">
        <v>2475</v>
      </c>
      <c r="N202" s="1" t="s">
        <v>2476</v>
      </c>
      <c r="O202" s="1" t="s">
        <v>2477</v>
      </c>
      <c r="P202" s="1" t="s">
        <v>1567</v>
      </c>
      <c r="Q202" s="1"/>
      <c r="R202" s="1" t="s">
        <v>2478</v>
      </c>
      <c r="S202" s="1" t="s">
        <v>2479</v>
      </c>
      <c r="T202" s="1" t="s">
        <v>2480</v>
      </c>
      <c r="U202" s="1">
        <v>55000</v>
      </c>
      <c r="V202" s="1">
        <v>50000</v>
      </c>
      <c r="W202" s="1">
        <v>5000</v>
      </c>
      <c r="X202" s="1">
        <v>51</v>
      </c>
      <c r="Y202" s="1">
        <v>1</v>
      </c>
      <c r="Z202" s="1" t="s">
        <v>7</v>
      </c>
      <c r="AA202" s="1"/>
      <c r="AB202" s="1" t="s">
        <v>2390</v>
      </c>
      <c r="AC202" s="1" t="s">
        <v>2481</v>
      </c>
      <c r="AD202" s="1" t="s">
        <v>2392</v>
      </c>
      <c r="AE202" s="1"/>
      <c r="AF202" s="1">
        <v>20160229</v>
      </c>
      <c r="AG202" s="1" t="s">
        <v>2510</v>
      </c>
      <c r="AH202" s="1"/>
      <c r="AI202" s="44">
        <v>1</v>
      </c>
      <c r="AJ202" s="44">
        <v>50000</v>
      </c>
      <c r="AK202" s="44">
        <v>50000</v>
      </c>
      <c r="AL202" s="44">
        <v>5000</v>
      </c>
      <c r="AM202" s="1"/>
      <c r="AN202" s="1">
        <v>819</v>
      </c>
      <c r="AO202" s="1" t="s">
        <v>2406</v>
      </c>
    </row>
    <row r="203" spans="1:41">
      <c r="A203" s="1">
        <v>2</v>
      </c>
      <c r="B203" s="1" t="s">
        <v>2511</v>
      </c>
      <c r="C203" s="1">
        <v>1</v>
      </c>
      <c r="D203" s="39">
        <v>42431</v>
      </c>
      <c r="E203" s="40" t="s">
        <v>7197</v>
      </c>
      <c r="F203" s="1" t="s">
        <v>2512</v>
      </c>
      <c r="G203" s="39">
        <v>42431</v>
      </c>
      <c r="H203" s="40" t="s">
        <v>7197</v>
      </c>
      <c r="I203" s="39">
        <v>42431</v>
      </c>
      <c r="J203" s="40" t="s">
        <v>7197</v>
      </c>
      <c r="K203" s="1" t="s">
        <v>2383</v>
      </c>
      <c r="L203" s="1"/>
      <c r="M203" s="1" t="s">
        <v>2384</v>
      </c>
      <c r="N203" s="1" t="s">
        <v>2385</v>
      </c>
      <c r="O203" s="1" t="s">
        <v>2386</v>
      </c>
      <c r="P203" s="1" t="s">
        <v>1567</v>
      </c>
      <c r="Q203" s="1"/>
      <c r="R203" s="1" t="s">
        <v>2387</v>
      </c>
      <c r="S203" s="1" t="s">
        <v>2479</v>
      </c>
      <c r="T203" s="1" t="s">
        <v>2389</v>
      </c>
      <c r="U203" s="1">
        <v>110000</v>
      </c>
      <c r="V203" s="1">
        <v>100000</v>
      </c>
      <c r="W203" s="1">
        <v>10000</v>
      </c>
      <c r="X203" s="1">
        <v>51</v>
      </c>
      <c r="Y203" s="1">
        <v>1</v>
      </c>
      <c r="Z203" s="1" t="s">
        <v>7</v>
      </c>
      <c r="AA203" s="1"/>
      <c r="AB203" s="1" t="s">
        <v>2390</v>
      </c>
      <c r="AC203" s="1" t="s">
        <v>2391</v>
      </c>
      <c r="AD203" s="1" t="s">
        <v>2392</v>
      </c>
      <c r="AE203" s="1"/>
      <c r="AF203" s="1">
        <v>20160301</v>
      </c>
      <c r="AG203" s="1" t="s">
        <v>2513</v>
      </c>
      <c r="AH203" s="1"/>
      <c r="AI203" s="44"/>
      <c r="AJ203" s="44"/>
      <c r="AK203" s="44">
        <v>100000</v>
      </c>
      <c r="AL203" s="44">
        <v>10000</v>
      </c>
      <c r="AM203" s="1"/>
      <c r="AN203" s="1">
        <v>831</v>
      </c>
      <c r="AO203" s="1" t="s">
        <v>8</v>
      </c>
    </row>
    <row r="204" spans="1:41">
      <c r="A204" s="1">
        <v>2</v>
      </c>
      <c r="B204" s="1" t="s">
        <v>2511</v>
      </c>
      <c r="C204" s="1">
        <v>2</v>
      </c>
      <c r="D204" s="39">
        <v>42431</v>
      </c>
      <c r="E204" s="40" t="s">
        <v>7197</v>
      </c>
      <c r="F204" s="1" t="s">
        <v>2514</v>
      </c>
      <c r="G204" s="39">
        <v>42431</v>
      </c>
      <c r="H204" s="40" t="s">
        <v>7197</v>
      </c>
      <c r="I204" s="39">
        <v>42431</v>
      </c>
      <c r="J204" s="40" t="s">
        <v>7197</v>
      </c>
      <c r="K204" s="1" t="s">
        <v>2397</v>
      </c>
      <c r="L204" s="1"/>
      <c r="M204" s="1" t="s">
        <v>2398</v>
      </c>
      <c r="N204" s="1" t="s">
        <v>2399</v>
      </c>
      <c r="O204" s="1" t="s">
        <v>2400</v>
      </c>
      <c r="P204" s="1" t="s">
        <v>1567</v>
      </c>
      <c r="Q204" s="1"/>
      <c r="R204" s="1" t="s">
        <v>2387</v>
      </c>
      <c r="S204" s="1" t="s">
        <v>2388</v>
      </c>
      <c r="T204" s="1" t="s">
        <v>2401</v>
      </c>
      <c r="U204" s="1">
        <v>1271160</v>
      </c>
      <c r="V204" s="1">
        <v>1155600</v>
      </c>
      <c r="W204" s="1">
        <v>115560</v>
      </c>
      <c r="X204" s="1">
        <v>51</v>
      </c>
      <c r="Y204" s="1">
        <v>1</v>
      </c>
      <c r="Z204" s="1" t="s">
        <v>7</v>
      </c>
      <c r="AA204" s="1"/>
      <c r="AB204" s="1" t="s">
        <v>2390</v>
      </c>
      <c r="AC204" s="1" t="s">
        <v>2402</v>
      </c>
      <c r="AD204" s="1" t="s">
        <v>2392</v>
      </c>
      <c r="AE204" s="1"/>
      <c r="AF204" s="1">
        <v>20160301</v>
      </c>
      <c r="AG204" s="1" t="s">
        <v>2515</v>
      </c>
      <c r="AH204" s="1"/>
      <c r="AI204" s="44"/>
      <c r="AJ204" s="44"/>
      <c r="AK204" s="44">
        <v>1155600</v>
      </c>
      <c r="AL204" s="44">
        <v>115560</v>
      </c>
      <c r="AM204" s="1"/>
      <c r="AN204" s="1">
        <v>819</v>
      </c>
      <c r="AO204" s="1" t="s">
        <v>2406</v>
      </c>
    </row>
    <row r="205" spans="1:41">
      <c r="A205" s="1">
        <v>2</v>
      </c>
      <c r="B205" s="1" t="s">
        <v>2511</v>
      </c>
      <c r="C205" s="1">
        <v>3</v>
      </c>
      <c r="D205" s="39">
        <v>42432</v>
      </c>
      <c r="E205" s="40" t="s">
        <v>7198</v>
      </c>
      <c r="F205" s="1" t="s">
        <v>2516</v>
      </c>
      <c r="G205" s="39">
        <v>42433</v>
      </c>
      <c r="H205" s="40" t="s">
        <v>7196</v>
      </c>
      <c r="I205" s="39">
        <v>42434</v>
      </c>
      <c r="J205" s="40" t="s">
        <v>7202</v>
      </c>
      <c r="K205" s="1" t="s">
        <v>2517</v>
      </c>
      <c r="L205" s="1"/>
      <c r="M205" s="1" t="s">
        <v>2518</v>
      </c>
      <c r="N205" s="1" t="s">
        <v>2519</v>
      </c>
      <c r="O205" s="1" t="s">
        <v>2520</v>
      </c>
      <c r="P205" s="1" t="s">
        <v>1567</v>
      </c>
      <c r="Q205" s="1"/>
      <c r="R205" s="1" t="s">
        <v>2450</v>
      </c>
      <c r="S205" s="1" t="s">
        <v>2479</v>
      </c>
      <c r="T205" s="1" t="s">
        <v>2521</v>
      </c>
      <c r="U205" s="1">
        <v>55000</v>
      </c>
      <c r="V205" s="1">
        <v>50000</v>
      </c>
      <c r="W205" s="1">
        <v>5000</v>
      </c>
      <c r="X205" s="1">
        <v>51</v>
      </c>
      <c r="Y205" s="1">
        <v>1</v>
      </c>
      <c r="Z205" s="1" t="s">
        <v>6</v>
      </c>
      <c r="AA205" s="1"/>
      <c r="AB205" s="1" t="s">
        <v>2467</v>
      </c>
      <c r="AC205" s="1" t="s">
        <v>2522</v>
      </c>
      <c r="AD205" s="1" t="s">
        <v>2392</v>
      </c>
      <c r="AE205" s="1"/>
      <c r="AF205" s="1">
        <v>20160303</v>
      </c>
      <c r="AG205" s="1" t="s">
        <v>2523</v>
      </c>
      <c r="AH205" s="1"/>
      <c r="AI205" s="44"/>
      <c r="AJ205" s="44"/>
      <c r="AK205" s="44">
        <v>50000</v>
      </c>
      <c r="AL205" s="44">
        <v>5000</v>
      </c>
      <c r="AM205" s="1"/>
      <c r="AN205" s="1">
        <v>831</v>
      </c>
      <c r="AO205" s="1" t="s">
        <v>8</v>
      </c>
    </row>
    <row r="206" spans="1:41">
      <c r="A206" s="1">
        <v>2</v>
      </c>
      <c r="B206" s="1" t="s">
        <v>2511</v>
      </c>
      <c r="C206" s="1">
        <v>4</v>
      </c>
      <c r="D206" s="39">
        <v>42432</v>
      </c>
      <c r="E206" s="40" t="s">
        <v>7198</v>
      </c>
      <c r="F206" s="1" t="s">
        <v>2526</v>
      </c>
      <c r="G206" s="39">
        <v>42433</v>
      </c>
      <c r="H206" s="40" t="s">
        <v>7196</v>
      </c>
      <c r="I206" s="39">
        <v>42433</v>
      </c>
      <c r="J206" s="40" t="s">
        <v>7196</v>
      </c>
      <c r="K206" s="1" t="s">
        <v>2408</v>
      </c>
      <c r="L206" s="1"/>
      <c r="M206" s="1" t="s">
        <v>2409</v>
      </c>
      <c r="N206" s="1" t="s">
        <v>2410</v>
      </c>
      <c r="O206" s="1" t="s">
        <v>2411</v>
      </c>
      <c r="P206" s="1" t="s">
        <v>1567</v>
      </c>
      <c r="Q206" s="1"/>
      <c r="R206" s="1" t="s">
        <v>2412</v>
      </c>
      <c r="S206" s="1" t="s">
        <v>2479</v>
      </c>
      <c r="T206" s="1" t="s">
        <v>2495</v>
      </c>
      <c r="U206" s="1">
        <v>33000</v>
      </c>
      <c r="V206" s="1">
        <v>30000</v>
      </c>
      <c r="W206" s="1">
        <v>3000</v>
      </c>
      <c r="X206" s="1">
        <v>51</v>
      </c>
      <c r="Y206" s="1">
        <v>1</v>
      </c>
      <c r="Z206" s="1" t="s">
        <v>7</v>
      </c>
      <c r="AA206" s="1"/>
      <c r="AB206" s="1" t="s">
        <v>2390</v>
      </c>
      <c r="AC206" s="1" t="s">
        <v>2415</v>
      </c>
      <c r="AD206" s="1" t="s">
        <v>2392</v>
      </c>
      <c r="AE206" s="1"/>
      <c r="AF206" s="1">
        <v>20160303</v>
      </c>
      <c r="AG206" s="1" t="s">
        <v>2496</v>
      </c>
      <c r="AH206" s="1"/>
      <c r="AI206" s="44">
        <v>1</v>
      </c>
      <c r="AJ206" s="44">
        <v>30000</v>
      </c>
      <c r="AK206" s="44">
        <v>30000</v>
      </c>
      <c r="AL206" s="44">
        <v>3000</v>
      </c>
      <c r="AM206" s="1"/>
      <c r="AN206" s="1">
        <v>811</v>
      </c>
      <c r="AO206" s="1" t="s">
        <v>13</v>
      </c>
    </row>
    <row r="207" spans="1:41">
      <c r="A207" s="1">
        <v>2</v>
      </c>
      <c r="B207" s="1" t="s">
        <v>2511</v>
      </c>
      <c r="C207" s="1">
        <v>5</v>
      </c>
      <c r="D207" s="39">
        <v>42437</v>
      </c>
      <c r="E207" s="40" t="s">
        <v>7201</v>
      </c>
      <c r="F207" s="1" t="s">
        <v>2527</v>
      </c>
      <c r="G207" s="39">
        <v>42438</v>
      </c>
      <c r="H207" s="40" t="s">
        <v>7197</v>
      </c>
      <c r="I207" s="39">
        <v>42439</v>
      </c>
      <c r="J207" s="40" t="s">
        <v>7198</v>
      </c>
      <c r="K207" s="1" t="s">
        <v>2420</v>
      </c>
      <c r="L207" s="1"/>
      <c r="M207" s="1" t="s">
        <v>2421</v>
      </c>
      <c r="N207" s="1" t="s">
        <v>2422</v>
      </c>
      <c r="O207" s="1" t="s">
        <v>2423</v>
      </c>
      <c r="P207" s="1" t="s">
        <v>1567</v>
      </c>
      <c r="Q207" s="1"/>
      <c r="R207" s="1" t="s">
        <v>2424</v>
      </c>
      <c r="S207" s="1" t="s">
        <v>2479</v>
      </c>
      <c r="T207" s="1" t="s">
        <v>2425</v>
      </c>
      <c r="U207" s="1">
        <v>19900</v>
      </c>
      <c r="V207" s="1">
        <v>18091</v>
      </c>
      <c r="W207" s="1">
        <v>1809</v>
      </c>
      <c r="X207" s="1">
        <v>51</v>
      </c>
      <c r="Y207" s="1">
        <v>1</v>
      </c>
      <c r="Z207" s="1" t="s">
        <v>6</v>
      </c>
      <c r="AA207" s="1"/>
      <c r="AB207" s="1" t="s">
        <v>2390</v>
      </c>
      <c r="AC207" s="1"/>
      <c r="AD207" s="1" t="s">
        <v>2392</v>
      </c>
      <c r="AE207" s="1"/>
      <c r="AF207" s="1">
        <v>20160308</v>
      </c>
      <c r="AG207" s="1" t="s">
        <v>2426</v>
      </c>
      <c r="AH207" s="1"/>
      <c r="AI207" s="44"/>
      <c r="AJ207" s="44"/>
      <c r="AK207" s="44">
        <v>18091</v>
      </c>
      <c r="AL207" s="44">
        <v>1809</v>
      </c>
      <c r="AM207" s="1"/>
      <c r="AN207" s="1">
        <v>819</v>
      </c>
      <c r="AO207" s="1" t="s">
        <v>2406</v>
      </c>
    </row>
    <row r="208" spans="1:41">
      <c r="A208" s="1">
        <v>2</v>
      </c>
      <c r="B208" s="1" t="s">
        <v>2511</v>
      </c>
      <c r="C208" s="1">
        <v>6</v>
      </c>
      <c r="D208" s="39">
        <v>42439</v>
      </c>
      <c r="E208" s="40" t="s">
        <v>7198</v>
      </c>
      <c r="F208" s="1" t="s">
        <v>2528</v>
      </c>
      <c r="G208" s="39">
        <v>42466</v>
      </c>
      <c r="H208" s="40" t="s">
        <v>7197</v>
      </c>
      <c r="I208" s="39">
        <v>42467</v>
      </c>
      <c r="J208" s="40" t="s">
        <v>7198</v>
      </c>
      <c r="K208" s="1" t="s">
        <v>2430</v>
      </c>
      <c r="L208" s="1"/>
      <c r="M208" s="1" t="s">
        <v>2431</v>
      </c>
      <c r="N208" s="1" t="s">
        <v>2432</v>
      </c>
      <c r="O208" s="1" t="s">
        <v>2433</v>
      </c>
      <c r="P208" s="1" t="s">
        <v>1567</v>
      </c>
      <c r="Q208" s="1"/>
      <c r="R208" s="1" t="s">
        <v>2412</v>
      </c>
      <c r="S208" s="1" t="s">
        <v>2479</v>
      </c>
      <c r="T208" s="1" t="s">
        <v>2491</v>
      </c>
      <c r="U208" s="1">
        <v>18135</v>
      </c>
      <c r="V208" s="1">
        <v>16487</v>
      </c>
      <c r="W208" s="1">
        <v>1648</v>
      </c>
      <c r="X208" s="1">
        <v>51</v>
      </c>
      <c r="Y208" s="1">
        <v>1</v>
      </c>
      <c r="Z208" s="1" t="s">
        <v>6</v>
      </c>
      <c r="AA208" s="1" t="s">
        <v>2435</v>
      </c>
      <c r="AB208" s="1" t="s">
        <v>2390</v>
      </c>
      <c r="AC208" s="1"/>
      <c r="AD208" s="1"/>
      <c r="AE208" s="1"/>
      <c r="AF208" s="1"/>
      <c r="AG208" s="1" t="s">
        <v>2436</v>
      </c>
      <c r="AH208" s="1"/>
      <c r="AI208" s="44">
        <v>1</v>
      </c>
      <c r="AJ208" s="44">
        <v>16487</v>
      </c>
      <c r="AK208" s="44">
        <v>16487</v>
      </c>
      <c r="AL208" s="44">
        <v>1648</v>
      </c>
      <c r="AM208" s="1"/>
      <c r="AN208" s="1">
        <v>814</v>
      </c>
      <c r="AO208" s="1" t="s">
        <v>163</v>
      </c>
    </row>
    <row r="209" spans="1:41">
      <c r="A209" s="1">
        <v>2</v>
      </c>
      <c r="B209" s="1" t="s">
        <v>2511</v>
      </c>
      <c r="C209" s="1">
        <v>7</v>
      </c>
      <c r="D209" s="39">
        <v>42439</v>
      </c>
      <c r="E209" s="40" t="s">
        <v>7198</v>
      </c>
      <c r="F209" s="1" t="s">
        <v>2529</v>
      </c>
      <c r="G209" s="39">
        <v>42467</v>
      </c>
      <c r="H209" s="40" t="s">
        <v>7198</v>
      </c>
      <c r="I209" s="39">
        <v>42468</v>
      </c>
      <c r="J209" s="40" t="s">
        <v>7196</v>
      </c>
      <c r="K209" s="1" t="s">
        <v>2430</v>
      </c>
      <c r="L209" s="1"/>
      <c r="M209" s="1" t="s">
        <v>2431</v>
      </c>
      <c r="N209" s="1" t="s">
        <v>2432</v>
      </c>
      <c r="O209" s="1" t="s">
        <v>2433</v>
      </c>
      <c r="P209" s="1" t="s">
        <v>1567</v>
      </c>
      <c r="Q209" s="1"/>
      <c r="R209" s="1" t="s">
        <v>2412</v>
      </c>
      <c r="S209" s="1" t="s">
        <v>2479</v>
      </c>
      <c r="T209" s="1" t="s">
        <v>2491</v>
      </c>
      <c r="U209" s="1">
        <v>21780</v>
      </c>
      <c r="V209" s="1">
        <v>19800</v>
      </c>
      <c r="W209" s="1">
        <v>1980</v>
      </c>
      <c r="X209" s="1">
        <v>51</v>
      </c>
      <c r="Y209" s="1">
        <v>1</v>
      </c>
      <c r="Z209" s="1" t="s">
        <v>6</v>
      </c>
      <c r="AA209" s="1" t="s">
        <v>2440</v>
      </c>
      <c r="AB209" s="1" t="s">
        <v>2390</v>
      </c>
      <c r="AC209" s="1"/>
      <c r="AD209" s="1"/>
      <c r="AE209" s="1"/>
      <c r="AF209" s="1"/>
      <c r="AG209" s="1" t="s">
        <v>2441</v>
      </c>
      <c r="AH209" s="1"/>
      <c r="AI209" s="44">
        <v>1</v>
      </c>
      <c r="AJ209" s="44">
        <v>19800</v>
      </c>
      <c r="AK209" s="44">
        <v>19800</v>
      </c>
      <c r="AL209" s="44">
        <v>1980</v>
      </c>
      <c r="AM209" s="1"/>
      <c r="AN209" s="1">
        <v>814</v>
      </c>
      <c r="AO209" s="1" t="s">
        <v>163</v>
      </c>
    </row>
    <row r="210" spans="1:41">
      <c r="A210" s="1">
        <v>2</v>
      </c>
      <c r="B210" s="1" t="s">
        <v>2511</v>
      </c>
      <c r="C210" s="1">
        <v>8</v>
      </c>
      <c r="D210" s="39">
        <v>42439</v>
      </c>
      <c r="E210" s="40" t="s">
        <v>7198</v>
      </c>
      <c r="F210" s="1" t="s">
        <v>2530</v>
      </c>
      <c r="G210" s="39">
        <v>42467</v>
      </c>
      <c r="H210" s="40" t="s">
        <v>7198</v>
      </c>
      <c r="I210" s="39">
        <v>42468</v>
      </c>
      <c r="J210" s="40" t="s">
        <v>7196</v>
      </c>
      <c r="K210" s="1" t="s">
        <v>2430</v>
      </c>
      <c r="L210" s="1"/>
      <c r="M210" s="1" t="s">
        <v>2431</v>
      </c>
      <c r="N210" s="1" t="s">
        <v>2432</v>
      </c>
      <c r="O210" s="1" t="s">
        <v>2433</v>
      </c>
      <c r="P210" s="1" t="s">
        <v>1567</v>
      </c>
      <c r="Q210" s="1"/>
      <c r="R210" s="1" t="s">
        <v>2412</v>
      </c>
      <c r="S210" s="1" t="s">
        <v>2479</v>
      </c>
      <c r="T210" s="1" t="s">
        <v>2491</v>
      </c>
      <c r="U210" s="1">
        <v>21780</v>
      </c>
      <c r="V210" s="1">
        <v>19800</v>
      </c>
      <c r="W210" s="1">
        <v>1980</v>
      </c>
      <c r="X210" s="1">
        <v>51</v>
      </c>
      <c r="Y210" s="1">
        <v>1</v>
      </c>
      <c r="Z210" s="1" t="s">
        <v>6</v>
      </c>
      <c r="AA210" s="1" t="s">
        <v>2443</v>
      </c>
      <c r="AB210" s="1" t="s">
        <v>2390</v>
      </c>
      <c r="AC210" s="1"/>
      <c r="AD210" s="1"/>
      <c r="AE210" s="1"/>
      <c r="AF210" s="1"/>
      <c r="AG210" s="1" t="s">
        <v>2444</v>
      </c>
      <c r="AH210" s="1"/>
      <c r="AI210" s="44">
        <v>1</v>
      </c>
      <c r="AJ210" s="44">
        <v>19800</v>
      </c>
      <c r="AK210" s="44">
        <v>19800</v>
      </c>
      <c r="AL210" s="44">
        <v>1980</v>
      </c>
      <c r="AM210" s="1"/>
      <c r="AN210" s="1">
        <v>814</v>
      </c>
      <c r="AO210" s="1" t="s">
        <v>163</v>
      </c>
    </row>
    <row r="211" spans="1:41">
      <c r="A211" s="1">
        <v>2</v>
      </c>
      <c r="B211" s="1" t="s">
        <v>2511</v>
      </c>
      <c r="C211" s="1">
        <v>9</v>
      </c>
      <c r="D211" s="39">
        <v>42443</v>
      </c>
      <c r="E211" s="40" t="s">
        <v>7199</v>
      </c>
      <c r="F211" s="1" t="s">
        <v>2531</v>
      </c>
      <c r="G211" s="39">
        <v>42443</v>
      </c>
      <c r="H211" s="40" t="s">
        <v>7199</v>
      </c>
      <c r="I211" s="39">
        <v>42443</v>
      </c>
      <c r="J211" s="40" t="s">
        <v>7199</v>
      </c>
      <c r="K211" s="1" t="s">
        <v>2383</v>
      </c>
      <c r="L211" s="1"/>
      <c r="M211" s="1" t="s">
        <v>2532</v>
      </c>
      <c r="N211" s="1" t="s">
        <v>2385</v>
      </c>
      <c r="O211" s="1" t="s">
        <v>2533</v>
      </c>
      <c r="P211" s="1" t="s">
        <v>1567</v>
      </c>
      <c r="Q211" s="1"/>
      <c r="R211" s="1" t="s">
        <v>2534</v>
      </c>
      <c r="S211" s="1" t="s">
        <v>2479</v>
      </c>
      <c r="T211" s="1" t="s">
        <v>2389</v>
      </c>
      <c r="U211" s="1">
        <v>550000</v>
      </c>
      <c r="V211" s="1">
        <v>500000</v>
      </c>
      <c r="W211" s="1">
        <v>50000</v>
      </c>
      <c r="X211" s="1">
        <v>51</v>
      </c>
      <c r="Y211" s="1">
        <v>1</v>
      </c>
      <c r="Z211" s="1" t="s">
        <v>7</v>
      </c>
      <c r="AA211" s="1"/>
      <c r="AB211" s="1" t="s">
        <v>2390</v>
      </c>
      <c r="AC211" s="1" t="s">
        <v>2391</v>
      </c>
      <c r="AD211" s="1" t="s">
        <v>2392</v>
      </c>
      <c r="AE211" s="1"/>
      <c r="AF211" s="1">
        <v>20160314</v>
      </c>
      <c r="AG211" s="1" t="s">
        <v>2535</v>
      </c>
      <c r="AH211" s="1"/>
      <c r="AI211" s="44"/>
      <c r="AJ211" s="44"/>
      <c r="AK211" s="44">
        <v>500000</v>
      </c>
      <c r="AL211" s="44">
        <v>50000</v>
      </c>
      <c r="AM211" s="1"/>
      <c r="AN211" s="1">
        <v>831</v>
      </c>
      <c r="AO211" s="1" t="s">
        <v>8</v>
      </c>
    </row>
    <row r="212" spans="1:41">
      <c r="A212" s="1">
        <v>2</v>
      </c>
      <c r="B212" s="1" t="s">
        <v>2511</v>
      </c>
      <c r="C212" s="1">
        <v>10</v>
      </c>
      <c r="D212" s="39">
        <v>42444</v>
      </c>
      <c r="E212" s="40" t="s">
        <v>7201</v>
      </c>
      <c r="F212" s="1" t="s">
        <v>2536</v>
      </c>
      <c r="G212" s="39">
        <v>42445</v>
      </c>
      <c r="H212" s="40" t="s">
        <v>7197</v>
      </c>
      <c r="I212" s="39">
        <v>42445</v>
      </c>
      <c r="J212" s="40" t="s">
        <v>7197</v>
      </c>
      <c r="K212" s="1" t="s">
        <v>2408</v>
      </c>
      <c r="L212" s="1"/>
      <c r="M212" s="1" t="s">
        <v>2409</v>
      </c>
      <c r="N212" s="1" t="s">
        <v>2410</v>
      </c>
      <c r="O212" s="1" t="s">
        <v>2411</v>
      </c>
      <c r="P212" s="1" t="s">
        <v>1567</v>
      </c>
      <c r="Q212" s="1"/>
      <c r="R212" s="1" t="s">
        <v>2412</v>
      </c>
      <c r="S212" s="1" t="s">
        <v>2479</v>
      </c>
      <c r="T212" s="1" t="s">
        <v>2495</v>
      </c>
      <c r="U212" s="1">
        <v>33000</v>
      </c>
      <c r="V212" s="1">
        <v>30000</v>
      </c>
      <c r="W212" s="1">
        <v>3000</v>
      </c>
      <c r="X212" s="1">
        <v>51</v>
      </c>
      <c r="Y212" s="1">
        <v>1</v>
      </c>
      <c r="Z212" s="1" t="s">
        <v>7</v>
      </c>
      <c r="AA212" s="1"/>
      <c r="AB212" s="1" t="s">
        <v>2390</v>
      </c>
      <c r="AC212" s="1" t="s">
        <v>2415</v>
      </c>
      <c r="AD212" s="1" t="s">
        <v>2392</v>
      </c>
      <c r="AE212" s="1"/>
      <c r="AF212" s="1">
        <v>20160315</v>
      </c>
      <c r="AG212" s="1" t="s">
        <v>2537</v>
      </c>
      <c r="AH212" s="1"/>
      <c r="AI212" s="44">
        <v>1</v>
      </c>
      <c r="AJ212" s="44">
        <v>30000</v>
      </c>
      <c r="AK212" s="44">
        <v>30000</v>
      </c>
      <c r="AL212" s="44">
        <v>3000</v>
      </c>
      <c r="AM212" s="1"/>
      <c r="AN212" s="1">
        <v>811</v>
      </c>
      <c r="AO212" s="1" t="s">
        <v>13</v>
      </c>
    </row>
    <row r="213" spans="1:41">
      <c r="A213" s="1">
        <v>2</v>
      </c>
      <c r="B213" s="1" t="s">
        <v>2511</v>
      </c>
      <c r="C213" s="1">
        <v>11</v>
      </c>
      <c r="D213" s="39">
        <v>42457</v>
      </c>
      <c r="E213" s="40" t="s">
        <v>7199</v>
      </c>
      <c r="F213" s="1" t="s">
        <v>2538</v>
      </c>
      <c r="G213" s="39">
        <v>42457</v>
      </c>
      <c r="H213" s="40" t="s">
        <v>7199</v>
      </c>
      <c r="I213" s="39">
        <v>42457</v>
      </c>
      <c r="J213" s="40" t="s">
        <v>7199</v>
      </c>
      <c r="K213" s="1" t="s">
        <v>2474</v>
      </c>
      <c r="L213" s="1"/>
      <c r="M213" s="1" t="s">
        <v>2475</v>
      </c>
      <c r="N213" s="1" t="s">
        <v>2476</v>
      </c>
      <c r="O213" s="1" t="s">
        <v>2477</v>
      </c>
      <c r="P213" s="1" t="s">
        <v>1567</v>
      </c>
      <c r="Q213" s="1"/>
      <c r="R213" s="1" t="s">
        <v>2478</v>
      </c>
      <c r="S213" s="1" t="s">
        <v>2479</v>
      </c>
      <c r="T213" s="1" t="s">
        <v>2480</v>
      </c>
      <c r="U213" s="1">
        <v>55000</v>
      </c>
      <c r="V213" s="1">
        <v>50000</v>
      </c>
      <c r="W213" s="1">
        <v>5000</v>
      </c>
      <c r="X213" s="1">
        <v>51</v>
      </c>
      <c r="Y213" s="1">
        <v>1</v>
      </c>
      <c r="Z213" s="1" t="s">
        <v>7</v>
      </c>
      <c r="AA213" s="1"/>
      <c r="AB213" s="1" t="s">
        <v>2390</v>
      </c>
      <c r="AC213" s="1" t="s">
        <v>2481</v>
      </c>
      <c r="AD213" s="1" t="s">
        <v>2392</v>
      </c>
      <c r="AE213" s="1"/>
      <c r="AF213" s="1">
        <v>20160328</v>
      </c>
      <c r="AG213" s="1" t="s">
        <v>2539</v>
      </c>
      <c r="AH213" s="1"/>
      <c r="AI213" s="44">
        <v>1</v>
      </c>
      <c r="AJ213" s="44">
        <v>50000</v>
      </c>
      <c r="AK213" s="44">
        <v>50000</v>
      </c>
      <c r="AL213" s="44">
        <v>5000</v>
      </c>
      <c r="AM213" s="1"/>
      <c r="AN213" s="1">
        <v>819</v>
      </c>
      <c r="AO213" s="1" t="s">
        <v>2406</v>
      </c>
    </row>
    <row r="214" spans="1:41">
      <c r="A214" s="1">
        <v>2</v>
      </c>
      <c r="B214" s="1" t="s">
        <v>2511</v>
      </c>
      <c r="C214" s="1">
        <v>12</v>
      </c>
      <c r="D214" s="39">
        <v>42459</v>
      </c>
      <c r="E214" s="40" t="s">
        <v>7197</v>
      </c>
      <c r="F214" s="1" t="s">
        <v>2540</v>
      </c>
      <c r="G214" s="39">
        <v>42459</v>
      </c>
      <c r="H214" s="40" t="s">
        <v>7197</v>
      </c>
      <c r="I214" s="39">
        <v>42460</v>
      </c>
      <c r="J214" s="40" t="s">
        <v>7198</v>
      </c>
      <c r="K214" s="1" t="s">
        <v>2446</v>
      </c>
      <c r="L214" s="1"/>
      <c r="M214" s="1" t="s">
        <v>2447</v>
      </c>
      <c r="N214" s="1" t="s">
        <v>2448</v>
      </c>
      <c r="O214" s="1" t="s">
        <v>2449</v>
      </c>
      <c r="P214" s="1" t="s">
        <v>1567</v>
      </c>
      <c r="Q214" s="1"/>
      <c r="R214" s="1" t="s">
        <v>2450</v>
      </c>
      <c r="S214" s="1" t="s">
        <v>2388</v>
      </c>
      <c r="T214" s="1" t="s">
        <v>2451</v>
      </c>
      <c r="U214" s="1">
        <v>1562000</v>
      </c>
      <c r="V214" s="1">
        <v>1420000</v>
      </c>
      <c r="W214" s="1">
        <v>142000</v>
      </c>
      <c r="X214" s="1">
        <v>51</v>
      </c>
      <c r="Y214" s="1">
        <v>1</v>
      </c>
      <c r="Z214" s="1" t="s">
        <v>6</v>
      </c>
      <c r="AA214" s="1"/>
      <c r="AB214" s="1" t="s">
        <v>2390</v>
      </c>
      <c r="AC214" s="1" t="s">
        <v>2452</v>
      </c>
      <c r="AD214" s="1" t="s">
        <v>2453</v>
      </c>
      <c r="AE214" s="1"/>
      <c r="AF214" s="1">
        <v>20160330</v>
      </c>
      <c r="AG214" s="1" t="s">
        <v>2541</v>
      </c>
      <c r="AH214" s="1"/>
      <c r="AI214" s="44">
        <v>1</v>
      </c>
      <c r="AJ214" s="44">
        <v>1420000</v>
      </c>
      <c r="AK214" s="44">
        <v>1420000</v>
      </c>
      <c r="AL214" s="44">
        <v>142000</v>
      </c>
      <c r="AM214" s="1"/>
      <c r="AN214" s="1">
        <v>212</v>
      </c>
      <c r="AO214" s="1" t="s">
        <v>1975</v>
      </c>
    </row>
    <row r="215" spans="1:41">
      <c r="A215" s="1">
        <v>2</v>
      </c>
      <c r="B215" s="1" t="s">
        <v>2511</v>
      </c>
      <c r="C215" s="1">
        <v>13</v>
      </c>
      <c r="D215" s="39">
        <v>42459</v>
      </c>
      <c r="E215" s="40" t="s">
        <v>7197</v>
      </c>
      <c r="F215" s="1" t="s">
        <v>2542</v>
      </c>
      <c r="G215" s="39">
        <v>42459</v>
      </c>
      <c r="H215" s="40" t="s">
        <v>7197</v>
      </c>
      <c r="I215" s="39">
        <v>42460</v>
      </c>
      <c r="J215" s="40" t="s">
        <v>7198</v>
      </c>
      <c r="K215" s="1" t="s">
        <v>2446</v>
      </c>
      <c r="L215" s="1"/>
      <c r="M215" s="1" t="s">
        <v>2447</v>
      </c>
      <c r="N215" s="1" t="s">
        <v>2448</v>
      </c>
      <c r="O215" s="1" t="s">
        <v>2449</v>
      </c>
      <c r="P215" s="1" t="s">
        <v>1567</v>
      </c>
      <c r="Q215" s="1"/>
      <c r="R215" s="1" t="s">
        <v>2450</v>
      </c>
      <c r="S215" s="1" t="s">
        <v>2388</v>
      </c>
      <c r="T215" s="1" t="s">
        <v>2451</v>
      </c>
      <c r="U215" s="1">
        <v>1562000</v>
      </c>
      <c r="V215" s="1">
        <v>1420000</v>
      </c>
      <c r="W215" s="1">
        <v>142000</v>
      </c>
      <c r="X215" s="1">
        <v>51</v>
      </c>
      <c r="Y215" s="1">
        <v>1</v>
      </c>
      <c r="Z215" s="1" t="s">
        <v>6</v>
      </c>
      <c r="AA215" s="1"/>
      <c r="AB215" s="1" t="s">
        <v>2390</v>
      </c>
      <c r="AC215" s="1" t="s">
        <v>2452</v>
      </c>
      <c r="AD215" s="1" t="s">
        <v>2453</v>
      </c>
      <c r="AE215" s="1"/>
      <c r="AF215" s="1">
        <v>20160330</v>
      </c>
      <c r="AG215" s="1" t="s">
        <v>2541</v>
      </c>
      <c r="AH215" s="1"/>
      <c r="AI215" s="44">
        <v>1</v>
      </c>
      <c r="AJ215" s="44">
        <v>1420000</v>
      </c>
      <c r="AK215" s="44">
        <v>1420000</v>
      </c>
      <c r="AL215" s="44">
        <v>142000</v>
      </c>
      <c r="AM215" s="1"/>
      <c r="AN215" s="1">
        <v>212</v>
      </c>
      <c r="AO215" s="1" t="s">
        <v>1975</v>
      </c>
    </row>
    <row r="216" spans="1:41">
      <c r="A216" s="1">
        <v>2</v>
      </c>
      <c r="B216" s="1" t="s">
        <v>2511</v>
      </c>
      <c r="C216" s="1">
        <v>14</v>
      </c>
      <c r="D216" s="39">
        <v>42459</v>
      </c>
      <c r="E216" s="40" t="s">
        <v>7197</v>
      </c>
      <c r="F216" s="1" t="s">
        <v>2543</v>
      </c>
      <c r="G216" s="39">
        <v>42465</v>
      </c>
      <c r="H216" s="40" t="s">
        <v>7201</v>
      </c>
      <c r="I216" s="39">
        <v>42465</v>
      </c>
      <c r="J216" s="40" t="s">
        <v>7201</v>
      </c>
      <c r="K216" s="1" t="s">
        <v>2408</v>
      </c>
      <c r="L216" s="1"/>
      <c r="M216" s="1" t="s">
        <v>2409</v>
      </c>
      <c r="N216" s="1" t="s">
        <v>2410</v>
      </c>
      <c r="O216" s="1" t="s">
        <v>2411</v>
      </c>
      <c r="P216" s="1" t="s">
        <v>1567</v>
      </c>
      <c r="Q216" s="1"/>
      <c r="R216" s="1" t="s">
        <v>2412</v>
      </c>
      <c r="S216" s="1" t="s">
        <v>2479</v>
      </c>
      <c r="T216" s="1" t="s">
        <v>2495</v>
      </c>
      <c r="U216" s="1">
        <v>66000</v>
      </c>
      <c r="V216" s="1">
        <v>60000</v>
      </c>
      <c r="W216" s="1">
        <v>6000</v>
      </c>
      <c r="X216" s="1">
        <v>51</v>
      </c>
      <c r="Y216" s="1">
        <v>1</v>
      </c>
      <c r="Z216" s="1" t="s">
        <v>7</v>
      </c>
      <c r="AA216" s="1"/>
      <c r="AB216" s="1" t="s">
        <v>2390</v>
      </c>
      <c r="AC216" s="1" t="s">
        <v>2415</v>
      </c>
      <c r="AD216" s="1" t="s">
        <v>2392</v>
      </c>
      <c r="AE216" s="1"/>
      <c r="AF216" s="1">
        <v>20160330</v>
      </c>
      <c r="AG216" s="1" t="s">
        <v>2459</v>
      </c>
      <c r="AH216" s="1"/>
      <c r="AI216" s="44">
        <v>2</v>
      </c>
      <c r="AJ216" s="44">
        <v>30000</v>
      </c>
      <c r="AK216" s="44">
        <v>60000</v>
      </c>
      <c r="AL216" s="44">
        <v>6000</v>
      </c>
      <c r="AM216" s="1"/>
      <c r="AN216" s="1">
        <v>811</v>
      </c>
      <c r="AO216" s="1" t="s">
        <v>13</v>
      </c>
    </row>
    <row r="217" spans="1:41">
      <c r="A217" s="1">
        <v>2</v>
      </c>
      <c r="B217" s="1" t="s">
        <v>2511</v>
      </c>
      <c r="C217" s="1">
        <v>15</v>
      </c>
      <c r="D217" s="39">
        <v>42460</v>
      </c>
      <c r="E217" s="40" t="s">
        <v>7198</v>
      </c>
      <c r="F217" s="1" t="s">
        <v>2544</v>
      </c>
      <c r="G217" s="39">
        <v>42460</v>
      </c>
      <c r="H217" s="40" t="s">
        <v>7198</v>
      </c>
      <c r="I217" s="39">
        <v>42460</v>
      </c>
      <c r="J217" s="40" t="s">
        <v>7198</v>
      </c>
      <c r="K217" s="1" t="s">
        <v>2498</v>
      </c>
      <c r="L217" s="1"/>
      <c r="M217" s="1" t="s">
        <v>2499</v>
      </c>
      <c r="N217" s="1" t="s">
        <v>2500</v>
      </c>
      <c r="O217" s="1" t="s">
        <v>2501</v>
      </c>
      <c r="P217" s="1" t="s">
        <v>1567</v>
      </c>
      <c r="Q217" s="1"/>
      <c r="R217" s="1" t="s">
        <v>2412</v>
      </c>
      <c r="S217" s="1" t="s">
        <v>2479</v>
      </c>
      <c r="T217" s="1" t="s">
        <v>2502</v>
      </c>
      <c r="U217" s="1">
        <v>29700000</v>
      </c>
      <c r="V217" s="1">
        <v>27000000</v>
      </c>
      <c r="W217" s="1">
        <v>2700000</v>
      </c>
      <c r="X217" s="1">
        <v>51</v>
      </c>
      <c r="Y217" s="1">
        <v>1</v>
      </c>
      <c r="Z217" s="1" t="s">
        <v>7</v>
      </c>
      <c r="AA217" s="1"/>
      <c r="AB217" s="1" t="s">
        <v>2390</v>
      </c>
      <c r="AC217" s="1" t="s">
        <v>2503</v>
      </c>
      <c r="AD217" s="1" t="s">
        <v>2392</v>
      </c>
      <c r="AE217" s="1"/>
      <c r="AF217" s="1">
        <v>20160331</v>
      </c>
      <c r="AG217" s="1" t="s">
        <v>2545</v>
      </c>
      <c r="AH217" s="1"/>
      <c r="AI217" s="44"/>
      <c r="AJ217" s="44"/>
      <c r="AK217" s="44">
        <v>27000000</v>
      </c>
      <c r="AL217" s="44">
        <v>2700000</v>
      </c>
      <c r="AM217" s="1" t="s">
        <v>2505</v>
      </c>
      <c r="AN217" s="1">
        <v>854</v>
      </c>
      <c r="AO217" s="1" t="s">
        <v>2508</v>
      </c>
    </row>
    <row r="218" spans="1:41">
      <c r="A218" s="1">
        <v>2</v>
      </c>
      <c r="B218" s="1" t="s">
        <v>2546</v>
      </c>
      <c r="C218" s="1">
        <v>1</v>
      </c>
      <c r="D218" s="39">
        <v>42461</v>
      </c>
      <c r="E218" s="40" t="s">
        <v>7196</v>
      </c>
      <c r="F218" s="1" t="s">
        <v>2547</v>
      </c>
      <c r="G218" s="39">
        <v>42464</v>
      </c>
      <c r="H218" s="40" t="s">
        <v>7199</v>
      </c>
      <c r="I218" s="39">
        <v>42464</v>
      </c>
      <c r="J218" s="40" t="s">
        <v>7199</v>
      </c>
      <c r="K218" s="1" t="s">
        <v>2383</v>
      </c>
      <c r="L218" s="1"/>
      <c r="M218" s="1" t="s">
        <v>2384</v>
      </c>
      <c r="N218" s="1" t="s">
        <v>2385</v>
      </c>
      <c r="O218" s="1" t="s">
        <v>2386</v>
      </c>
      <c r="P218" s="1" t="s">
        <v>1567</v>
      </c>
      <c r="Q218" s="1"/>
      <c r="R218" s="1" t="s">
        <v>2387</v>
      </c>
      <c r="S218" s="1" t="s">
        <v>2479</v>
      </c>
      <c r="T218" s="1" t="s">
        <v>2389</v>
      </c>
      <c r="U218" s="1">
        <v>110000</v>
      </c>
      <c r="V218" s="1">
        <v>100000</v>
      </c>
      <c r="W218" s="1">
        <v>10000</v>
      </c>
      <c r="X218" s="1">
        <v>51</v>
      </c>
      <c r="Y218" s="1">
        <v>1</v>
      </c>
      <c r="Z218" s="1" t="s">
        <v>7</v>
      </c>
      <c r="AA218" s="1"/>
      <c r="AB218" s="1" t="s">
        <v>2390</v>
      </c>
      <c r="AC218" s="1" t="s">
        <v>2391</v>
      </c>
      <c r="AD218" s="1" t="s">
        <v>2392</v>
      </c>
      <c r="AE218" s="1"/>
      <c r="AF218" s="1">
        <v>20160401</v>
      </c>
      <c r="AG218" s="1" t="s">
        <v>2548</v>
      </c>
      <c r="AH218" s="1"/>
      <c r="AI218" s="44"/>
      <c r="AJ218" s="44"/>
      <c r="AK218" s="44">
        <v>100000</v>
      </c>
      <c r="AL218" s="44">
        <v>10000</v>
      </c>
      <c r="AM218" s="1"/>
      <c r="AN218" s="1">
        <v>831</v>
      </c>
      <c r="AO218" s="1" t="s">
        <v>8</v>
      </c>
    </row>
    <row r="219" spans="1:41">
      <c r="A219" s="1">
        <v>2</v>
      </c>
      <c r="B219" s="1" t="s">
        <v>2546</v>
      </c>
      <c r="C219" s="1">
        <v>2</v>
      </c>
      <c r="D219" s="39">
        <v>42461</v>
      </c>
      <c r="E219" s="40" t="s">
        <v>7196</v>
      </c>
      <c r="F219" s="1" t="s">
        <v>2549</v>
      </c>
      <c r="G219" s="39">
        <v>42461</v>
      </c>
      <c r="H219" s="40" t="s">
        <v>7196</v>
      </c>
      <c r="I219" s="39">
        <v>42461</v>
      </c>
      <c r="J219" s="40" t="s">
        <v>7196</v>
      </c>
      <c r="K219" s="1" t="s">
        <v>2397</v>
      </c>
      <c r="L219" s="1"/>
      <c r="M219" s="1" t="s">
        <v>2398</v>
      </c>
      <c r="N219" s="1" t="s">
        <v>2399</v>
      </c>
      <c r="O219" s="1" t="s">
        <v>2400</v>
      </c>
      <c r="P219" s="1" t="s">
        <v>1567</v>
      </c>
      <c r="Q219" s="1"/>
      <c r="R219" s="1" t="s">
        <v>2387</v>
      </c>
      <c r="S219" s="1" t="s">
        <v>2388</v>
      </c>
      <c r="T219" s="1" t="s">
        <v>2401</v>
      </c>
      <c r="U219" s="1">
        <v>1256540</v>
      </c>
      <c r="V219" s="1">
        <v>1142310</v>
      </c>
      <c r="W219" s="1">
        <v>114230</v>
      </c>
      <c r="X219" s="1">
        <v>51</v>
      </c>
      <c r="Y219" s="1">
        <v>1</v>
      </c>
      <c r="Z219" s="1" t="s">
        <v>7</v>
      </c>
      <c r="AA219" s="1"/>
      <c r="AB219" s="1" t="s">
        <v>2390</v>
      </c>
      <c r="AC219" s="1" t="s">
        <v>2402</v>
      </c>
      <c r="AD219" s="1" t="s">
        <v>2392</v>
      </c>
      <c r="AE219" s="1"/>
      <c r="AF219" s="1">
        <v>20160401</v>
      </c>
      <c r="AG219" s="1" t="s">
        <v>2550</v>
      </c>
      <c r="AH219" s="1"/>
      <c r="AI219" s="44"/>
      <c r="AJ219" s="44"/>
      <c r="AK219" s="44">
        <v>1142310</v>
      </c>
      <c r="AL219" s="44">
        <v>114230</v>
      </c>
      <c r="AM219" s="1"/>
      <c r="AN219" s="1">
        <v>819</v>
      </c>
      <c r="AO219" s="1" t="s">
        <v>2406</v>
      </c>
    </row>
    <row r="220" spans="1:41">
      <c r="A220" s="1">
        <v>2</v>
      </c>
      <c r="B220" s="1" t="s">
        <v>2546</v>
      </c>
      <c r="C220" s="1">
        <v>3</v>
      </c>
      <c r="D220" s="39">
        <v>42466</v>
      </c>
      <c r="E220" s="40" t="s">
        <v>7197</v>
      </c>
      <c r="F220" s="1" t="s">
        <v>2551</v>
      </c>
      <c r="G220" s="39">
        <v>42468</v>
      </c>
      <c r="H220" s="40" t="s">
        <v>7196</v>
      </c>
      <c r="I220" s="39">
        <v>42471</v>
      </c>
      <c r="J220" s="40" t="s">
        <v>7199</v>
      </c>
      <c r="K220" s="1" t="s">
        <v>2420</v>
      </c>
      <c r="L220" s="1"/>
      <c r="M220" s="1" t="s">
        <v>2421</v>
      </c>
      <c r="N220" s="1" t="s">
        <v>2422</v>
      </c>
      <c r="O220" s="1" t="s">
        <v>2423</v>
      </c>
      <c r="P220" s="1" t="s">
        <v>1567</v>
      </c>
      <c r="Q220" s="1"/>
      <c r="R220" s="1" t="s">
        <v>2424</v>
      </c>
      <c r="S220" s="1" t="s">
        <v>2479</v>
      </c>
      <c r="T220" s="1" t="s">
        <v>2425</v>
      </c>
      <c r="U220" s="1">
        <v>19900</v>
      </c>
      <c r="V220" s="1">
        <v>18091</v>
      </c>
      <c r="W220" s="1">
        <v>1809</v>
      </c>
      <c r="X220" s="1">
        <v>51</v>
      </c>
      <c r="Y220" s="1">
        <v>1</v>
      </c>
      <c r="Z220" s="1" t="s">
        <v>6</v>
      </c>
      <c r="AA220" s="1"/>
      <c r="AB220" s="1" t="s">
        <v>2390</v>
      </c>
      <c r="AC220" s="1"/>
      <c r="AD220" s="1" t="s">
        <v>2392</v>
      </c>
      <c r="AE220" s="1"/>
      <c r="AF220" s="1">
        <v>20160406</v>
      </c>
      <c r="AG220" s="1" t="s">
        <v>2426</v>
      </c>
      <c r="AH220" s="1"/>
      <c r="AI220" s="44"/>
      <c r="AJ220" s="44"/>
      <c r="AK220" s="44">
        <v>18091</v>
      </c>
      <c r="AL220" s="44">
        <v>1809</v>
      </c>
      <c r="AM220" s="1"/>
      <c r="AN220" s="1">
        <v>819</v>
      </c>
      <c r="AO220" s="1" t="s">
        <v>2406</v>
      </c>
    </row>
    <row r="221" spans="1:41">
      <c r="A221" s="1">
        <v>2</v>
      </c>
      <c r="B221" s="1" t="s">
        <v>2546</v>
      </c>
      <c r="C221" s="1">
        <v>4</v>
      </c>
      <c r="D221" s="39">
        <v>42470</v>
      </c>
      <c r="E221" s="40" t="s">
        <v>7203</v>
      </c>
      <c r="F221" s="1" t="s">
        <v>2552</v>
      </c>
      <c r="G221" s="39">
        <v>42496</v>
      </c>
      <c r="H221" s="40" t="s">
        <v>7196</v>
      </c>
      <c r="I221" s="39">
        <v>42499</v>
      </c>
      <c r="J221" s="40" t="s">
        <v>7199</v>
      </c>
      <c r="K221" s="1" t="s">
        <v>2430</v>
      </c>
      <c r="L221" s="1"/>
      <c r="M221" s="1" t="s">
        <v>2431</v>
      </c>
      <c r="N221" s="1" t="s">
        <v>2432</v>
      </c>
      <c r="O221" s="1" t="s">
        <v>2433</v>
      </c>
      <c r="P221" s="1" t="s">
        <v>1567</v>
      </c>
      <c r="Q221" s="1"/>
      <c r="R221" s="1" t="s">
        <v>2412</v>
      </c>
      <c r="S221" s="1" t="s">
        <v>2479</v>
      </c>
      <c r="T221" s="1" t="s">
        <v>2491</v>
      </c>
      <c r="U221" s="1">
        <v>18186</v>
      </c>
      <c r="V221" s="1">
        <v>16533</v>
      </c>
      <c r="W221" s="1">
        <v>1653</v>
      </c>
      <c r="X221" s="1">
        <v>51</v>
      </c>
      <c r="Y221" s="1">
        <v>1</v>
      </c>
      <c r="Z221" s="1" t="s">
        <v>6</v>
      </c>
      <c r="AA221" s="1" t="s">
        <v>2435</v>
      </c>
      <c r="AB221" s="1" t="s">
        <v>2390</v>
      </c>
      <c r="AC221" s="1"/>
      <c r="AD221" s="1"/>
      <c r="AE221" s="1"/>
      <c r="AF221" s="1"/>
      <c r="AG221" s="1" t="s">
        <v>2436</v>
      </c>
      <c r="AH221" s="1"/>
      <c r="AI221" s="44">
        <v>1</v>
      </c>
      <c r="AJ221" s="44">
        <v>16533</v>
      </c>
      <c r="AK221" s="44">
        <v>16533</v>
      </c>
      <c r="AL221" s="44">
        <v>1653</v>
      </c>
      <c r="AM221" s="1"/>
      <c r="AN221" s="1">
        <v>814</v>
      </c>
      <c r="AO221" s="1" t="s">
        <v>163</v>
      </c>
    </row>
    <row r="222" spans="1:41">
      <c r="A222" s="1">
        <v>2</v>
      </c>
      <c r="B222" s="1" t="s">
        <v>2546</v>
      </c>
      <c r="C222" s="1">
        <v>5</v>
      </c>
      <c r="D222" s="39">
        <v>42470</v>
      </c>
      <c r="E222" s="40" t="s">
        <v>7203</v>
      </c>
      <c r="F222" s="1" t="s">
        <v>2553</v>
      </c>
      <c r="G222" s="39">
        <v>42499</v>
      </c>
      <c r="H222" s="40" t="s">
        <v>7199</v>
      </c>
      <c r="I222" s="39">
        <v>42500</v>
      </c>
      <c r="J222" s="40" t="s">
        <v>7201</v>
      </c>
      <c r="K222" s="1" t="s">
        <v>2430</v>
      </c>
      <c r="L222" s="1"/>
      <c r="M222" s="1" t="s">
        <v>2431</v>
      </c>
      <c r="N222" s="1" t="s">
        <v>2432</v>
      </c>
      <c r="O222" s="1" t="s">
        <v>2433</v>
      </c>
      <c r="P222" s="1" t="s">
        <v>1567</v>
      </c>
      <c r="Q222" s="1"/>
      <c r="R222" s="1" t="s">
        <v>2412</v>
      </c>
      <c r="S222" s="1" t="s">
        <v>2479</v>
      </c>
      <c r="T222" s="1" t="s">
        <v>2491</v>
      </c>
      <c r="U222" s="1">
        <v>21780</v>
      </c>
      <c r="V222" s="1">
        <v>19800</v>
      </c>
      <c r="W222" s="1">
        <v>1980</v>
      </c>
      <c r="X222" s="1">
        <v>51</v>
      </c>
      <c r="Y222" s="1">
        <v>1</v>
      </c>
      <c r="Z222" s="1" t="s">
        <v>6</v>
      </c>
      <c r="AA222" s="1" t="s">
        <v>2440</v>
      </c>
      <c r="AB222" s="1" t="s">
        <v>2390</v>
      </c>
      <c r="AC222" s="1"/>
      <c r="AD222" s="1"/>
      <c r="AE222" s="1"/>
      <c r="AF222" s="1"/>
      <c r="AG222" s="1" t="s">
        <v>2441</v>
      </c>
      <c r="AH222" s="1"/>
      <c r="AI222" s="44">
        <v>1</v>
      </c>
      <c r="AJ222" s="44">
        <v>19800</v>
      </c>
      <c r="AK222" s="44">
        <v>19800</v>
      </c>
      <c r="AL222" s="44">
        <v>1980</v>
      </c>
      <c r="AM222" s="1"/>
      <c r="AN222" s="1">
        <v>814</v>
      </c>
      <c r="AO222" s="1" t="s">
        <v>163</v>
      </c>
    </row>
    <row r="223" spans="1:41">
      <c r="A223" s="1">
        <v>2</v>
      </c>
      <c r="B223" s="1" t="s">
        <v>2546</v>
      </c>
      <c r="C223" s="1">
        <v>6</v>
      </c>
      <c r="D223" s="39">
        <v>42470</v>
      </c>
      <c r="E223" s="40" t="s">
        <v>7203</v>
      </c>
      <c r="F223" s="1" t="s">
        <v>2554</v>
      </c>
      <c r="G223" s="39">
        <v>42499</v>
      </c>
      <c r="H223" s="40" t="s">
        <v>7199</v>
      </c>
      <c r="I223" s="39">
        <v>42500</v>
      </c>
      <c r="J223" s="40" t="s">
        <v>7201</v>
      </c>
      <c r="K223" s="1" t="s">
        <v>2430</v>
      </c>
      <c r="L223" s="1"/>
      <c r="M223" s="1" t="s">
        <v>2431</v>
      </c>
      <c r="N223" s="1" t="s">
        <v>2432</v>
      </c>
      <c r="O223" s="1" t="s">
        <v>2433</v>
      </c>
      <c r="P223" s="1" t="s">
        <v>1567</v>
      </c>
      <c r="Q223" s="1"/>
      <c r="R223" s="1" t="s">
        <v>2412</v>
      </c>
      <c r="S223" s="1" t="s">
        <v>2479</v>
      </c>
      <c r="T223" s="1" t="s">
        <v>2491</v>
      </c>
      <c r="U223" s="1">
        <v>21780</v>
      </c>
      <c r="V223" s="1">
        <v>19800</v>
      </c>
      <c r="W223" s="1">
        <v>1980</v>
      </c>
      <c r="X223" s="1">
        <v>51</v>
      </c>
      <c r="Y223" s="1">
        <v>1</v>
      </c>
      <c r="Z223" s="1" t="s">
        <v>6</v>
      </c>
      <c r="AA223" s="1" t="s">
        <v>2443</v>
      </c>
      <c r="AB223" s="1" t="s">
        <v>2390</v>
      </c>
      <c r="AC223" s="1"/>
      <c r="AD223" s="1"/>
      <c r="AE223" s="1"/>
      <c r="AF223" s="1"/>
      <c r="AG223" s="1" t="s">
        <v>2444</v>
      </c>
      <c r="AH223" s="1"/>
      <c r="AI223" s="44">
        <v>1</v>
      </c>
      <c r="AJ223" s="44">
        <v>19800</v>
      </c>
      <c r="AK223" s="44">
        <v>19800</v>
      </c>
      <c r="AL223" s="44">
        <v>1980</v>
      </c>
      <c r="AM223" s="1"/>
      <c r="AN223" s="1">
        <v>814</v>
      </c>
      <c r="AO223" s="1" t="s">
        <v>163</v>
      </c>
    </row>
    <row r="224" spans="1:41">
      <c r="A224" s="1">
        <v>2</v>
      </c>
      <c r="B224" s="1" t="s">
        <v>2546</v>
      </c>
      <c r="C224" s="1">
        <v>7</v>
      </c>
      <c r="D224" s="39">
        <v>42471</v>
      </c>
      <c r="E224" s="40" t="s">
        <v>7199</v>
      </c>
      <c r="F224" s="1" t="s">
        <v>2555</v>
      </c>
      <c r="G224" s="39">
        <v>42474</v>
      </c>
      <c r="H224" s="40" t="s">
        <v>7198</v>
      </c>
      <c r="I224" s="39">
        <v>42474</v>
      </c>
      <c r="J224" s="40" t="s">
        <v>7198</v>
      </c>
      <c r="K224" s="1" t="s">
        <v>2408</v>
      </c>
      <c r="L224" s="1"/>
      <c r="M224" s="1" t="s">
        <v>2409</v>
      </c>
      <c r="N224" s="1" t="s">
        <v>2410</v>
      </c>
      <c r="O224" s="1" t="s">
        <v>2411</v>
      </c>
      <c r="P224" s="1" t="s">
        <v>1567</v>
      </c>
      <c r="Q224" s="1"/>
      <c r="R224" s="1" t="s">
        <v>2412</v>
      </c>
      <c r="S224" s="1" t="s">
        <v>2479</v>
      </c>
      <c r="T224" s="1" t="s">
        <v>2495</v>
      </c>
      <c r="U224" s="1">
        <v>24200</v>
      </c>
      <c r="V224" s="1">
        <v>22000</v>
      </c>
      <c r="W224" s="1">
        <v>2200</v>
      </c>
      <c r="X224" s="1">
        <v>51</v>
      </c>
      <c r="Y224" s="1">
        <v>1</v>
      </c>
      <c r="Z224" s="1" t="s">
        <v>7</v>
      </c>
      <c r="AA224" s="1"/>
      <c r="AB224" s="1" t="s">
        <v>2390</v>
      </c>
      <c r="AC224" s="1" t="s">
        <v>2415</v>
      </c>
      <c r="AD224" s="1" t="s">
        <v>2392</v>
      </c>
      <c r="AE224" s="1"/>
      <c r="AF224" s="1">
        <v>20160411</v>
      </c>
      <c r="AG224" s="1" t="s">
        <v>2416</v>
      </c>
      <c r="AH224" s="1"/>
      <c r="AI224" s="44">
        <v>2</v>
      </c>
      <c r="AJ224" s="44">
        <v>11000</v>
      </c>
      <c r="AK224" s="44">
        <v>22000</v>
      </c>
      <c r="AL224" s="44">
        <v>2200</v>
      </c>
      <c r="AM224" s="1"/>
      <c r="AN224" s="1">
        <v>826</v>
      </c>
      <c r="AO224" s="1" t="s">
        <v>187</v>
      </c>
    </row>
    <row r="225" spans="1:41">
      <c r="A225" s="1">
        <v>2</v>
      </c>
      <c r="B225" s="1" t="s">
        <v>2546</v>
      </c>
      <c r="C225" s="1">
        <v>8</v>
      </c>
      <c r="D225" s="39">
        <v>42482</v>
      </c>
      <c r="E225" s="40" t="s">
        <v>7196</v>
      </c>
      <c r="F225" s="1" t="s">
        <v>2556</v>
      </c>
      <c r="G225" s="39">
        <v>42485</v>
      </c>
      <c r="H225" s="40" t="s">
        <v>7199</v>
      </c>
      <c r="I225" s="39">
        <v>42485</v>
      </c>
      <c r="J225" s="40" t="s">
        <v>7199</v>
      </c>
      <c r="K225" s="1" t="s">
        <v>2408</v>
      </c>
      <c r="L225" s="1"/>
      <c r="M225" s="1" t="s">
        <v>2409</v>
      </c>
      <c r="N225" s="1" t="s">
        <v>2410</v>
      </c>
      <c r="O225" s="1" t="s">
        <v>2411</v>
      </c>
      <c r="P225" s="1" t="s">
        <v>1567</v>
      </c>
      <c r="Q225" s="1"/>
      <c r="R225" s="1" t="s">
        <v>2412</v>
      </c>
      <c r="S225" s="1" t="s">
        <v>2479</v>
      </c>
      <c r="T225" s="1" t="s">
        <v>2495</v>
      </c>
      <c r="U225" s="1">
        <v>66000</v>
      </c>
      <c r="V225" s="1">
        <v>60000</v>
      </c>
      <c r="W225" s="1">
        <v>6000</v>
      </c>
      <c r="X225" s="1">
        <v>51</v>
      </c>
      <c r="Y225" s="1">
        <v>1</v>
      </c>
      <c r="Z225" s="1" t="s">
        <v>7</v>
      </c>
      <c r="AA225" s="1"/>
      <c r="AB225" s="1" t="s">
        <v>2390</v>
      </c>
      <c r="AC225" s="1" t="s">
        <v>2415</v>
      </c>
      <c r="AD225" s="1" t="s">
        <v>2392</v>
      </c>
      <c r="AE225" s="1"/>
      <c r="AF225" s="1">
        <v>20160422</v>
      </c>
      <c r="AG225" s="1" t="s">
        <v>2557</v>
      </c>
      <c r="AH225" s="1"/>
      <c r="AI225" s="44">
        <v>2</v>
      </c>
      <c r="AJ225" s="44">
        <v>30000</v>
      </c>
      <c r="AK225" s="44">
        <v>60000</v>
      </c>
      <c r="AL225" s="44">
        <v>6000</v>
      </c>
      <c r="AM225" s="1"/>
      <c r="AN225" s="1">
        <v>811</v>
      </c>
      <c r="AO225" s="1" t="s">
        <v>13</v>
      </c>
    </row>
    <row r="226" spans="1:41">
      <c r="A226" s="1">
        <v>2</v>
      </c>
      <c r="B226" s="1" t="s">
        <v>2546</v>
      </c>
      <c r="C226" s="1">
        <v>9</v>
      </c>
      <c r="D226" s="39">
        <v>42488</v>
      </c>
      <c r="E226" s="40" t="s">
        <v>7198</v>
      </c>
      <c r="F226" s="1" t="s">
        <v>2558</v>
      </c>
      <c r="G226" s="39">
        <v>42488</v>
      </c>
      <c r="H226" s="40" t="s">
        <v>7198</v>
      </c>
      <c r="I226" s="39">
        <v>42488</v>
      </c>
      <c r="J226" s="40" t="s">
        <v>7198</v>
      </c>
      <c r="K226" s="1" t="s">
        <v>2474</v>
      </c>
      <c r="L226" s="1"/>
      <c r="M226" s="1" t="s">
        <v>2475</v>
      </c>
      <c r="N226" s="1" t="s">
        <v>2476</v>
      </c>
      <c r="O226" s="1" t="s">
        <v>2477</v>
      </c>
      <c r="P226" s="1" t="s">
        <v>1567</v>
      </c>
      <c r="Q226" s="1"/>
      <c r="R226" s="1" t="s">
        <v>2478</v>
      </c>
      <c r="S226" s="1" t="s">
        <v>2479</v>
      </c>
      <c r="T226" s="1" t="s">
        <v>2480</v>
      </c>
      <c r="U226" s="1">
        <v>55000</v>
      </c>
      <c r="V226" s="1">
        <v>50000</v>
      </c>
      <c r="W226" s="1">
        <v>5000</v>
      </c>
      <c r="X226" s="1">
        <v>51</v>
      </c>
      <c r="Y226" s="1">
        <v>1</v>
      </c>
      <c r="Z226" s="1" t="s">
        <v>7</v>
      </c>
      <c r="AA226" s="1"/>
      <c r="AB226" s="1" t="s">
        <v>2390</v>
      </c>
      <c r="AC226" s="1" t="s">
        <v>2481</v>
      </c>
      <c r="AD226" s="1" t="s">
        <v>2392</v>
      </c>
      <c r="AE226" s="1"/>
      <c r="AF226" s="1">
        <v>20160428</v>
      </c>
      <c r="AG226" s="1" t="s">
        <v>2559</v>
      </c>
      <c r="AH226" s="1"/>
      <c r="AI226" s="44">
        <v>1</v>
      </c>
      <c r="AJ226" s="44">
        <v>50000</v>
      </c>
      <c r="AK226" s="44">
        <v>50000</v>
      </c>
      <c r="AL226" s="44">
        <v>5000</v>
      </c>
      <c r="AM226" s="1"/>
      <c r="AN226" s="1">
        <v>819</v>
      </c>
      <c r="AO226" s="1" t="s">
        <v>2406</v>
      </c>
    </row>
    <row r="227" spans="1:41">
      <c r="A227" s="1">
        <v>2</v>
      </c>
      <c r="B227" s="1" t="s">
        <v>2560</v>
      </c>
      <c r="C227" s="1">
        <v>1</v>
      </c>
      <c r="D227" s="39">
        <v>42492</v>
      </c>
      <c r="E227" s="40" t="s">
        <v>7199</v>
      </c>
      <c r="F227" s="1" t="s">
        <v>2561</v>
      </c>
      <c r="G227" s="39">
        <v>42492</v>
      </c>
      <c r="H227" s="40" t="s">
        <v>7199</v>
      </c>
      <c r="I227" s="39">
        <v>42492</v>
      </c>
      <c r="J227" s="40" t="s">
        <v>7199</v>
      </c>
      <c r="K227" s="1" t="s">
        <v>2383</v>
      </c>
      <c r="L227" s="1"/>
      <c r="M227" s="1" t="s">
        <v>2384</v>
      </c>
      <c r="N227" s="1" t="s">
        <v>2385</v>
      </c>
      <c r="O227" s="1" t="s">
        <v>2386</v>
      </c>
      <c r="P227" s="1" t="s">
        <v>1567</v>
      </c>
      <c r="Q227" s="1"/>
      <c r="R227" s="1" t="s">
        <v>2387</v>
      </c>
      <c r="S227" s="1" t="s">
        <v>2479</v>
      </c>
      <c r="T227" s="1" t="s">
        <v>2389</v>
      </c>
      <c r="U227" s="1">
        <v>110000</v>
      </c>
      <c r="V227" s="1">
        <v>100000</v>
      </c>
      <c r="W227" s="1">
        <v>10000</v>
      </c>
      <c r="X227" s="1">
        <v>51</v>
      </c>
      <c r="Y227" s="1">
        <v>1</v>
      </c>
      <c r="Z227" s="1" t="s">
        <v>7</v>
      </c>
      <c r="AA227" s="1"/>
      <c r="AB227" s="1" t="s">
        <v>2390</v>
      </c>
      <c r="AC227" s="1" t="s">
        <v>2391</v>
      </c>
      <c r="AD227" s="1" t="s">
        <v>2392</v>
      </c>
      <c r="AE227" s="1"/>
      <c r="AF227" s="1">
        <v>20160502</v>
      </c>
      <c r="AG227" s="1" t="s">
        <v>2562</v>
      </c>
      <c r="AH227" s="1"/>
      <c r="AI227" s="44"/>
      <c r="AJ227" s="44"/>
      <c r="AK227" s="44">
        <v>100000</v>
      </c>
      <c r="AL227" s="44">
        <v>10000</v>
      </c>
      <c r="AM227" s="1"/>
      <c r="AN227" s="1">
        <v>831</v>
      </c>
      <c r="AO227" s="1" t="s">
        <v>8</v>
      </c>
    </row>
    <row r="228" spans="1:41">
      <c r="A228" s="1">
        <v>2</v>
      </c>
      <c r="B228" s="1" t="s">
        <v>2560</v>
      </c>
      <c r="C228" s="1">
        <v>2</v>
      </c>
      <c r="D228" s="39">
        <v>42492</v>
      </c>
      <c r="E228" s="40" t="s">
        <v>7199</v>
      </c>
      <c r="F228" s="1" t="s">
        <v>2563</v>
      </c>
      <c r="G228" s="39">
        <v>42492</v>
      </c>
      <c r="H228" s="40" t="s">
        <v>7199</v>
      </c>
      <c r="I228" s="39">
        <v>42492</v>
      </c>
      <c r="J228" s="40" t="s">
        <v>7199</v>
      </c>
      <c r="K228" s="1" t="s">
        <v>2397</v>
      </c>
      <c r="L228" s="1"/>
      <c r="M228" s="1" t="s">
        <v>2398</v>
      </c>
      <c r="N228" s="1" t="s">
        <v>2399</v>
      </c>
      <c r="O228" s="1" t="s">
        <v>2400</v>
      </c>
      <c r="P228" s="1" t="s">
        <v>1567</v>
      </c>
      <c r="Q228" s="1"/>
      <c r="R228" s="1" t="s">
        <v>2387</v>
      </c>
      <c r="S228" s="1" t="s">
        <v>2388</v>
      </c>
      <c r="T228" s="1" t="s">
        <v>2401</v>
      </c>
      <c r="U228" s="1">
        <v>1243560</v>
      </c>
      <c r="V228" s="1">
        <v>1130510</v>
      </c>
      <c r="W228" s="1">
        <v>113050</v>
      </c>
      <c r="X228" s="1">
        <v>51</v>
      </c>
      <c r="Y228" s="1">
        <v>1</v>
      </c>
      <c r="Z228" s="1" t="s">
        <v>7</v>
      </c>
      <c r="AA228" s="1"/>
      <c r="AB228" s="1" t="s">
        <v>2390</v>
      </c>
      <c r="AC228" s="1" t="s">
        <v>2402</v>
      </c>
      <c r="AD228" s="1" t="s">
        <v>2392</v>
      </c>
      <c r="AE228" s="1"/>
      <c r="AF228" s="1">
        <v>20160501</v>
      </c>
      <c r="AG228" s="1" t="s">
        <v>2564</v>
      </c>
      <c r="AH228" s="1"/>
      <c r="AI228" s="44"/>
      <c r="AJ228" s="44"/>
      <c r="AK228" s="44">
        <v>1130510</v>
      </c>
      <c r="AL228" s="44">
        <v>113050</v>
      </c>
      <c r="AM228" s="1"/>
      <c r="AN228" s="1">
        <v>819</v>
      </c>
      <c r="AO228" s="1" t="s">
        <v>2406</v>
      </c>
    </row>
    <row r="229" spans="1:41">
      <c r="A229" s="1">
        <v>2</v>
      </c>
      <c r="B229" s="1" t="s">
        <v>2560</v>
      </c>
      <c r="C229" s="1">
        <v>3</v>
      </c>
      <c r="D229" s="39">
        <v>42496</v>
      </c>
      <c r="E229" s="40" t="s">
        <v>7196</v>
      </c>
      <c r="F229" s="1" t="s">
        <v>2565</v>
      </c>
      <c r="G229" s="39">
        <v>42499</v>
      </c>
      <c r="H229" s="40" t="s">
        <v>7199</v>
      </c>
      <c r="I229" s="39">
        <v>42500</v>
      </c>
      <c r="J229" s="40" t="s">
        <v>7201</v>
      </c>
      <c r="K229" s="1" t="s">
        <v>2420</v>
      </c>
      <c r="L229" s="1"/>
      <c r="M229" s="1" t="s">
        <v>2421</v>
      </c>
      <c r="N229" s="1" t="s">
        <v>2422</v>
      </c>
      <c r="O229" s="1" t="s">
        <v>2423</v>
      </c>
      <c r="P229" s="1" t="s">
        <v>1567</v>
      </c>
      <c r="Q229" s="1"/>
      <c r="R229" s="1" t="s">
        <v>2424</v>
      </c>
      <c r="S229" s="1" t="s">
        <v>2479</v>
      </c>
      <c r="T229" s="1" t="s">
        <v>2425</v>
      </c>
      <c r="U229" s="1">
        <v>19900</v>
      </c>
      <c r="V229" s="1">
        <v>18091</v>
      </c>
      <c r="W229" s="1">
        <v>1809</v>
      </c>
      <c r="X229" s="1">
        <v>51</v>
      </c>
      <c r="Y229" s="1">
        <v>1</v>
      </c>
      <c r="Z229" s="1" t="s">
        <v>6</v>
      </c>
      <c r="AA229" s="1"/>
      <c r="AB229" s="1" t="s">
        <v>2390</v>
      </c>
      <c r="AC229" s="1"/>
      <c r="AD229" s="1" t="s">
        <v>2392</v>
      </c>
      <c r="AE229" s="1"/>
      <c r="AF229" s="1">
        <v>20160506</v>
      </c>
      <c r="AG229" s="1" t="s">
        <v>2426</v>
      </c>
      <c r="AH229" s="1"/>
      <c r="AI229" s="44"/>
      <c r="AJ229" s="44"/>
      <c r="AK229" s="44">
        <v>18091</v>
      </c>
      <c r="AL229" s="44">
        <v>1809</v>
      </c>
      <c r="AM229" s="1"/>
      <c r="AN229" s="1">
        <v>819</v>
      </c>
      <c r="AO229" s="1" t="s">
        <v>2406</v>
      </c>
    </row>
    <row r="230" spans="1:41">
      <c r="A230" s="1">
        <v>2</v>
      </c>
      <c r="B230" s="1" t="s">
        <v>2560</v>
      </c>
      <c r="C230" s="1">
        <v>4</v>
      </c>
      <c r="D230" s="39">
        <v>42500</v>
      </c>
      <c r="E230" s="40" t="s">
        <v>7201</v>
      </c>
      <c r="F230" s="1" t="s">
        <v>2566</v>
      </c>
      <c r="G230" s="39">
        <v>42528</v>
      </c>
      <c r="H230" s="40" t="s">
        <v>7201</v>
      </c>
      <c r="I230" s="39">
        <v>42529</v>
      </c>
      <c r="J230" s="40" t="s">
        <v>7197</v>
      </c>
      <c r="K230" s="1" t="s">
        <v>2430</v>
      </c>
      <c r="L230" s="1"/>
      <c r="M230" s="1" t="s">
        <v>2431</v>
      </c>
      <c r="N230" s="1" t="s">
        <v>2432</v>
      </c>
      <c r="O230" s="1" t="s">
        <v>2433</v>
      </c>
      <c r="P230" s="1" t="s">
        <v>1567</v>
      </c>
      <c r="Q230" s="1"/>
      <c r="R230" s="1" t="s">
        <v>2412</v>
      </c>
      <c r="S230" s="1" t="s">
        <v>2479</v>
      </c>
      <c r="T230" s="1" t="s">
        <v>2491</v>
      </c>
      <c r="U230" s="1">
        <v>18186</v>
      </c>
      <c r="V230" s="1">
        <v>16533</v>
      </c>
      <c r="W230" s="1">
        <v>1653</v>
      </c>
      <c r="X230" s="1">
        <v>51</v>
      </c>
      <c r="Y230" s="1">
        <v>1</v>
      </c>
      <c r="Z230" s="1" t="s">
        <v>6</v>
      </c>
      <c r="AA230" s="1" t="s">
        <v>2435</v>
      </c>
      <c r="AB230" s="1" t="s">
        <v>2390</v>
      </c>
      <c r="AC230" s="1"/>
      <c r="AD230" s="1"/>
      <c r="AE230" s="1"/>
      <c r="AF230" s="1"/>
      <c r="AG230" s="1" t="s">
        <v>2436</v>
      </c>
      <c r="AH230" s="1"/>
      <c r="AI230" s="44">
        <v>1</v>
      </c>
      <c r="AJ230" s="44">
        <v>16533</v>
      </c>
      <c r="AK230" s="44">
        <v>16533</v>
      </c>
      <c r="AL230" s="44">
        <v>1653</v>
      </c>
      <c r="AM230" s="1"/>
      <c r="AN230" s="1">
        <v>814</v>
      </c>
      <c r="AO230" s="1" t="s">
        <v>163</v>
      </c>
    </row>
    <row r="231" spans="1:41">
      <c r="A231" s="1">
        <v>2</v>
      </c>
      <c r="B231" s="1" t="s">
        <v>2560</v>
      </c>
      <c r="C231" s="1">
        <v>5</v>
      </c>
      <c r="D231" s="39">
        <v>42500</v>
      </c>
      <c r="E231" s="40" t="s">
        <v>7201</v>
      </c>
      <c r="F231" s="1" t="s">
        <v>2567</v>
      </c>
      <c r="G231" s="39">
        <v>42529</v>
      </c>
      <c r="H231" s="40" t="s">
        <v>7197</v>
      </c>
      <c r="I231" s="39">
        <v>42530</v>
      </c>
      <c r="J231" s="40" t="s">
        <v>7198</v>
      </c>
      <c r="K231" s="1" t="s">
        <v>2430</v>
      </c>
      <c r="L231" s="1"/>
      <c r="M231" s="1" t="s">
        <v>2431</v>
      </c>
      <c r="N231" s="1" t="s">
        <v>2432</v>
      </c>
      <c r="O231" s="1" t="s">
        <v>2433</v>
      </c>
      <c r="P231" s="1" t="s">
        <v>1567</v>
      </c>
      <c r="Q231" s="1"/>
      <c r="R231" s="1" t="s">
        <v>2412</v>
      </c>
      <c r="S231" s="1" t="s">
        <v>2479</v>
      </c>
      <c r="T231" s="1" t="s">
        <v>2491</v>
      </c>
      <c r="U231" s="1">
        <v>21780</v>
      </c>
      <c r="V231" s="1">
        <v>19800</v>
      </c>
      <c r="W231" s="1">
        <v>1980</v>
      </c>
      <c r="X231" s="1">
        <v>51</v>
      </c>
      <c r="Y231" s="1">
        <v>1</v>
      </c>
      <c r="Z231" s="1" t="s">
        <v>6</v>
      </c>
      <c r="AA231" s="1" t="s">
        <v>2440</v>
      </c>
      <c r="AB231" s="1" t="s">
        <v>2390</v>
      </c>
      <c r="AC231" s="1"/>
      <c r="AD231" s="1"/>
      <c r="AE231" s="1"/>
      <c r="AF231" s="1"/>
      <c r="AG231" s="1" t="s">
        <v>2441</v>
      </c>
      <c r="AH231" s="1"/>
      <c r="AI231" s="44">
        <v>1</v>
      </c>
      <c r="AJ231" s="44">
        <v>19800</v>
      </c>
      <c r="AK231" s="44">
        <v>19800</v>
      </c>
      <c r="AL231" s="44">
        <v>1980</v>
      </c>
      <c r="AM231" s="1"/>
      <c r="AN231" s="1">
        <v>814</v>
      </c>
      <c r="AO231" s="1" t="s">
        <v>163</v>
      </c>
    </row>
    <row r="232" spans="1:41">
      <c r="A232" s="1">
        <v>2</v>
      </c>
      <c r="B232" s="1" t="s">
        <v>2560</v>
      </c>
      <c r="C232" s="1">
        <v>6</v>
      </c>
      <c r="D232" s="39">
        <v>42500</v>
      </c>
      <c r="E232" s="40" t="s">
        <v>7201</v>
      </c>
      <c r="F232" s="1" t="s">
        <v>2568</v>
      </c>
      <c r="G232" s="39">
        <v>42529</v>
      </c>
      <c r="H232" s="40" t="s">
        <v>7197</v>
      </c>
      <c r="I232" s="39">
        <v>42530</v>
      </c>
      <c r="J232" s="40" t="s">
        <v>7198</v>
      </c>
      <c r="K232" s="1" t="s">
        <v>2430</v>
      </c>
      <c r="L232" s="1"/>
      <c r="M232" s="1" t="s">
        <v>2431</v>
      </c>
      <c r="N232" s="1" t="s">
        <v>2432</v>
      </c>
      <c r="O232" s="1" t="s">
        <v>2433</v>
      </c>
      <c r="P232" s="1" t="s">
        <v>1567</v>
      </c>
      <c r="Q232" s="1"/>
      <c r="R232" s="1" t="s">
        <v>2412</v>
      </c>
      <c r="S232" s="1" t="s">
        <v>2479</v>
      </c>
      <c r="T232" s="1" t="s">
        <v>2491</v>
      </c>
      <c r="U232" s="1">
        <v>21780</v>
      </c>
      <c r="V232" s="1">
        <v>19800</v>
      </c>
      <c r="W232" s="1">
        <v>1980</v>
      </c>
      <c r="X232" s="1">
        <v>51</v>
      </c>
      <c r="Y232" s="1">
        <v>1</v>
      </c>
      <c r="Z232" s="1" t="s">
        <v>6</v>
      </c>
      <c r="AA232" s="1" t="s">
        <v>2443</v>
      </c>
      <c r="AB232" s="1" t="s">
        <v>2390</v>
      </c>
      <c r="AC232" s="1"/>
      <c r="AD232" s="1"/>
      <c r="AE232" s="1"/>
      <c r="AF232" s="1"/>
      <c r="AG232" s="1" t="s">
        <v>2444</v>
      </c>
      <c r="AH232" s="1"/>
      <c r="AI232" s="44">
        <v>1</v>
      </c>
      <c r="AJ232" s="44">
        <v>19800</v>
      </c>
      <c r="AK232" s="44">
        <v>19800</v>
      </c>
      <c r="AL232" s="44">
        <v>1980</v>
      </c>
      <c r="AM232" s="1"/>
      <c r="AN232" s="1">
        <v>814</v>
      </c>
      <c r="AO232" s="1" t="s">
        <v>163</v>
      </c>
    </row>
    <row r="233" spans="1:41">
      <c r="A233" s="1">
        <v>2</v>
      </c>
      <c r="B233" s="1" t="s">
        <v>2560</v>
      </c>
      <c r="C233" s="1">
        <v>7</v>
      </c>
      <c r="D233" s="39">
        <v>42510</v>
      </c>
      <c r="E233" s="40" t="s">
        <v>7196</v>
      </c>
      <c r="F233" s="1" t="s">
        <v>2569</v>
      </c>
      <c r="G233" s="39">
        <v>42510</v>
      </c>
      <c r="H233" s="40" t="s">
        <v>7196</v>
      </c>
      <c r="I233" s="39">
        <v>42513</v>
      </c>
      <c r="J233" s="40" t="s">
        <v>7199</v>
      </c>
      <c r="K233" s="1" t="s">
        <v>2446</v>
      </c>
      <c r="L233" s="1"/>
      <c r="M233" s="1" t="s">
        <v>2447</v>
      </c>
      <c r="N233" s="1" t="s">
        <v>2448</v>
      </c>
      <c r="O233" s="1" t="s">
        <v>2449</v>
      </c>
      <c r="P233" s="1" t="s">
        <v>1567</v>
      </c>
      <c r="Q233" s="1"/>
      <c r="R233" s="1" t="s">
        <v>2450</v>
      </c>
      <c r="S233" s="1" t="s">
        <v>2388</v>
      </c>
      <c r="T233" s="1" t="s">
        <v>2451</v>
      </c>
      <c r="U233" s="1">
        <v>308000</v>
      </c>
      <c r="V233" s="1">
        <v>280000</v>
      </c>
      <c r="W233" s="1">
        <v>28000</v>
      </c>
      <c r="X233" s="1">
        <v>51</v>
      </c>
      <c r="Y233" s="1">
        <v>1</v>
      </c>
      <c r="Z233" s="1" t="s">
        <v>6</v>
      </c>
      <c r="AA233" s="1"/>
      <c r="AB233" s="1" t="s">
        <v>2390</v>
      </c>
      <c r="AC233" s="1" t="s">
        <v>2452</v>
      </c>
      <c r="AD233" s="1" t="s">
        <v>2453</v>
      </c>
      <c r="AE233" s="1"/>
      <c r="AF233" s="1">
        <v>20160520</v>
      </c>
      <c r="AG233" s="1" t="s">
        <v>2570</v>
      </c>
      <c r="AH233" s="1"/>
      <c r="AI233" s="44">
        <v>1</v>
      </c>
      <c r="AJ233" s="44">
        <v>280000</v>
      </c>
      <c r="AK233" s="44">
        <v>280000</v>
      </c>
      <c r="AL233" s="44">
        <v>28000</v>
      </c>
      <c r="AM233" s="1"/>
      <c r="AN233" s="1">
        <v>212</v>
      </c>
      <c r="AO233" s="1" t="s">
        <v>1975</v>
      </c>
    </row>
    <row r="234" spans="1:41">
      <c r="A234" s="1">
        <v>2</v>
      </c>
      <c r="B234" s="1" t="s">
        <v>2560</v>
      </c>
      <c r="C234" s="1">
        <v>8</v>
      </c>
      <c r="D234" s="39">
        <v>42517</v>
      </c>
      <c r="E234" s="40" t="s">
        <v>7196</v>
      </c>
      <c r="F234" s="1" t="s">
        <v>2571</v>
      </c>
      <c r="G234" s="39">
        <v>42517</v>
      </c>
      <c r="H234" s="40" t="s">
        <v>7196</v>
      </c>
      <c r="I234" s="39">
        <v>42517</v>
      </c>
      <c r="J234" s="40" t="s">
        <v>7196</v>
      </c>
      <c r="K234" s="1" t="s">
        <v>2474</v>
      </c>
      <c r="L234" s="1"/>
      <c r="M234" s="1" t="s">
        <v>2475</v>
      </c>
      <c r="N234" s="1" t="s">
        <v>2476</v>
      </c>
      <c r="O234" s="1" t="s">
        <v>2477</v>
      </c>
      <c r="P234" s="1" t="s">
        <v>1567</v>
      </c>
      <c r="Q234" s="1"/>
      <c r="R234" s="1" t="s">
        <v>2478</v>
      </c>
      <c r="S234" s="1" t="s">
        <v>2479</v>
      </c>
      <c r="T234" s="1" t="s">
        <v>2480</v>
      </c>
      <c r="U234" s="1">
        <v>55000</v>
      </c>
      <c r="V234" s="1">
        <v>50000</v>
      </c>
      <c r="W234" s="1">
        <v>5000</v>
      </c>
      <c r="X234" s="1">
        <v>51</v>
      </c>
      <c r="Y234" s="1">
        <v>1</v>
      </c>
      <c r="Z234" s="1" t="s">
        <v>7</v>
      </c>
      <c r="AA234" s="1"/>
      <c r="AB234" s="1" t="s">
        <v>2390</v>
      </c>
      <c r="AC234" s="1" t="s">
        <v>2481</v>
      </c>
      <c r="AD234" s="1" t="s">
        <v>2392</v>
      </c>
      <c r="AE234" s="1"/>
      <c r="AF234" s="1">
        <v>20160527</v>
      </c>
      <c r="AG234" s="1" t="s">
        <v>2572</v>
      </c>
      <c r="AH234" s="1"/>
      <c r="AI234" s="44">
        <v>1</v>
      </c>
      <c r="AJ234" s="44">
        <v>50000</v>
      </c>
      <c r="AK234" s="44">
        <v>50000</v>
      </c>
      <c r="AL234" s="44">
        <v>5000</v>
      </c>
      <c r="AM234" s="1"/>
      <c r="AN234" s="1">
        <v>819</v>
      </c>
      <c r="AO234" s="1" t="s">
        <v>2406</v>
      </c>
    </row>
    <row r="235" spans="1:41">
      <c r="A235" s="1">
        <v>2</v>
      </c>
      <c r="B235" s="1" t="s">
        <v>2573</v>
      </c>
      <c r="C235" s="1">
        <v>1</v>
      </c>
      <c r="D235" s="39">
        <v>42522</v>
      </c>
      <c r="E235" s="40" t="s">
        <v>7197</v>
      </c>
      <c r="F235" s="1" t="s">
        <v>2574</v>
      </c>
      <c r="G235" s="39">
        <v>42522</v>
      </c>
      <c r="H235" s="40" t="s">
        <v>7197</v>
      </c>
      <c r="I235" s="39">
        <v>42522</v>
      </c>
      <c r="J235" s="40" t="s">
        <v>7197</v>
      </c>
      <c r="K235" s="1" t="s">
        <v>2383</v>
      </c>
      <c r="L235" s="1"/>
      <c r="M235" s="1" t="s">
        <v>2384</v>
      </c>
      <c r="N235" s="1" t="s">
        <v>2385</v>
      </c>
      <c r="O235" s="1" t="s">
        <v>2386</v>
      </c>
      <c r="P235" s="1" t="s">
        <v>1567</v>
      </c>
      <c r="Q235" s="1"/>
      <c r="R235" s="1" t="s">
        <v>2387</v>
      </c>
      <c r="S235" s="1" t="s">
        <v>2479</v>
      </c>
      <c r="T235" s="1" t="s">
        <v>2389</v>
      </c>
      <c r="U235" s="1">
        <v>110000</v>
      </c>
      <c r="V235" s="1">
        <v>100000</v>
      </c>
      <c r="W235" s="1">
        <v>10000</v>
      </c>
      <c r="X235" s="1">
        <v>51</v>
      </c>
      <c r="Y235" s="1">
        <v>1</v>
      </c>
      <c r="Z235" s="1" t="s">
        <v>7</v>
      </c>
      <c r="AA235" s="1"/>
      <c r="AB235" s="1" t="s">
        <v>2390</v>
      </c>
      <c r="AC235" s="1" t="s">
        <v>2391</v>
      </c>
      <c r="AD235" s="1" t="s">
        <v>2392</v>
      </c>
      <c r="AE235" s="1"/>
      <c r="AF235" s="1">
        <v>20160601</v>
      </c>
      <c r="AG235" s="1" t="s">
        <v>2575</v>
      </c>
      <c r="AH235" s="1"/>
      <c r="AI235" s="44"/>
      <c r="AJ235" s="44"/>
      <c r="AK235" s="44">
        <v>100000</v>
      </c>
      <c r="AL235" s="44">
        <v>10000</v>
      </c>
      <c r="AM235" s="1"/>
      <c r="AN235" s="1">
        <v>831</v>
      </c>
      <c r="AO235" s="1" t="s">
        <v>8</v>
      </c>
    </row>
    <row r="236" spans="1:41">
      <c r="A236" s="1">
        <v>2</v>
      </c>
      <c r="B236" s="1" t="s">
        <v>2573</v>
      </c>
      <c r="C236" s="1">
        <v>2</v>
      </c>
      <c r="D236" s="39">
        <v>42522</v>
      </c>
      <c r="E236" s="40" t="s">
        <v>7197</v>
      </c>
      <c r="F236" s="1" t="s">
        <v>2576</v>
      </c>
      <c r="G236" s="39">
        <v>42522</v>
      </c>
      <c r="H236" s="40" t="s">
        <v>7197</v>
      </c>
      <c r="I236" s="39">
        <v>42522</v>
      </c>
      <c r="J236" s="40" t="s">
        <v>7197</v>
      </c>
      <c r="K236" s="1" t="s">
        <v>2397</v>
      </c>
      <c r="L236" s="1"/>
      <c r="M236" s="1" t="s">
        <v>2398</v>
      </c>
      <c r="N236" s="1" t="s">
        <v>2399</v>
      </c>
      <c r="O236" s="1" t="s">
        <v>2400</v>
      </c>
      <c r="P236" s="1" t="s">
        <v>1567</v>
      </c>
      <c r="Q236" s="1"/>
      <c r="R236" s="1" t="s">
        <v>2387</v>
      </c>
      <c r="S236" s="1" t="s">
        <v>2388</v>
      </c>
      <c r="T236" s="1" t="s">
        <v>2401</v>
      </c>
      <c r="U236" s="1">
        <v>1249740</v>
      </c>
      <c r="V236" s="1">
        <v>1136130</v>
      </c>
      <c r="W236" s="1">
        <v>113610</v>
      </c>
      <c r="X236" s="1">
        <v>51</v>
      </c>
      <c r="Y236" s="1">
        <v>1</v>
      </c>
      <c r="Z236" s="1" t="s">
        <v>7</v>
      </c>
      <c r="AA236" s="1"/>
      <c r="AB236" s="1" t="s">
        <v>2390</v>
      </c>
      <c r="AC236" s="1" t="s">
        <v>2402</v>
      </c>
      <c r="AD236" s="1" t="s">
        <v>2392</v>
      </c>
      <c r="AE236" s="1"/>
      <c r="AF236" s="1">
        <v>20160601</v>
      </c>
      <c r="AG236" s="1" t="s">
        <v>2577</v>
      </c>
      <c r="AH236" s="1"/>
      <c r="AI236" s="44"/>
      <c r="AJ236" s="44"/>
      <c r="AK236" s="44">
        <v>1136130</v>
      </c>
      <c r="AL236" s="44">
        <v>113610</v>
      </c>
      <c r="AM236" s="1"/>
      <c r="AN236" s="1">
        <v>819</v>
      </c>
      <c r="AO236" s="1" t="s">
        <v>2406</v>
      </c>
    </row>
    <row r="237" spans="1:41">
      <c r="A237" s="1">
        <v>2</v>
      </c>
      <c r="B237" s="1" t="s">
        <v>2573</v>
      </c>
      <c r="C237" s="1">
        <v>3</v>
      </c>
      <c r="D237" s="39">
        <v>42530</v>
      </c>
      <c r="E237" s="40" t="s">
        <v>7198</v>
      </c>
      <c r="F237" s="1" t="s">
        <v>2578</v>
      </c>
      <c r="G237" s="39">
        <v>42530</v>
      </c>
      <c r="H237" s="40" t="s">
        <v>7198</v>
      </c>
      <c r="I237" s="39">
        <v>42531</v>
      </c>
      <c r="J237" s="40" t="s">
        <v>7196</v>
      </c>
      <c r="K237" s="1" t="s">
        <v>2420</v>
      </c>
      <c r="L237" s="1"/>
      <c r="M237" s="1" t="s">
        <v>2421</v>
      </c>
      <c r="N237" s="1" t="s">
        <v>2422</v>
      </c>
      <c r="O237" s="1" t="s">
        <v>2423</v>
      </c>
      <c r="P237" s="1" t="s">
        <v>1567</v>
      </c>
      <c r="Q237" s="1"/>
      <c r="R237" s="1" t="s">
        <v>2424</v>
      </c>
      <c r="S237" s="1" t="s">
        <v>2479</v>
      </c>
      <c r="T237" s="1" t="s">
        <v>2425</v>
      </c>
      <c r="U237" s="1">
        <v>19900</v>
      </c>
      <c r="V237" s="1">
        <v>18091</v>
      </c>
      <c r="W237" s="1">
        <v>1809</v>
      </c>
      <c r="X237" s="1">
        <v>51</v>
      </c>
      <c r="Y237" s="1">
        <v>1</v>
      </c>
      <c r="Z237" s="1" t="s">
        <v>6</v>
      </c>
      <c r="AA237" s="1"/>
      <c r="AB237" s="1" t="s">
        <v>2390</v>
      </c>
      <c r="AC237" s="1"/>
      <c r="AD237" s="1" t="s">
        <v>2392</v>
      </c>
      <c r="AE237" s="1"/>
      <c r="AF237" s="1">
        <v>20160609</v>
      </c>
      <c r="AG237" s="1" t="s">
        <v>2426</v>
      </c>
      <c r="AH237" s="1"/>
      <c r="AI237" s="44"/>
      <c r="AJ237" s="44"/>
      <c r="AK237" s="44">
        <v>18091</v>
      </c>
      <c r="AL237" s="44">
        <v>1809</v>
      </c>
      <c r="AM237" s="1"/>
      <c r="AN237" s="1">
        <v>819</v>
      </c>
      <c r="AO237" s="1" t="s">
        <v>2406</v>
      </c>
    </row>
    <row r="238" spans="1:41">
      <c r="A238" s="1">
        <v>2</v>
      </c>
      <c r="B238" s="1" t="s">
        <v>2573</v>
      </c>
      <c r="C238" s="1">
        <v>4</v>
      </c>
      <c r="D238" s="39">
        <v>42531</v>
      </c>
      <c r="E238" s="40" t="s">
        <v>7196</v>
      </c>
      <c r="F238" s="1" t="s">
        <v>2579</v>
      </c>
      <c r="G238" s="39">
        <v>42557</v>
      </c>
      <c r="H238" s="40" t="s">
        <v>7197</v>
      </c>
      <c r="I238" s="39">
        <v>42558</v>
      </c>
      <c r="J238" s="40" t="s">
        <v>7198</v>
      </c>
      <c r="K238" s="1" t="s">
        <v>2430</v>
      </c>
      <c r="L238" s="1"/>
      <c r="M238" s="1" t="s">
        <v>2431</v>
      </c>
      <c r="N238" s="1" t="s">
        <v>2432</v>
      </c>
      <c r="O238" s="1" t="s">
        <v>2433</v>
      </c>
      <c r="P238" s="1" t="s">
        <v>1567</v>
      </c>
      <c r="Q238" s="1"/>
      <c r="R238" s="1" t="s">
        <v>2412</v>
      </c>
      <c r="S238" s="1" t="s">
        <v>2479</v>
      </c>
      <c r="T238" s="1" t="s">
        <v>2491</v>
      </c>
      <c r="U238" s="1">
        <v>17967</v>
      </c>
      <c r="V238" s="1">
        <v>16334</v>
      </c>
      <c r="W238" s="1">
        <v>1633</v>
      </c>
      <c r="X238" s="1">
        <v>51</v>
      </c>
      <c r="Y238" s="1">
        <v>1</v>
      </c>
      <c r="Z238" s="1" t="s">
        <v>6</v>
      </c>
      <c r="AA238" s="1" t="s">
        <v>2435</v>
      </c>
      <c r="AB238" s="1" t="s">
        <v>2390</v>
      </c>
      <c r="AC238" s="1"/>
      <c r="AD238" s="1"/>
      <c r="AE238" s="1"/>
      <c r="AF238" s="1"/>
      <c r="AG238" s="1" t="s">
        <v>2436</v>
      </c>
      <c r="AH238" s="1"/>
      <c r="AI238" s="44">
        <v>1</v>
      </c>
      <c r="AJ238" s="44">
        <v>16334</v>
      </c>
      <c r="AK238" s="44">
        <v>16334</v>
      </c>
      <c r="AL238" s="44">
        <v>1633</v>
      </c>
      <c r="AM238" s="1"/>
      <c r="AN238" s="1">
        <v>814</v>
      </c>
      <c r="AO238" s="1" t="s">
        <v>163</v>
      </c>
    </row>
    <row r="239" spans="1:41">
      <c r="A239" s="1">
        <v>2</v>
      </c>
      <c r="B239" s="1" t="s">
        <v>2573</v>
      </c>
      <c r="C239" s="1">
        <v>5</v>
      </c>
      <c r="D239" s="39">
        <v>42531</v>
      </c>
      <c r="E239" s="40" t="s">
        <v>7196</v>
      </c>
      <c r="F239" s="1" t="s">
        <v>2580</v>
      </c>
      <c r="G239" s="39">
        <v>42558</v>
      </c>
      <c r="H239" s="40" t="s">
        <v>7198</v>
      </c>
      <c r="I239" s="39">
        <v>42559</v>
      </c>
      <c r="J239" s="40" t="s">
        <v>7196</v>
      </c>
      <c r="K239" s="1" t="s">
        <v>2430</v>
      </c>
      <c r="L239" s="1"/>
      <c r="M239" s="1" t="s">
        <v>2431</v>
      </c>
      <c r="N239" s="1" t="s">
        <v>2432</v>
      </c>
      <c r="O239" s="1" t="s">
        <v>2433</v>
      </c>
      <c r="P239" s="1" t="s">
        <v>1567</v>
      </c>
      <c r="Q239" s="1"/>
      <c r="R239" s="1" t="s">
        <v>2412</v>
      </c>
      <c r="S239" s="1" t="s">
        <v>2479</v>
      </c>
      <c r="T239" s="1" t="s">
        <v>2491</v>
      </c>
      <c r="U239" s="1">
        <v>21780</v>
      </c>
      <c r="V239" s="1">
        <v>19800</v>
      </c>
      <c r="W239" s="1">
        <v>1980</v>
      </c>
      <c r="X239" s="1">
        <v>51</v>
      </c>
      <c r="Y239" s="1">
        <v>1</v>
      </c>
      <c r="Z239" s="1" t="s">
        <v>6</v>
      </c>
      <c r="AA239" s="1" t="s">
        <v>2440</v>
      </c>
      <c r="AB239" s="1" t="s">
        <v>2390</v>
      </c>
      <c r="AC239" s="1"/>
      <c r="AD239" s="1"/>
      <c r="AE239" s="1"/>
      <c r="AF239" s="1"/>
      <c r="AG239" s="1" t="s">
        <v>2441</v>
      </c>
      <c r="AH239" s="1"/>
      <c r="AI239" s="44">
        <v>1</v>
      </c>
      <c r="AJ239" s="44">
        <v>19800</v>
      </c>
      <c r="AK239" s="44">
        <v>19800</v>
      </c>
      <c r="AL239" s="44">
        <v>1980</v>
      </c>
      <c r="AM239" s="1"/>
      <c r="AN239" s="1">
        <v>814</v>
      </c>
      <c r="AO239" s="1" t="s">
        <v>163</v>
      </c>
    </row>
    <row r="240" spans="1:41">
      <c r="A240" s="1">
        <v>2</v>
      </c>
      <c r="B240" s="1" t="s">
        <v>2573</v>
      </c>
      <c r="C240" s="1">
        <v>6</v>
      </c>
      <c r="D240" s="39">
        <v>42531</v>
      </c>
      <c r="E240" s="40" t="s">
        <v>7196</v>
      </c>
      <c r="F240" s="1" t="s">
        <v>2581</v>
      </c>
      <c r="G240" s="39">
        <v>42558</v>
      </c>
      <c r="H240" s="40" t="s">
        <v>7198</v>
      </c>
      <c r="I240" s="39">
        <v>42559</v>
      </c>
      <c r="J240" s="40" t="s">
        <v>7196</v>
      </c>
      <c r="K240" s="1" t="s">
        <v>2430</v>
      </c>
      <c r="L240" s="1"/>
      <c r="M240" s="1" t="s">
        <v>2431</v>
      </c>
      <c r="N240" s="1" t="s">
        <v>2432</v>
      </c>
      <c r="O240" s="1" t="s">
        <v>2433</v>
      </c>
      <c r="P240" s="1" t="s">
        <v>1567</v>
      </c>
      <c r="Q240" s="1"/>
      <c r="R240" s="1" t="s">
        <v>2412</v>
      </c>
      <c r="S240" s="1" t="s">
        <v>2479</v>
      </c>
      <c r="T240" s="1" t="s">
        <v>2491</v>
      </c>
      <c r="U240" s="1">
        <v>21780</v>
      </c>
      <c r="V240" s="1">
        <v>19800</v>
      </c>
      <c r="W240" s="1">
        <v>1980</v>
      </c>
      <c r="X240" s="1">
        <v>51</v>
      </c>
      <c r="Y240" s="1">
        <v>1</v>
      </c>
      <c r="Z240" s="1" t="s">
        <v>6</v>
      </c>
      <c r="AA240" s="1" t="s">
        <v>2443</v>
      </c>
      <c r="AB240" s="1" t="s">
        <v>2390</v>
      </c>
      <c r="AC240" s="1"/>
      <c r="AD240" s="1"/>
      <c r="AE240" s="1"/>
      <c r="AF240" s="1"/>
      <c r="AG240" s="1" t="s">
        <v>2444</v>
      </c>
      <c r="AH240" s="1"/>
      <c r="AI240" s="44">
        <v>1</v>
      </c>
      <c r="AJ240" s="44">
        <v>19800</v>
      </c>
      <c r="AK240" s="44">
        <v>19800</v>
      </c>
      <c r="AL240" s="44">
        <v>1980</v>
      </c>
      <c r="AM240" s="1"/>
      <c r="AN240" s="1">
        <v>814</v>
      </c>
      <c r="AO240" s="1" t="s">
        <v>163</v>
      </c>
    </row>
    <row r="241" spans="1:41">
      <c r="A241" s="1">
        <v>2</v>
      </c>
      <c r="B241" s="1" t="s">
        <v>2573</v>
      </c>
      <c r="C241" s="1">
        <v>7</v>
      </c>
      <c r="D241" s="39">
        <v>42534</v>
      </c>
      <c r="E241" s="40" t="s">
        <v>7199</v>
      </c>
      <c r="F241" s="1" t="s">
        <v>2582</v>
      </c>
      <c r="G241" s="39">
        <v>42537</v>
      </c>
      <c r="H241" s="40" t="s">
        <v>7198</v>
      </c>
      <c r="I241" s="39">
        <v>42537</v>
      </c>
      <c r="J241" s="40" t="s">
        <v>7198</v>
      </c>
      <c r="K241" s="1" t="s">
        <v>2408</v>
      </c>
      <c r="L241" s="1"/>
      <c r="M241" s="1" t="s">
        <v>2409</v>
      </c>
      <c r="N241" s="1" t="s">
        <v>2410</v>
      </c>
      <c r="O241" s="1" t="s">
        <v>2411</v>
      </c>
      <c r="P241" s="1" t="s">
        <v>1567</v>
      </c>
      <c r="Q241" s="1"/>
      <c r="R241" s="1" t="s">
        <v>2412</v>
      </c>
      <c r="S241" s="1" t="s">
        <v>2479</v>
      </c>
      <c r="T241" s="1" t="s">
        <v>2495</v>
      </c>
      <c r="U241" s="1">
        <v>36300</v>
      </c>
      <c r="V241" s="1">
        <v>33000</v>
      </c>
      <c r="W241" s="1">
        <v>3300</v>
      </c>
      <c r="X241" s="1">
        <v>51</v>
      </c>
      <c r="Y241" s="1">
        <v>1</v>
      </c>
      <c r="Z241" s="1" t="s">
        <v>7</v>
      </c>
      <c r="AA241" s="1"/>
      <c r="AB241" s="1" t="s">
        <v>2390</v>
      </c>
      <c r="AC241" s="1" t="s">
        <v>2415</v>
      </c>
      <c r="AD241" s="1" t="s">
        <v>2392</v>
      </c>
      <c r="AE241" s="1"/>
      <c r="AF241" s="1">
        <v>20160613</v>
      </c>
      <c r="AG241" s="1" t="s">
        <v>2416</v>
      </c>
      <c r="AH241" s="1"/>
      <c r="AI241" s="44">
        <v>3</v>
      </c>
      <c r="AJ241" s="44">
        <v>11000</v>
      </c>
      <c r="AK241" s="44">
        <v>33000</v>
      </c>
      <c r="AL241" s="44">
        <v>3300</v>
      </c>
      <c r="AM241" s="1"/>
      <c r="AN241" s="1">
        <v>826</v>
      </c>
      <c r="AO241" s="1" t="s">
        <v>187</v>
      </c>
    </row>
    <row r="242" spans="1:41">
      <c r="A242" s="1">
        <v>2</v>
      </c>
      <c r="B242" s="1" t="s">
        <v>2573</v>
      </c>
      <c r="C242" s="1">
        <v>8</v>
      </c>
      <c r="D242" s="39">
        <v>42543</v>
      </c>
      <c r="E242" s="40" t="s">
        <v>7197</v>
      </c>
      <c r="F242" s="1" t="s">
        <v>2583</v>
      </c>
      <c r="G242" s="39">
        <v>42545</v>
      </c>
      <c r="H242" s="40" t="s">
        <v>7196</v>
      </c>
      <c r="I242" s="39">
        <v>42545</v>
      </c>
      <c r="J242" s="40" t="s">
        <v>7196</v>
      </c>
      <c r="K242" s="1" t="s">
        <v>2584</v>
      </c>
      <c r="L242" s="1"/>
      <c r="M242" s="1" t="s">
        <v>2585</v>
      </c>
      <c r="N242" s="1" t="s">
        <v>2586</v>
      </c>
      <c r="O242" s="1" t="s">
        <v>2587</v>
      </c>
      <c r="P242" s="1" t="s">
        <v>1567</v>
      </c>
      <c r="Q242" s="1"/>
      <c r="R242" s="1" t="s">
        <v>2588</v>
      </c>
      <c r="S242" s="1" t="s">
        <v>2479</v>
      </c>
      <c r="T242" s="1" t="s">
        <v>2589</v>
      </c>
      <c r="U242" s="1">
        <v>374000</v>
      </c>
      <c r="V242" s="1">
        <v>340000</v>
      </c>
      <c r="W242" s="1">
        <v>34000</v>
      </c>
      <c r="X242" s="1">
        <v>51</v>
      </c>
      <c r="Y242" s="1">
        <v>1</v>
      </c>
      <c r="Z242" s="1" t="s">
        <v>6</v>
      </c>
      <c r="AA242" s="1"/>
      <c r="AB242" s="1" t="s">
        <v>2467</v>
      </c>
      <c r="AC242" s="1" t="s">
        <v>2590</v>
      </c>
      <c r="AD242" s="1" t="s">
        <v>2392</v>
      </c>
      <c r="AE242" s="1"/>
      <c r="AF242" s="1">
        <v>20160622</v>
      </c>
      <c r="AG242" s="1" t="s">
        <v>2591</v>
      </c>
      <c r="AH242" s="1"/>
      <c r="AI242" s="44">
        <v>0</v>
      </c>
      <c r="AJ242" s="44">
        <v>340000</v>
      </c>
      <c r="AK242" s="44">
        <v>340000</v>
      </c>
      <c r="AL242" s="44">
        <v>34000</v>
      </c>
      <c r="AM242" s="1"/>
      <c r="AN242" s="1">
        <v>831</v>
      </c>
      <c r="AO242" s="1" t="s">
        <v>8</v>
      </c>
    </row>
    <row r="243" spans="1:41">
      <c r="A243" s="1">
        <v>2</v>
      </c>
      <c r="B243" s="1" t="s">
        <v>2573</v>
      </c>
      <c r="C243" s="1">
        <v>9</v>
      </c>
      <c r="D243" s="39">
        <v>42549</v>
      </c>
      <c r="E243" s="40" t="s">
        <v>7201</v>
      </c>
      <c r="F243" s="1" t="s">
        <v>2594</v>
      </c>
      <c r="G243" s="39">
        <v>42549</v>
      </c>
      <c r="H243" s="40" t="s">
        <v>7201</v>
      </c>
      <c r="I243" s="39">
        <v>42549</v>
      </c>
      <c r="J243" s="40" t="s">
        <v>7201</v>
      </c>
      <c r="K243" s="1" t="s">
        <v>2474</v>
      </c>
      <c r="L243" s="1"/>
      <c r="M243" s="1" t="s">
        <v>2475</v>
      </c>
      <c r="N243" s="1" t="s">
        <v>2476</v>
      </c>
      <c r="O243" s="1" t="s">
        <v>2477</v>
      </c>
      <c r="P243" s="1" t="s">
        <v>1567</v>
      </c>
      <c r="Q243" s="1"/>
      <c r="R243" s="1" t="s">
        <v>2478</v>
      </c>
      <c r="S243" s="1" t="s">
        <v>2479</v>
      </c>
      <c r="T243" s="1" t="s">
        <v>2480</v>
      </c>
      <c r="U243" s="1">
        <v>55000</v>
      </c>
      <c r="V243" s="1">
        <v>50000</v>
      </c>
      <c r="W243" s="1">
        <v>5000</v>
      </c>
      <c r="X243" s="1">
        <v>51</v>
      </c>
      <c r="Y243" s="1">
        <v>1</v>
      </c>
      <c r="Z243" s="1" t="s">
        <v>7</v>
      </c>
      <c r="AA243" s="1"/>
      <c r="AB243" s="1" t="s">
        <v>2390</v>
      </c>
      <c r="AC243" s="1" t="s">
        <v>2481</v>
      </c>
      <c r="AD243" s="1" t="s">
        <v>2392</v>
      </c>
      <c r="AE243" s="1"/>
      <c r="AF243" s="1">
        <v>20160628</v>
      </c>
      <c r="AG243" s="1" t="s">
        <v>2595</v>
      </c>
      <c r="AH243" s="1"/>
      <c r="AI243" s="44">
        <v>1</v>
      </c>
      <c r="AJ243" s="44">
        <v>50000</v>
      </c>
      <c r="AK243" s="44">
        <v>50000</v>
      </c>
      <c r="AL243" s="44">
        <v>5000</v>
      </c>
      <c r="AM243" s="1"/>
      <c r="AN243" s="1">
        <v>819</v>
      </c>
      <c r="AO243" s="1" t="s">
        <v>2406</v>
      </c>
    </row>
    <row r="244" spans="1:41">
      <c r="A244" s="1">
        <v>2</v>
      </c>
      <c r="B244" s="1" t="s">
        <v>2596</v>
      </c>
      <c r="C244" s="1">
        <v>1</v>
      </c>
      <c r="D244" s="39">
        <v>42552</v>
      </c>
      <c r="E244" s="40" t="s">
        <v>7196</v>
      </c>
      <c r="F244" s="1" t="s">
        <v>2597</v>
      </c>
      <c r="G244" s="39">
        <v>42552</v>
      </c>
      <c r="H244" s="40" t="s">
        <v>7196</v>
      </c>
      <c r="I244" s="39">
        <v>42552</v>
      </c>
      <c r="J244" s="40" t="s">
        <v>7196</v>
      </c>
      <c r="K244" s="1" t="s">
        <v>2383</v>
      </c>
      <c r="L244" s="1"/>
      <c r="M244" s="1" t="s">
        <v>2384</v>
      </c>
      <c r="N244" s="1" t="s">
        <v>2385</v>
      </c>
      <c r="O244" s="1" t="s">
        <v>2386</v>
      </c>
      <c r="P244" s="1" t="s">
        <v>1567</v>
      </c>
      <c r="Q244" s="1"/>
      <c r="R244" s="1" t="s">
        <v>2387</v>
      </c>
      <c r="S244" s="1" t="s">
        <v>2479</v>
      </c>
      <c r="T244" s="1" t="s">
        <v>2389</v>
      </c>
      <c r="U244" s="1">
        <v>110000</v>
      </c>
      <c r="V244" s="1">
        <v>100000</v>
      </c>
      <c r="W244" s="1">
        <v>10000</v>
      </c>
      <c r="X244" s="1">
        <v>51</v>
      </c>
      <c r="Y244" s="1">
        <v>1</v>
      </c>
      <c r="Z244" s="1" t="s">
        <v>7</v>
      </c>
      <c r="AA244" s="1"/>
      <c r="AB244" s="1" t="s">
        <v>2390</v>
      </c>
      <c r="AC244" s="1" t="s">
        <v>2391</v>
      </c>
      <c r="AD244" s="1" t="s">
        <v>2392</v>
      </c>
      <c r="AE244" s="1"/>
      <c r="AF244" s="1">
        <v>20160701</v>
      </c>
      <c r="AG244" s="1" t="s">
        <v>2598</v>
      </c>
      <c r="AH244" s="1"/>
      <c r="AI244" s="44"/>
      <c r="AJ244" s="44"/>
      <c r="AK244" s="44">
        <v>100000</v>
      </c>
      <c r="AL244" s="44">
        <v>10000</v>
      </c>
      <c r="AM244" s="1"/>
      <c r="AN244" s="1">
        <v>831</v>
      </c>
      <c r="AO244" s="1" t="s">
        <v>8</v>
      </c>
    </row>
    <row r="245" spans="1:41">
      <c r="A245" s="1">
        <v>2</v>
      </c>
      <c r="B245" s="1" t="s">
        <v>2596</v>
      </c>
      <c r="C245" s="1">
        <v>2</v>
      </c>
      <c r="D245" s="39">
        <v>42559</v>
      </c>
      <c r="E245" s="40" t="s">
        <v>7196</v>
      </c>
      <c r="F245" s="1" t="s">
        <v>2599</v>
      </c>
      <c r="G245" s="39">
        <v>42560</v>
      </c>
      <c r="H245" s="40" t="s">
        <v>7202</v>
      </c>
      <c r="I245" s="39">
        <v>42562</v>
      </c>
      <c r="J245" s="40" t="s">
        <v>7199</v>
      </c>
      <c r="K245" s="1" t="s">
        <v>2420</v>
      </c>
      <c r="L245" s="1"/>
      <c r="M245" s="1" t="s">
        <v>2421</v>
      </c>
      <c r="N245" s="1" t="s">
        <v>2422</v>
      </c>
      <c r="O245" s="1" t="s">
        <v>2423</v>
      </c>
      <c r="P245" s="1" t="s">
        <v>1567</v>
      </c>
      <c r="Q245" s="1"/>
      <c r="R245" s="1" t="s">
        <v>2424</v>
      </c>
      <c r="S245" s="1" t="s">
        <v>2479</v>
      </c>
      <c r="T245" s="1" t="s">
        <v>2425</v>
      </c>
      <c r="U245" s="1">
        <v>19900</v>
      </c>
      <c r="V245" s="1">
        <v>18091</v>
      </c>
      <c r="W245" s="1">
        <v>1809</v>
      </c>
      <c r="X245" s="1">
        <v>51</v>
      </c>
      <c r="Y245" s="1">
        <v>1</v>
      </c>
      <c r="Z245" s="1" t="s">
        <v>6</v>
      </c>
      <c r="AA245" s="1"/>
      <c r="AB245" s="1" t="s">
        <v>2390</v>
      </c>
      <c r="AC245" s="1"/>
      <c r="AD245" s="1" t="s">
        <v>2392</v>
      </c>
      <c r="AE245" s="1"/>
      <c r="AF245" s="1">
        <v>20160708</v>
      </c>
      <c r="AG245" s="1" t="s">
        <v>2426</v>
      </c>
      <c r="AH245" s="1"/>
      <c r="AI245" s="44"/>
      <c r="AJ245" s="44"/>
      <c r="AK245" s="44">
        <v>18091</v>
      </c>
      <c r="AL245" s="44">
        <v>1809</v>
      </c>
      <c r="AM245" s="1"/>
      <c r="AN245" s="1">
        <v>819</v>
      </c>
      <c r="AO245" s="1" t="s">
        <v>2406</v>
      </c>
    </row>
    <row r="246" spans="1:41">
      <c r="A246" s="1">
        <v>2</v>
      </c>
      <c r="B246" s="1" t="s">
        <v>2596</v>
      </c>
      <c r="C246" s="1">
        <v>3</v>
      </c>
      <c r="D246" s="39">
        <v>42561</v>
      </c>
      <c r="E246" s="40" t="s">
        <v>7203</v>
      </c>
      <c r="F246" s="1" t="s">
        <v>2600</v>
      </c>
      <c r="G246" s="39">
        <v>42590</v>
      </c>
      <c r="H246" s="40" t="s">
        <v>7199</v>
      </c>
      <c r="I246" s="39">
        <v>42591</v>
      </c>
      <c r="J246" s="40" t="s">
        <v>7201</v>
      </c>
      <c r="K246" s="1" t="s">
        <v>2430</v>
      </c>
      <c r="L246" s="1"/>
      <c r="M246" s="1" t="s">
        <v>2431</v>
      </c>
      <c r="N246" s="1" t="s">
        <v>2432</v>
      </c>
      <c r="O246" s="1" t="s">
        <v>2433</v>
      </c>
      <c r="P246" s="1" t="s">
        <v>1567</v>
      </c>
      <c r="Q246" s="1"/>
      <c r="R246" s="1" t="s">
        <v>2412</v>
      </c>
      <c r="S246" s="1" t="s">
        <v>2479</v>
      </c>
      <c r="T246" s="1" t="s">
        <v>2491</v>
      </c>
      <c r="U246" s="1">
        <v>18495</v>
      </c>
      <c r="V246" s="1">
        <v>16814</v>
      </c>
      <c r="W246" s="1">
        <v>1681</v>
      </c>
      <c r="X246" s="1">
        <v>51</v>
      </c>
      <c r="Y246" s="1">
        <v>1</v>
      </c>
      <c r="Z246" s="1" t="s">
        <v>6</v>
      </c>
      <c r="AA246" s="1" t="s">
        <v>2435</v>
      </c>
      <c r="AB246" s="1" t="s">
        <v>2390</v>
      </c>
      <c r="AC246" s="1"/>
      <c r="AD246" s="1"/>
      <c r="AE246" s="1"/>
      <c r="AF246" s="1"/>
      <c r="AG246" s="1" t="s">
        <v>2436</v>
      </c>
      <c r="AH246" s="1"/>
      <c r="AI246" s="44">
        <v>1</v>
      </c>
      <c r="AJ246" s="44">
        <v>16814</v>
      </c>
      <c r="AK246" s="44">
        <v>16814</v>
      </c>
      <c r="AL246" s="44">
        <v>1681</v>
      </c>
      <c r="AM246" s="1"/>
      <c r="AN246" s="1">
        <v>814</v>
      </c>
      <c r="AO246" s="1" t="s">
        <v>163</v>
      </c>
    </row>
    <row r="247" spans="1:41">
      <c r="A247" s="1">
        <v>2</v>
      </c>
      <c r="B247" s="1" t="s">
        <v>2596</v>
      </c>
      <c r="C247" s="1">
        <v>4</v>
      </c>
      <c r="D247" s="39">
        <v>42561</v>
      </c>
      <c r="E247" s="40" t="s">
        <v>7203</v>
      </c>
      <c r="F247" s="1" t="s">
        <v>2601</v>
      </c>
      <c r="G247" s="39">
        <v>42591</v>
      </c>
      <c r="H247" s="40" t="s">
        <v>7201</v>
      </c>
      <c r="I247" s="39">
        <v>42592</v>
      </c>
      <c r="J247" s="40" t="s">
        <v>7197</v>
      </c>
      <c r="K247" s="1" t="s">
        <v>2430</v>
      </c>
      <c r="L247" s="1"/>
      <c r="M247" s="1" t="s">
        <v>2431</v>
      </c>
      <c r="N247" s="1" t="s">
        <v>2432</v>
      </c>
      <c r="O247" s="1" t="s">
        <v>2433</v>
      </c>
      <c r="P247" s="1" t="s">
        <v>1567</v>
      </c>
      <c r="Q247" s="1"/>
      <c r="R247" s="1" t="s">
        <v>2412</v>
      </c>
      <c r="S247" s="1" t="s">
        <v>2479</v>
      </c>
      <c r="T247" s="1" t="s">
        <v>2491</v>
      </c>
      <c r="U247" s="1">
        <v>21780</v>
      </c>
      <c r="V247" s="1">
        <v>19800</v>
      </c>
      <c r="W247" s="1">
        <v>1980</v>
      </c>
      <c r="X247" s="1">
        <v>51</v>
      </c>
      <c r="Y247" s="1">
        <v>1</v>
      </c>
      <c r="Z247" s="1" t="s">
        <v>6</v>
      </c>
      <c r="AA247" s="1" t="s">
        <v>2440</v>
      </c>
      <c r="AB247" s="1" t="s">
        <v>2390</v>
      </c>
      <c r="AC247" s="1"/>
      <c r="AD247" s="1"/>
      <c r="AE247" s="1"/>
      <c r="AF247" s="1"/>
      <c r="AG247" s="1" t="s">
        <v>2441</v>
      </c>
      <c r="AH247" s="1"/>
      <c r="AI247" s="44">
        <v>1</v>
      </c>
      <c r="AJ247" s="44">
        <v>19800</v>
      </c>
      <c r="AK247" s="44">
        <v>19800</v>
      </c>
      <c r="AL247" s="44">
        <v>1980</v>
      </c>
      <c r="AM247" s="1"/>
      <c r="AN247" s="1">
        <v>814</v>
      </c>
      <c r="AO247" s="1" t="s">
        <v>163</v>
      </c>
    </row>
    <row r="248" spans="1:41">
      <c r="A248" s="1">
        <v>2</v>
      </c>
      <c r="B248" s="1" t="s">
        <v>2596</v>
      </c>
      <c r="C248" s="1">
        <v>5</v>
      </c>
      <c r="D248" s="39">
        <v>42561</v>
      </c>
      <c r="E248" s="40" t="s">
        <v>7203</v>
      </c>
      <c r="F248" s="1" t="s">
        <v>2602</v>
      </c>
      <c r="G248" s="39">
        <v>42591</v>
      </c>
      <c r="H248" s="40" t="s">
        <v>7201</v>
      </c>
      <c r="I248" s="39">
        <v>42592</v>
      </c>
      <c r="J248" s="40" t="s">
        <v>7197</v>
      </c>
      <c r="K248" s="1" t="s">
        <v>2430</v>
      </c>
      <c r="L248" s="1"/>
      <c r="M248" s="1" t="s">
        <v>2431</v>
      </c>
      <c r="N248" s="1" t="s">
        <v>2432</v>
      </c>
      <c r="O248" s="1" t="s">
        <v>2433</v>
      </c>
      <c r="P248" s="1" t="s">
        <v>1567</v>
      </c>
      <c r="Q248" s="1"/>
      <c r="R248" s="1" t="s">
        <v>2412</v>
      </c>
      <c r="S248" s="1" t="s">
        <v>2479</v>
      </c>
      <c r="T248" s="1" t="s">
        <v>2491</v>
      </c>
      <c r="U248" s="1">
        <v>21780</v>
      </c>
      <c r="V248" s="1">
        <v>19800</v>
      </c>
      <c r="W248" s="1">
        <v>1980</v>
      </c>
      <c r="X248" s="1">
        <v>51</v>
      </c>
      <c r="Y248" s="1">
        <v>1</v>
      </c>
      <c r="Z248" s="1" t="s">
        <v>6</v>
      </c>
      <c r="AA248" s="1" t="s">
        <v>2443</v>
      </c>
      <c r="AB248" s="1" t="s">
        <v>2390</v>
      </c>
      <c r="AC248" s="1"/>
      <c r="AD248" s="1"/>
      <c r="AE248" s="1"/>
      <c r="AF248" s="1"/>
      <c r="AG248" s="1" t="s">
        <v>2444</v>
      </c>
      <c r="AH248" s="1"/>
      <c r="AI248" s="44">
        <v>1</v>
      </c>
      <c r="AJ248" s="44">
        <v>19800</v>
      </c>
      <c r="AK248" s="44">
        <v>19800</v>
      </c>
      <c r="AL248" s="44">
        <v>1980</v>
      </c>
      <c r="AM248" s="1"/>
      <c r="AN248" s="1">
        <v>814</v>
      </c>
      <c r="AO248" s="1" t="s">
        <v>163</v>
      </c>
    </row>
    <row r="249" spans="1:41">
      <c r="A249" s="1">
        <v>2</v>
      </c>
      <c r="B249" s="1" t="s">
        <v>2596</v>
      </c>
      <c r="C249" s="1">
        <v>6</v>
      </c>
      <c r="D249" s="39">
        <v>42564</v>
      </c>
      <c r="E249" s="40" t="s">
        <v>7197</v>
      </c>
      <c r="F249" s="1" t="s">
        <v>2603</v>
      </c>
      <c r="G249" s="39">
        <v>42565</v>
      </c>
      <c r="H249" s="40" t="s">
        <v>7198</v>
      </c>
      <c r="I249" s="39">
        <v>42565</v>
      </c>
      <c r="J249" s="40" t="s">
        <v>7198</v>
      </c>
      <c r="K249" s="1" t="s">
        <v>2408</v>
      </c>
      <c r="L249" s="1"/>
      <c r="M249" s="1" t="s">
        <v>2409</v>
      </c>
      <c r="N249" s="1" t="s">
        <v>2410</v>
      </c>
      <c r="O249" s="1" t="s">
        <v>2411</v>
      </c>
      <c r="P249" s="1" t="s">
        <v>1567</v>
      </c>
      <c r="Q249" s="1"/>
      <c r="R249" s="1" t="s">
        <v>2412</v>
      </c>
      <c r="S249" s="1" t="s">
        <v>2479</v>
      </c>
      <c r="T249" s="1" t="s">
        <v>2495</v>
      </c>
      <c r="U249" s="1">
        <v>66000</v>
      </c>
      <c r="V249" s="1">
        <v>60000</v>
      </c>
      <c r="W249" s="1">
        <v>6000</v>
      </c>
      <c r="X249" s="1">
        <v>51</v>
      </c>
      <c r="Y249" s="1">
        <v>1</v>
      </c>
      <c r="Z249" s="1" t="s">
        <v>7</v>
      </c>
      <c r="AA249" s="1"/>
      <c r="AB249" s="1" t="s">
        <v>2390</v>
      </c>
      <c r="AC249" s="1" t="s">
        <v>2415</v>
      </c>
      <c r="AD249" s="1" t="s">
        <v>2392</v>
      </c>
      <c r="AE249" s="1"/>
      <c r="AF249" s="1">
        <v>20160713</v>
      </c>
      <c r="AG249" s="1" t="s">
        <v>2459</v>
      </c>
      <c r="AH249" s="1"/>
      <c r="AI249" s="44">
        <v>1</v>
      </c>
      <c r="AJ249" s="44">
        <v>60000</v>
      </c>
      <c r="AK249" s="44">
        <v>60000</v>
      </c>
      <c r="AL249" s="44">
        <v>6000</v>
      </c>
      <c r="AM249" s="1"/>
      <c r="AN249" s="1">
        <v>811</v>
      </c>
      <c r="AO249" s="1" t="s">
        <v>13</v>
      </c>
    </row>
    <row r="250" spans="1:41">
      <c r="A250" s="1">
        <v>2</v>
      </c>
      <c r="B250" s="1" t="s">
        <v>2596</v>
      </c>
      <c r="C250" s="1">
        <v>7</v>
      </c>
      <c r="D250" s="39">
        <v>42578</v>
      </c>
      <c r="E250" s="40" t="s">
        <v>7197</v>
      </c>
      <c r="F250" s="1" t="s">
        <v>2604</v>
      </c>
      <c r="G250" s="39">
        <v>42578</v>
      </c>
      <c r="H250" s="40" t="s">
        <v>7197</v>
      </c>
      <c r="I250" s="39">
        <v>42578</v>
      </c>
      <c r="J250" s="40" t="s">
        <v>7197</v>
      </c>
      <c r="K250" s="1" t="s">
        <v>2397</v>
      </c>
      <c r="L250" s="1"/>
      <c r="M250" s="1" t="s">
        <v>2605</v>
      </c>
      <c r="N250" s="1" t="s">
        <v>2606</v>
      </c>
      <c r="O250" s="1" t="s">
        <v>2607</v>
      </c>
      <c r="P250" s="1" t="s">
        <v>1567</v>
      </c>
      <c r="Q250" s="1"/>
      <c r="R250" s="1" t="s">
        <v>2450</v>
      </c>
      <c r="S250" s="1" t="s">
        <v>2388</v>
      </c>
      <c r="T250" s="1" t="s">
        <v>2608</v>
      </c>
      <c r="U250" s="1">
        <v>1260780</v>
      </c>
      <c r="V250" s="1">
        <v>1146170</v>
      </c>
      <c r="W250" s="1">
        <v>114610</v>
      </c>
      <c r="X250" s="1">
        <v>51</v>
      </c>
      <c r="Y250" s="1">
        <v>1</v>
      </c>
      <c r="Z250" s="1" t="s">
        <v>7</v>
      </c>
      <c r="AA250" s="1"/>
      <c r="AB250" s="1" t="s">
        <v>2390</v>
      </c>
      <c r="AC250" s="1" t="s">
        <v>2609</v>
      </c>
      <c r="AD250" s="1" t="s">
        <v>2610</v>
      </c>
      <c r="AE250" s="1"/>
      <c r="AF250" s="1">
        <v>20160727</v>
      </c>
      <c r="AG250" s="1" t="s">
        <v>2611</v>
      </c>
      <c r="AH250" s="1"/>
      <c r="AI250" s="44"/>
      <c r="AJ250" s="44"/>
      <c r="AK250" s="44">
        <v>1146170</v>
      </c>
      <c r="AL250" s="44">
        <v>114610</v>
      </c>
      <c r="AM250" s="1"/>
      <c r="AN250" s="1">
        <v>819</v>
      </c>
      <c r="AO250" s="1" t="s">
        <v>2406</v>
      </c>
    </row>
    <row r="251" spans="1:41">
      <c r="A251" s="1">
        <v>2</v>
      </c>
      <c r="B251" s="1" t="s">
        <v>2596</v>
      </c>
      <c r="C251" s="1">
        <v>8</v>
      </c>
      <c r="D251" s="39">
        <v>42579</v>
      </c>
      <c r="E251" s="40" t="s">
        <v>7198</v>
      </c>
      <c r="F251" s="1" t="s">
        <v>2612</v>
      </c>
      <c r="G251" s="39">
        <v>42579</v>
      </c>
      <c r="H251" s="40" t="s">
        <v>7198</v>
      </c>
      <c r="I251" s="39">
        <v>42579</v>
      </c>
      <c r="J251" s="40" t="s">
        <v>7198</v>
      </c>
      <c r="K251" s="1" t="s">
        <v>2474</v>
      </c>
      <c r="L251" s="1"/>
      <c r="M251" s="1" t="s">
        <v>2475</v>
      </c>
      <c r="N251" s="1" t="s">
        <v>2476</v>
      </c>
      <c r="O251" s="1" t="s">
        <v>2477</v>
      </c>
      <c r="P251" s="1" t="s">
        <v>1567</v>
      </c>
      <c r="Q251" s="1"/>
      <c r="R251" s="1" t="s">
        <v>2478</v>
      </c>
      <c r="S251" s="1" t="s">
        <v>2479</v>
      </c>
      <c r="T251" s="1" t="s">
        <v>2480</v>
      </c>
      <c r="U251" s="1">
        <v>55000</v>
      </c>
      <c r="V251" s="1">
        <v>50000</v>
      </c>
      <c r="W251" s="1">
        <v>5000</v>
      </c>
      <c r="X251" s="1">
        <v>51</v>
      </c>
      <c r="Y251" s="1">
        <v>1</v>
      </c>
      <c r="Z251" s="1" t="s">
        <v>7</v>
      </c>
      <c r="AA251" s="1"/>
      <c r="AB251" s="1" t="s">
        <v>2390</v>
      </c>
      <c r="AC251" s="1" t="s">
        <v>2481</v>
      </c>
      <c r="AD251" s="1" t="s">
        <v>2392</v>
      </c>
      <c r="AE251" s="1"/>
      <c r="AF251" s="1">
        <v>20160728</v>
      </c>
      <c r="AG251" s="1" t="s">
        <v>2559</v>
      </c>
      <c r="AH251" s="1"/>
      <c r="AI251" s="44">
        <v>1</v>
      </c>
      <c r="AJ251" s="44">
        <v>50000</v>
      </c>
      <c r="AK251" s="44">
        <v>50000</v>
      </c>
      <c r="AL251" s="44">
        <v>5000</v>
      </c>
      <c r="AM251" s="1"/>
      <c r="AN251" s="1">
        <v>819</v>
      </c>
      <c r="AO251" s="1" t="s">
        <v>2406</v>
      </c>
    </row>
    <row r="252" spans="1:41">
      <c r="A252" s="1">
        <v>2</v>
      </c>
      <c r="B252" s="1" t="s">
        <v>2613</v>
      </c>
      <c r="C252" s="1">
        <v>1</v>
      </c>
      <c r="D252" s="39">
        <v>42583</v>
      </c>
      <c r="E252" s="40" t="s">
        <v>7199</v>
      </c>
      <c r="F252" s="1" t="s">
        <v>2614</v>
      </c>
      <c r="G252" s="39">
        <v>42587</v>
      </c>
      <c r="H252" s="40" t="s">
        <v>7196</v>
      </c>
      <c r="I252" s="39">
        <v>42587</v>
      </c>
      <c r="J252" s="40" t="s">
        <v>7196</v>
      </c>
      <c r="K252" s="1" t="s">
        <v>2461</v>
      </c>
      <c r="L252" s="1"/>
      <c r="M252" s="1" t="s">
        <v>2462</v>
      </c>
      <c r="N252" s="1" t="s">
        <v>2463</v>
      </c>
      <c r="O252" s="1" t="s">
        <v>2464</v>
      </c>
      <c r="P252" s="1" t="s">
        <v>1567</v>
      </c>
      <c r="Q252" s="1"/>
      <c r="R252" s="1" t="s">
        <v>2450</v>
      </c>
      <c r="S252" s="1" t="s">
        <v>2388</v>
      </c>
      <c r="T252" s="1" t="s">
        <v>2465</v>
      </c>
      <c r="U252" s="1">
        <v>143000</v>
      </c>
      <c r="V252" s="1">
        <v>130000</v>
      </c>
      <c r="W252" s="1">
        <v>13000</v>
      </c>
      <c r="X252" s="1">
        <v>51</v>
      </c>
      <c r="Y252" s="1">
        <v>1</v>
      </c>
      <c r="Z252" s="1" t="s">
        <v>7</v>
      </c>
      <c r="AA252" s="1" t="s">
        <v>2615</v>
      </c>
      <c r="AB252" s="1" t="s">
        <v>2467</v>
      </c>
      <c r="AC252" s="1" t="s">
        <v>2468</v>
      </c>
      <c r="AD252" s="1" t="s">
        <v>2392</v>
      </c>
      <c r="AE252" s="1"/>
      <c r="AF252" s="1">
        <v>20160801</v>
      </c>
      <c r="AG252" s="1" t="s">
        <v>2469</v>
      </c>
      <c r="AH252" s="1"/>
      <c r="AI252" s="44"/>
      <c r="AJ252" s="44"/>
      <c r="AK252" s="44">
        <v>130000</v>
      </c>
      <c r="AL252" s="44">
        <v>13000</v>
      </c>
      <c r="AM252" s="1"/>
      <c r="AN252" s="1">
        <v>831</v>
      </c>
      <c r="AO252" s="1" t="s">
        <v>8</v>
      </c>
    </row>
    <row r="253" spans="1:41">
      <c r="A253" s="1">
        <v>2</v>
      </c>
      <c r="B253" s="1" t="s">
        <v>2613</v>
      </c>
      <c r="C253" s="1">
        <v>2</v>
      </c>
      <c r="D253" s="39">
        <v>42583</v>
      </c>
      <c r="E253" s="40" t="s">
        <v>7199</v>
      </c>
      <c r="F253" s="1" t="s">
        <v>2616</v>
      </c>
      <c r="G253" s="39">
        <v>42583</v>
      </c>
      <c r="H253" s="40" t="s">
        <v>7199</v>
      </c>
      <c r="I253" s="39">
        <v>42583</v>
      </c>
      <c r="J253" s="40" t="s">
        <v>7199</v>
      </c>
      <c r="K253" s="1" t="s">
        <v>2617</v>
      </c>
      <c r="L253" s="1"/>
      <c r="M253" s="1" t="s">
        <v>2618</v>
      </c>
      <c r="N253" s="1" t="s">
        <v>2619</v>
      </c>
      <c r="O253" s="1" t="s">
        <v>2620</v>
      </c>
      <c r="P253" s="1" t="s">
        <v>1567</v>
      </c>
      <c r="Q253" s="1"/>
      <c r="R253" s="1" t="s">
        <v>2412</v>
      </c>
      <c r="S253" s="1" t="s">
        <v>2479</v>
      </c>
      <c r="T253" s="1" t="s">
        <v>2621</v>
      </c>
      <c r="U253" s="1">
        <v>880000</v>
      </c>
      <c r="V253" s="1">
        <v>800000</v>
      </c>
      <c r="W253" s="1">
        <v>80000</v>
      </c>
      <c r="X253" s="1">
        <v>51</v>
      </c>
      <c r="Y253" s="1">
        <v>1</v>
      </c>
      <c r="Z253" s="1" t="s">
        <v>7</v>
      </c>
      <c r="AA253" s="1"/>
      <c r="AB253" s="1" t="s">
        <v>2467</v>
      </c>
      <c r="AC253" s="1" t="s">
        <v>2622</v>
      </c>
      <c r="AD253" s="1" t="s">
        <v>2623</v>
      </c>
      <c r="AE253" s="1"/>
      <c r="AF253" s="1">
        <v>20160801</v>
      </c>
      <c r="AG253" s="1" t="s">
        <v>2624</v>
      </c>
      <c r="AH253" s="1"/>
      <c r="AI253" s="44"/>
      <c r="AJ253" s="44"/>
      <c r="AK253" s="44">
        <v>800000</v>
      </c>
      <c r="AL253" s="44">
        <v>80000</v>
      </c>
      <c r="AM253" s="1"/>
      <c r="AN253" s="1">
        <v>831</v>
      </c>
      <c r="AO253" s="1" t="s">
        <v>8</v>
      </c>
    </row>
    <row r="254" spans="1:41">
      <c r="A254" s="1">
        <v>2</v>
      </c>
      <c r="B254" s="1" t="s">
        <v>2613</v>
      </c>
      <c r="C254" s="1">
        <v>3</v>
      </c>
      <c r="D254" s="39">
        <v>42583</v>
      </c>
      <c r="E254" s="40" t="s">
        <v>7199</v>
      </c>
      <c r="F254" s="1" t="s">
        <v>2626</v>
      </c>
      <c r="G254" s="39">
        <v>42583</v>
      </c>
      <c r="H254" s="40" t="s">
        <v>7199</v>
      </c>
      <c r="I254" s="39">
        <v>42583</v>
      </c>
      <c r="J254" s="40" t="s">
        <v>7199</v>
      </c>
      <c r="K254" s="1" t="s">
        <v>2383</v>
      </c>
      <c r="L254" s="1"/>
      <c r="M254" s="1" t="s">
        <v>2384</v>
      </c>
      <c r="N254" s="1" t="s">
        <v>2385</v>
      </c>
      <c r="O254" s="1" t="s">
        <v>2386</v>
      </c>
      <c r="P254" s="1" t="s">
        <v>1567</v>
      </c>
      <c r="Q254" s="1"/>
      <c r="R254" s="1" t="s">
        <v>2387</v>
      </c>
      <c r="S254" s="1" t="s">
        <v>2479</v>
      </c>
      <c r="T254" s="1" t="s">
        <v>2389</v>
      </c>
      <c r="U254" s="1">
        <v>110000</v>
      </c>
      <c r="V254" s="1">
        <v>100000</v>
      </c>
      <c r="W254" s="1">
        <v>10000</v>
      </c>
      <c r="X254" s="1">
        <v>51</v>
      </c>
      <c r="Y254" s="1">
        <v>1</v>
      </c>
      <c r="Z254" s="1" t="s">
        <v>7</v>
      </c>
      <c r="AA254" s="1"/>
      <c r="AB254" s="1" t="s">
        <v>2390</v>
      </c>
      <c r="AC254" s="1" t="s">
        <v>2391</v>
      </c>
      <c r="AD254" s="1" t="s">
        <v>2392</v>
      </c>
      <c r="AE254" s="1"/>
      <c r="AF254" s="1">
        <v>20160801</v>
      </c>
      <c r="AG254" s="1" t="s">
        <v>2627</v>
      </c>
      <c r="AH254" s="1"/>
      <c r="AI254" s="44"/>
      <c r="AJ254" s="44"/>
      <c r="AK254" s="44">
        <v>100000</v>
      </c>
      <c r="AL254" s="44">
        <v>10000</v>
      </c>
      <c r="AM254" s="1"/>
      <c r="AN254" s="1">
        <v>831</v>
      </c>
      <c r="AO254" s="1" t="s">
        <v>8</v>
      </c>
    </row>
    <row r="255" spans="1:41">
      <c r="A255" s="1">
        <v>2</v>
      </c>
      <c r="B255" s="1" t="s">
        <v>2613</v>
      </c>
      <c r="C255" s="1">
        <v>4</v>
      </c>
      <c r="D255" s="39">
        <v>42587</v>
      </c>
      <c r="E255" s="40" t="s">
        <v>7196</v>
      </c>
      <c r="F255" s="1" t="s">
        <v>2628</v>
      </c>
      <c r="G255" s="39">
        <v>42587</v>
      </c>
      <c r="H255" s="40" t="s">
        <v>7196</v>
      </c>
      <c r="I255" s="39">
        <v>42587</v>
      </c>
      <c r="J255" s="40" t="s">
        <v>7196</v>
      </c>
      <c r="K255" s="1" t="s">
        <v>2498</v>
      </c>
      <c r="L255" s="1"/>
      <c r="M255" s="1" t="s">
        <v>2629</v>
      </c>
      <c r="N255" s="1" t="s">
        <v>2500</v>
      </c>
      <c r="O255" s="1" t="s">
        <v>2501</v>
      </c>
      <c r="P255" s="1" t="s">
        <v>1567</v>
      </c>
      <c r="Q255" s="1"/>
      <c r="R255" s="1" t="s">
        <v>2412</v>
      </c>
      <c r="S255" s="1" t="s">
        <v>2479</v>
      </c>
      <c r="T255" s="1" t="s">
        <v>2502</v>
      </c>
      <c r="U255" s="1">
        <v>29700000</v>
      </c>
      <c r="V255" s="1">
        <v>27000000</v>
      </c>
      <c r="W255" s="1">
        <v>2700000</v>
      </c>
      <c r="X255" s="1">
        <v>51</v>
      </c>
      <c r="Y255" s="1">
        <v>1</v>
      </c>
      <c r="Z255" s="1" t="s">
        <v>7</v>
      </c>
      <c r="AA255" s="1"/>
      <c r="AB255" s="1" t="s">
        <v>2390</v>
      </c>
      <c r="AC255" s="1" t="s">
        <v>2503</v>
      </c>
      <c r="AD255" s="1" t="s">
        <v>2392</v>
      </c>
      <c r="AE255" s="1"/>
      <c r="AF255" s="1">
        <v>20160805</v>
      </c>
      <c r="AG255" s="1" t="s">
        <v>2630</v>
      </c>
      <c r="AH255" s="1"/>
      <c r="AI255" s="44"/>
      <c r="AJ255" s="44"/>
      <c r="AK255" s="44">
        <v>27000000</v>
      </c>
      <c r="AL255" s="44">
        <v>2700000</v>
      </c>
      <c r="AM255" s="1" t="s">
        <v>2505</v>
      </c>
      <c r="AN255" s="1">
        <v>854</v>
      </c>
      <c r="AO255" s="1" t="s">
        <v>2508</v>
      </c>
    </row>
    <row r="256" spans="1:41">
      <c r="A256" s="1">
        <v>2</v>
      </c>
      <c r="B256" s="1" t="s">
        <v>2613</v>
      </c>
      <c r="C256" s="1">
        <v>5</v>
      </c>
      <c r="D256" s="39">
        <v>42590</v>
      </c>
      <c r="E256" s="40" t="s">
        <v>7199</v>
      </c>
      <c r="F256" s="1" t="s">
        <v>2631</v>
      </c>
      <c r="G256" s="39">
        <v>42591</v>
      </c>
      <c r="H256" s="40" t="s">
        <v>7201</v>
      </c>
      <c r="I256" s="39">
        <v>42592</v>
      </c>
      <c r="J256" s="40" t="s">
        <v>7197</v>
      </c>
      <c r="K256" s="1" t="s">
        <v>2420</v>
      </c>
      <c r="L256" s="1"/>
      <c r="M256" s="1" t="s">
        <v>2421</v>
      </c>
      <c r="N256" s="1" t="s">
        <v>2422</v>
      </c>
      <c r="O256" s="1" t="s">
        <v>2423</v>
      </c>
      <c r="P256" s="1" t="s">
        <v>1567</v>
      </c>
      <c r="Q256" s="1"/>
      <c r="R256" s="1" t="s">
        <v>2424</v>
      </c>
      <c r="S256" s="1" t="s">
        <v>2479</v>
      </c>
      <c r="T256" s="1" t="s">
        <v>2425</v>
      </c>
      <c r="U256" s="1">
        <v>19900</v>
      </c>
      <c r="V256" s="1">
        <v>18091</v>
      </c>
      <c r="W256" s="1">
        <v>1809</v>
      </c>
      <c r="X256" s="1">
        <v>51</v>
      </c>
      <c r="Y256" s="1">
        <v>1</v>
      </c>
      <c r="Z256" s="1" t="s">
        <v>6</v>
      </c>
      <c r="AA256" s="1"/>
      <c r="AB256" s="1" t="s">
        <v>2390</v>
      </c>
      <c r="AC256" s="1"/>
      <c r="AD256" s="1" t="s">
        <v>2392</v>
      </c>
      <c r="AE256" s="1"/>
      <c r="AF256" s="1">
        <v>20160808</v>
      </c>
      <c r="AG256" s="1" t="s">
        <v>2426</v>
      </c>
      <c r="AH256" s="1"/>
      <c r="AI256" s="44"/>
      <c r="AJ256" s="44"/>
      <c r="AK256" s="44">
        <v>18091</v>
      </c>
      <c r="AL256" s="44">
        <v>1809</v>
      </c>
      <c r="AM256" s="1"/>
      <c r="AN256" s="1">
        <v>819</v>
      </c>
      <c r="AO256" s="1" t="s">
        <v>2406</v>
      </c>
    </row>
    <row r="257" spans="1:41">
      <c r="A257" s="1">
        <v>2</v>
      </c>
      <c r="B257" s="1" t="s">
        <v>2613</v>
      </c>
      <c r="C257" s="1">
        <v>6</v>
      </c>
      <c r="D257" s="39">
        <v>42592</v>
      </c>
      <c r="E257" s="40" t="s">
        <v>7197</v>
      </c>
      <c r="F257" s="1" t="s">
        <v>2632</v>
      </c>
      <c r="G257" s="39">
        <v>42619</v>
      </c>
      <c r="H257" s="40" t="s">
        <v>7201</v>
      </c>
      <c r="I257" s="39">
        <v>42621</v>
      </c>
      <c r="J257" s="40" t="s">
        <v>7198</v>
      </c>
      <c r="K257" s="1" t="s">
        <v>2430</v>
      </c>
      <c r="L257" s="1"/>
      <c r="M257" s="1" t="s">
        <v>2431</v>
      </c>
      <c r="N257" s="1" t="s">
        <v>2432</v>
      </c>
      <c r="O257" s="1" t="s">
        <v>2433</v>
      </c>
      <c r="P257" s="1" t="s">
        <v>1567</v>
      </c>
      <c r="Q257" s="1"/>
      <c r="R257" s="1" t="s">
        <v>2412</v>
      </c>
      <c r="S257" s="1" t="s">
        <v>2479</v>
      </c>
      <c r="T257" s="1" t="s">
        <v>2491</v>
      </c>
      <c r="U257" s="1">
        <v>37428</v>
      </c>
      <c r="V257" s="1">
        <v>34026</v>
      </c>
      <c r="W257" s="1">
        <v>3402</v>
      </c>
      <c r="X257" s="1">
        <v>51</v>
      </c>
      <c r="Y257" s="1">
        <v>1</v>
      </c>
      <c r="Z257" s="1" t="s">
        <v>6</v>
      </c>
      <c r="AA257" s="1" t="s">
        <v>2435</v>
      </c>
      <c r="AB257" s="1" t="s">
        <v>2390</v>
      </c>
      <c r="AC257" s="1"/>
      <c r="AD257" s="1"/>
      <c r="AE257" s="1"/>
      <c r="AF257" s="1"/>
      <c r="AG257" s="1" t="s">
        <v>2436</v>
      </c>
      <c r="AH257" s="1"/>
      <c r="AI257" s="44">
        <v>1</v>
      </c>
      <c r="AJ257" s="44">
        <v>34026</v>
      </c>
      <c r="AK257" s="44">
        <v>34026</v>
      </c>
      <c r="AL257" s="44">
        <v>3402</v>
      </c>
      <c r="AM257" s="1"/>
      <c r="AN257" s="1">
        <v>814</v>
      </c>
      <c r="AO257" s="1" t="s">
        <v>163</v>
      </c>
    </row>
    <row r="258" spans="1:41">
      <c r="A258" s="1">
        <v>2</v>
      </c>
      <c r="B258" s="1" t="s">
        <v>2613</v>
      </c>
      <c r="C258" s="1">
        <v>7</v>
      </c>
      <c r="D258" s="39">
        <v>42592</v>
      </c>
      <c r="E258" s="40" t="s">
        <v>7197</v>
      </c>
      <c r="F258" s="1" t="s">
        <v>2633</v>
      </c>
      <c r="G258" s="39">
        <v>42621</v>
      </c>
      <c r="H258" s="40" t="s">
        <v>7198</v>
      </c>
      <c r="I258" s="39">
        <v>42622</v>
      </c>
      <c r="J258" s="40" t="s">
        <v>7196</v>
      </c>
      <c r="K258" s="1" t="s">
        <v>2430</v>
      </c>
      <c r="L258" s="1"/>
      <c r="M258" s="1" t="s">
        <v>2431</v>
      </c>
      <c r="N258" s="1" t="s">
        <v>2432</v>
      </c>
      <c r="O258" s="1" t="s">
        <v>2433</v>
      </c>
      <c r="P258" s="1" t="s">
        <v>1567</v>
      </c>
      <c r="Q258" s="1"/>
      <c r="R258" s="1" t="s">
        <v>2412</v>
      </c>
      <c r="S258" s="1" t="s">
        <v>2479</v>
      </c>
      <c r="T258" s="1" t="s">
        <v>2491</v>
      </c>
      <c r="U258" s="1">
        <v>32780</v>
      </c>
      <c r="V258" s="1">
        <v>29800</v>
      </c>
      <c r="W258" s="1">
        <v>2980</v>
      </c>
      <c r="X258" s="1">
        <v>51</v>
      </c>
      <c r="Y258" s="1">
        <v>1</v>
      </c>
      <c r="Z258" s="1" t="s">
        <v>6</v>
      </c>
      <c r="AA258" s="1" t="s">
        <v>2634</v>
      </c>
      <c r="AB258" s="1" t="s">
        <v>2390</v>
      </c>
      <c r="AC258" s="1"/>
      <c r="AD258" s="1"/>
      <c r="AE258" s="1"/>
      <c r="AF258" s="1"/>
      <c r="AG258" s="1" t="s">
        <v>2441</v>
      </c>
      <c r="AH258" s="1"/>
      <c r="AI258" s="44">
        <v>1</v>
      </c>
      <c r="AJ258" s="44">
        <v>29800</v>
      </c>
      <c r="AK258" s="44">
        <v>29800</v>
      </c>
      <c r="AL258" s="44">
        <v>2980</v>
      </c>
      <c r="AM258" s="1"/>
      <c r="AN258" s="1">
        <v>814</v>
      </c>
      <c r="AO258" s="1" t="s">
        <v>163</v>
      </c>
    </row>
    <row r="259" spans="1:41">
      <c r="A259" s="1">
        <v>2</v>
      </c>
      <c r="B259" s="1" t="s">
        <v>2613</v>
      </c>
      <c r="C259" s="1">
        <v>8</v>
      </c>
      <c r="D259" s="39">
        <v>42592</v>
      </c>
      <c r="E259" s="40" t="s">
        <v>7197</v>
      </c>
      <c r="F259" s="1" t="s">
        <v>2635</v>
      </c>
      <c r="G259" s="39">
        <v>42621</v>
      </c>
      <c r="H259" s="40" t="s">
        <v>7198</v>
      </c>
      <c r="I259" s="39">
        <v>42622</v>
      </c>
      <c r="J259" s="40" t="s">
        <v>7196</v>
      </c>
      <c r="K259" s="1" t="s">
        <v>2430</v>
      </c>
      <c r="L259" s="1"/>
      <c r="M259" s="1" t="s">
        <v>2431</v>
      </c>
      <c r="N259" s="1" t="s">
        <v>2432</v>
      </c>
      <c r="O259" s="1" t="s">
        <v>2433</v>
      </c>
      <c r="P259" s="1" t="s">
        <v>1567</v>
      </c>
      <c r="Q259" s="1"/>
      <c r="R259" s="1" t="s">
        <v>2412</v>
      </c>
      <c r="S259" s="1" t="s">
        <v>2479</v>
      </c>
      <c r="T259" s="1" t="s">
        <v>2491</v>
      </c>
      <c r="U259" s="1">
        <v>32780</v>
      </c>
      <c r="V259" s="1">
        <v>29800</v>
      </c>
      <c r="W259" s="1">
        <v>2980</v>
      </c>
      <c r="X259" s="1">
        <v>51</v>
      </c>
      <c r="Y259" s="1">
        <v>1</v>
      </c>
      <c r="Z259" s="1" t="s">
        <v>6</v>
      </c>
      <c r="AA259" s="1" t="s">
        <v>2636</v>
      </c>
      <c r="AB259" s="1" t="s">
        <v>2390</v>
      </c>
      <c r="AC259" s="1"/>
      <c r="AD259" s="1"/>
      <c r="AE259" s="1"/>
      <c r="AF259" s="1"/>
      <c r="AG259" s="1" t="s">
        <v>2444</v>
      </c>
      <c r="AH259" s="1"/>
      <c r="AI259" s="44">
        <v>1</v>
      </c>
      <c r="AJ259" s="44">
        <v>29800</v>
      </c>
      <c r="AK259" s="44">
        <v>29800</v>
      </c>
      <c r="AL259" s="44">
        <v>2980</v>
      </c>
      <c r="AM259" s="1"/>
      <c r="AN259" s="1">
        <v>814</v>
      </c>
      <c r="AO259" s="1" t="s">
        <v>163</v>
      </c>
    </row>
    <row r="260" spans="1:41">
      <c r="A260" s="1">
        <v>2</v>
      </c>
      <c r="B260" s="1" t="s">
        <v>2613</v>
      </c>
      <c r="C260" s="1">
        <v>9</v>
      </c>
      <c r="D260" s="39">
        <v>42600</v>
      </c>
      <c r="E260" s="40" t="s">
        <v>7198</v>
      </c>
      <c r="F260" s="1" t="s">
        <v>2637</v>
      </c>
      <c r="G260" s="39">
        <v>42600</v>
      </c>
      <c r="H260" s="40" t="s">
        <v>7198</v>
      </c>
      <c r="I260" s="39">
        <v>42601</v>
      </c>
      <c r="J260" s="40" t="s">
        <v>7196</v>
      </c>
      <c r="K260" s="1" t="s">
        <v>2638</v>
      </c>
      <c r="L260" s="1"/>
      <c r="M260" s="1" t="s">
        <v>2639</v>
      </c>
      <c r="N260" s="1" t="s">
        <v>2640</v>
      </c>
      <c r="O260" s="1" t="s">
        <v>2641</v>
      </c>
      <c r="P260" s="1" t="s">
        <v>1567</v>
      </c>
      <c r="Q260" s="1"/>
      <c r="R260" s="1" t="s">
        <v>2412</v>
      </c>
      <c r="S260" s="1" t="s">
        <v>2479</v>
      </c>
      <c r="T260" s="1" t="s">
        <v>2642</v>
      </c>
      <c r="U260" s="1">
        <v>2734138</v>
      </c>
      <c r="V260" s="1">
        <v>2485580</v>
      </c>
      <c r="W260" s="1">
        <v>248558</v>
      </c>
      <c r="X260" s="1">
        <v>51</v>
      </c>
      <c r="Y260" s="1">
        <v>1</v>
      </c>
      <c r="Z260" s="1" t="s">
        <v>6</v>
      </c>
      <c r="AA260" s="1"/>
      <c r="AB260" s="1" t="s">
        <v>2390</v>
      </c>
      <c r="AC260" s="1" t="s">
        <v>2643</v>
      </c>
      <c r="AD260" s="1" t="s">
        <v>2453</v>
      </c>
      <c r="AE260" s="1"/>
      <c r="AF260" s="1">
        <v>20160818</v>
      </c>
      <c r="AG260" s="1" t="s">
        <v>2644</v>
      </c>
      <c r="AH260" s="1"/>
      <c r="AI260" s="44"/>
      <c r="AJ260" s="44"/>
      <c r="AK260" s="44">
        <v>1603600</v>
      </c>
      <c r="AL260" s="44">
        <v>160360</v>
      </c>
      <c r="AM260" s="1"/>
      <c r="AN260" s="1">
        <v>819</v>
      </c>
      <c r="AO260" s="1" t="s">
        <v>2406</v>
      </c>
    </row>
    <row r="261" spans="1:41">
      <c r="A261" s="1">
        <v>2</v>
      </c>
      <c r="B261" s="1" t="s">
        <v>2613</v>
      </c>
      <c r="C261" s="1">
        <v>10</v>
      </c>
      <c r="D261" s="39">
        <v>42608</v>
      </c>
      <c r="E261" s="40" t="s">
        <v>7196</v>
      </c>
      <c r="F261" s="1" t="s">
        <v>2647</v>
      </c>
      <c r="G261" s="39">
        <v>42608</v>
      </c>
      <c r="H261" s="40" t="s">
        <v>7196</v>
      </c>
      <c r="I261" s="39">
        <v>42608</v>
      </c>
      <c r="J261" s="40" t="s">
        <v>7196</v>
      </c>
      <c r="K261" s="1" t="s">
        <v>2474</v>
      </c>
      <c r="L261" s="1"/>
      <c r="M261" s="1" t="s">
        <v>2475</v>
      </c>
      <c r="N261" s="1" t="s">
        <v>2476</v>
      </c>
      <c r="O261" s="1" t="s">
        <v>2477</v>
      </c>
      <c r="P261" s="1" t="s">
        <v>1567</v>
      </c>
      <c r="Q261" s="1"/>
      <c r="R261" s="1" t="s">
        <v>2478</v>
      </c>
      <c r="S261" s="1" t="s">
        <v>2479</v>
      </c>
      <c r="T261" s="1" t="s">
        <v>2648</v>
      </c>
      <c r="U261" s="1">
        <v>55000</v>
      </c>
      <c r="V261" s="1">
        <v>50000</v>
      </c>
      <c r="W261" s="1">
        <v>5000</v>
      </c>
      <c r="X261" s="1">
        <v>51</v>
      </c>
      <c r="Y261" s="1">
        <v>1</v>
      </c>
      <c r="Z261" s="1" t="s">
        <v>7</v>
      </c>
      <c r="AA261" s="1"/>
      <c r="AB261" s="1" t="s">
        <v>2390</v>
      </c>
      <c r="AC261" s="1" t="s">
        <v>2481</v>
      </c>
      <c r="AD261" s="1" t="s">
        <v>2392</v>
      </c>
      <c r="AE261" s="1"/>
      <c r="AF261" s="1">
        <v>20160825</v>
      </c>
      <c r="AG261" s="1" t="s">
        <v>2649</v>
      </c>
      <c r="AH261" s="1"/>
      <c r="AI261" s="44">
        <v>1</v>
      </c>
      <c r="AJ261" s="44">
        <v>50000</v>
      </c>
      <c r="AK261" s="44">
        <v>50000</v>
      </c>
      <c r="AL261" s="44">
        <v>5000</v>
      </c>
      <c r="AM261" s="1"/>
      <c r="AN261" s="1">
        <v>819</v>
      </c>
      <c r="AO261" s="1" t="s">
        <v>2406</v>
      </c>
    </row>
    <row r="262" spans="1:41">
      <c r="A262" s="1">
        <v>2</v>
      </c>
      <c r="B262" s="1" t="s">
        <v>2613</v>
      </c>
      <c r="C262" s="1">
        <v>11</v>
      </c>
      <c r="D262" s="39">
        <v>42612</v>
      </c>
      <c r="E262" s="40" t="s">
        <v>7201</v>
      </c>
      <c r="F262" s="1" t="s">
        <v>2650</v>
      </c>
      <c r="G262" s="39">
        <v>42613</v>
      </c>
      <c r="H262" s="40" t="s">
        <v>7197</v>
      </c>
      <c r="I262" s="39">
        <v>42613</v>
      </c>
      <c r="J262" s="40" t="s">
        <v>7197</v>
      </c>
      <c r="K262" s="1" t="s">
        <v>2651</v>
      </c>
      <c r="L262" s="1">
        <v>14</v>
      </c>
      <c r="M262" s="1" t="s">
        <v>2652</v>
      </c>
      <c r="N262" s="1" t="s">
        <v>2653</v>
      </c>
      <c r="O262" s="1" t="s">
        <v>2654</v>
      </c>
      <c r="P262" s="1" t="s">
        <v>1567</v>
      </c>
      <c r="Q262" s="1"/>
      <c r="R262" s="1" t="s">
        <v>2450</v>
      </c>
      <c r="S262" s="1" t="s">
        <v>2479</v>
      </c>
      <c r="T262" s="1" t="s">
        <v>2655</v>
      </c>
      <c r="U262" s="1">
        <v>84700</v>
      </c>
      <c r="V262" s="1">
        <v>77000</v>
      </c>
      <c r="W262" s="1">
        <v>7700</v>
      </c>
      <c r="X262" s="1">
        <v>51</v>
      </c>
      <c r="Y262" s="1">
        <v>1</v>
      </c>
      <c r="Z262" s="1" t="s">
        <v>6</v>
      </c>
      <c r="AA262" s="1" t="s">
        <v>2656</v>
      </c>
      <c r="AB262" s="1" t="s">
        <v>2390</v>
      </c>
      <c r="AC262" s="1" t="s">
        <v>2657</v>
      </c>
      <c r="AD262" s="1" t="s">
        <v>2658</v>
      </c>
      <c r="AE262" s="1"/>
      <c r="AF262" s="1">
        <v>20160830</v>
      </c>
      <c r="AG262" s="1" t="s">
        <v>2659</v>
      </c>
      <c r="AH262" s="1"/>
      <c r="AI262" s="44">
        <v>0</v>
      </c>
      <c r="AJ262" s="44">
        <v>0</v>
      </c>
      <c r="AK262" s="44">
        <v>77000</v>
      </c>
      <c r="AL262" s="44">
        <v>7700</v>
      </c>
      <c r="AM262" s="1"/>
      <c r="AN262" s="1">
        <v>819</v>
      </c>
      <c r="AO262" s="1" t="s">
        <v>2406</v>
      </c>
    </row>
    <row r="263" spans="1:41">
      <c r="A263" s="1">
        <v>2</v>
      </c>
      <c r="B263" s="1" t="s">
        <v>2613</v>
      </c>
      <c r="C263" s="1">
        <v>12</v>
      </c>
      <c r="D263" s="39">
        <v>42613</v>
      </c>
      <c r="E263" s="40" t="s">
        <v>7197</v>
      </c>
      <c r="F263" s="1" t="s">
        <v>2661</v>
      </c>
      <c r="G263" s="39">
        <v>42618</v>
      </c>
      <c r="H263" s="40" t="s">
        <v>7199</v>
      </c>
      <c r="I263" s="39">
        <v>42618</v>
      </c>
      <c r="J263" s="40" t="s">
        <v>7199</v>
      </c>
      <c r="K263" s="1" t="s">
        <v>2662</v>
      </c>
      <c r="L263" s="1"/>
      <c r="M263" s="1" t="s">
        <v>2663</v>
      </c>
      <c r="N263" s="1" t="s">
        <v>2664</v>
      </c>
      <c r="O263" s="1" t="s">
        <v>2665</v>
      </c>
      <c r="P263" s="1" t="s">
        <v>1567</v>
      </c>
      <c r="Q263" s="1"/>
      <c r="R263" s="1" t="s">
        <v>2412</v>
      </c>
      <c r="S263" s="1" t="s">
        <v>2479</v>
      </c>
      <c r="T263" s="1" t="s">
        <v>2666</v>
      </c>
      <c r="U263" s="1">
        <v>6000</v>
      </c>
      <c r="V263" s="1">
        <v>5455</v>
      </c>
      <c r="W263" s="1">
        <v>545</v>
      </c>
      <c r="X263" s="1">
        <v>51</v>
      </c>
      <c r="Y263" s="1">
        <v>1</v>
      </c>
      <c r="Z263" s="1" t="s">
        <v>6</v>
      </c>
      <c r="AA263" s="1"/>
      <c r="AB263" s="1" t="s">
        <v>2390</v>
      </c>
      <c r="AC263" s="1"/>
      <c r="AD263" s="1" t="s">
        <v>2392</v>
      </c>
      <c r="AE263" s="1"/>
      <c r="AF263" s="1">
        <v>20160831</v>
      </c>
      <c r="AG263" s="1" t="s">
        <v>2667</v>
      </c>
      <c r="AH263" s="1"/>
      <c r="AI263" s="44">
        <v>0</v>
      </c>
      <c r="AJ263" s="44">
        <v>0</v>
      </c>
      <c r="AK263" s="44">
        <v>5455</v>
      </c>
      <c r="AL263" s="44">
        <v>545</v>
      </c>
      <c r="AM263" s="1"/>
      <c r="AN263" s="1">
        <v>812</v>
      </c>
      <c r="AO263" s="1" t="s">
        <v>17</v>
      </c>
    </row>
    <row r="264" spans="1:41">
      <c r="A264" s="1">
        <v>2</v>
      </c>
      <c r="B264" s="1" t="s">
        <v>2670</v>
      </c>
      <c r="C264" s="1">
        <v>1</v>
      </c>
      <c r="D264" s="39">
        <v>42614</v>
      </c>
      <c r="E264" s="40" t="s">
        <v>7198</v>
      </c>
      <c r="F264" s="1" t="s">
        <v>2671</v>
      </c>
      <c r="G264" s="39">
        <v>42614</v>
      </c>
      <c r="H264" s="40" t="s">
        <v>7198</v>
      </c>
      <c r="I264" s="39">
        <v>42614</v>
      </c>
      <c r="J264" s="40" t="s">
        <v>7198</v>
      </c>
      <c r="K264" s="1" t="s">
        <v>2383</v>
      </c>
      <c r="L264" s="1"/>
      <c r="M264" s="1" t="s">
        <v>2384</v>
      </c>
      <c r="N264" s="1" t="s">
        <v>2385</v>
      </c>
      <c r="O264" s="1" t="s">
        <v>2386</v>
      </c>
      <c r="P264" s="1" t="s">
        <v>1567</v>
      </c>
      <c r="Q264" s="1"/>
      <c r="R264" s="1" t="s">
        <v>2387</v>
      </c>
      <c r="S264" s="1" t="s">
        <v>2479</v>
      </c>
      <c r="T264" s="1" t="s">
        <v>2672</v>
      </c>
      <c r="U264" s="1">
        <v>110000</v>
      </c>
      <c r="V264" s="1">
        <v>100000</v>
      </c>
      <c r="W264" s="1">
        <v>10000</v>
      </c>
      <c r="X264" s="1">
        <v>51</v>
      </c>
      <c r="Y264" s="1">
        <v>1</v>
      </c>
      <c r="Z264" s="1" t="s">
        <v>7</v>
      </c>
      <c r="AA264" s="1"/>
      <c r="AB264" s="1" t="s">
        <v>2390</v>
      </c>
      <c r="AC264" s="1" t="s">
        <v>2391</v>
      </c>
      <c r="AD264" s="1" t="s">
        <v>2392</v>
      </c>
      <c r="AE264" s="1"/>
      <c r="AF264" s="1">
        <v>20160901</v>
      </c>
      <c r="AG264" s="1" t="s">
        <v>2673</v>
      </c>
      <c r="AH264" s="1"/>
      <c r="AI264" s="44"/>
      <c r="AJ264" s="44"/>
      <c r="AK264" s="44">
        <v>100000</v>
      </c>
      <c r="AL264" s="44">
        <v>10000</v>
      </c>
      <c r="AM264" s="1"/>
      <c r="AN264" s="1">
        <v>831</v>
      </c>
      <c r="AO264" s="1" t="s">
        <v>8</v>
      </c>
    </row>
    <row r="265" spans="1:41">
      <c r="A265" s="1">
        <v>2</v>
      </c>
      <c r="B265" s="1" t="s">
        <v>2670</v>
      </c>
      <c r="C265" s="1">
        <v>2</v>
      </c>
      <c r="D265" s="39">
        <v>42619</v>
      </c>
      <c r="E265" s="40" t="s">
        <v>7201</v>
      </c>
      <c r="F265" s="1" t="s">
        <v>2674</v>
      </c>
      <c r="G265" s="39">
        <v>42619</v>
      </c>
      <c r="H265" s="40" t="s">
        <v>7201</v>
      </c>
      <c r="I265" s="39">
        <v>42619</v>
      </c>
      <c r="J265" s="40" t="s">
        <v>7201</v>
      </c>
      <c r="K265" s="1" t="s">
        <v>2408</v>
      </c>
      <c r="L265" s="1"/>
      <c r="M265" s="1" t="s">
        <v>2409</v>
      </c>
      <c r="N265" s="1" t="s">
        <v>2410</v>
      </c>
      <c r="O265" s="1" t="s">
        <v>2411</v>
      </c>
      <c r="P265" s="1" t="s">
        <v>1567</v>
      </c>
      <c r="Q265" s="1"/>
      <c r="R265" s="1" t="s">
        <v>2412</v>
      </c>
      <c r="S265" s="1" t="s">
        <v>2479</v>
      </c>
      <c r="T265" s="1" t="s">
        <v>2495</v>
      </c>
      <c r="U265" s="1">
        <v>169400</v>
      </c>
      <c r="V265" s="1">
        <v>154000</v>
      </c>
      <c r="W265" s="1">
        <v>15400</v>
      </c>
      <c r="X265" s="1">
        <v>51</v>
      </c>
      <c r="Y265" s="1">
        <v>1</v>
      </c>
      <c r="Z265" s="1" t="s">
        <v>7</v>
      </c>
      <c r="AA265" s="1"/>
      <c r="AB265" s="1" t="s">
        <v>2390</v>
      </c>
      <c r="AC265" s="1" t="s">
        <v>2415</v>
      </c>
      <c r="AD265" s="1" t="s">
        <v>2392</v>
      </c>
      <c r="AE265" s="1"/>
      <c r="AF265" s="1">
        <v>20160906</v>
      </c>
      <c r="AG265" s="1" t="s">
        <v>2416</v>
      </c>
      <c r="AH265" s="1"/>
      <c r="AI265" s="44">
        <v>14</v>
      </c>
      <c r="AJ265" s="44">
        <v>11000</v>
      </c>
      <c r="AK265" s="44">
        <v>154000</v>
      </c>
      <c r="AL265" s="44">
        <v>15400</v>
      </c>
      <c r="AM265" s="1"/>
      <c r="AN265" s="1">
        <v>826</v>
      </c>
      <c r="AO265" s="1" t="s">
        <v>187</v>
      </c>
    </row>
    <row r="266" spans="1:41">
      <c r="A266" s="1">
        <v>2</v>
      </c>
      <c r="B266" s="1" t="s">
        <v>2670</v>
      </c>
      <c r="C266" s="1">
        <v>3</v>
      </c>
      <c r="D266" s="39">
        <v>42620</v>
      </c>
      <c r="E266" s="40" t="s">
        <v>7197</v>
      </c>
      <c r="F266" s="1" t="s">
        <v>2675</v>
      </c>
      <c r="G266" s="39">
        <v>42620</v>
      </c>
      <c r="H266" s="40" t="s">
        <v>7197</v>
      </c>
      <c r="I266" s="39">
        <v>42621</v>
      </c>
      <c r="J266" s="40" t="s">
        <v>7198</v>
      </c>
      <c r="K266" s="1" t="s">
        <v>2638</v>
      </c>
      <c r="L266" s="1"/>
      <c r="M266" s="1" t="s">
        <v>2639</v>
      </c>
      <c r="N266" s="1" t="s">
        <v>2640</v>
      </c>
      <c r="O266" s="1" t="s">
        <v>2641</v>
      </c>
      <c r="P266" s="1" t="s">
        <v>1567</v>
      </c>
      <c r="Q266" s="1"/>
      <c r="R266" s="1" t="s">
        <v>2412</v>
      </c>
      <c r="S266" s="1" t="s">
        <v>2479</v>
      </c>
      <c r="T266" s="1" t="s">
        <v>2642</v>
      </c>
      <c r="U266" s="1">
        <v>60000</v>
      </c>
      <c r="V266" s="1">
        <v>54545</v>
      </c>
      <c r="W266" s="1">
        <v>5455</v>
      </c>
      <c r="X266" s="1">
        <v>51</v>
      </c>
      <c r="Y266" s="1">
        <v>1</v>
      </c>
      <c r="Z266" s="1" t="s">
        <v>6</v>
      </c>
      <c r="AA266" s="1"/>
      <c r="AB266" s="1" t="s">
        <v>2390</v>
      </c>
      <c r="AC266" s="1" t="s">
        <v>2643</v>
      </c>
      <c r="AD266" s="1" t="s">
        <v>2453</v>
      </c>
      <c r="AE266" s="1"/>
      <c r="AF266" s="1">
        <v>20160907</v>
      </c>
      <c r="AG266" s="1" t="s">
        <v>2676</v>
      </c>
      <c r="AH266" s="1"/>
      <c r="AI266" s="44"/>
      <c r="AJ266" s="44"/>
      <c r="AK266" s="44">
        <v>54545</v>
      </c>
      <c r="AL266" s="44">
        <v>5455</v>
      </c>
      <c r="AM266" s="1"/>
      <c r="AN266" s="1">
        <v>811</v>
      </c>
      <c r="AO266" s="1" t="s">
        <v>13</v>
      </c>
    </row>
    <row r="267" spans="1:41">
      <c r="A267" s="1">
        <v>2</v>
      </c>
      <c r="B267" s="1" t="s">
        <v>2670</v>
      </c>
      <c r="C267" s="1">
        <v>4</v>
      </c>
      <c r="D267" s="39">
        <v>42620</v>
      </c>
      <c r="E267" s="40" t="s">
        <v>7197</v>
      </c>
      <c r="F267" s="1" t="s">
        <v>2677</v>
      </c>
      <c r="G267" s="39">
        <v>42622</v>
      </c>
      <c r="H267" s="40" t="s">
        <v>7196</v>
      </c>
      <c r="I267" s="39">
        <v>42625</v>
      </c>
      <c r="J267" s="40" t="s">
        <v>7199</v>
      </c>
      <c r="K267" s="1" t="s">
        <v>2420</v>
      </c>
      <c r="L267" s="1"/>
      <c r="M267" s="1" t="s">
        <v>2421</v>
      </c>
      <c r="N267" s="1" t="s">
        <v>2422</v>
      </c>
      <c r="O267" s="1" t="s">
        <v>2423</v>
      </c>
      <c r="P267" s="1" t="s">
        <v>1567</v>
      </c>
      <c r="Q267" s="1"/>
      <c r="R267" s="1" t="s">
        <v>2424</v>
      </c>
      <c r="S267" s="1" t="s">
        <v>2479</v>
      </c>
      <c r="T267" s="1" t="s">
        <v>2425</v>
      </c>
      <c r="U267" s="1">
        <v>19900</v>
      </c>
      <c r="V267" s="1">
        <v>18091</v>
      </c>
      <c r="W267" s="1">
        <v>1809</v>
      </c>
      <c r="X267" s="1">
        <v>51</v>
      </c>
      <c r="Y267" s="1">
        <v>1</v>
      </c>
      <c r="Z267" s="1" t="s">
        <v>6</v>
      </c>
      <c r="AA267" s="1"/>
      <c r="AB267" s="1" t="s">
        <v>2390</v>
      </c>
      <c r="AC267" s="1"/>
      <c r="AD267" s="1" t="s">
        <v>2392</v>
      </c>
      <c r="AE267" s="1"/>
      <c r="AF267" s="1">
        <v>20160907</v>
      </c>
      <c r="AG267" s="1" t="s">
        <v>2426</v>
      </c>
      <c r="AH267" s="1"/>
      <c r="AI267" s="44"/>
      <c r="AJ267" s="44"/>
      <c r="AK267" s="44">
        <v>18091</v>
      </c>
      <c r="AL267" s="44">
        <v>1809</v>
      </c>
      <c r="AM267" s="1"/>
      <c r="AN267" s="1">
        <v>819</v>
      </c>
      <c r="AO267" s="1" t="s">
        <v>2406</v>
      </c>
    </row>
    <row r="268" spans="1:41">
      <c r="A268" s="1">
        <v>2</v>
      </c>
      <c r="B268" s="1" t="s">
        <v>2670</v>
      </c>
      <c r="C268" s="1">
        <v>5</v>
      </c>
      <c r="D268" s="39">
        <v>42623</v>
      </c>
      <c r="E268" s="40" t="s">
        <v>7202</v>
      </c>
      <c r="F268" s="1" t="s">
        <v>2678</v>
      </c>
      <c r="G268" s="39">
        <v>42649</v>
      </c>
      <c r="H268" s="40" t="s">
        <v>7198</v>
      </c>
      <c r="I268" s="39">
        <v>42653</v>
      </c>
      <c r="J268" s="40" t="s">
        <v>7199</v>
      </c>
      <c r="K268" s="1" t="s">
        <v>2430</v>
      </c>
      <c r="L268" s="1"/>
      <c r="M268" s="1" t="s">
        <v>2431</v>
      </c>
      <c r="N268" s="1" t="s">
        <v>2432</v>
      </c>
      <c r="O268" s="1" t="s">
        <v>2433</v>
      </c>
      <c r="P268" s="1" t="s">
        <v>1567</v>
      </c>
      <c r="Q268" s="1"/>
      <c r="R268" s="1" t="s">
        <v>2412</v>
      </c>
      <c r="S268" s="1" t="s">
        <v>2479</v>
      </c>
      <c r="T268" s="1" t="s">
        <v>2491</v>
      </c>
      <c r="U268" s="1">
        <v>2750</v>
      </c>
      <c r="V268" s="1">
        <v>2500</v>
      </c>
      <c r="W268" s="1">
        <v>250</v>
      </c>
      <c r="X268" s="1">
        <v>51</v>
      </c>
      <c r="Y268" s="1">
        <v>1</v>
      </c>
      <c r="Z268" s="1" t="s">
        <v>6</v>
      </c>
      <c r="AA268" s="1" t="s">
        <v>2679</v>
      </c>
      <c r="AB268" s="1" t="s">
        <v>2390</v>
      </c>
      <c r="AC268" s="1"/>
      <c r="AD268" s="1"/>
      <c r="AE268" s="1"/>
      <c r="AF268" s="1"/>
      <c r="AG268" s="1" t="s">
        <v>2680</v>
      </c>
      <c r="AH268" s="1"/>
      <c r="AI268" s="44">
        <v>1</v>
      </c>
      <c r="AJ268" s="44">
        <v>2500</v>
      </c>
      <c r="AK268" s="44">
        <v>2500</v>
      </c>
      <c r="AL268" s="44">
        <v>250</v>
      </c>
      <c r="AM268" s="1"/>
      <c r="AN268" s="1">
        <v>814</v>
      </c>
      <c r="AO268" s="1" t="s">
        <v>163</v>
      </c>
    </row>
    <row r="269" spans="1:41">
      <c r="A269" s="1">
        <v>2</v>
      </c>
      <c r="B269" s="1" t="s">
        <v>2670</v>
      </c>
      <c r="C269" s="1">
        <v>6</v>
      </c>
      <c r="D269" s="39">
        <v>42623</v>
      </c>
      <c r="E269" s="40" t="s">
        <v>7202</v>
      </c>
      <c r="F269" s="1" t="s">
        <v>2681</v>
      </c>
      <c r="G269" s="39">
        <v>42649</v>
      </c>
      <c r="H269" s="40" t="s">
        <v>7198</v>
      </c>
      <c r="I269" s="39">
        <v>42654</v>
      </c>
      <c r="J269" s="40" t="s">
        <v>7201</v>
      </c>
      <c r="K269" s="1" t="s">
        <v>2430</v>
      </c>
      <c r="L269" s="1"/>
      <c r="M269" s="1" t="s">
        <v>2431</v>
      </c>
      <c r="N269" s="1" t="s">
        <v>2432</v>
      </c>
      <c r="O269" s="1" t="s">
        <v>2433</v>
      </c>
      <c r="P269" s="1" t="s">
        <v>1567</v>
      </c>
      <c r="Q269" s="1"/>
      <c r="R269" s="1" t="s">
        <v>2412</v>
      </c>
      <c r="S269" s="1" t="s">
        <v>2479</v>
      </c>
      <c r="T269" s="1" t="s">
        <v>2491</v>
      </c>
      <c r="U269" s="1">
        <v>18091</v>
      </c>
      <c r="V269" s="1">
        <v>16447</v>
      </c>
      <c r="W269" s="1">
        <v>1644</v>
      </c>
      <c r="X269" s="1">
        <v>51</v>
      </c>
      <c r="Y269" s="1">
        <v>1</v>
      </c>
      <c r="Z269" s="1" t="s">
        <v>6</v>
      </c>
      <c r="AA269" s="1" t="s">
        <v>2435</v>
      </c>
      <c r="AB269" s="1" t="s">
        <v>2390</v>
      </c>
      <c r="AC269" s="1"/>
      <c r="AD269" s="1"/>
      <c r="AE269" s="1"/>
      <c r="AF269" s="1"/>
      <c r="AG269" s="1" t="s">
        <v>2436</v>
      </c>
      <c r="AH269" s="1"/>
      <c r="AI269" s="44">
        <v>1</v>
      </c>
      <c r="AJ269" s="44">
        <v>16447</v>
      </c>
      <c r="AK269" s="44">
        <v>16447</v>
      </c>
      <c r="AL269" s="44">
        <v>1644</v>
      </c>
      <c r="AM269" s="1"/>
      <c r="AN269" s="1">
        <v>814</v>
      </c>
      <c r="AO269" s="1" t="s">
        <v>163</v>
      </c>
    </row>
    <row r="270" spans="1:41">
      <c r="A270" s="1">
        <v>2</v>
      </c>
      <c r="B270" s="1" t="s">
        <v>2670</v>
      </c>
      <c r="C270" s="1">
        <v>7</v>
      </c>
      <c r="D270" s="39">
        <v>42623</v>
      </c>
      <c r="E270" s="40" t="s">
        <v>7202</v>
      </c>
      <c r="F270" s="1" t="s">
        <v>2682</v>
      </c>
      <c r="G270" s="39">
        <v>42651</v>
      </c>
      <c r="H270" s="40" t="s">
        <v>7202</v>
      </c>
      <c r="I270" s="39">
        <v>42653</v>
      </c>
      <c r="J270" s="40" t="s">
        <v>7199</v>
      </c>
      <c r="K270" s="1" t="s">
        <v>2430</v>
      </c>
      <c r="L270" s="1"/>
      <c r="M270" s="1" t="s">
        <v>2431</v>
      </c>
      <c r="N270" s="1" t="s">
        <v>2432</v>
      </c>
      <c r="O270" s="1" t="s">
        <v>2433</v>
      </c>
      <c r="P270" s="1" t="s">
        <v>1567</v>
      </c>
      <c r="Q270" s="1"/>
      <c r="R270" s="1" t="s">
        <v>2412</v>
      </c>
      <c r="S270" s="1" t="s">
        <v>2479</v>
      </c>
      <c r="T270" s="1" t="s">
        <v>2491</v>
      </c>
      <c r="U270" s="1">
        <v>21780</v>
      </c>
      <c r="V270" s="1">
        <v>19800</v>
      </c>
      <c r="W270" s="1">
        <v>1980</v>
      </c>
      <c r="X270" s="1">
        <v>51</v>
      </c>
      <c r="Y270" s="1">
        <v>1</v>
      </c>
      <c r="Z270" s="1" t="s">
        <v>6</v>
      </c>
      <c r="AA270" s="1" t="s">
        <v>2634</v>
      </c>
      <c r="AB270" s="1" t="s">
        <v>2390</v>
      </c>
      <c r="AC270" s="1"/>
      <c r="AD270" s="1"/>
      <c r="AE270" s="1"/>
      <c r="AF270" s="1"/>
      <c r="AG270" s="1" t="s">
        <v>2441</v>
      </c>
      <c r="AH270" s="1"/>
      <c r="AI270" s="44">
        <v>1</v>
      </c>
      <c r="AJ270" s="44">
        <v>19800</v>
      </c>
      <c r="AK270" s="44">
        <v>19800</v>
      </c>
      <c r="AL270" s="44">
        <v>1980</v>
      </c>
      <c r="AM270" s="1"/>
      <c r="AN270" s="1">
        <v>814</v>
      </c>
      <c r="AO270" s="1" t="s">
        <v>163</v>
      </c>
    </row>
    <row r="271" spans="1:41">
      <c r="A271" s="1">
        <v>2</v>
      </c>
      <c r="B271" s="1" t="s">
        <v>2670</v>
      </c>
      <c r="C271" s="1">
        <v>8</v>
      </c>
      <c r="D271" s="39">
        <v>42623</v>
      </c>
      <c r="E271" s="40" t="s">
        <v>7202</v>
      </c>
      <c r="F271" s="1" t="s">
        <v>2683</v>
      </c>
      <c r="G271" s="39">
        <v>42651</v>
      </c>
      <c r="H271" s="40" t="s">
        <v>7202</v>
      </c>
      <c r="I271" s="39">
        <v>42653</v>
      </c>
      <c r="J271" s="40" t="s">
        <v>7199</v>
      </c>
      <c r="K271" s="1" t="s">
        <v>2430</v>
      </c>
      <c r="L271" s="1"/>
      <c r="M271" s="1" t="s">
        <v>2431</v>
      </c>
      <c r="N271" s="1" t="s">
        <v>2432</v>
      </c>
      <c r="O271" s="1" t="s">
        <v>2433</v>
      </c>
      <c r="P271" s="1" t="s">
        <v>1567</v>
      </c>
      <c r="Q271" s="1"/>
      <c r="R271" s="1" t="s">
        <v>2412</v>
      </c>
      <c r="S271" s="1" t="s">
        <v>2479</v>
      </c>
      <c r="T271" s="1" t="s">
        <v>2491</v>
      </c>
      <c r="U271" s="1">
        <v>21780</v>
      </c>
      <c r="V271" s="1">
        <v>19800</v>
      </c>
      <c r="W271" s="1">
        <v>1980</v>
      </c>
      <c r="X271" s="1">
        <v>51</v>
      </c>
      <c r="Y271" s="1">
        <v>1</v>
      </c>
      <c r="Z271" s="1" t="s">
        <v>6</v>
      </c>
      <c r="AA271" s="1" t="s">
        <v>2636</v>
      </c>
      <c r="AB271" s="1" t="s">
        <v>2390</v>
      </c>
      <c r="AC271" s="1"/>
      <c r="AD271" s="1"/>
      <c r="AE271" s="1"/>
      <c r="AF271" s="1"/>
      <c r="AG271" s="1" t="s">
        <v>2444</v>
      </c>
      <c r="AH271" s="1"/>
      <c r="AI271" s="44">
        <v>1</v>
      </c>
      <c r="AJ271" s="44">
        <v>19800</v>
      </c>
      <c r="AK271" s="44">
        <v>19800</v>
      </c>
      <c r="AL271" s="44">
        <v>1980</v>
      </c>
      <c r="AM271" s="1"/>
      <c r="AN271" s="1">
        <v>814</v>
      </c>
      <c r="AO271" s="1" t="s">
        <v>163</v>
      </c>
    </row>
    <row r="272" spans="1:41">
      <c r="A272" s="1">
        <v>2</v>
      </c>
      <c r="B272" s="1" t="s">
        <v>2670</v>
      </c>
      <c r="C272" s="1">
        <v>9</v>
      </c>
      <c r="D272" s="39">
        <v>42633</v>
      </c>
      <c r="E272" s="40" t="s">
        <v>7201</v>
      </c>
      <c r="F272" s="1" t="s">
        <v>2684</v>
      </c>
      <c r="G272" s="39">
        <v>42633</v>
      </c>
      <c r="H272" s="40" t="s">
        <v>7201</v>
      </c>
      <c r="I272" s="39">
        <v>42634</v>
      </c>
      <c r="J272" s="40" t="s">
        <v>7197</v>
      </c>
      <c r="K272" s="1" t="s">
        <v>2638</v>
      </c>
      <c r="L272" s="1"/>
      <c r="M272" s="1" t="s">
        <v>2639</v>
      </c>
      <c r="N272" s="1" t="s">
        <v>2640</v>
      </c>
      <c r="O272" s="1" t="s">
        <v>2641</v>
      </c>
      <c r="P272" s="1" t="s">
        <v>1567</v>
      </c>
      <c r="Q272" s="1"/>
      <c r="R272" s="1" t="s">
        <v>2412</v>
      </c>
      <c r="S272" s="1" t="s">
        <v>2479</v>
      </c>
      <c r="T272" s="1" t="s">
        <v>2642</v>
      </c>
      <c r="U272" s="1">
        <v>2734138</v>
      </c>
      <c r="V272" s="1">
        <v>2485580</v>
      </c>
      <c r="W272" s="1">
        <v>248558</v>
      </c>
      <c r="X272" s="1">
        <v>51</v>
      </c>
      <c r="Y272" s="1">
        <v>1</v>
      </c>
      <c r="Z272" s="1" t="s">
        <v>6</v>
      </c>
      <c r="AA272" s="1"/>
      <c r="AB272" s="1" t="s">
        <v>2390</v>
      </c>
      <c r="AC272" s="1" t="s">
        <v>2643</v>
      </c>
      <c r="AD272" s="1" t="s">
        <v>2453</v>
      </c>
      <c r="AE272" s="1"/>
      <c r="AF272" s="1">
        <v>20160920</v>
      </c>
      <c r="AG272" s="1" t="s">
        <v>2685</v>
      </c>
      <c r="AH272" s="1"/>
      <c r="AI272" s="44"/>
      <c r="AJ272" s="44"/>
      <c r="AK272" s="44">
        <v>1603600</v>
      </c>
      <c r="AL272" s="44">
        <v>160360</v>
      </c>
      <c r="AM272" s="1"/>
      <c r="AN272" s="1">
        <v>819</v>
      </c>
      <c r="AO272" s="1" t="s">
        <v>2406</v>
      </c>
    </row>
    <row r="273" spans="1:41">
      <c r="A273" s="1">
        <v>2</v>
      </c>
      <c r="B273" s="1" t="s">
        <v>2670</v>
      </c>
      <c r="C273" s="1">
        <v>10</v>
      </c>
      <c r="D273" s="39">
        <v>42643</v>
      </c>
      <c r="E273" s="40" t="s">
        <v>7196</v>
      </c>
      <c r="F273" s="1" t="s">
        <v>2686</v>
      </c>
      <c r="G273" s="39">
        <v>42643</v>
      </c>
      <c r="H273" s="40" t="s">
        <v>7196</v>
      </c>
      <c r="I273" s="39">
        <v>42643</v>
      </c>
      <c r="J273" s="40" t="s">
        <v>7196</v>
      </c>
      <c r="K273" s="1" t="s">
        <v>2651</v>
      </c>
      <c r="L273" s="1">
        <v>14</v>
      </c>
      <c r="M273" s="1" t="s">
        <v>2652</v>
      </c>
      <c r="N273" s="1" t="s">
        <v>2653</v>
      </c>
      <c r="O273" s="1" t="s">
        <v>2654</v>
      </c>
      <c r="P273" s="1" t="s">
        <v>1567</v>
      </c>
      <c r="Q273" s="1"/>
      <c r="R273" s="1" t="s">
        <v>2450</v>
      </c>
      <c r="S273" s="1" t="s">
        <v>2479</v>
      </c>
      <c r="T273" s="1" t="s">
        <v>2655</v>
      </c>
      <c r="U273" s="1">
        <v>127050</v>
      </c>
      <c r="V273" s="1">
        <v>115500</v>
      </c>
      <c r="W273" s="1">
        <v>11550</v>
      </c>
      <c r="X273" s="1">
        <v>51</v>
      </c>
      <c r="Y273" s="1">
        <v>1</v>
      </c>
      <c r="Z273" s="1" t="s">
        <v>6</v>
      </c>
      <c r="AA273" s="1" t="s">
        <v>2656</v>
      </c>
      <c r="AB273" s="1" t="s">
        <v>2390</v>
      </c>
      <c r="AC273" s="1" t="s">
        <v>2657</v>
      </c>
      <c r="AD273" s="1" t="s">
        <v>2658</v>
      </c>
      <c r="AE273" s="1"/>
      <c r="AF273" s="1">
        <v>20160930</v>
      </c>
      <c r="AG273" s="1" t="s">
        <v>2659</v>
      </c>
      <c r="AH273" s="1"/>
      <c r="AI273" s="44">
        <v>0</v>
      </c>
      <c r="AJ273" s="44">
        <v>0</v>
      </c>
      <c r="AK273" s="44">
        <v>115500</v>
      </c>
      <c r="AL273" s="44">
        <v>11550</v>
      </c>
      <c r="AM273" s="1"/>
      <c r="AN273" s="1">
        <v>819</v>
      </c>
      <c r="AO273" s="1" t="s">
        <v>2406</v>
      </c>
    </row>
    <row r="274" spans="1:41">
      <c r="A274" s="1">
        <v>2</v>
      </c>
      <c r="B274" s="1" t="s">
        <v>2670</v>
      </c>
      <c r="C274" s="1">
        <v>11</v>
      </c>
      <c r="D274" s="39">
        <v>42643</v>
      </c>
      <c r="E274" s="40" t="s">
        <v>7196</v>
      </c>
      <c r="F274" s="1" t="s">
        <v>2687</v>
      </c>
      <c r="G274" s="39">
        <v>42643</v>
      </c>
      <c r="H274" s="40" t="s">
        <v>7196</v>
      </c>
      <c r="I274" s="39">
        <v>42643</v>
      </c>
      <c r="J274" s="40" t="s">
        <v>7196</v>
      </c>
      <c r="K274" s="1" t="s">
        <v>2651</v>
      </c>
      <c r="L274" s="1">
        <v>14</v>
      </c>
      <c r="M274" s="1" t="s">
        <v>2652</v>
      </c>
      <c r="N274" s="1" t="s">
        <v>2653</v>
      </c>
      <c r="O274" s="1" t="s">
        <v>2654</v>
      </c>
      <c r="P274" s="1" t="s">
        <v>1567</v>
      </c>
      <c r="Q274" s="1"/>
      <c r="R274" s="1" t="s">
        <v>2450</v>
      </c>
      <c r="S274" s="1" t="s">
        <v>2479</v>
      </c>
      <c r="T274" s="1" t="s">
        <v>2655</v>
      </c>
      <c r="U274" s="1">
        <v>84700</v>
      </c>
      <c r="V274" s="1">
        <v>77000</v>
      </c>
      <c r="W274" s="1">
        <v>7700</v>
      </c>
      <c r="X274" s="1">
        <v>51</v>
      </c>
      <c r="Y274" s="1">
        <v>1</v>
      </c>
      <c r="Z274" s="1" t="s">
        <v>6</v>
      </c>
      <c r="AA274" s="1" t="s">
        <v>2656</v>
      </c>
      <c r="AB274" s="1" t="s">
        <v>2390</v>
      </c>
      <c r="AC274" s="1" t="s">
        <v>2657</v>
      </c>
      <c r="AD274" s="1" t="s">
        <v>2658</v>
      </c>
      <c r="AE274" s="1"/>
      <c r="AF274" s="1">
        <v>20160930</v>
      </c>
      <c r="AG274" s="1" t="s">
        <v>2659</v>
      </c>
      <c r="AH274" s="1"/>
      <c r="AI274" s="44">
        <v>0</v>
      </c>
      <c r="AJ274" s="44">
        <v>0</v>
      </c>
      <c r="AK274" s="44">
        <v>77000</v>
      </c>
      <c r="AL274" s="44">
        <v>7700</v>
      </c>
      <c r="AM274" s="1"/>
      <c r="AN274" s="1">
        <v>819</v>
      </c>
      <c r="AO274" s="1" t="s">
        <v>2406</v>
      </c>
    </row>
    <row r="275" spans="1:41">
      <c r="A275" s="1">
        <v>2</v>
      </c>
      <c r="B275" s="1" t="s">
        <v>2670</v>
      </c>
      <c r="C275" s="1">
        <v>12</v>
      </c>
      <c r="D275" s="39">
        <v>42643</v>
      </c>
      <c r="E275" s="40" t="s">
        <v>7196</v>
      </c>
      <c r="F275" s="1" t="s">
        <v>2688</v>
      </c>
      <c r="G275" s="39">
        <v>42648</v>
      </c>
      <c r="H275" s="40" t="s">
        <v>7197</v>
      </c>
      <c r="I275" s="39">
        <v>42648</v>
      </c>
      <c r="J275" s="40" t="s">
        <v>7197</v>
      </c>
      <c r="K275" s="1" t="s">
        <v>2662</v>
      </c>
      <c r="L275" s="1"/>
      <c r="M275" s="1" t="s">
        <v>2663</v>
      </c>
      <c r="N275" s="1" t="s">
        <v>2664</v>
      </c>
      <c r="O275" s="1" t="s">
        <v>2665</v>
      </c>
      <c r="P275" s="1" t="s">
        <v>1567</v>
      </c>
      <c r="Q275" s="1"/>
      <c r="R275" s="1" t="s">
        <v>2412</v>
      </c>
      <c r="S275" s="1" t="s">
        <v>2479</v>
      </c>
      <c r="T275" s="1" t="s">
        <v>2666</v>
      </c>
      <c r="U275" s="1">
        <v>1000</v>
      </c>
      <c r="V275" s="1">
        <v>909</v>
      </c>
      <c r="W275" s="1">
        <v>91</v>
      </c>
      <c r="X275" s="1">
        <v>51</v>
      </c>
      <c r="Y275" s="1">
        <v>1</v>
      </c>
      <c r="Z275" s="1" t="s">
        <v>6</v>
      </c>
      <c r="AA275" s="1"/>
      <c r="AB275" s="1" t="s">
        <v>2390</v>
      </c>
      <c r="AC275" s="1"/>
      <c r="AD275" s="1" t="s">
        <v>2392</v>
      </c>
      <c r="AE275" s="1"/>
      <c r="AF275" s="1">
        <v>20160930</v>
      </c>
      <c r="AG275" s="1" t="s">
        <v>2689</v>
      </c>
      <c r="AH275" s="1"/>
      <c r="AI275" s="44">
        <v>0</v>
      </c>
      <c r="AJ275" s="44">
        <v>0</v>
      </c>
      <c r="AK275" s="44">
        <v>909</v>
      </c>
      <c r="AL275" s="44">
        <v>91</v>
      </c>
      <c r="AM275" s="1"/>
      <c r="AN275" s="1">
        <v>812</v>
      </c>
      <c r="AO275" s="1" t="s">
        <v>17</v>
      </c>
    </row>
    <row r="276" spans="1:41">
      <c r="A276" s="1">
        <v>2</v>
      </c>
      <c r="B276" s="1" t="s">
        <v>2670</v>
      </c>
      <c r="C276" s="1">
        <v>13</v>
      </c>
      <c r="D276" s="39">
        <v>42643</v>
      </c>
      <c r="E276" s="40" t="s">
        <v>7196</v>
      </c>
      <c r="F276" s="1" t="s">
        <v>2690</v>
      </c>
      <c r="G276" s="39">
        <v>42643</v>
      </c>
      <c r="H276" s="40" t="s">
        <v>7196</v>
      </c>
      <c r="I276" s="39">
        <v>42644</v>
      </c>
      <c r="J276" s="40" t="s">
        <v>7202</v>
      </c>
      <c r="K276" s="1" t="s">
        <v>2691</v>
      </c>
      <c r="L276" s="1"/>
      <c r="M276" s="1" t="s">
        <v>2692</v>
      </c>
      <c r="N276" s="1" t="s">
        <v>2693</v>
      </c>
      <c r="O276" s="1" t="s">
        <v>2694</v>
      </c>
      <c r="P276" s="1" t="s">
        <v>1567</v>
      </c>
      <c r="Q276" s="1"/>
      <c r="R276" s="1" t="s">
        <v>2412</v>
      </c>
      <c r="S276" s="1" t="s">
        <v>2479</v>
      </c>
      <c r="T276" s="1" t="s">
        <v>2695</v>
      </c>
      <c r="U276" s="1">
        <v>33000000</v>
      </c>
      <c r="V276" s="1">
        <v>30000000</v>
      </c>
      <c r="W276" s="1">
        <v>3000000</v>
      </c>
      <c r="X276" s="1">
        <v>51</v>
      </c>
      <c r="Y276" s="1">
        <v>1</v>
      </c>
      <c r="Z276" s="1" t="s">
        <v>6</v>
      </c>
      <c r="AA276" s="1"/>
      <c r="AB276" s="1" t="s">
        <v>2390</v>
      </c>
      <c r="AC276" s="1" t="s">
        <v>2696</v>
      </c>
      <c r="AD276" s="1" t="s">
        <v>2658</v>
      </c>
      <c r="AE276" s="1"/>
      <c r="AF276" s="1">
        <v>20160930</v>
      </c>
      <c r="AG276" s="1" t="s">
        <v>2697</v>
      </c>
      <c r="AH276" s="1"/>
      <c r="AI276" s="44">
        <v>0</v>
      </c>
      <c r="AJ276" s="44">
        <v>0</v>
      </c>
      <c r="AK276" s="44">
        <v>30000000</v>
      </c>
      <c r="AL276" s="44">
        <v>3000000</v>
      </c>
      <c r="AM276" s="1"/>
      <c r="AN276" s="1">
        <v>854</v>
      </c>
      <c r="AO276" s="1" t="s">
        <v>2508</v>
      </c>
    </row>
    <row r="277" spans="1:41">
      <c r="A277" s="1">
        <v>2</v>
      </c>
      <c r="B277" s="1" t="s">
        <v>2670</v>
      </c>
      <c r="C277" s="1">
        <v>14</v>
      </c>
      <c r="D277" s="39">
        <v>42643</v>
      </c>
      <c r="E277" s="40" t="s">
        <v>7196</v>
      </c>
      <c r="F277" s="1" t="s">
        <v>2699</v>
      </c>
      <c r="G277" s="39">
        <v>42648</v>
      </c>
      <c r="H277" s="40" t="s">
        <v>7197</v>
      </c>
      <c r="I277" s="39">
        <v>42648</v>
      </c>
      <c r="J277" s="40" t="s">
        <v>7197</v>
      </c>
      <c r="K277" s="1" t="s">
        <v>2700</v>
      </c>
      <c r="L277" s="1"/>
      <c r="M277" s="1" t="s">
        <v>2701</v>
      </c>
      <c r="N277" s="1" t="s">
        <v>2702</v>
      </c>
      <c r="O277" s="1" t="s">
        <v>2703</v>
      </c>
      <c r="P277" s="1" t="s">
        <v>1567</v>
      </c>
      <c r="Q277" s="1"/>
      <c r="R277" s="1" t="s">
        <v>2412</v>
      </c>
      <c r="S277" s="1" t="s">
        <v>2479</v>
      </c>
      <c r="T277" s="1" t="s">
        <v>2648</v>
      </c>
      <c r="U277" s="1">
        <v>55000</v>
      </c>
      <c r="V277" s="1">
        <v>50000</v>
      </c>
      <c r="W277" s="1">
        <v>5000</v>
      </c>
      <c r="X277" s="1">
        <v>51</v>
      </c>
      <c r="Y277" s="1">
        <v>1</v>
      </c>
      <c r="Z277" s="1" t="s">
        <v>7</v>
      </c>
      <c r="AA277" s="1"/>
      <c r="AB277" s="1" t="s">
        <v>2390</v>
      </c>
      <c r="AC277" s="1" t="s">
        <v>2704</v>
      </c>
      <c r="AD277" s="1" t="s">
        <v>2623</v>
      </c>
      <c r="AE277" s="1"/>
      <c r="AF277" s="1">
        <v>20160930</v>
      </c>
      <c r="AG277" s="1" t="s">
        <v>2705</v>
      </c>
      <c r="AH277" s="1"/>
      <c r="AI277" s="44">
        <v>1</v>
      </c>
      <c r="AJ277" s="44">
        <v>50000</v>
      </c>
      <c r="AK277" s="44">
        <v>50000</v>
      </c>
      <c r="AL277" s="44">
        <v>5000</v>
      </c>
      <c r="AM277" s="1"/>
      <c r="AN277" s="1">
        <v>819</v>
      </c>
      <c r="AO277" s="1" t="s">
        <v>2406</v>
      </c>
    </row>
    <row r="278" spans="1:41">
      <c r="A278" s="1">
        <v>2</v>
      </c>
      <c r="B278" s="1" t="s">
        <v>2708</v>
      </c>
      <c r="C278" s="1">
        <v>1</v>
      </c>
      <c r="D278" s="39">
        <v>42647</v>
      </c>
      <c r="E278" s="40" t="s">
        <v>7201</v>
      </c>
      <c r="F278" s="1" t="s">
        <v>2709</v>
      </c>
      <c r="G278" s="39">
        <v>42647</v>
      </c>
      <c r="H278" s="40" t="s">
        <v>7201</v>
      </c>
      <c r="I278" s="39">
        <v>42647</v>
      </c>
      <c r="J278" s="40" t="s">
        <v>7201</v>
      </c>
      <c r="K278" s="1" t="s">
        <v>2383</v>
      </c>
      <c r="L278" s="1"/>
      <c r="M278" s="1" t="s">
        <v>2384</v>
      </c>
      <c r="N278" s="1" t="s">
        <v>2385</v>
      </c>
      <c r="O278" s="1" t="s">
        <v>2386</v>
      </c>
      <c r="P278" s="1" t="s">
        <v>1567</v>
      </c>
      <c r="Q278" s="1"/>
      <c r="R278" s="1" t="s">
        <v>2387</v>
      </c>
      <c r="S278" s="1" t="s">
        <v>2479</v>
      </c>
      <c r="T278" s="1" t="s">
        <v>2672</v>
      </c>
      <c r="U278" s="1">
        <v>110000</v>
      </c>
      <c r="V278" s="1">
        <v>100000</v>
      </c>
      <c r="W278" s="1">
        <v>10000</v>
      </c>
      <c r="X278" s="1">
        <v>51</v>
      </c>
      <c r="Y278" s="1">
        <v>1</v>
      </c>
      <c r="Z278" s="1" t="s">
        <v>7</v>
      </c>
      <c r="AA278" s="1"/>
      <c r="AB278" s="1" t="s">
        <v>2390</v>
      </c>
      <c r="AC278" s="1" t="s">
        <v>2391</v>
      </c>
      <c r="AD278" s="1" t="s">
        <v>2392</v>
      </c>
      <c r="AE278" s="1"/>
      <c r="AF278" s="1">
        <v>20161001</v>
      </c>
      <c r="AG278" s="1" t="s">
        <v>2710</v>
      </c>
      <c r="AH278" s="1"/>
      <c r="AI278" s="44"/>
      <c r="AJ278" s="44"/>
      <c r="AK278" s="44">
        <v>100000</v>
      </c>
      <c r="AL278" s="44">
        <v>10000</v>
      </c>
      <c r="AM278" s="1"/>
      <c r="AN278" s="1">
        <v>831</v>
      </c>
      <c r="AO278" s="1" t="s">
        <v>8</v>
      </c>
    </row>
    <row r="279" spans="1:41">
      <c r="A279" s="1">
        <v>2</v>
      </c>
      <c r="B279" s="1" t="s">
        <v>2708</v>
      </c>
      <c r="C279" s="1">
        <v>2</v>
      </c>
      <c r="D279" s="39">
        <v>42650</v>
      </c>
      <c r="E279" s="40" t="s">
        <v>7196</v>
      </c>
      <c r="F279" s="1" t="s">
        <v>2711</v>
      </c>
      <c r="G279" s="39">
        <v>42651</v>
      </c>
      <c r="H279" s="40" t="s">
        <v>7202</v>
      </c>
      <c r="I279" s="39">
        <v>42653</v>
      </c>
      <c r="J279" s="40" t="s">
        <v>7199</v>
      </c>
      <c r="K279" s="1" t="s">
        <v>2420</v>
      </c>
      <c r="L279" s="1"/>
      <c r="M279" s="1" t="s">
        <v>2421</v>
      </c>
      <c r="N279" s="1" t="s">
        <v>2422</v>
      </c>
      <c r="O279" s="1" t="s">
        <v>2423</v>
      </c>
      <c r="P279" s="1" t="s">
        <v>1567</v>
      </c>
      <c r="Q279" s="1"/>
      <c r="R279" s="1" t="s">
        <v>2424</v>
      </c>
      <c r="S279" s="1" t="s">
        <v>2479</v>
      </c>
      <c r="T279" s="1" t="s">
        <v>2425</v>
      </c>
      <c r="U279" s="1">
        <v>19900</v>
      </c>
      <c r="V279" s="1">
        <v>18091</v>
      </c>
      <c r="W279" s="1">
        <v>1809</v>
      </c>
      <c r="X279" s="1">
        <v>51</v>
      </c>
      <c r="Y279" s="1">
        <v>1</v>
      </c>
      <c r="Z279" s="1" t="s">
        <v>6</v>
      </c>
      <c r="AA279" s="1"/>
      <c r="AB279" s="1" t="s">
        <v>2390</v>
      </c>
      <c r="AC279" s="1"/>
      <c r="AD279" s="1" t="s">
        <v>2392</v>
      </c>
      <c r="AE279" s="1"/>
      <c r="AF279" s="1">
        <v>20161007</v>
      </c>
      <c r="AG279" s="1" t="s">
        <v>2426</v>
      </c>
      <c r="AH279" s="1"/>
      <c r="AI279" s="44"/>
      <c r="AJ279" s="44"/>
      <c r="AK279" s="44">
        <v>18091</v>
      </c>
      <c r="AL279" s="44">
        <v>1809</v>
      </c>
      <c r="AM279" s="1"/>
      <c r="AN279" s="1">
        <v>819</v>
      </c>
      <c r="AO279" s="1" t="s">
        <v>2406</v>
      </c>
    </row>
    <row r="280" spans="1:41">
      <c r="A280" s="1">
        <v>2</v>
      </c>
      <c r="B280" s="1" t="s">
        <v>2708</v>
      </c>
      <c r="C280" s="1">
        <v>3</v>
      </c>
      <c r="D280" s="39">
        <v>42653</v>
      </c>
      <c r="E280" s="40" t="s">
        <v>7199</v>
      </c>
      <c r="F280" s="1" t="s">
        <v>2712</v>
      </c>
      <c r="G280" s="39">
        <v>42681</v>
      </c>
      <c r="H280" s="40" t="s">
        <v>7199</v>
      </c>
      <c r="I280" s="39">
        <v>42682</v>
      </c>
      <c r="J280" s="40" t="s">
        <v>7201</v>
      </c>
      <c r="K280" s="1" t="s">
        <v>2430</v>
      </c>
      <c r="L280" s="1"/>
      <c r="M280" s="1" t="s">
        <v>2431</v>
      </c>
      <c r="N280" s="1" t="s">
        <v>2432</v>
      </c>
      <c r="O280" s="1" t="s">
        <v>2433</v>
      </c>
      <c r="P280" s="1" t="s">
        <v>1567</v>
      </c>
      <c r="Q280" s="1"/>
      <c r="R280" s="1" t="s">
        <v>2412</v>
      </c>
      <c r="S280" s="1" t="s">
        <v>2479</v>
      </c>
      <c r="T280" s="1" t="s">
        <v>2491</v>
      </c>
      <c r="U280" s="1">
        <v>2722</v>
      </c>
      <c r="V280" s="1">
        <v>2475</v>
      </c>
      <c r="W280" s="1">
        <v>247</v>
      </c>
      <c r="X280" s="1">
        <v>51</v>
      </c>
      <c r="Y280" s="1">
        <v>1</v>
      </c>
      <c r="Z280" s="1" t="s">
        <v>6</v>
      </c>
      <c r="AA280" s="1" t="s">
        <v>2679</v>
      </c>
      <c r="AB280" s="1" t="s">
        <v>2390</v>
      </c>
      <c r="AC280" s="1"/>
      <c r="AD280" s="1"/>
      <c r="AE280" s="1"/>
      <c r="AF280" s="1"/>
      <c r="AG280" s="1" t="s">
        <v>2680</v>
      </c>
      <c r="AH280" s="1"/>
      <c r="AI280" s="44">
        <v>1</v>
      </c>
      <c r="AJ280" s="44">
        <v>2475</v>
      </c>
      <c r="AK280" s="44">
        <v>2475</v>
      </c>
      <c r="AL280" s="44">
        <v>247</v>
      </c>
      <c r="AM280" s="1"/>
      <c r="AN280" s="1">
        <v>814</v>
      </c>
      <c r="AO280" s="1" t="s">
        <v>163</v>
      </c>
    </row>
    <row r="281" spans="1:41">
      <c r="A281" s="1">
        <v>2</v>
      </c>
      <c r="B281" s="1" t="s">
        <v>2708</v>
      </c>
      <c r="C281" s="1">
        <v>4</v>
      </c>
      <c r="D281" s="39">
        <v>42653</v>
      </c>
      <c r="E281" s="40" t="s">
        <v>7199</v>
      </c>
      <c r="F281" s="1" t="s">
        <v>2713</v>
      </c>
      <c r="G281" s="39">
        <v>42681</v>
      </c>
      <c r="H281" s="40" t="s">
        <v>7199</v>
      </c>
      <c r="I281" s="39">
        <v>42682</v>
      </c>
      <c r="J281" s="40" t="s">
        <v>7201</v>
      </c>
      <c r="K281" s="1" t="s">
        <v>2430</v>
      </c>
      <c r="L281" s="1"/>
      <c r="M281" s="1" t="s">
        <v>2431</v>
      </c>
      <c r="N281" s="1" t="s">
        <v>2432</v>
      </c>
      <c r="O281" s="1" t="s">
        <v>2433</v>
      </c>
      <c r="P281" s="1" t="s">
        <v>1567</v>
      </c>
      <c r="Q281" s="1"/>
      <c r="R281" s="1" t="s">
        <v>2412</v>
      </c>
      <c r="S281" s="1" t="s">
        <v>2479</v>
      </c>
      <c r="T281" s="1" t="s">
        <v>2491</v>
      </c>
      <c r="U281" s="1">
        <v>18018</v>
      </c>
      <c r="V281" s="1">
        <v>16380</v>
      </c>
      <c r="W281" s="1">
        <v>1638</v>
      </c>
      <c r="X281" s="1">
        <v>51</v>
      </c>
      <c r="Y281" s="1">
        <v>1</v>
      </c>
      <c r="Z281" s="1" t="s">
        <v>6</v>
      </c>
      <c r="AA281" s="1" t="s">
        <v>2435</v>
      </c>
      <c r="AB281" s="1" t="s">
        <v>2390</v>
      </c>
      <c r="AC281" s="1"/>
      <c r="AD281" s="1"/>
      <c r="AE281" s="1"/>
      <c r="AF281" s="1"/>
      <c r="AG281" s="1" t="s">
        <v>2436</v>
      </c>
      <c r="AH281" s="1"/>
      <c r="AI281" s="44">
        <v>1</v>
      </c>
      <c r="AJ281" s="44">
        <v>16380</v>
      </c>
      <c r="AK281" s="44">
        <v>16380</v>
      </c>
      <c r="AL281" s="44">
        <v>1638</v>
      </c>
      <c r="AM281" s="1"/>
      <c r="AN281" s="1">
        <v>814</v>
      </c>
      <c r="AO281" s="1" t="s">
        <v>163</v>
      </c>
    </row>
    <row r="282" spans="1:41">
      <c r="A282" s="1">
        <v>2</v>
      </c>
      <c r="B282" s="1" t="s">
        <v>2708</v>
      </c>
      <c r="C282" s="1">
        <v>5</v>
      </c>
      <c r="D282" s="39">
        <v>42653</v>
      </c>
      <c r="E282" s="40" t="s">
        <v>7199</v>
      </c>
      <c r="F282" s="1" t="s">
        <v>2714</v>
      </c>
      <c r="G282" s="39">
        <v>42682</v>
      </c>
      <c r="H282" s="40" t="s">
        <v>7201</v>
      </c>
      <c r="I282" s="39">
        <v>42683</v>
      </c>
      <c r="J282" s="40" t="s">
        <v>7197</v>
      </c>
      <c r="K282" s="1" t="s">
        <v>2430</v>
      </c>
      <c r="L282" s="1"/>
      <c r="M282" s="1" t="s">
        <v>2431</v>
      </c>
      <c r="N282" s="1" t="s">
        <v>2432</v>
      </c>
      <c r="O282" s="1" t="s">
        <v>2433</v>
      </c>
      <c r="P282" s="1" t="s">
        <v>1567</v>
      </c>
      <c r="Q282" s="1"/>
      <c r="R282" s="1" t="s">
        <v>2412</v>
      </c>
      <c r="S282" s="1" t="s">
        <v>2479</v>
      </c>
      <c r="T282" s="1" t="s">
        <v>2491</v>
      </c>
      <c r="U282" s="1">
        <v>21780</v>
      </c>
      <c r="V282" s="1">
        <v>19800</v>
      </c>
      <c r="W282" s="1">
        <v>1980</v>
      </c>
      <c r="X282" s="1">
        <v>51</v>
      </c>
      <c r="Y282" s="1">
        <v>1</v>
      </c>
      <c r="Z282" s="1" t="s">
        <v>6</v>
      </c>
      <c r="AA282" s="1" t="s">
        <v>2634</v>
      </c>
      <c r="AB282" s="1" t="s">
        <v>2390</v>
      </c>
      <c r="AC282" s="1"/>
      <c r="AD282" s="1"/>
      <c r="AE282" s="1"/>
      <c r="AF282" s="1"/>
      <c r="AG282" s="1" t="s">
        <v>2441</v>
      </c>
      <c r="AH282" s="1"/>
      <c r="AI282" s="44">
        <v>1</v>
      </c>
      <c r="AJ282" s="44">
        <v>19800</v>
      </c>
      <c r="AK282" s="44">
        <v>19800</v>
      </c>
      <c r="AL282" s="44">
        <v>1980</v>
      </c>
      <c r="AM282" s="1"/>
      <c r="AN282" s="1">
        <v>814</v>
      </c>
      <c r="AO282" s="1" t="s">
        <v>163</v>
      </c>
    </row>
    <row r="283" spans="1:41">
      <c r="A283" s="1">
        <v>2</v>
      </c>
      <c r="B283" s="1" t="s">
        <v>2708</v>
      </c>
      <c r="C283" s="1">
        <v>6</v>
      </c>
      <c r="D283" s="39">
        <v>42653</v>
      </c>
      <c r="E283" s="40" t="s">
        <v>7199</v>
      </c>
      <c r="F283" s="1" t="s">
        <v>2715</v>
      </c>
      <c r="G283" s="39">
        <v>42682</v>
      </c>
      <c r="H283" s="40" t="s">
        <v>7201</v>
      </c>
      <c r="I283" s="39">
        <v>42683</v>
      </c>
      <c r="J283" s="40" t="s">
        <v>7197</v>
      </c>
      <c r="K283" s="1" t="s">
        <v>2430</v>
      </c>
      <c r="L283" s="1"/>
      <c r="M283" s="1" t="s">
        <v>2431</v>
      </c>
      <c r="N283" s="1" t="s">
        <v>2432</v>
      </c>
      <c r="O283" s="1" t="s">
        <v>2433</v>
      </c>
      <c r="P283" s="1" t="s">
        <v>1567</v>
      </c>
      <c r="Q283" s="1"/>
      <c r="R283" s="1" t="s">
        <v>2412</v>
      </c>
      <c r="S283" s="1" t="s">
        <v>2479</v>
      </c>
      <c r="T283" s="1" t="s">
        <v>2491</v>
      </c>
      <c r="U283" s="1">
        <v>21780</v>
      </c>
      <c r="V283" s="1">
        <v>19800</v>
      </c>
      <c r="W283" s="1">
        <v>1980</v>
      </c>
      <c r="X283" s="1">
        <v>51</v>
      </c>
      <c r="Y283" s="1">
        <v>1</v>
      </c>
      <c r="Z283" s="1" t="s">
        <v>6</v>
      </c>
      <c r="AA283" s="1" t="s">
        <v>2636</v>
      </c>
      <c r="AB283" s="1" t="s">
        <v>2390</v>
      </c>
      <c r="AC283" s="1"/>
      <c r="AD283" s="1"/>
      <c r="AE283" s="1"/>
      <c r="AF283" s="1"/>
      <c r="AG283" s="1" t="s">
        <v>2444</v>
      </c>
      <c r="AH283" s="1"/>
      <c r="AI283" s="44">
        <v>1</v>
      </c>
      <c r="AJ283" s="44">
        <v>19800</v>
      </c>
      <c r="AK283" s="44">
        <v>19800</v>
      </c>
      <c r="AL283" s="44">
        <v>1980</v>
      </c>
      <c r="AM283" s="1"/>
      <c r="AN283" s="1">
        <v>814</v>
      </c>
      <c r="AO283" s="1" t="s">
        <v>163</v>
      </c>
    </row>
    <row r="284" spans="1:41">
      <c r="A284" s="1">
        <v>2</v>
      </c>
      <c r="B284" s="1" t="s">
        <v>2708</v>
      </c>
      <c r="C284" s="1">
        <v>7</v>
      </c>
      <c r="D284" s="39">
        <v>42653</v>
      </c>
      <c r="E284" s="40" t="s">
        <v>7199</v>
      </c>
      <c r="F284" s="1" t="s">
        <v>2716</v>
      </c>
      <c r="G284" s="39">
        <v>42653</v>
      </c>
      <c r="H284" s="40" t="s">
        <v>7199</v>
      </c>
      <c r="I284" s="39">
        <v>42654</v>
      </c>
      <c r="J284" s="40" t="s">
        <v>7201</v>
      </c>
      <c r="K284" s="1" t="s">
        <v>2638</v>
      </c>
      <c r="L284" s="1"/>
      <c r="M284" s="1" t="s">
        <v>2639</v>
      </c>
      <c r="N284" s="1" t="s">
        <v>2640</v>
      </c>
      <c r="O284" s="1" t="s">
        <v>2641</v>
      </c>
      <c r="P284" s="1" t="s">
        <v>1567</v>
      </c>
      <c r="Q284" s="1"/>
      <c r="R284" s="1" t="s">
        <v>2412</v>
      </c>
      <c r="S284" s="1" t="s">
        <v>2479</v>
      </c>
      <c r="T284" s="1" t="s">
        <v>2642</v>
      </c>
      <c r="U284" s="1">
        <v>80000</v>
      </c>
      <c r="V284" s="1">
        <v>72727</v>
      </c>
      <c r="W284" s="1">
        <v>7273</v>
      </c>
      <c r="X284" s="1">
        <v>51</v>
      </c>
      <c r="Y284" s="1">
        <v>1</v>
      </c>
      <c r="Z284" s="1" t="s">
        <v>6</v>
      </c>
      <c r="AA284" s="1"/>
      <c r="AB284" s="1" t="s">
        <v>2390</v>
      </c>
      <c r="AC284" s="1" t="s">
        <v>2643</v>
      </c>
      <c r="AD284" s="1" t="s">
        <v>2453</v>
      </c>
      <c r="AE284" s="1"/>
      <c r="AF284" s="1">
        <v>20161010</v>
      </c>
      <c r="AG284" s="1" t="s">
        <v>2676</v>
      </c>
      <c r="AH284" s="1"/>
      <c r="AI284" s="44"/>
      <c r="AJ284" s="44"/>
      <c r="AK284" s="44">
        <v>72727</v>
      </c>
      <c r="AL284" s="44">
        <v>7273</v>
      </c>
      <c r="AM284" s="1"/>
      <c r="AN284" s="1">
        <v>819</v>
      </c>
      <c r="AO284" s="1" t="s">
        <v>2406</v>
      </c>
    </row>
    <row r="285" spans="1:41">
      <c r="A285" s="1">
        <v>2</v>
      </c>
      <c r="B285" s="1" t="s">
        <v>2708</v>
      </c>
      <c r="C285" s="1">
        <v>8</v>
      </c>
      <c r="D285" s="39">
        <v>42653</v>
      </c>
      <c r="E285" s="40" t="s">
        <v>7199</v>
      </c>
      <c r="F285" s="1" t="s">
        <v>2717</v>
      </c>
      <c r="G285" s="39">
        <v>42661</v>
      </c>
      <c r="H285" s="40" t="s">
        <v>7201</v>
      </c>
      <c r="I285" s="39">
        <v>42661</v>
      </c>
      <c r="J285" s="40" t="s">
        <v>7201</v>
      </c>
      <c r="K285" s="1" t="s">
        <v>2408</v>
      </c>
      <c r="L285" s="1"/>
      <c r="M285" s="1" t="s">
        <v>2409</v>
      </c>
      <c r="N285" s="1" t="s">
        <v>2410</v>
      </c>
      <c r="O285" s="1" t="s">
        <v>2411</v>
      </c>
      <c r="P285" s="1" t="s">
        <v>1567</v>
      </c>
      <c r="Q285" s="1"/>
      <c r="R285" s="1" t="s">
        <v>2412</v>
      </c>
      <c r="S285" s="1" t="s">
        <v>2479</v>
      </c>
      <c r="T285" s="1" t="s">
        <v>2495</v>
      </c>
      <c r="U285" s="1">
        <v>24200</v>
      </c>
      <c r="V285" s="1">
        <v>22000</v>
      </c>
      <c r="W285" s="1">
        <v>2200</v>
      </c>
      <c r="X285" s="1">
        <v>51</v>
      </c>
      <c r="Y285" s="1">
        <v>1</v>
      </c>
      <c r="Z285" s="1" t="s">
        <v>7</v>
      </c>
      <c r="AA285" s="1"/>
      <c r="AB285" s="1" t="s">
        <v>2390</v>
      </c>
      <c r="AC285" s="1" t="s">
        <v>2415</v>
      </c>
      <c r="AD285" s="1" t="s">
        <v>2392</v>
      </c>
      <c r="AE285" s="1"/>
      <c r="AF285" s="1">
        <v>20161010</v>
      </c>
      <c r="AG285" s="1" t="s">
        <v>2416</v>
      </c>
      <c r="AH285" s="1"/>
      <c r="AI285" s="44">
        <v>2</v>
      </c>
      <c r="AJ285" s="44">
        <v>11000</v>
      </c>
      <c r="AK285" s="44">
        <v>22000</v>
      </c>
      <c r="AL285" s="44">
        <v>2200</v>
      </c>
      <c r="AM285" s="1"/>
      <c r="AN285" s="1">
        <v>826</v>
      </c>
      <c r="AO285" s="1" t="s">
        <v>187</v>
      </c>
    </row>
    <row r="286" spans="1:41">
      <c r="A286" s="1">
        <v>2</v>
      </c>
      <c r="B286" s="1" t="s">
        <v>2708</v>
      </c>
      <c r="C286" s="1">
        <v>9</v>
      </c>
      <c r="D286" s="39">
        <v>42660</v>
      </c>
      <c r="E286" s="40" t="s">
        <v>7199</v>
      </c>
      <c r="F286" s="1" t="s">
        <v>2718</v>
      </c>
      <c r="G286" s="39">
        <v>42660</v>
      </c>
      <c r="H286" s="40" t="s">
        <v>7199</v>
      </c>
      <c r="I286" s="39">
        <v>42661</v>
      </c>
      <c r="J286" s="40" t="s">
        <v>7201</v>
      </c>
      <c r="K286" s="1" t="s">
        <v>2638</v>
      </c>
      <c r="L286" s="1"/>
      <c r="M286" s="1" t="s">
        <v>2639</v>
      </c>
      <c r="N286" s="1" t="s">
        <v>2640</v>
      </c>
      <c r="O286" s="1" t="s">
        <v>2641</v>
      </c>
      <c r="P286" s="1" t="s">
        <v>1567</v>
      </c>
      <c r="Q286" s="1"/>
      <c r="R286" s="1" t="s">
        <v>2412</v>
      </c>
      <c r="S286" s="1" t="s">
        <v>2479</v>
      </c>
      <c r="T286" s="1" t="s">
        <v>2642</v>
      </c>
      <c r="U286" s="1">
        <v>2734138</v>
      </c>
      <c r="V286" s="1">
        <v>2485580</v>
      </c>
      <c r="W286" s="1">
        <v>248558</v>
      </c>
      <c r="X286" s="1">
        <v>51</v>
      </c>
      <c r="Y286" s="1">
        <v>1</v>
      </c>
      <c r="Z286" s="1" t="s">
        <v>6</v>
      </c>
      <c r="AA286" s="1"/>
      <c r="AB286" s="1" t="s">
        <v>2390</v>
      </c>
      <c r="AC286" s="1" t="s">
        <v>2643</v>
      </c>
      <c r="AD286" s="1" t="s">
        <v>2453</v>
      </c>
      <c r="AE286" s="1"/>
      <c r="AF286" s="1">
        <v>20161017</v>
      </c>
      <c r="AG286" s="1" t="s">
        <v>2719</v>
      </c>
      <c r="AH286" s="1"/>
      <c r="AI286" s="44"/>
      <c r="AJ286" s="44"/>
      <c r="AK286" s="44">
        <v>1603600</v>
      </c>
      <c r="AL286" s="44">
        <v>160360</v>
      </c>
      <c r="AM286" s="1"/>
      <c r="AN286" s="1">
        <v>819</v>
      </c>
      <c r="AO286" s="1" t="s">
        <v>2406</v>
      </c>
    </row>
    <row r="287" spans="1:41">
      <c r="A287" s="1">
        <v>2</v>
      </c>
      <c r="B287" s="1" t="s">
        <v>2708</v>
      </c>
      <c r="C287" s="1">
        <v>10</v>
      </c>
      <c r="D287" s="39">
        <v>42669</v>
      </c>
      <c r="E287" s="40" t="s">
        <v>7197</v>
      </c>
      <c r="F287" s="1" t="s">
        <v>2720</v>
      </c>
      <c r="G287" s="39">
        <v>42669</v>
      </c>
      <c r="H287" s="40" t="s">
        <v>7197</v>
      </c>
      <c r="I287" s="39">
        <v>42669</v>
      </c>
      <c r="J287" s="40" t="s">
        <v>7197</v>
      </c>
      <c r="K287" s="1" t="s">
        <v>2721</v>
      </c>
      <c r="L287" s="1"/>
      <c r="M287" s="1" t="s">
        <v>2722</v>
      </c>
      <c r="N287" s="1" t="s">
        <v>2723</v>
      </c>
      <c r="O287" s="1" t="s">
        <v>2724</v>
      </c>
      <c r="P287" s="1" t="s">
        <v>1567</v>
      </c>
      <c r="Q287" s="1"/>
      <c r="R287" s="1" t="s">
        <v>2424</v>
      </c>
      <c r="S287" s="1" t="s">
        <v>2479</v>
      </c>
      <c r="T287" s="1" t="s">
        <v>2725</v>
      </c>
      <c r="U287" s="1">
        <v>22000000</v>
      </c>
      <c r="V287" s="1">
        <v>20000000</v>
      </c>
      <c r="W287" s="1">
        <v>2000000</v>
      </c>
      <c r="X287" s="1">
        <v>51</v>
      </c>
      <c r="Y287" s="1">
        <v>1</v>
      </c>
      <c r="Z287" s="1" t="s">
        <v>7</v>
      </c>
      <c r="AA287" s="1"/>
      <c r="AB287" s="1" t="s">
        <v>2390</v>
      </c>
      <c r="AC287" s="1" t="s">
        <v>2726</v>
      </c>
      <c r="AD287" s="1" t="s">
        <v>2727</v>
      </c>
      <c r="AE287" s="1"/>
      <c r="AF287" s="1">
        <v>20161026</v>
      </c>
      <c r="AG287" s="1" t="s">
        <v>2728</v>
      </c>
      <c r="AH287" s="1"/>
      <c r="AI287" s="44"/>
      <c r="AJ287" s="44"/>
      <c r="AK287" s="44">
        <v>20000000</v>
      </c>
      <c r="AL287" s="44">
        <v>2000000</v>
      </c>
      <c r="AM287" s="1"/>
      <c r="AN287" s="1">
        <v>854</v>
      </c>
      <c r="AO287" s="1" t="s">
        <v>2508</v>
      </c>
    </row>
    <row r="288" spans="1:41">
      <c r="A288" s="1">
        <v>2</v>
      </c>
      <c r="B288" s="1" t="s">
        <v>2708</v>
      </c>
      <c r="C288" s="1">
        <v>11</v>
      </c>
      <c r="D288" s="39">
        <v>42670</v>
      </c>
      <c r="E288" s="40" t="s">
        <v>7198</v>
      </c>
      <c r="F288" s="1" t="s">
        <v>2731</v>
      </c>
      <c r="G288" s="39">
        <v>42670</v>
      </c>
      <c r="H288" s="40" t="s">
        <v>7198</v>
      </c>
      <c r="I288" s="39">
        <v>42670</v>
      </c>
      <c r="J288" s="40" t="s">
        <v>7198</v>
      </c>
      <c r="K288" s="1" t="s">
        <v>2651</v>
      </c>
      <c r="L288" s="1">
        <v>14</v>
      </c>
      <c r="M288" s="1" t="s">
        <v>2652</v>
      </c>
      <c r="N288" s="1" t="s">
        <v>2653</v>
      </c>
      <c r="O288" s="1" t="s">
        <v>2654</v>
      </c>
      <c r="P288" s="1" t="s">
        <v>1567</v>
      </c>
      <c r="Q288" s="1"/>
      <c r="R288" s="1" t="s">
        <v>2450</v>
      </c>
      <c r="S288" s="1" t="s">
        <v>2479</v>
      </c>
      <c r="T288" s="1" t="s">
        <v>2655</v>
      </c>
      <c r="U288" s="1">
        <v>211750</v>
      </c>
      <c r="V288" s="1">
        <v>192500</v>
      </c>
      <c r="W288" s="1">
        <v>19250</v>
      </c>
      <c r="X288" s="1">
        <v>51</v>
      </c>
      <c r="Y288" s="1">
        <v>1</v>
      </c>
      <c r="Z288" s="1" t="s">
        <v>6</v>
      </c>
      <c r="AA288" s="1" t="s">
        <v>2656</v>
      </c>
      <c r="AB288" s="1" t="s">
        <v>2390</v>
      </c>
      <c r="AC288" s="1" t="s">
        <v>2657</v>
      </c>
      <c r="AD288" s="1" t="s">
        <v>2658</v>
      </c>
      <c r="AE288" s="1"/>
      <c r="AF288" s="1">
        <v>20161027</v>
      </c>
      <c r="AG288" s="1" t="s">
        <v>2732</v>
      </c>
      <c r="AH288" s="1"/>
      <c r="AI288" s="44">
        <v>0</v>
      </c>
      <c r="AJ288" s="44">
        <v>0</v>
      </c>
      <c r="AK288" s="44">
        <v>192500</v>
      </c>
      <c r="AL288" s="44">
        <v>19250</v>
      </c>
      <c r="AM288" s="1"/>
      <c r="AN288" s="1">
        <v>819</v>
      </c>
      <c r="AO288" s="1" t="s">
        <v>2406</v>
      </c>
    </row>
    <row r="289" spans="1:41">
      <c r="A289" s="1">
        <v>2</v>
      </c>
      <c r="B289" s="1" t="s">
        <v>2708</v>
      </c>
      <c r="C289" s="1">
        <v>12</v>
      </c>
      <c r="D289" s="39">
        <v>42671</v>
      </c>
      <c r="E289" s="40" t="s">
        <v>7196</v>
      </c>
      <c r="F289" s="1" t="s">
        <v>2733</v>
      </c>
      <c r="G289" s="39">
        <v>42671</v>
      </c>
      <c r="H289" s="40" t="s">
        <v>7196</v>
      </c>
      <c r="I289" s="39">
        <v>42671</v>
      </c>
      <c r="J289" s="40" t="s">
        <v>7196</v>
      </c>
      <c r="K289" s="1" t="s">
        <v>2700</v>
      </c>
      <c r="L289" s="1"/>
      <c r="M289" s="1" t="s">
        <v>2701</v>
      </c>
      <c r="N289" s="1" t="s">
        <v>2702</v>
      </c>
      <c r="O289" s="1" t="s">
        <v>2703</v>
      </c>
      <c r="P289" s="1" t="s">
        <v>1567</v>
      </c>
      <c r="Q289" s="1"/>
      <c r="R289" s="1" t="s">
        <v>2412</v>
      </c>
      <c r="S289" s="1" t="s">
        <v>2479</v>
      </c>
      <c r="T289" s="1" t="s">
        <v>2648</v>
      </c>
      <c r="U289" s="1">
        <v>55000</v>
      </c>
      <c r="V289" s="1">
        <v>50000</v>
      </c>
      <c r="W289" s="1">
        <v>5000</v>
      </c>
      <c r="X289" s="1">
        <v>51</v>
      </c>
      <c r="Y289" s="1">
        <v>1</v>
      </c>
      <c r="Z289" s="1" t="s">
        <v>7</v>
      </c>
      <c r="AA289" s="1"/>
      <c r="AB289" s="1" t="s">
        <v>2390</v>
      </c>
      <c r="AC289" s="1" t="s">
        <v>2704</v>
      </c>
      <c r="AD289" s="1" t="s">
        <v>2623</v>
      </c>
      <c r="AE289" s="1"/>
      <c r="AF289" s="1">
        <v>20161028</v>
      </c>
      <c r="AG289" s="1" t="s">
        <v>2734</v>
      </c>
      <c r="AH289" s="1"/>
      <c r="AI289" s="44">
        <v>1</v>
      </c>
      <c r="AJ289" s="44">
        <v>50000</v>
      </c>
      <c r="AK289" s="44">
        <v>50000</v>
      </c>
      <c r="AL289" s="44">
        <v>5000</v>
      </c>
      <c r="AM289" s="1"/>
      <c r="AN289" s="1">
        <v>819</v>
      </c>
      <c r="AO289" s="1" t="s">
        <v>2406</v>
      </c>
    </row>
    <row r="290" spans="1:41">
      <c r="A290" s="1">
        <v>2</v>
      </c>
      <c r="B290" s="1" t="s">
        <v>2735</v>
      </c>
      <c r="C290" s="1">
        <v>1</v>
      </c>
      <c r="D290" s="39">
        <v>42675</v>
      </c>
      <c r="E290" s="40" t="s">
        <v>7201</v>
      </c>
      <c r="F290" s="1" t="s">
        <v>2736</v>
      </c>
      <c r="G290" s="39">
        <v>42675</v>
      </c>
      <c r="H290" s="40" t="s">
        <v>7201</v>
      </c>
      <c r="I290" s="39">
        <v>42675</v>
      </c>
      <c r="J290" s="40" t="s">
        <v>7201</v>
      </c>
      <c r="K290" s="1" t="s">
        <v>2383</v>
      </c>
      <c r="L290" s="1"/>
      <c r="M290" s="1" t="s">
        <v>2384</v>
      </c>
      <c r="N290" s="1" t="s">
        <v>2385</v>
      </c>
      <c r="O290" s="1" t="s">
        <v>2386</v>
      </c>
      <c r="P290" s="1" t="s">
        <v>1567</v>
      </c>
      <c r="Q290" s="1"/>
      <c r="R290" s="1" t="s">
        <v>2387</v>
      </c>
      <c r="S290" s="1" t="s">
        <v>2479</v>
      </c>
      <c r="T290" s="1" t="s">
        <v>2672</v>
      </c>
      <c r="U290" s="1">
        <v>110000</v>
      </c>
      <c r="V290" s="1">
        <v>100000</v>
      </c>
      <c r="W290" s="1">
        <v>10000</v>
      </c>
      <c r="X290" s="1">
        <v>51</v>
      </c>
      <c r="Y290" s="1">
        <v>1</v>
      </c>
      <c r="Z290" s="1" t="s">
        <v>7</v>
      </c>
      <c r="AA290" s="1"/>
      <c r="AB290" s="1" t="s">
        <v>2390</v>
      </c>
      <c r="AC290" s="1" t="s">
        <v>2391</v>
      </c>
      <c r="AD290" s="1" t="s">
        <v>2392</v>
      </c>
      <c r="AE290" s="1"/>
      <c r="AF290" s="1">
        <v>20161101</v>
      </c>
      <c r="AG290" s="1" t="s">
        <v>2737</v>
      </c>
      <c r="AH290" s="1"/>
      <c r="AI290" s="44"/>
      <c r="AJ290" s="44"/>
      <c r="AK290" s="44">
        <v>100000</v>
      </c>
      <c r="AL290" s="44">
        <v>10000</v>
      </c>
      <c r="AM290" s="1"/>
      <c r="AN290" s="1">
        <v>831</v>
      </c>
      <c r="AO290" s="1" t="s">
        <v>8</v>
      </c>
    </row>
    <row r="291" spans="1:41">
      <c r="A291" s="1">
        <v>2</v>
      </c>
      <c r="B291" s="1" t="s">
        <v>2735</v>
      </c>
      <c r="C291" s="1">
        <v>2</v>
      </c>
      <c r="D291" s="39">
        <v>42681</v>
      </c>
      <c r="E291" s="40" t="s">
        <v>7199</v>
      </c>
      <c r="F291" s="1" t="s">
        <v>2738</v>
      </c>
      <c r="G291" s="39">
        <v>42682</v>
      </c>
      <c r="H291" s="40" t="s">
        <v>7201</v>
      </c>
      <c r="I291" s="39">
        <v>42683</v>
      </c>
      <c r="J291" s="40" t="s">
        <v>7197</v>
      </c>
      <c r="K291" s="1" t="s">
        <v>2420</v>
      </c>
      <c r="L291" s="1"/>
      <c r="M291" s="1" t="s">
        <v>2421</v>
      </c>
      <c r="N291" s="1" t="s">
        <v>2422</v>
      </c>
      <c r="O291" s="1" t="s">
        <v>2423</v>
      </c>
      <c r="P291" s="1" t="s">
        <v>1567</v>
      </c>
      <c r="Q291" s="1"/>
      <c r="R291" s="1" t="s">
        <v>2424</v>
      </c>
      <c r="S291" s="1" t="s">
        <v>2479</v>
      </c>
      <c r="T291" s="1" t="s">
        <v>2425</v>
      </c>
      <c r="U291" s="1">
        <v>19900</v>
      </c>
      <c r="V291" s="1">
        <v>18091</v>
      </c>
      <c r="W291" s="1">
        <v>1809</v>
      </c>
      <c r="X291" s="1">
        <v>51</v>
      </c>
      <c r="Y291" s="1">
        <v>1</v>
      </c>
      <c r="Z291" s="1" t="s">
        <v>6</v>
      </c>
      <c r="AA291" s="1"/>
      <c r="AB291" s="1" t="s">
        <v>2390</v>
      </c>
      <c r="AC291" s="1"/>
      <c r="AD291" s="1" t="s">
        <v>2392</v>
      </c>
      <c r="AE291" s="1"/>
      <c r="AF291" s="1">
        <v>20161107</v>
      </c>
      <c r="AG291" s="1" t="s">
        <v>2426</v>
      </c>
      <c r="AH291" s="1"/>
      <c r="AI291" s="44"/>
      <c r="AJ291" s="44"/>
      <c r="AK291" s="44">
        <v>18091</v>
      </c>
      <c r="AL291" s="44">
        <v>1809</v>
      </c>
      <c r="AM291" s="1"/>
      <c r="AN291" s="1">
        <v>819</v>
      </c>
      <c r="AO291" s="1" t="s">
        <v>2406</v>
      </c>
    </row>
    <row r="292" spans="1:41">
      <c r="A292" s="1">
        <v>2</v>
      </c>
      <c r="B292" s="1" t="s">
        <v>2735</v>
      </c>
      <c r="C292" s="1">
        <v>3</v>
      </c>
      <c r="D292" s="39">
        <v>42682</v>
      </c>
      <c r="E292" s="40" t="s">
        <v>7201</v>
      </c>
      <c r="F292" s="1" t="s">
        <v>2739</v>
      </c>
      <c r="G292" s="39">
        <v>42682</v>
      </c>
      <c r="H292" s="40" t="s">
        <v>7201</v>
      </c>
      <c r="I292" s="39">
        <v>42683</v>
      </c>
      <c r="J292" s="40" t="s">
        <v>7197</v>
      </c>
      <c r="K292" s="1" t="s">
        <v>2638</v>
      </c>
      <c r="L292" s="1"/>
      <c r="M292" s="1" t="s">
        <v>2639</v>
      </c>
      <c r="N292" s="1" t="s">
        <v>2640</v>
      </c>
      <c r="O292" s="1" t="s">
        <v>2641</v>
      </c>
      <c r="P292" s="1" t="s">
        <v>1567</v>
      </c>
      <c r="Q292" s="1"/>
      <c r="R292" s="1" t="s">
        <v>2412</v>
      </c>
      <c r="S292" s="1" t="s">
        <v>2479</v>
      </c>
      <c r="T292" s="1" t="s">
        <v>2642</v>
      </c>
      <c r="U292" s="1">
        <v>60000</v>
      </c>
      <c r="V292" s="1">
        <v>54545</v>
      </c>
      <c r="W292" s="1">
        <v>5455</v>
      </c>
      <c r="X292" s="1">
        <v>51</v>
      </c>
      <c r="Y292" s="1">
        <v>1</v>
      </c>
      <c r="Z292" s="1" t="s">
        <v>6</v>
      </c>
      <c r="AA292" s="1"/>
      <c r="AB292" s="1" t="s">
        <v>2390</v>
      </c>
      <c r="AC292" s="1" t="s">
        <v>2643</v>
      </c>
      <c r="AD292" s="1" t="s">
        <v>2453</v>
      </c>
      <c r="AE292" s="1"/>
      <c r="AF292" s="1">
        <v>20161108</v>
      </c>
      <c r="AG292" s="1" t="s">
        <v>2676</v>
      </c>
      <c r="AH292" s="1"/>
      <c r="AI292" s="44"/>
      <c r="AJ292" s="44"/>
      <c r="AK292" s="44">
        <v>54545</v>
      </c>
      <c r="AL292" s="44">
        <v>5455</v>
      </c>
      <c r="AM292" s="1"/>
      <c r="AN292" s="1">
        <v>811</v>
      </c>
      <c r="AO292" s="1" t="s">
        <v>13</v>
      </c>
    </row>
    <row r="293" spans="1:41">
      <c r="A293" s="1">
        <v>2</v>
      </c>
      <c r="B293" s="1" t="s">
        <v>2735</v>
      </c>
      <c r="C293" s="1">
        <v>4</v>
      </c>
      <c r="D293" s="39">
        <v>42684</v>
      </c>
      <c r="E293" s="40" t="s">
        <v>7198</v>
      </c>
      <c r="F293" s="1" t="s">
        <v>2740</v>
      </c>
      <c r="G293" s="39">
        <v>42710</v>
      </c>
      <c r="H293" s="40" t="s">
        <v>7201</v>
      </c>
      <c r="I293" s="39">
        <v>42712</v>
      </c>
      <c r="J293" s="40" t="s">
        <v>7198</v>
      </c>
      <c r="K293" s="1" t="s">
        <v>2430</v>
      </c>
      <c r="L293" s="1"/>
      <c r="M293" s="1" t="s">
        <v>2431</v>
      </c>
      <c r="N293" s="1" t="s">
        <v>2432</v>
      </c>
      <c r="O293" s="1" t="s">
        <v>2433</v>
      </c>
      <c r="P293" s="1" t="s">
        <v>1567</v>
      </c>
      <c r="Q293" s="1"/>
      <c r="R293" s="1" t="s">
        <v>2412</v>
      </c>
      <c r="S293" s="1" t="s">
        <v>2479</v>
      </c>
      <c r="T293" s="1" t="s">
        <v>2491</v>
      </c>
      <c r="U293" s="1">
        <v>2722</v>
      </c>
      <c r="V293" s="1">
        <v>2475</v>
      </c>
      <c r="W293" s="1">
        <v>247</v>
      </c>
      <c r="X293" s="1">
        <v>51</v>
      </c>
      <c r="Y293" s="1">
        <v>1</v>
      </c>
      <c r="Z293" s="1" t="s">
        <v>6</v>
      </c>
      <c r="AA293" s="1" t="s">
        <v>2679</v>
      </c>
      <c r="AB293" s="1" t="s">
        <v>2390</v>
      </c>
      <c r="AC293" s="1"/>
      <c r="AD293" s="1"/>
      <c r="AE293" s="1"/>
      <c r="AF293" s="1"/>
      <c r="AG293" s="1" t="s">
        <v>2680</v>
      </c>
      <c r="AH293" s="1"/>
      <c r="AI293" s="44">
        <v>1</v>
      </c>
      <c r="AJ293" s="44">
        <v>2475</v>
      </c>
      <c r="AK293" s="44">
        <v>2475</v>
      </c>
      <c r="AL293" s="44">
        <v>247</v>
      </c>
      <c r="AM293" s="1"/>
      <c r="AN293" s="1">
        <v>814</v>
      </c>
      <c r="AO293" s="1" t="s">
        <v>163</v>
      </c>
    </row>
    <row r="294" spans="1:41">
      <c r="A294" s="1">
        <v>2</v>
      </c>
      <c r="B294" s="1" t="s">
        <v>2735</v>
      </c>
      <c r="C294" s="1">
        <v>5</v>
      </c>
      <c r="D294" s="39">
        <v>42684</v>
      </c>
      <c r="E294" s="40" t="s">
        <v>7198</v>
      </c>
      <c r="F294" s="1" t="s">
        <v>2741</v>
      </c>
      <c r="G294" s="39">
        <v>42710</v>
      </c>
      <c r="H294" s="40" t="s">
        <v>7201</v>
      </c>
      <c r="I294" s="39">
        <v>42712</v>
      </c>
      <c r="J294" s="40" t="s">
        <v>7198</v>
      </c>
      <c r="K294" s="1" t="s">
        <v>2430</v>
      </c>
      <c r="L294" s="1"/>
      <c r="M294" s="1" t="s">
        <v>2431</v>
      </c>
      <c r="N294" s="1" t="s">
        <v>2432</v>
      </c>
      <c r="O294" s="1" t="s">
        <v>2433</v>
      </c>
      <c r="P294" s="1" t="s">
        <v>1567</v>
      </c>
      <c r="Q294" s="1"/>
      <c r="R294" s="1" t="s">
        <v>2412</v>
      </c>
      <c r="S294" s="1" t="s">
        <v>2479</v>
      </c>
      <c r="T294" s="1" t="s">
        <v>2491</v>
      </c>
      <c r="U294" s="1">
        <v>17968</v>
      </c>
      <c r="V294" s="1">
        <v>16335</v>
      </c>
      <c r="W294" s="1">
        <v>1633</v>
      </c>
      <c r="X294" s="1">
        <v>51</v>
      </c>
      <c r="Y294" s="1">
        <v>1</v>
      </c>
      <c r="Z294" s="1" t="s">
        <v>6</v>
      </c>
      <c r="AA294" s="1" t="s">
        <v>2435</v>
      </c>
      <c r="AB294" s="1" t="s">
        <v>2390</v>
      </c>
      <c r="AC294" s="1"/>
      <c r="AD294" s="1"/>
      <c r="AE294" s="1"/>
      <c r="AF294" s="1"/>
      <c r="AG294" s="1" t="s">
        <v>2436</v>
      </c>
      <c r="AH294" s="1"/>
      <c r="AI294" s="44">
        <v>1</v>
      </c>
      <c r="AJ294" s="44">
        <v>16335</v>
      </c>
      <c r="AK294" s="44">
        <v>16335</v>
      </c>
      <c r="AL294" s="44">
        <v>1633</v>
      </c>
      <c r="AM294" s="1"/>
      <c r="AN294" s="1">
        <v>814</v>
      </c>
      <c r="AO294" s="1" t="s">
        <v>163</v>
      </c>
    </row>
    <row r="295" spans="1:41">
      <c r="A295" s="1">
        <v>2</v>
      </c>
      <c r="B295" s="1" t="s">
        <v>2735</v>
      </c>
      <c r="C295" s="1">
        <v>6</v>
      </c>
      <c r="D295" s="39">
        <v>42684</v>
      </c>
      <c r="E295" s="40" t="s">
        <v>7198</v>
      </c>
      <c r="F295" s="1" t="s">
        <v>2742</v>
      </c>
      <c r="G295" s="39">
        <v>42712</v>
      </c>
      <c r="H295" s="40" t="s">
        <v>7198</v>
      </c>
      <c r="I295" s="39">
        <v>42713</v>
      </c>
      <c r="J295" s="40" t="s">
        <v>7196</v>
      </c>
      <c r="K295" s="1" t="s">
        <v>2430</v>
      </c>
      <c r="L295" s="1"/>
      <c r="M295" s="1" t="s">
        <v>2431</v>
      </c>
      <c r="N295" s="1" t="s">
        <v>2432</v>
      </c>
      <c r="O295" s="1" t="s">
        <v>2433</v>
      </c>
      <c r="P295" s="1" t="s">
        <v>1567</v>
      </c>
      <c r="Q295" s="1"/>
      <c r="R295" s="1" t="s">
        <v>2412</v>
      </c>
      <c r="S295" s="1" t="s">
        <v>2479</v>
      </c>
      <c r="T295" s="1" t="s">
        <v>2491</v>
      </c>
      <c r="U295" s="1">
        <v>21780</v>
      </c>
      <c r="V295" s="1">
        <v>19800</v>
      </c>
      <c r="W295" s="1">
        <v>1980</v>
      </c>
      <c r="X295" s="1">
        <v>51</v>
      </c>
      <c r="Y295" s="1">
        <v>1</v>
      </c>
      <c r="Z295" s="1" t="s">
        <v>6</v>
      </c>
      <c r="AA295" s="1" t="s">
        <v>2634</v>
      </c>
      <c r="AB295" s="1" t="s">
        <v>2390</v>
      </c>
      <c r="AC295" s="1"/>
      <c r="AD295" s="1"/>
      <c r="AE295" s="1"/>
      <c r="AF295" s="1"/>
      <c r="AG295" s="1" t="s">
        <v>2441</v>
      </c>
      <c r="AH295" s="1"/>
      <c r="AI295" s="44">
        <v>1</v>
      </c>
      <c r="AJ295" s="44">
        <v>19800</v>
      </c>
      <c r="AK295" s="44">
        <v>19800</v>
      </c>
      <c r="AL295" s="44">
        <v>1980</v>
      </c>
      <c r="AM295" s="1"/>
      <c r="AN295" s="1">
        <v>814</v>
      </c>
      <c r="AO295" s="1" t="s">
        <v>163</v>
      </c>
    </row>
    <row r="296" spans="1:41">
      <c r="A296" s="1">
        <v>2</v>
      </c>
      <c r="B296" s="1" t="s">
        <v>2735</v>
      </c>
      <c r="C296" s="1">
        <v>7</v>
      </c>
      <c r="D296" s="39">
        <v>42684</v>
      </c>
      <c r="E296" s="40" t="s">
        <v>7198</v>
      </c>
      <c r="F296" s="1" t="s">
        <v>2743</v>
      </c>
      <c r="G296" s="39">
        <v>42712</v>
      </c>
      <c r="H296" s="40" t="s">
        <v>7198</v>
      </c>
      <c r="I296" s="39">
        <v>42713</v>
      </c>
      <c r="J296" s="40" t="s">
        <v>7196</v>
      </c>
      <c r="K296" s="1" t="s">
        <v>2430</v>
      </c>
      <c r="L296" s="1"/>
      <c r="M296" s="1" t="s">
        <v>2431</v>
      </c>
      <c r="N296" s="1" t="s">
        <v>2432</v>
      </c>
      <c r="O296" s="1" t="s">
        <v>2433</v>
      </c>
      <c r="P296" s="1" t="s">
        <v>1567</v>
      </c>
      <c r="Q296" s="1"/>
      <c r="R296" s="1" t="s">
        <v>2412</v>
      </c>
      <c r="S296" s="1" t="s">
        <v>2479</v>
      </c>
      <c r="T296" s="1" t="s">
        <v>2491</v>
      </c>
      <c r="U296" s="1">
        <v>21780</v>
      </c>
      <c r="V296" s="1">
        <v>19800</v>
      </c>
      <c r="W296" s="1">
        <v>1980</v>
      </c>
      <c r="X296" s="1">
        <v>51</v>
      </c>
      <c r="Y296" s="1">
        <v>1</v>
      </c>
      <c r="Z296" s="1" t="s">
        <v>6</v>
      </c>
      <c r="AA296" s="1" t="s">
        <v>2636</v>
      </c>
      <c r="AB296" s="1" t="s">
        <v>2390</v>
      </c>
      <c r="AC296" s="1"/>
      <c r="AD296" s="1"/>
      <c r="AE296" s="1"/>
      <c r="AF296" s="1"/>
      <c r="AG296" s="1" t="s">
        <v>2444</v>
      </c>
      <c r="AH296" s="1"/>
      <c r="AI296" s="44">
        <v>1</v>
      </c>
      <c r="AJ296" s="44">
        <v>19800</v>
      </c>
      <c r="AK296" s="44">
        <v>19800</v>
      </c>
      <c r="AL296" s="44">
        <v>1980</v>
      </c>
      <c r="AM296" s="1"/>
      <c r="AN296" s="1">
        <v>814</v>
      </c>
      <c r="AO296" s="1" t="s">
        <v>163</v>
      </c>
    </row>
    <row r="297" spans="1:41">
      <c r="A297" s="1">
        <v>2</v>
      </c>
      <c r="B297" s="1" t="s">
        <v>2735</v>
      </c>
      <c r="C297" s="1">
        <v>8</v>
      </c>
      <c r="D297" s="39">
        <v>42691</v>
      </c>
      <c r="E297" s="40" t="s">
        <v>7198</v>
      </c>
      <c r="F297" s="1" t="s">
        <v>2744</v>
      </c>
      <c r="G297" s="39">
        <v>42691</v>
      </c>
      <c r="H297" s="40" t="s">
        <v>7198</v>
      </c>
      <c r="I297" s="39">
        <v>42692</v>
      </c>
      <c r="J297" s="40" t="s">
        <v>7196</v>
      </c>
      <c r="K297" s="1" t="s">
        <v>2745</v>
      </c>
      <c r="L297" s="1"/>
      <c r="M297" s="1" t="s">
        <v>2746</v>
      </c>
      <c r="N297" s="1" t="s">
        <v>2747</v>
      </c>
      <c r="O297" s="1" t="s">
        <v>2748</v>
      </c>
      <c r="P297" s="1" t="s">
        <v>1567</v>
      </c>
      <c r="Q297" s="1"/>
      <c r="R297" s="1" t="s">
        <v>2450</v>
      </c>
      <c r="S297" s="1" t="s">
        <v>2479</v>
      </c>
      <c r="T297" s="1" t="s">
        <v>2749</v>
      </c>
      <c r="U297" s="1">
        <v>16500000</v>
      </c>
      <c r="V297" s="1">
        <v>15000000</v>
      </c>
      <c r="W297" s="1">
        <v>1500000</v>
      </c>
      <c r="X297" s="1">
        <v>51</v>
      </c>
      <c r="Y297" s="1">
        <v>1</v>
      </c>
      <c r="Z297" s="1" t="s">
        <v>6</v>
      </c>
      <c r="AA297" s="1"/>
      <c r="AB297" s="1" t="s">
        <v>2390</v>
      </c>
      <c r="AC297" s="1" t="s">
        <v>2750</v>
      </c>
      <c r="AD297" s="1" t="s">
        <v>2392</v>
      </c>
      <c r="AE297" s="1"/>
      <c r="AF297" s="1">
        <v>20161117</v>
      </c>
      <c r="AG297" s="1" t="s">
        <v>2751</v>
      </c>
      <c r="AH297" s="1"/>
      <c r="AI297" s="44"/>
      <c r="AJ297" s="44"/>
      <c r="AK297" s="44">
        <v>15000000</v>
      </c>
      <c r="AL297" s="44">
        <v>1500000</v>
      </c>
      <c r="AM297" s="1"/>
      <c r="AN297" s="1">
        <v>854</v>
      </c>
      <c r="AO297" s="1" t="s">
        <v>2508</v>
      </c>
    </row>
    <row r="298" spans="1:41">
      <c r="A298" s="1">
        <v>2</v>
      </c>
      <c r="B298" s="1" t="s">
        <v>2735</v>
      </c>
      <c r="C298" s="1">
        <v>9</v>
      </c>
      <c r="D298" s="39">
        <v>42692</v>
      </c>
      <c r="E298" s="40" t="s">
        <v>7196</v>
      </c>
      <c r="F298" s="1" t="s">
        <v>2754</v>
      </c>
      <c r="G298" s="39">
        <v>42692</v>
      </c>
      <c r="H298" s="40" t="s">
        <v>7196</v>
      </c>
      <c r="I298" s="39">
        <v>42693</v>
      </c>
      <c r="J298" s="40" t="s">
        <v>7202</v>
      </c>
      <c r="K298" s="1" t="s">
        <v>2638</v>
      </c>
      <c r="L298" s="1"/>
      <c r="M298" s="1" t="s">
        <v>2639</v>
      </c>
      <c r="N298" s="1" t="s">
        <v>2640</v>
      </c>
      <c r="O298" s="1" t="s">
        <v>2641</v>
      </c>
      <c r="P298" s="1" t="s">
        <v>1567</v>
      </c>
      <c r="Q298" s="1"/>
      <c r="R298" s="1" t="s">
        <v>2412</v>
      </c>
      <c r="S298" s="1" t="s">
        <v>2479</v>
      </c>
      <c r="T298" s="1" t="s">
        <v>2642</v>
      </c>
      <c r="U298" s="1">
        <v>2734138</v>
      </c>
      <c r="V298" s="1">
        <v>2485580</v>
      </c>
      <c r="W298" s="1">
        <v>248558</v>
      </c>
      <c r="X298" s="1">
        <v>51</v>
      </c>
      <c r="Y298" s="1">
        <v>1</v>
      </c>
      <c r="Z298" s="1" t="s">
        <v>6</v>
      </c>
      <c r="AA298" s="1"/>
      <c r="AB298" s="1" t="s">
        <v>2390</v>
      </c>
      <c r="AC298" s="1" t="s">
        <v>2643</v>
      </c>
      <c r="AD298" s="1" t="s">
        <v>2453</v>
      </c>
      <c r="AE298" s="1"/>
      <c r="AF298" s="1">
        <v>20161118</v>
      </c>
      <c r="AG298" s="1" t="s">
        <v>2719</v>
      </c>
      <c r="AH298" s="1"/>
      <c r="AI298" s="44"/>
      <c r="AJ298" s="44"/>
      <c r="AK298" s="44">
        <v>1603600</v>
      </c>
      <c r="AL298" s="44">
        <v>160360</v>
      </c>
      <c r="AM298" s="1"/>
      <c r="AN298" s="1">
        <v>819</v>
      </c>
      <c r="AO298" s="1" t="s">
        <v>2406</v>
      </c>
    </row>
    <row r="299" spans="1:41">
      <c r="A299" s="1">
        <v>2</v>
      </c>
      <c r="B299" s="1" t="s">
        <v>2735</v>
      </c>
      <c r="C299" s="1">
        <v>10</v>
      </c>
      <c r="D299" s="39">
        <v>42701</v>
      </c>
      <c r="E299" s="40" t="s">
        <v>7203</v>
      </c>
      <c r="F299" s="1" t="s">
        <v>2755</v>
      </c>
      <c r="G299" s="39">
        <v>42702</v>
      </c>
      <c r="H299" s="40" t="s">
        <v>7199</v>
      </c>
      <c r="I299" s="39">
        <v>42702</v>
      </c>
      <c r="J299" s="40" t="s">
        <v>7199</v>
      </c>
      <c r="K299" s="1" t="s">
        <v>2651</v>
      </c>
      <c r="L299" s="1">
        <v>14</v>
      </c>
      <c r="M299" s="1" t="s">
        <v>2652</v>
      </c>
      <c r="N299" s="1" t="s">
        <v>2653</v>
      </c>
      <c r="O299" s="1" t="s">
        <v>2654</v>
      </c>
      <c r="P299" s="1" t="s">
        <v>1567</v>
      </c>
      <c r="Q299" s="1"/>
      <c r="R299" s="1" t="s">
        <v>2450</v>
      </c>
      <c r="S299" s="1" t="s">
        <v>2479</v>
      </c>
      <c r="T299" s="1" t="s">
        <v>2655</v>
      </c>
      <c r="U299" s="1">
        <v>211750</v>
      </c>
      <c r="V299" s="1">
        <v>192500</v>
      </c>
      <c r="W299" s="1">
        <v>19250</v>
      </c>
      <c r="X299" s="1">
        <v>51</v>
      </c>
      <c r="Y299" s="1">
        <v>1</v>
      </c>
      <c r="Z299" s="1" t="s">
        <v>6</v>
      </c>
      <c r="AA299" s="1" t="s">
        <v>2656</v>
      </c>
      <c r="AB299" s="1" t="s">
        <v>2390</v>
      </c>
      <c r="AC299" s="1" t="s">
        <v>2657</v>
      </c>
      <c r="AD299" s="1" t="s">
        <v>2658</v>
      </c>
      <c r="AE299" s="1"/>
      <c r="AF299" s="1">
        <v>20161127</v>
      </c>
      <c r="AG299" s="1" t="s">
        <v>2732</v>
      </c>
      <c r="AH299" s="1"/>
      <c r="AI299" s="44">
        <v>0</v>
      </c>
      <c r="AJ299" s="44">
        <v>0</v>
      </c>
      <c r="AK299" s="44">
        <v>192500</v>
      </c>
      <c r="AL299" s="44">
        <v>19250</v>
      </c>
      <c r="AM299" s="1"/>
      <c r="AN299" s="1">
        <v>819</v>
      </c>
      <c r="AO299" s="1" t="s">
        <v>2406</v>
      </c>
    </row>
    <row r="300" spans="1:41">
      <c r="A300" s="1">
        <v>2</v>
      </c>
      <c r="B300" s="1" t="s">
        <v>2735</v>
      </c>
      <c r="C300" s="1">
        <v>11</v>
      </c>
      <c r="D300" s="39">
        <v>42703</v>
      </c>
      <c r="E300" s="40" t="s">
        <v>7201</v>
      </c>
      <c r="F300" s="1" t="s">
        <v>2756</v>
      </c>
      <c r="G300" s="39">
        <v>42703</v>
      </c>
      <c r="H300" s="40" t="s">
        <v>7201</v>
      </c>
      <c r="I300" s="39">
        <v>42703</v>
      </c>
      <c r="J300" s="40" t="s">
        <v>7201</v>
      </c>
      <c r="K300" s="1" t="s">
        <v>2700</v>
      </c>
      <c r="L300" s="1"/>
      <c r="M300" s="1" t="s">
        <v>2701</v>
      </c>
      <c r="N300" s="1" t="s">
        <v>2702</v>
      </c>
      <c r="O300" s="1" t="s">
        <v>2703</v>
      </c>
      <c r="P300" s="1" t="s">
        <v>1567</v>
      </c>
      <c r="Q300" s="1"/>
      <c r="R300" s="1" t="s">
        <v>2412</v>
      </c>
      <c r="S300" s="1" t="s">
        <v>2479</v>
      </c>
      <c r="T300" s="1" t="s">
        <v>2648</v>
      </c>
      <c r="U300" s="1">
        <v>55000</v>
      </c>
      <c r="V300" s="1">
        <v>50000</v>
      </c>
      <c r="W300" s="1">
        <v>5000</v>
      </c>
      <c r="X300" s="1">
        <v>51</v>
      </c>
      <c r="Y300" s="1">
        <v>1</v>
      </c>
      <c r="Z300" s="1" t="s">
        <v>7</v>
      </c>
      <c r="AA300" s="1"/>
      <c r="AB300" s="1" t="s">
        <v>2390</v>
      </c>
      <c r="AC300" s="1" t="s">
        <v>2704</v>
      </c>
      <c r="AD300" s="1" t="s">
        <v>2623</v>
      </c>
      <c r="AE300" s="1"/>
      <c r="AF300" s="1">
        <v>20161129</v>
      </c>
      <c r="AG300" s="1" t="s">
        <v>2757</v>
      </c>
      <c r="AH300" s="1"/>
      <c r="AI300" s="44">
        <v>1</v>
      </c>
      <c r="AJ300" s="44">
        <v>50000</v>
      </c>
      <c r="AK300" s="44">
        <v>50000</v>
      </c>
      <c r="AL300" s="44">
        <v>5000</v>
      </c>
      <c r="AM300" s="1"/>
      <c r="AN300" s="1">
        <v>819</v>
      </c>
      <c r="AO300" s="1" t="s">
        <v>2406</v>
      </c>
    </row>
    <row r="301" spans="1:41">
      <c r="A301" s="1">
        <v>2</v>
      </c>
      <c r="B301" s="1" t="s">
        <v>2758</v>
      </c>
      <c r="C301" s="1">
        <v>9</v>
      </c>
      <c r="D301" s="39">
        <v>42705</v>
      </c>
      <c r="E301" s="40" t="s">
        <v>7198</v>
      </c>
      <c r="F301" s="1" t="s">
        <v>2759</v>
      </c>
      <c r="G301" s="39">
        <v>42705</v>
      </c>
      <c r="H301" s="40" t="s">
        <v>7198</v>
      </c>
      <c r="I301" s="39">
        <v>42705</v>
      </c>
      <c r="J301" s="40" t="s">
        <v>7198</v>
      </c>
      <c r="K301" s="1" t="s">
        <v>2383</v>
      </c>
      <c r="L301" s="1"/>
      <c r="M301" s="1" t="s">
        <v>2384</v>
      </c>
      <c r="N301" s="1" t="s">
        <v>2385</v>
      </c>
      <c r="O301" s="1" t="s">
        <v>2386</v>
      </c>
      <c r="P301" s="1" t="s">
        <v>1567</v>
      </c>
      <c r="Q301" s="1"/>
      <c r="R301" s="1" t="s">
        <v>2387</v>
      </c>
      <c r="S301" s="1" t="s">
        <v>2479</v>
      </c>
      <c r="T301" s="1" t="s">
        <v>2672</v>
      </c>
      <c r="U301" s="1">
        <v>110000</v>
      </c>
      <c r="V301" s="1">
        <v>100000</v>
      </c>
      <c r="W301" s="1">
        <v>10000</v>
      </c>
      <c r="X301" s="1">
        <v>51</v>
      </c>
      <c r="Y301" s="1">
        <v>1</v>
      </c>
      <c r="Z301" s="1" t="s">
        <v>7</v>
      </c>
      <c r="AA301" s="1"/>
      <c r="AB301" s="1" t="s">
        <v>2390</v>
      </c>
      <c r="AC301" s="1" t="s">
        <v>2391</v>
      </c>
      <c r="AD301" s="1" t="s">
        <v>2392</v>
      </c>
      <c r="AE301" s="1"/>
      <c r="AF301" s="1">
        <v>20161201</v>
      </c>
      <c r="AG301" s="1" t="s">
        <v>2760</v>
      </c>
      <c r="AH301" s="1"/>
      <c r="AI301" s="44"/>
      <c r="AJ301" s="44"/>
      <c r="AK301" s="44">
        <v>100000</v>
      </c>
      <c r="AL301" s="44">
        <v>10000</v>
      </c>
      <c r="AM301" s="1"/>
      <c r="AN301" s="1">
        <v>831</v>
      </c>
      <c r="AO301" s="1" t="s">
        <v>8</v>
      </c>
    </row>
    <row r="302" spans="1:41">
      <c r="A302" s="1">
        <v>2</v>
      </c>
      <c r="B302" s="1" t="s">
        <v>2758</v>
      </c>
      <c r="C302" s="1">
        <v>10</v>
      </c>
      <c r="D302" s="39">
        <v>42711</v>
      </c>
      <c r="E302" s="40" t="s">
        <v>7197</v>
      </c>
      <c r="F302" s="1" t="s">
        <v>2761</v>
      </c>
      <c r="G302" s="39">
        <v>42711</v>
      </c>
      <c r="H302" s="40" t="s">
        <v>7197</v>
      </c>
      <c r="I302" s="39">
        <v>42712</v>
      </c>
      <c r="J302" s="40" t="s">
        <v>7198</v>
      </c>
      <c r="K302" s="1" t="s">
        <v>2638</v>
      </c>
      <c r="L302" s="1"/>
      <c r="M302" s="1" t="s">
        <v>2639</v>
      </c>
      <c r="N302" s="1" t="s">
        <v>2640</v>
      </c>
      <c r="O302" s="1" t="s">
        <v>2641</v>
      </c>
      <c r="P302" s="1" t="s">
        <v>1567</v>
      </c>
      <c r="Q302" s="1"/>
      <c r="R302" s="1" t="s">
        <v>2412</v>
      </c>
      <c r="S302" s="1" t="s">
        <v>2479</v>
      </c>
      <c r="T302" s="1" t="s">
        <v>2642</v>
      </c>
      <c r="U302" s="1">
        <v>60000</v>
      </c>
      <c r="V302" s="1">
        <v>54545</v>
      </c>
      <c r="W302" s="1">
        <v>5455</v>
      </c>
      <c r="X302" s="1">
        <v>51</v>
      </c>
      <c r="Y302" s="1">
        <v>1</v>
      </c>
      <c r="Z302" s="1" t="s">
        <v>6</v>
      </c>
      <c r="AA302" s="1"/>
      <c r="AB302" s="1" t="s">
        <v>2390</v>
      </c>
      <c r="AC302" s="1" t="s">
        <v>2643</v>
      </c>
      <c r="AD302" s="1" t="s">
        <v>2453</v>
      </c>
      <c r="AE302" s="1"/>
      <c r="AF302" s="1">
        <v>20161207</v>
      </c>
      <c r="AG302" s="1" t="s">
        <v>2676</v>
      </c>
      <c r="AH302" s="1"/>
      <c r="AI302" s="44"/>
      <c r="AJ302" s="44"/>
      <c r="AK302" s="44">
        <v>54545</v>
      </c>
      <c r="AL302" s="44">
        <v>5455</v>
      </c>
      <c r="AM302" s="1"/>
      <c r="AN302" s="1">
        <v>811</v>
      </c>
      <c r="AO302" s="1" t="s">
        <v>13</v>
      </c>
    </row>
    <row r="303" spans="1:41">
      <c r="A303" s="1">
        <v>2</v>
      </c>
      <c r="B303" s="1" t="s">
        <v>2758</v>
      </c>
      <c r="C303" s="1">
        <v>11</v>
      </c>
      <c r="D303" s="39">
        <v>42711</v>
      </c>
      <c r="E303" s="40" t="s">
        <v>7197</v>
      </c>
      <c r="F303" s="1" t="s">
        <v>2762</v>
      </c>
      <c r="G303" s="39">
        <v>42712</v>
      </c>
      <c r="H303" s="40" t="s">
        <v>7198</v>
      </c>
      <c r="I303" s="39">
        <v>42713</v>
      </c>
      <c r="J303" s="40" t="s">
        <v>7196</v>
      </c>
      <c r="K303" s="1" t="s">
        <v>2420</v>
      </c>
      <c r="L303" s="1"/>
      <c r="M303" s="1" t="s">
        <v>2421</v>
      </c>
      <c r="N303" s="1" t="s">
        <v>2422</v>
      </c>
      <c r="O303" s="1" t="s">
        <v>2423</v>
      </c>
      <c r="P303" s="1" t="s">
        <v>1567</v>
      </c>
      <c r="Q303" s="1"/>
      <c r="R303" s="1" t="s">
        <v>2424</v>
      </c>
      <c r="S303" s="1" t="s">
        <v>2479</v>
      </c>
      <c r="T303" s="1" t="s">
        <v>2425</v>
      </c>
      <c r="U303" s="1">
        <v>19900</v>
      </c>
      <c r="V303" s="1">
        <v>18091</v>
      </c>
      <c r="W303" s="1">
        <v>1809</v>
      </c>
      <c r="X303" s="1">
        <v>51</v>
      </c>
      <c r="Y303" s="1">
        <v>1</v>
      </c>
      <c r="Z303" s="1" t="s">
        <v>6</v>
      </c>
      <c r="AA303" s="1"/>
      <c r="AB303" s="1" t="s">
        <v>2390</v>
      </c>
      <c r="AC303" s="1"/>
      <c r="AD303" s="1" t="s">
        <v>2392</v>
      </c>
      <c r="AE303" s="1"/>
      <c r="AF303" s="1">
        <v>20161207</v>
      </c>
      <c r="AG303" s="1" t="s">
        <v>2426</v>
      </c>
      <c r="AH303" s="1"/>
      <c r="AI303" s="44"/>
      <c r="AJ303" s="44"/>
      <c r="AK303" s="44">
        <v>18091</v>
      </c>
      <c r="AL303" s="44">
        <v>1809</v>
      </c>
      <c r="AM303" s="1"/>
      <c r="AN303" s="1">
        <v>819</v>
      </c>
      <c r="AO303" s="1" t="s">
        <v>2406</v>
      </c>
    </row>
    <row r="304" spans="1:41">
      <c r="A304" s="1">
        <v>2</v>
      </c>
      <c r="B304" s="1" t="s">
        <v>2758</v>
      </c>
      <c r="C304" s="1">
        <v>12</v>
      </c>
      <c r="D304" s="39">
        <v>42713</v>
      </c>
      <c r="E304" s="40" t="s">
        <v>7196</v>
      </c>
      <c r="F304" s="1" t="s">
        <v>2763</v>
      </c>
      <c r="G304" s="39">
        <v>42713</v>
      </c>
      <c r="H304" s="40" t="s">
        <v>7196</v>
      </c>
      <c r="I304" s="39">
        <v>42716</v>
      </c>
      <c r="J304" s="40" t="s">
        <v>7199</v>
      </c>
      <c r="K304" s="1" t="s">
        <v>2446</v>
      </c>
      <c r="L304" s="1"/>
      <c r="M304" s="1" t="s">
        <v>2447</v>
      </c>
      <c r="N304" s="1" t="s">
        <v>2448</v>
      </c>
      <c r="O304" s="1" t="s">
        <v>2449</v>
      </c>
      <c r="P304" s="1" t="s">
        <v>1567</v>
      </c>
      <c r="Q304" s="1"/>
      <c r="R304" s="1" t="s">
        <v>2450</v>
      </c>
      <c r="S304" s="1" t="s">
        <v>2388</v>
      </c>
      <c r="T304" s="1" t="s">
        <v>2451</v>
      </c>
      <c r="U304" s="1">
        <v>660000</v>
      </c>
      <c r="V304" s="1">
        <v>600000</v>
      </c>
      <c r="W304" s="1">
        <v>60000</v>
      </c>
      <c r="X304" s="1">
        <v>51</v>
      </c>
      <c r="Y304" s="1">
        <v>1</v>
      </c>
      <c r="Z304" s="1" t="s">
        <v>6</v>
      </c>
      <c r="AA304" s="1"/>
      <c r="AB304" s="1" t="s">
        <v>2390</v>
      </c>
      <c r="AC304" s="1" t="s">
        <v>2452</v>
      </c>
      <c r="AD304" s="1" t="s">
        <v>2658</v>
      </c>
      <c r="AE304" s="1"/>
      <c r="AF304" s="1">
        <v>20161209</v>
      </c>
      <c r="AG304" s="1" t="s">
        <v>2764</v>
      </c>
      <c r="AH304" s="1"/>
      <c r="AI304" s="44">
        <v>3</v>
      </c>
      <c r="AJ304" s="44">
        <v>200000</v>
      </c>
      <c r="AK304" s="44">
        <v>600000</v>
      </c>
      <c r="AL304" s="44">
        <v>60000</v>
      </c>
      <c r="AM304" s="1"/>
      <c r="AN304" s="1">
        <v>212</v>
      </c>
      <c r="AO304" s="1" t="s">
        <v>1975</v>
      </c>
    </row>
    <row r="305" spans="1:41">
      <c r="A305" s="1">
        <v>2</v>
      </c>
      <c r="B305" s="1" t="s">
        <v>2758</v>
      </c>
      <c r="C305" s="1">
        <v>13</v>
      </c>
      <c r="D305" s="39">
        <v>42714</v>
      </c>
      <c r="E305" s="40" t="s">
        <v>7202</v>
      </c>
      <c r="F305" s="1" t="s">
        <v>2765</v>
      </c>
      <c r="G305" s="39">
        <v>42741</v>
      </c>
      <c r="H305" s="40" t="s">
        <v>7196</v>
      </c>
      <c r="I305" s="39">
        <v>42744</v>
      </c>
      <c r="J305" s="40" t="s">
        <v>7199</v>
      </c>
      <c r="K305" s="1" t="s">
        <v>2430</v>
      </c>
      <c r="L305" s="1"/>
      <c r="M305" s="1" t="s">
        <v>2431</v>
      </c>
      <c r="N305" s="1" t="s">
        <v>2432</v>
      </c>
      <c r="O305" s="1" t="s">
        <v>2433</v>
      </c>
      <c r="P305" s="1" t="s">
        <v>1567</v>
      </c>
      <c r="Q305" s="1"/>
      <c r="R305" s="1" t="s">
        <v>2412</v>
      </c>
      <c r="S305" s="1" t="s">
        <v>2479</v>
      </c>
      <c r="T305" s="1" t="s">
        <v>2491</v>
      </c>
      <c r="U305" s="1">
        <v>2722</v>
      </c>
      <c r="V305" s="1">
        <v>2475</v>
      </c>
      <c r="W305" s="1">
        <v>247</v>
      </c>
      <c r="X305" s="1">
        <v>51</v>
      </c>
      <c r="Y305" s="1">
        <v>1</v>
      </c>
      <c r="Z305" s="1" t="s">
        <v>6</v>
      </c>
      <c r="AA305" s="1" t="s">
        <v>2679</v>
      </c>
      <c r="AB305" s="1" t="s">
        <v>2390</v>
      </c>
      <c r="AC305" s="1"/>
      <c r="AD305" s="1"/>
      <c r="AE305" s="1"/>
      <c r="AF305" s="1"/>
      <c r="AG305" s="1" t="s">
        <v>2680</v>
      </c>
      <c r="AH305" s="1"/>
      <c r="AI305" s="44">
        <v>1</v>
      </c>
      <c r="AJ305" s="44">
        <v>2475</v>
      </c>
      <c r="AK305" s="44">
        <v>2475</v>
      </c>
      <c r="AL305" s="44">
        <v>247</v>
      </c>
      <c r="AM305" s="1"/>
      <c r="AN305" s="1">
        <v>814</v>
      </c>
      <c r="AO305" s="1" t="s">
        <v>163</v>
      </c>
    </row>
    <row r="306" spans="1:41">
      <c r="A306" s="1">
        <v>2</v>
      </c>
      <c r="B306" s="1" t="s">
        <v>2758</v>
      </c>
      <c r="C306" s="1">
        <v>14</v>
      </c>
      <c r="D306" s="39">
        <v>42714</v>
      </c>
      <c r="E306" s="40" t="s">
        <v>7202</v>
      </c>
      <c r="F306" s="1" t="s">
        <v>2766</v>
      </c>
      <c r="G306" s="39">
        <v>42741</v>
      </c>
      <c r="H306" s="40" t="s">
        <v>7196</v>
      </c>
      <c r="I306" s="39">
        <v>42744</v>
      </c>
      <c r="J306" s="40" t="s">
        <v>7199</v>
      </c>
      <c r="K306" s="1" t="s">
        <v>2430</v>
      </c>
      <c r="L306" s="1"/>
      <c r="M306" s="1" t="s">
        <v>2431</v>
      </c>
      <c r="N306" s="1" t="s">
        <v>2432</v>
      </c>
      <c r="O306" s="1" t="s">
        <v>2433</v>
      </c>
      <c r="P306" s="1" t="s">
        <v>1567</v>
      </c>
      <c r="Q306" s="1"/>
      <c r="R306" s="1" t="s">
        <v>2412</v>
      </c>
      <c r="S306" s="1" t="s">
        <v>2479</v>
      </c>
      <c r="T306" s="1" t="s">
        <v>2491</v>
      </c>
      <c r="U306" s="1">
        <v>18166</v>
      </c>
      <c r="V306" s="1">
        <v>16515</v>
      </c>
      <c r="W306" s="1">
        <v>1651</v>
      </c>
      <c r="X306" s="1">
        <v>51</v>
      </c>
      <c r="Y306" s="1">
        <v>1</v>
      </c>
      <c r="Z306" s="1" t="s">
        <v>6</v>
      </c>
      <c r="AA306" s="1" t="s">
        <v>2435</v>
      </c>
      <c r="AB306" s="1" t="s">
        <v>2390</v>
      </c>
      <c r="AC306" s="1"/>
      <c r="AD306" s="1"/>
      <c r="AE306" s="1"/>
      <c r="AF306" s="1"/>
      <c r="AG306" s="1" t="s">
        <v>2436</v>
      </c>
      <c r="AH306" s="1"/>
      <c r="AI306" s="44">
        <v>1</v>
      </c>
      <c r="AJ306" s="44">
        <v>16515</v>
      </c>
      <c r="AK306" s="44">
        <v>16515</v>
      </c>
      <c r="AL306" s="44">
        <v>1651</v>
      </c>
      <c r="AM306" s="1"/>
      <c r="AN306" s="1">
        <v>814</v>
      </c>
      <c r="AO306" s="1" t="s">
        <v>163</v>
      </c>
    </row>
    <row r="307" spans="1:41">
      <c r="A307" s="1">
        <v>2</v>
      </c>
      <c r="B307" s="1" t="s">
        <v>2758</v>
      </c>
      <c r="C307" s="1">
        <v>16</v>
      </c>
      <c r="D307" s="39">
        <v>42714</v>
      </c>
      <c r="E307" s="40" t="s">
        <v>7202</v>
      </c>
      <c r="F307" s="1" t="s">
        <v>2767</v>
      </c>
      <c r="G307" s="39">
        <v>42744</v>
      </c>
      <c r="H307" s="40" t="s">
        <v>7199</v>
      </c>
      <c r="I307" s="39">
        <v>42745</v>
      </c>
      <c r="J307" s="40" t="s">
        <v>7201</v>
      </c>
      <c r="K307" s="1" t="s">
        <v>2430</v>
      </c>
      <c r="L307" s="1"/>
      <c r="M307" s="1" t="s">
        <v>2431</v>
      </c>
      <c r="N307" s="1" t="s">
        <v>2432</v>
      </c>
      <c r="O307" s="1" t="s">
        <v>2433</v>
      </c>
      <c r="P307" s="1" t="s">
        <v>1567</v>
      </c>
      <c r="Q307" s="1"/>
      <c r="R307" s="1" t="s">
        <v>2412</v>
      </c>
      <c r="S307" s="1" t="s">
        <v>2479</v>
      </c>
      <c r="T307" s="1" t="s">
        <v>2491</v>
      </c>
      <c r="U307" s="1">
        <v>21780</v>
      </c>
      <c r="V307" s="1">
        <v>19800</v>
      </c>
      <c r="W307" s="1">
        <v>1980</v>
      </c>
      <c r="X307" s="1">
        <v>51</v>
      </c>
      <c r="Y307" s="1">
        <v>1</v>
      </c>
      <c r="Z307" s="1" t="s">
        <v>6</v>
      </c>
      <c r="AA307" s="1" t="s">
        <v>2634</v>
      </c>
      <c r="AB307" s="1" t="s">
        <v>2390</v>
      </c>
      <c r="AC307" s="1"/>
      <c r="AD307" s="1"/>
      <c r="AE307" s="1"/>
      <c r="AF307" s="1"/>
      <c r="AG307" s="1" t="s">
        <v>2441</v>
      </c>
      <c r="AH307" s="1"/>
      <c r="AI307" s="44">
        <v>1</v>
      </c>
      <c r="AJ307" s="44">
        <v>19800</v>
      </c>
      <c r="AK307" s="44">
        <v>19800</v>
      </c>
      <c r="AL307" s="44">
        <v>1980</v>
      </c>
      <c r="AM307" s="1"/>
      <c r="AN307" s="1">
        <v>814</v>
      </c>
      <c r="AO307" s="1" t="s">
        <v>163</v>
      </c>
    </row>
    <row r="308" spans="1:41">
      <c r="A308" s="1">
        <v>2</v>
      </c>
      <c r="B308" s="1" t="s">
        <v>2758</v>
      </c>
      <c r="C308" s="1">
        <v>17</v>
      </c>
      <c r="D308" s="39">
        <v>42714</v>
      </c>
      <c r="E308" s="40" t="s">
        <v>7202</v>
      </c>
      <c r="F308" s="1" t="s">
        <v>2768</v>
      </c>
      <c r="G308" s="39">
        <v>42744</v>
      </c>
      <c r="H308" s="40" t="s">
        <v>7199</v>
      </c>
      <c r="I308" s="39">
        <v>42745</v>
      </c>
      <c r="J308" s="40" t="s">
        <v>7201</v>
      </c>
      <c r="K308" s="1" t="s">
        <v>2430</v>
      </c>
      <c r="L308" s="1"/>
      <c r="M308" s="1" t="s">
        <v>2431</v>
      </c>
      <c r="N308" s="1" t="s">
        <v>2432</v>
      </c>
      <c r="O308" s="1" t="s">
        <v>2433</v>
      </c>
      <c r="P308" s="1" t="s">
        <v>1567</v>
      </c>
      <c r="Q308" s="1"/>
      <c r="R308" s="1" t="s">
        <v>2412</v>
      </c>
      <c r="S308" s="1" t="s">
        <v>2479</v>
      </c>
      <c r="T308" s="1" t="s">
        <v>2491</v>
      </c>
      <c r="U308" s="1">
        <v>21780</v>
      </c>
      <c r="V308" s="1">
        <v>19800</v>
      </c>
      <c r="W308" s="1">
        <v>1980</v>
      </c>
      <c r="X308" s="1">
        <v>51</v>
      </c>
      <c r="Y308" s="1">
        <v>1</v>
      </c>
      <c r="Z308" s="1" t="s">
        <v>6</v>
      </c>
      <c r="AA308" s="1" t="s">
        <v>2636</v>
      </c>
      <c r="AB308" s="1" t="s">
        <v>2390</v>
      </c>
      <c r="AC308" s="1"/>
      <c r="AD308" s="1"/>
      <c r="AE308" s="1"/>
      <c r="AF308" s="1"/>
      <c r="AG308" s="1" t="s">
        <v>2444</v>
      </c>
      <c r="AH308" s="1"/>
      <c r="AI308" s="44">
        <v>1</v>
      </c>
      <c r="AJ308" s="44">
        <v>19800</v>
      </c>
      <c r="AK308" s="44">
        <v>19800</v>
      </c>
      <c r="AL308" s="44">
        <v>1980</v>
      </c>
      <c r="AM308" s="1"/>
      <c r="AN308" s="1">
        <v>814</v>
      </c>
      <c r="AO308" s="1" t="s">
        <v>163</v>
      </c>
    </row>
    <row r="309" spans="1:41">
      <c r="A309" s="1">
        <v>2</v>
      </c>
      <c r="B309" s="1" t="s">
        <v>2758</v>
      </c>
      <c r="C309" s="1">
        <v>18</v>
      </c>
      <c r="D309" s="39">
        <v>42716</v>
      </c>
      <c r="E309" s="40" t="s">
        <v>7199</v>
      </c>
      <c r="F309" s="1" t="s">
        <v>2769</v>
      </c>
      <c r="G309" s="39">
        <v>42717</v>
      </c>
      <c r="H309" s="40" t="s">
        <v>7201</v>
      </c>
      <c r="I309" s="39">
        <v>42717</v>
      </c>
      <c r="J309" s="40" t="s">
        <v>7201</v>
      </c>
      <c r="K309" s="1" t="s">
        <v>2770</v>
      </c>
      <c r="L309" s="1"/>
      <c r="M309" s="1" t="s">
        <v>2771</v>
      </c>
      <c r="N309" s="1" t="s">
        <v>2772</v>
      </c>
      <c r="O309" s="1" t="s">
        <v>2773</v>
      </c>
      <c r="P309" s="1" t="s">
        <v>1567</v>
      </c>
      <c r="Q309" s="1"/>
      <c r="R309" s="1" t="s">
        <v>2412</v>
      </c>
      <c r="S309" s="1" t="s">
        <v>2479</v>
      </c>
      <c r="T309" s="1" t="s">
        <v>2774</v>
      </c>
      <c r="U309" s="1">
        <v>1208900</v>
      </c>
      <c r="V309" s="1">
        <v>1099000</v>
      </c>
      <c r="W309" s="1">
        <v>109900</v>
      </c>
      <c r="X309" s="1">
        <v>51</v>
      </c>
      <c r="Y309" s="1">
        <v>1</v>
      </c>
      <c r="Z309" s="1" t="s">
        <v>6</v>
      </c>
      <c r="AA309" s="1"/>
      <c r="AB309" s="1" t="s">
        <v>2467</v>
      </c>
      <c r="AC309" s="1" t="s">
        <v>2775</v>
      </c>
      <c r="AD309" s="1" t="s">
        <v>2623</v>
      </c>
      <c r="AE309" s="1"/>
      <c r="AF309" s="1">
        <v>20161212</v>
      </c>
      <c r="AG309" s="1" t="s">
        <v>2776</v>
      </c>
      <c r="AH309" s="1"/>
      <c r="AI309" s="44">
        <v>1</v>
      </c>
      <c r="AJ309" s="44">
        <v>1099000</v>
      </c>
      <c r="AK309" s="44">
        <v>1099000</v>
      </c>
      <c r="AL309" s="44">
        <v>109900</v>
      </c>
      <c r="AM309" s="1"/>
      <c r="AN309" s="1">
        <v>831</v>
      </c>
      <c r="AO309" s="1" t="s">
        <v>8</v>
      </c>
    </row>
    <row r="310" spans="1:41">
      <c r="A310" s="1">
        <v>2</v>
      </c>
      <c r="B310" s="1" t="s">
        <v>2758</v>
      </c>
      <c r="C310" s="1">
        <v>1</v>
      </c>
      <c r="D310" s="39">
        <v>42718</v>
      </c>
      <c r="E310" s="40" t="s">
        <v>7197</v>
      </c>
      <c r="F310" s="1" t="s">
        <v>2779</v>
      </c>
      <c r="G310" s="39">
        <v>42718</v>
      </c>
      <c r="H310" s="40" t="s">
        <v>7197</v>
      </c>
      <c r="I310" s="39">
        <v>42718</v>
      </c>
      <c r="J310" s="40" t="s">
        <v>7197</v>
      </c>
      <c r="K310" s="1" t="s">
        <v>2584</v>
      </c>
      <c r="L310" s="1"/>
      <c r="M310" s="1" t="s">
        <v>2585</v>
      </c>
      <c r="N310" s="1" t="s">
        <v>2586</v>
      </c>
      <c r="O310" s="1" t="s">
        <v>2587</v>
      </c>
      <c r="P310" s="1" t="s">
        <v>1567</v>
      </c>
      <c r="Q310" s="1"/>
      <c r="R310" s="1" t="s">
        <v>2588</v>
      </c>
      <c r="S310" s="1" t="s">
        <v>2479</v>
      </c>
      <c r="T310" s="1" t="s">
        <v>2780</v>
      </c>
      <c r="U310" s="1">
        <v>440000</v>
      </c>
      <c r="V310" s="1">
        <v>400000</v>
      </c>
      <c r="W310" s="1">
        <v>40000</v>
      </c>
      <c r="X310" s="1">
        <v>51</v>
      </c>
      <c r="Y310" s="1">
        <v>1</v>
      </c>
      <c r="Z310" s="1" t="s">
        <v>6</v>
      </c>
      <c r="AA310" s="1"/>
      <c r="AB310" s="1" t="s">
        <v>2467</v>
      </c>
      <c r="AC310" s="1" t="s">
        <v>2590</v>
      </c>
      <c r="AD310" s="1" t="s">
        <v>2392</v>
      </c>
      <c r="AE310" s="1"/>
      <c r="AF310" s="1">
        <v>20161214</v>
      </c>
      <c r="AG310" s="1" t="s">
        <v>2781</v>
      </c>
      <c r="AH310" s="1"/>
      <c r="AI310" s="44">
        <v>0</v>
      </c>
      <c r="AJ310" s="44">
        <v>400000</v>
      </c>
      <c r="AK310" s="44">
        <v>400000</v>
      </c>
      <c r="AL310" s="44">
        <v>40000</v>
      </c>
      <c r="AM310" s="1"/>
      <c r="AN310" s="1">
        <v>831</v>
      </c>
      <c r="AO310" s="1" t="s">
        <v>8</v>
      </c>
    </row>
    <row r="311" spans="1:41">
      <c r="A311" s="1">
        <v>2</v>
      </c>
      <c r="B311" s="1" t="s">
        <v>2758</v>
      </c>
      <c r="C311" s="1">
        <v>2</v>
      </c>
      <c r="D311" s="39">
        <v>42718</v>
      </c>
      <c r="E311" s="40" t="s">
        <v>7197</v>
      </c>
      <c r="F311" s="1" t="s">
        <v>2782</v>
      </c>
      <c r="G311" s="39">
        <v>42742</v>
      </c>
      <c r="H311" s="40" t="s">
        <v>7202</v>
      </c>
      <c r="I311" s="39">
        <v>42742</v>
      </c>
      <c r="J311" s="40" t="s">
        <v>7202</v>
      </c>
      <c r="K311" s="1" t="s">
        <v>2783</v>
      </c>
      <c r="L311" s="1"/>
      <c r="M311" s="1" t="s">
        <v>2784</v>
      </c>
      <c r="N311" s="1" t="s">
        <v>2785</v>
      </c>
      <c r="O311" s="1" t="s">
        <v>2786</v>
      </c>
      <c r="P311" s="1" t="s">
        <v>1567</v>
      </c>
      <c r="Q311" s="1"/>
      <c r="R311" s="1" t="s">
        <v>2450</v>
      </c>
      <c r="S311" s="1" t="s">
        <v>2479</v>
      </c>
      <c r="T311" s="1" t="s">
        <v>2787</v>
      </c>
      <c r="U311" s="1">
        <v>64900</v>
      </c>
      <c r="V311" s="1">
        <v>59000</v>
      </c>
      <c r="W311" s="1">
        <v>5900</v>
      </c>
      <c r="X311" s="1">
        <v>51</v>
      </c>
      <c r="Y311" s="1">
        <v>1</v>
      </c>
      <c r="Z311" s="1" t="s">
        <v>6</v>
      </c>
      <c r="AA311" s="1" t="s">
        <v>2788</v>
      </c>
      <c r="AB311" s="1" t="s">
        <v>2467</v>
      </c>
      <c r="AC311" s="1" t="s">
        <v>2789</v>
      </c>
      <c r="AD311" s="1" t="s">
        <v>2392</v>
      </c>
      <c r="AE311" s="1"/>
      <c r="AF311" s="1">
        <v>20161214</v>
      </c>
      <c r="AG311" s="1" t="s">
        <v>2790</v>
      </c>
      <c r="AH311" s="1" t="s">
        <v>2791</v>
      </c>
      <c r="AI311" s="44">
        <v>1</v>
      </c>
      <c r="AJ311" s="44">
        <v>59000</v>
      </c>
      <c r="AK311" s="44">
        <v>59000</v>
      </c>
      <c r="AL311" s="44">
        <v>5900</v>
      </c>
      <c r="AM311" s="1"/>
      <c r="AN311" s="1">
        <v>831</v>
      </c>
      <c r="AO311" s="1" t="s">
        <v>8</v>
      </c>
    </row>
    <row r="312" spans="1:41">
      <c r="A312" s="1">
        <v>2</v>
      </c>
      <c r="B312" s="1" t="s">
        <v>2758</v>
      </c>
      <c r="C312" s="1">
        <v>3</v>
      </c>
      <c r="D312" s="39">
        <v>42718</v>
      </c>
      <c r="E312" s="40" t="s">
        <v>7197</v>
      </c>
      <c r="F312" s="1" t="s">
        <v>2794</v>
      </c>
      <c r="G312" s="39">
        <v>42718</v>
      </c>
      <c r="H312" s="40" t="s">
        <v>7197</v>
      </c>
      <c r="I312" s="39">
        <v>42718</v>
      </c>
      <c r="J312" s="40" t="s">
        <v>7197</v>
      </c>
      <c r="K312" s="1" t="s">
        <v>2795</v>
      </c>
      <c r="L312" s="1"/>
      <c r="M312" s="1" t="s">
        <v>2796</v>
      </c>
      <c r="N312" s="1" t="s">
        <v>2797</v>
      </c>
      <c r="O312" s="1" t="s">
        <v>2798</v>
      </c>
      <c r="P312" s="1" t="s">
        <v>1567</v>
      </c>
      <c r="Q312" s="1"/>
      <c r="R312" s="1" t="s">
        <v>2412</v>
      </c>
      <c r="S312" s="1" t="s">
        <v>2799</v>
      </c>
      <c r="T312" s="1" t="s">
        <v>2800</v>
      </c>
      <c r="U312" s="1">
        <v>715000</v>
      </c>
      <c r="V312" s="1">
        <v>650000</v>
      </c>
      <c r="W312" s="1">
        <v>65000</v>
      </c>
      <c r="X312" s="1">
        <v>51</v>
      </c>
      <c r="Y312" s="1">
        <v>1</v>
      </c>
      <c r="Z312" s="1" t="s">
        <v>7</v>
      </c>
      <c r="AA312" s="1"/>
      <c r="AB312" s="1" t="s">
        <v>2390</v>
      </c>
      <c r="AC312" s="1" t="s">
        <v>2801</v>
      </c>
      <c r="AD312" s="1" t="s">
        <v>2802</v>
      </c>
      <c r="AE312" s="1"/>
      <c r="AF312" s="1">
        <v>20161214</v>
      </c>
      <c r="AG312" s="1"/>
      <c r="AH312" s="1"/>
      <c r="AI312" s="44"/>
      <c r="AJ312" s="44"/>
      <c r="AK312" s="44">
        <v>650000</v>
      </c>
      <c r="AL312" s="44">
        <v>65000</v>
      </c>
      <c r="AM312" s="1"/>
      <c r="AN312" s="1">
        <v>811</v>
      </c>
      <c r="AO312" s="1" t="s">
        <v>13</v>
      </c>
    </row>
    <row r="313" spans="1:41">
      <c r="A313" s="1">
        <v>2</v>
      </c>
      <c r="B313" s="1" t="s">
        <v>2758</v>
      </c>
      <c r="C313" s="1">
        <v>4</v>
      </c>
      <c r="D313" s="39">
        <v>42724</v>
      </c>
      <c r="E313" s="40" t="s">
        <v>7201</v>
      </c>
      <c r="F313" s="1" t="s">
        <v>2805</v>
      </c>
      <c r="G313" s="39">
        <v>42724</v>
      </c>
      <c r="H313" s="40" t="s">
        <v>7201</v>
      </c>
      <c r="I313" s="39">
        <v>42725</v>
      </c>
      <c r="J313" s="40" t="s">
        <v>7197</v>
      </c>
      <c r="K313" s="1" t="s">
        <v>2638</v>
      </c>
      <c r="L313" s="1"/>
      <c r="M313" s="1" t="s">
        <v>2639</v>
      </c>
      <c r="N313" s="1" t="s">
        <v>2640</v>
      </c>
      <c r="O313" s="1" t="s">
        <v>2641</v>
      </c>
      <c r="P313" s="1" t="s">
        <v>1567</v>
      </c>
      <c r="Q313" s="1"/>
      <c r="R313" s="1" t="s">
        <v>2412</v>
      </c>
      <c r="S313" s="1" t="s">
        <v>2479</v>
      </c>
      <c r="T313" s="1" t="s">
        <v>2642</v>
      </c>
      <c r="U313" s="1">
        <v>2734138</v>
      </c>
      <c r="V313" s="1">
        <v>2485580</v>
      </c>
      <c r="W313" s="1">
        <v>248558</v>
      </c>
      <c r="X313" s="1">
        <v>51</v>
      </c>
      <c r="Y313" s="1">
        <v>1</v>
      </c>
      <c r="Z313" s="1" t="s">
        <v>6</v>
      </c>
      <c r="AA313" s="1"/>
      <c r="AB313" s="1" t="s">
        <v>2390</v>
      </c>
      <c r="AC313" s="1" t="s">
        <v>2643</v>
      </c>
      <c r="AD313" s="1" t="s">
        <v>2453</v>
      </c>
      <c r="AE313" s="1"/>
      <c r="AF313" s="1">
        <v>20161220</v>
      </c>
      <c r="AG313" s="1" t="s">
        <v>2806</v>
      </c>
      <c r="AH313" s="1"/>
      <c r="AI313" s="44"/>
      <c r="AJ313" s="44"/>
      <c r="AK313" s="44">
        <v>1603600</v>
      </c>
      <c r="AL313" s="44">
        <v>160360</v>
      </c>
      <c r="AM313" s="1"/>
      <c r="AN313" s="1">
        <v>819</v>
      </c>
      <c r="AO313" s="1" t="s">
        <v>2406</v>
      </c>
    </row>
    <row r="314" spans="1:41">
      <c r="A314" s="1">
        <v>2</v>
      </c>
      <c r="B314" s="1" t="s">
        <v>2758</v>
      </c>
      <c r="C314" s="1">
        <v>5</v>
      </c>
      <c r="D314" s="39">
        <v>42734</v>
      </c>
      <c r="E314" s="40" t="s">
        <v>7196</v>
      </c>
      <c r="F314" s="1" t="s">
        <v>2807</v>
      </c>
      <c r="G314" s="39">
        <v>42734</v>
      </c>
      <c r="H314" s="40" t="s">
        <v>7196</v>
      </c>
      <c r="I314" s="39">
        <v>42734</v>
      </c>
      <c r="J314" s="40" t="s">
        <v>7196</v>
      </c>
      <c r="K314" s="1" t="s">
        <v>2651</v>
      </c>
      <c r="L314" s="1">
        <v>14</v>
      </c>
      <c r="M314" s="1" t="s">
        <v>2652</v>
      </c>
      <c r="N314" s="1" t="s">
        <v>2653</v>
      </c>
      <c r="O314" s="1" t="s">
        <v>2654</v>
      </c>
      <c r="P314" s="1" t="s">
        <v>1567</v>
      </c>
      <c r="Q314" s="1"/>
      <c r="R314" s="1" t="s">
        <v>2450</v>
      </c>
      <c r="S314" s="1" t="s">
        <v>2479</v>
      </c>
      <c r="T314" s="1" t="s">
        <v>2655</v>
      </c>
      <c r="U314" s="1">
        <v>327800</v>
      </c>
      <c r="V314" s="1">
        <v>298000</v>
      </c>
      <c r="W314" s="1">
        <v>29800</v>
      </c>
      <c r="X314" s="1">
        <v>51</v>
      </c>
      <c r="Y314" s="1">
        <v>1</v>
      </c>
      <c r="Z314" s="1" t="s">
        <v>6</v>
      </c>
      <c r="AA314" s="1" t="s">
        <v>2656</v>
      </c>
      <c r="AB314" s="1" t="s">
        <v>2390</v>
      </c>
      <c r="AC314" s="1" t="s">
        <v>2808</v>
      </c>
      <c r="AD314" s="1" t="s">
        <v>2658</v>
      </c>
      <c r="AE314" s="1"/>
      <c r="AF314" s="1">
        <v>20161230</v>
      </c>
      <c r="AG314" s="1" t="s">
        <v>2809</v>
      </c>
      <c r="AH314" s="1"/>
      <c r="AI314" s="44">
        <v>0</v>
      </c>
      <c r="AJ314" s="44">
        <v>0</v>
      </c>
      <c r="AK314" s="44">
        <v>298000</v>
      </c>
      <c r="AL314" s="44">
        <v>29800</v>
      </c>
      <c r="AM314" s="1"/>
      <c r="AN314" s="1">
        <v>819</v>
      </c>
      <c r="AO314" s="1" t="s">
        <v>2406</v>
      </c>
    </row>
    <row r="315" spans="1:41">
      <c r="A315" s="1">
        <v>2</v>
      </c>
      <c r="B315" s="1" t="s">
        <v>2758</v>
      </c>
      <c r="C315" s="1">
        <v>6</v>
      </c>
      <c r="D315" s="39">
        <v>42734</v>
      </c>
      <c r="E315" s="40" t="s">
        <v>7196</v>
      </c>
      <c r="F315" s="1" t="s">
        <v>2810</v>
      </c>
      <c r="G315" s="39">
        <v>42734</v>
      </c>
      <c r="H315" s="40" t="s">
        <v>7196</v>
      </c>
      <c r="I315" s="39">
        <v>42734</v>
      </c>
      <c r="J315" s="40" t="s">
        <v>7196</v>
      </c>
      <c r="K315" s="1" t="s">
        <v>2700</v>
      </c>
      <c r="L315" s="1"/>
      <c r="M315" s="1" t="s">
        <v>2701</v>
      </c>
      <c r="N315" s="1" t="s">
        <v>2702</v>
      </c>
      <c r="O315" s="1" t="s">
        <v>2703</v>
      </c>
      <c r="P315" s="1" t="s">
        <v>1567</v>
      </c>
      <c r="Q315" s="1"/>
      <c r="R315" s="1" t="s">
        <v>2412</v>
      </c>
      <c r="S315" s="1" t="s">
        <v>2479</v>
      </c>
      <c r="T315" s="1" t="s">
        <v>2648</v>
      </c>
      <c r="U315" s="1">
        <v>55000</v>
      </c>
      <c r="V315" s="1">
        <v>50000</v>
      </c>
      <c r="W315" s="1">
        <v>5000</v>
      </c>
      <c r="X315" s="1">
        <v>51</v>
      </c>
      <c r="Y315" s="1">
        <v>1</v>
      </c>
      <c r="Z315" s="1" t="s">
        <v>7</v>
      </c>
      <c r="AA315" s="1"/>
      <c r="AB315" s="1" t="s">
        <v>2390</v>
      </c>
      <c r="AC315" s="1" t="s">
        <v>2704</v>
      </c>
      <c r="AD315" s="1" t="s">
        <v>2623</v>
      </c>
      <c r="AE315" s="1"/>
      <c r="AF315" s="1">
        <v>20161230</v>
      </c>
      <c r="AG315" s="1" t="s">
        <v>2811</v>
      </c>
      <c r="AH315" s="1"/>
      <c r="AI315" s="44">
        <v>1</v>
      </c>
      <c r="AJ315" s="44">
        <v>50000</v>
      </c>
      <c r="AK315" s="44">
        <v>50000</v>
      </c>
      <c r="AL315" s="44">
        <v>5000</v>
      </c>
      <c r="AM315" s="1"/>
      <c r="AN315" s="1">
        <v>819</v>
      </c>
      <c r="AO315" s="1" t="s">
        <v>2406</v>
      </c>
    </row>
    <row r="316" spans="1:41">
      <c r="A316" s="1">
        <v>2</v>
      </c>
      <c r="B316" s="1" t="s">
        <v>2758</v>
      </c>
      <c r="C316" s="1">
        <v>7</v>
      </c>
      <c r="D316" s="39">
        <v>42734</v>
      </c>
      <c r="E316" s="40" t="s">
        <v>7196</v>
      </c>
      <c r="F316" s="1" t="s">
        <v>2812</v>
      </c>
      <c r="G316" s="39">
        <v>42737</v>
      </c>
      <c r="H316" s="40" t="s">
        <v>7199</v>
      </c>
      <c r="I316" s="39">
        <v>42737</v>
      </c>
      <c r="J316" s="40" t="s">
        <v>7199</v>
      </c>
      <c r="K316" s="1" t="s">
        <v>2813</v>
      </c>
      <c r="L316" s="1"/>
      <c r="M316" s="1" t="s">
        <v>2814</v>
      </c>
      <c r="N316" s="1" t="s">
        <v>2815</v>
      </c>
      <c r="O316" s="1" t="s">
        <v>2816</v>
      </c>
      <c r="P316" s="1" t="s">
        <v>1567</v>
      </c>
      <c r="Q316" s="1"/>
      <c r="R316" s="1" t="s">
        <v>2412</v>
      </c>
      <c r="S316" s="1" t="s">
        <v>2479</v>
      </c>
      <c r="T316" s="1" t="s">
        <v>2817</v>
      </c>
      <c r="U316" s="1">
        <v>11000000</v>
      </c>
      <c r="V316" s="1">
        <v>10000000</v>
      </c>
      <c r="W316" s="1">
        <v>1000000</v>
      </c>
      <c r="X316" s="1">
        <v>51</v>
      </c>
      <c r="Y316" s="1">
        <v>1</v>
      </c>
      <c r="Z316" s="1" t="s">
        <v>7</v>
      </c>
      <c r="AA316" s="1"/>
      <c r="AB316" s="1" t="s">
        <v>2390</v>
      </c>
      <c r="AC316" s="1" t="s">
        <v>2818</v>
      </c>
      <c r="AD316" s="1" t="s">
        <v>2392</v>
      </c>
      <c r="AE316" s="1"/>
      <c r="AF316" s="1">
        <v>20161230</v>
      </c>
      <c r="AG316" s="1" t="s">
        <v>2819</v>
      </c>
      <c r="AH316" s="1" t="s">
        <v>2820</v>
      </c>
      <c r="AI316" s="44">
        <v>1</v>
      </c>
      <c r="AJ316" s="44">
        <v>10000000</v>
      </c>
      <c r="AK316" s="44">
        <v>10000000</v>
      </c>
      <c r="AL316" s="44">
        <v>1000000</v>
      </c>
      <c r="AM316" s="1"/>
      <c r="AN316" s="1">
        <v>854</v>
      </c>
      <c r="AO316" s="1" t="s">
        <v>2508</v>
      </c>
    </row>
    <row r="317" spans="1:41">
      <c r="A317" s="1">
        <v>2</v>
      </c>
      <c r="B317" s="1" t="s">
        <v>2758</v>
      </c>
      <c r="C317" s="1">
        <v>8</v>
      </c>
      <c r="D317" s="39">
        <v>42735</v>
      </c>
      <c r="E317" s="40" t="s">
        <v>7202</v>
      </c>
      <c r="F317" s="1" t="s">
        <v>2823</v>
      </c>
      <c r="G317" s="39">
        <v>42738</v>
      </c>
      <c r="H317" s="40" t="s">
        <v>7201</v>
      </c>
      <c r="I317" s="39">
        <v>42738</v>
      </c>
      <c r="J317" s="40" t="s">
        <v>7201</v>
      </c>
      <c r="K317" s="1" t="s">
        <v>2662</v>
      </c>
      <c r="L317" s="1"/>
      <c r="M317" s="1" t="s">
        <v>2663</v>
      </c>
      <c r="N317" s="1" t="s">
        <v>2664</v>
      </c>
      <c r="O317" s="1" t="s">
        <v>2665</v>
      </c>
      <c r="P317" s="1" t="s">
        <v>1567</v>
      </c>
      <c r="Q317" s="1"/>
      <c r="R317" s="1" t="s">
        <v>2412</v>
      </c>
      <c r="S317" s="1" t="s">
        <v>2479</v>
      </c>
      <c r="T317" s="1" t="s">
        <v>2666</v>
      </c>
      <c r="U317" s="1">
        <v>6000</v>
      </c>
      <c r="V317" s="1">
        <v>5455</v>
      </c>
      <c r="W317" s="1">
        <v>545</v>
      </c>
      <c r="X317" s="1">
        <v>51</v>
      </c>
      <c r="Y317" s="1">
        <v>1</v>
      </c>
      <c r="Z317" s="1" t="s">
        <v>6</v>
      </c>
      <c r="AA317" s="1"/>
      <c r="AB317" s="1" t="s">
        <v>2390</v>
      </c>
      <c r="AC317" s="1"/>
      <c r="AD317" s="1" t="s">
        <v>2392</v>
      </c>
      <c r="AE317" s="1"/>
      <c r="AF317" s="1">
        <v>20161231</v>
      </c>
      <c r="AG317" s="1" t="s">
        <v>2824</v>
      </c>
      <c r="AH317" s="1"/>
      <c r="AI317" s="44">
        <v>0</v>
      </c>
      <c r="AJ317" s="44">
        <v>0</v>
      </c>
      <c r="AK317" s="44">
        <v>5455</v>
      </c>
      <c r="AL317" s="44">
        <v>545</v>
      </c>
      <c r="AM317" s="1"/>
      <c r="AN317" s="1">
        <v>812</v>
      </c>
      <c r="AO317" s="1" t="s">
        <v>17</v>
      </c>
    </row>
    <row r="318" spans="1:41">
      <c r="A318" s="1">
        <v>2</v>
      </c>
      <c r="B318" s="1" t="s">
        <v>2758</v>
      </c>
      <c r="C318" s="1">
        <v>15</v>
      </c>
      <c r="D318" s="39">
        <v>42735</v>
      </c>
      <c r="E318" s="40" t="s">
        <v>7202</v>
      </c>
      <c r="F318" s="1" t="s">
        <v>2825</v>
      </c>
      <c r="G318" s="39">
        <v>42737</v>
      </c>
      <c r="H318" s="40" t="s">
        <v>7199</v>
      </c>
      <c r="I318" s="39">
        <v>42737</v>
      </c>
      <c r="J318" s="40" t="s">
        <v>7199</v>
      </c>
      <c r="K318" s="1" t="s">
        <v>2498</v>
      </c>
      <c r="L318" s="1"/>
      <c r="M318" s="1" t="s">
        <v>2629</v>
      </c>
      <c r="N318" s="1" t="s">
        <v>2500</v>
      </c>
      <c r="O318" s="1" t="s">
        <v>2501</v>
      </c>
      <c r="P318" s="1" t="s">
        <v>1567</v>
      </c>
      <c r="Q318" s="1"/>
      <c r="R318" s="1" t="s">
        <v>2412</v>
      </c>
      <c r="S318" s="1" t="s">
        <v>2479</v>
      </c>
      <c r="T318" s="1" t="s">
        <v>2502</v>
      </c>
      <c r="U318" s="1">
        <v>52800000</v>
      </c>
      <c r="V318" s="1">
        <v>48000000</v>
      </c>
      <c r="W318" s="1">
        <v>4800000</v>
      </c>
      <c r="X318" s="1">
        <v>51</v>
      </c>
      <c r="Y318" s="1">
        <v>1</v>
      </c>
      <c r="Z318" s="1" t="s">
        <v>7</v>
      </c>
      <c r="AA318" s="1" t="s">
        <v>2826</v>
      </c>
      <c r="AB318" s="1" t="s">
        <v>2390</v>
      </c>
      <c r="AC318" s="1" t="s">
        <v>2503</v>
      </c>
      <c r="AD318" s="1" t="s">
        <v>2392</v>
      </c>
      <c r="AE318" s="1"/>
      <c r="AF318" s="1">
        <v>20161231</v>
      </c>
      <c r="AG318" s="1" t="s">
        <v>2827</v>
      </c>
      <c r="AH318" s="1"/>
      <c r="AI318" s="44"/>
      <c r="AJ318" s="44"/>
      <c r="AK318" s="44">
        <v>48000000</v>
      </c>
      <c r="AL318" s="44">
        <v>4800000</v>
      </c>
      <c r="AM318" s="1" t="s">
        <v>2505</v>
      </c>
      <c r="AN318" s="1">
        <v>854</v>
      </c>
      <c r="AO318" s="1" t="s">
        <v>2508</v>
      </c>
    </row>
  </sheetData>
  <autoFilter ref="AN1:AO180"/>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93"/>
  <sheetViews>
    <sheetView topLeftCell="A211" workbookViewId="0">
      <selection activeCell="I199" sqref="I199"/>
    </sheetView>
  </sheetViews>
  <sheetFormatPr defaultRowHeight="17.399999999999999"/>
  <cols>
    <col min="1" max="2" width="5.69921875" customWidth="1"/>
    <col min="3" max="3" width="5.19921875" customWidth="1"/>
    <col min="5" max="5" width="5.59765625" customWidth="1"/>
    <col min="7" max="7" width="17.3984375" bestFit="1" customWidth="1"/>
    <col min="8" max="8" width="10.8984375" style="41" bestFit="1" customWidth="1"/>
    <col min="9" max="9" width="9.5" style="41" customWidth="1"/>
    <col min="10" max="10" width="12.09765625" style="45" bestFit="1" customWidth="1"/>
    <col min="11" max="11" width="12" style="45" bestFit="1" customWidth="1"/>
    <col min="12" max="12" width="12.09765625" style="45" bestFit="1" customWidth="1"/>
    <col min="13" max="13" width="20" bestFit="1" customWidth="1"/>
    <col min="14" max="14" width="22.19921875" customWidth="1"/>
    <col min="15" max="15" width="11" bestFit="1" customWidth="1"/>
    <col min="16" max="16" width="14.3984375" bestFit="1" customWidth="1"/>
    <col min="18" max="18" width="8.796875" style="49"/>
    <col min="19" max="19" width="21.796875" customWidth="1"/>
    <col min="20" max="20" width="11.69921875" bestFit="1" customWidth="1"/>
    <col min="21" max="21" width="16.296875" customWidth="1"/>
  </cols>
  <sheetData>
    <row r="1" spans="1:24">
      <c r="A1" s="11" t="s">
        <v>2828</v>
      </c>
      <c r="B1" s="11" t="s">
        <v>7238</v>
      </c>
      <c r="C1" s="11" t="s">
        <v>7206</v>
      </c>
      <c r="D1" s="2" t="s">
        <v>7239</v>
      </c>
      <c r="E1" s="2" t="s">
        <v>7240</v>
      </c>
      <c r="F1" s="2" t="s">
        <v>7241</v>
      </c>
      <c r="G1" s="2" t="s">
        <v>7242</v>
      </c>
      <c r="H1" s="38" t="s">
        <v>3413</v>
      </c>
      <c r="I1" s="38" t="s">
        <v>7209</v>
      </c>
      <c r="J1" s="43" t="s">
        <v>7243</v>
      </c>
      <c r="K1" s="43" t="s">
        <v>7244</v>
      </c>
      <c r="L1" s="43" t="s">
        <v>7245</v>
      </c>
      <c r="M1" s="2" t="s">
        <v>7246</v>
      </c>
      <c r="N1" s="2" t="s">
        <v>7247</v>
      </c>
      <c r="O1" s="2" t="s">
        <v>7248</v>
      </c>
      <c r="P1" s="2" t="s">
        <v>7249</v>
      </c>
      <c r="Q1" s="2" t="s">
        <v>7250</v>
      </c>
      <c r="R1" s="47" t="s">
        <v>7251</v>
      </c>
      <c r="S1" s="6" t="s">
        <v>7252</v>
      </c>
      <c r="T1" s="6" t="s">
        <v>7253</v>
      </c>
      <c r="U1" s="6" t="s">
        <v>7254</v>
      </c>
      <c r="V1" s="6" t="s">
        <v>7255</v>
      </c>
      <c r="W1" s="6" t="s">
        <v>7256</v>
      </c>
      <c r="X1" s="6" t="s">
        <v>7395</v>
      </c>
    </row>
    <row r="2" spans="1:24">
      <c r="A2" s="1">
        <v>3</v>
      </c>
      <c r="B2" s="1" t="s">
        <v>3204</v>
      </c>
      <c r="C2" s="1">
        <v>1</v>
      </c>
      <c r="D2" s="1">
        <v>201701</v>
      </c>
      <c r="E2" s="1">
        <v>81</v>
      </c>
      <c r="F2" s="1" t="s">
        <v>3205</v>
      </c>
      <c r="G2" s="1" t="s">
        <v>3206</v>
      </c>
      <c r="H2" s="42">
        <v>42737</v>
      </c>
      <c r="I2" s="40" t="s">
        <v>7199</v>
      </c>
      <c r="J2" s="44">
        <v>0</v>
      </c>
      <c r="K2" s="44">
        <v>2720</v>
      </c>
      <c r="L2" s="44">
        <v>9234752</v>
      </c>
      <c r="M2" s="1" t="s">
        <v>3207</v>
      </c>
      <c r="N2" s="1"/>
      <c r="O2" s="1" t="s">
        <v>3208</v>
      </c>
      <c r="P2" s="1" t="s">
        <v>3209</v>
      </c>
      <c r="Q2" s="1"/>
      <c r="R2" s="48">
        <v>253</v>
      </c>
      <c r="S2" s="1" t="s">
        <v>3210</v>
      </c>
      <c r="T2" s="1" t="s">
        <v>2437</v>
      </c>
      <c r="U2" s="1" t="s">
        <v>2438</v>
      </c>
      <c r="V2" s="1"/>
      <c r="W2" s="1"/>
      <c r="X2" s="1"/>
    </row>
    <row r="3" spans="1:24">
      <c r="A3" s="1">
        <v>3</v>
      </c>
      <c r="B3" s="1" t="s">
        <v>3204</v>
      </c>
      <c r="C3" s="1">
        <v>2</v>
      </c>
      <c r="D3" s="1">
        <v>201701</v>
      </c>
      <c r="E3" s="1">
        <v>81</v>
      </c>
      <c r="F3" s="1" t="s">
        <v>3205</v>
      </c>
      <c r="G3" s="1" t="s">
        <v>3206</v>
      </c>
      <c r="H3" s="42">
        <v>42739</v>
      </c>
      <c r="I3" s="40" t="s">
        <v>7197</v>
      </c>
      <c r="J3" s="44">
        <v>19800000</v>
      </c>
      <c r="K3" s="44">
        <v>0</v>
      </c>
      <c r="L3" s="44">
        <v>29034752</v>
      </c>
      <c r="M3" s="1" t="s">
        <v>3211</v>
      </c>
      <c r="N3" s="1" t="s">
        <v>3211</v>
      </c>
      <c r="O3" s="1" t="s">
        <v>3212</v>
      </c>
      <c r="P3" s="1" t="s">
        <v>3213</v>
      </c>
      <c r="Q3" s="1"/>
      <c r="R3" s="48">
        <v>108</v>
      </c>
      <c r="S3" s="1" t="s">
        <v>3214</v>
      </c>
      <c r="T3" s="1" t="s">
        <v>3215</v>
      </c>
      <c r="U3" s="1" t="s">
        <v>3216</v>
      </c>
      <c r="V3" s="1"/>
      <c r="W3" s="1"/>
      <c r="X3" s="1"/>
    </row>
    <row r="4" spans="1:24">
      <c r="A4" s="1">
        <v>3</v>
      </c>
      <c r="B4" s="1" t="s">
        <v>3204</v>
      </c>
      <c r="C4" s="1">
        <v>3</v>
      </c>
      <c r="D4" s="1">
        <v>201701</v>
      </c>
      <c r="E4" s="1">
        <v>81</v>
      </c>
      <c r="F4" s="1" t="s">
        <v>3205</v>
      </c>
      <c r="G4" s="1" t="s">
        <v>3206</v>
      </c>
      <c r="H4" s="42">
        <v>42740</v>
      </c>
      <c r="I4" s="40" t="s">
        <v>7198</v>
      </c>
      <c r="J4" s="44">
        <v>0</v>
      </c>
      <c r="K4" s="44">
        <v>800</v>
      </c>
      <c r="L4" s="44">
        <v>29033952</v>
      </c>
      <c r="M4" s="1" t="s">
        <v>3217</v>
      </c>
      <c r="N4" s="1"/>
      <c r="O4" s="1" t="s">
        <v>3218</v>
      </c>
      <c r="P4" s="1" t="s">
        <v>3219</v>
      </c>
      <c r="Q4" s="1"/>
      <c r="R4" s="48">
        <v>831</v>
      </c>
      <c r="S4" s="1" t="s">
        <v>8</v>
      </c>
      <c r="T4" s="1" t="s">
        <v>3220</v>
      </c>
      <c r="U4" s="1" t="s">
        <v>3205</v>
      </c>
      <c r="V4" s="1"/>
      <c r="W4" s="1"/>
      <c r="X4" s="1"/>
    </row>
    <row r="5" spans="1:24">
      <c r="A5" s="1">
        <v>3</v>
      </c>
      <c r="B5" s="1" t="s">
        <v>3204</v>
      </c>
      <c r="C5" s="1">
        <v>4</v>
      </c>
      <c r="D5" s="1">
        <v>201701</v>
      </c>
      <c r="E5" s="1">
        <v>81</v>
      </c>
      <c r="F5" s="1" t="s">
        <v>3205</v>
      </c>
      <c r="G5" s="1" t="s">
        <v>3206</v>
      </c>
      <c r="H5" s="42">
        <v>42741</v>
      </c>
      <c r="I5" s="40" t="s">
        <v>7196</v>
      </c>
      <c r="J5" s="44">
        <v>0</v>
      </c>
      <c r="K5" s="44">
        <v>8706081</v>
      </c>
      <c r="L5" s="44">
        <v>20327871</v>
      </c>
      <c r="M5" s="1" t="s">
        <v>3221</v>
      </c>
      <c r="N5" s="1"/>
      <c r="O5" s="1" t="s">
        <v>3222</v>
      </c>
      <c r="P5" s="1" t="s">
        <v>3223</v>
      </c>
      <c r="Q5" s="1"/>
      <c r="R5" s="48">
        <v>293</v>
      </c>
      <c r="S5" s="1" t="s">
        <v>3224</v>
      </c>
      <c r="T5" s="1" t="s">
        <v>2920</v>
      </c>
      <c r="U5" s="1" t="s">
        <v>2914</v>
      </c>
      <c r="V5" s="1"/>
      <c r="W5" s="1"/>
      <c r="X5" s="1"/>
    </row>
    <row r="6" spans="1:24">
      <c r="A6" s="1">
        <v>3</v>
      </c>
      <c r="B6" s="1" t="s">
        <v>3204</v>
      </c>
      <c r="C6" s="1">
        <v>5</v>
      </c>
      <c r="D6" s="1">
        <v>201701</v>
      </c>
      <c r="E6" s="1">
        <v>81</v>
      </c>
      <c r="F6" s="1" t="s">
        <v>3205</v>
      </c>
      <c r="G6" s="1" t="s">
        <v>3206</v>
      </c>
      <c r="H6" s="42">
        <v>42745</v>
      </c>
      <c r="I6" s="40" t="s">
        <v>7201</v>
      </c>
      <c r="J6" s="44">
        <v>0</v>
      </c>
      <c r="K6" s="44">
        <v>3995000</v>
      </c>
      <c r="L6" s="44">
        <v>16332871</v>
      </c>
      <c r="M6" s="1" t="s">
        <v>3225</v>
      </c>
      <c r="N6" s="1"/>
      <c r="O6" s="1" t="s">
        <v>3226</v>
      </c>
      <c r="P6" s="1" t="s">
        <v>3209</v>
      </c>
      <c r="Q6" s="1"/>
      <c r="R6" s="48" t="s">
        <v>3227</v>
      </c>
      <c r="S6" s="1" t="s">
        <v>3228</v>
      </c>
      <c r="T6" s="1" t="s">
        <v>3229</v>
      </c>
      <c r="U6" s="1" t="s">
        <v>3230</v>
      </c>
      <c r="V6" s="1"/>
      <c r="W6" s="1"/>
      <c r="X6" s="1"/>
    </row>
    <row r="7" spans="1:24">
      <c r="A7" s="1">
        <v>3</v>
      </c>
      <c r="B7" s="1" t="s">
        <v>3204</v>
      </c>
      <c r="C7" s="1">
        <v>6</v>
      </c>
      <c r="D7" s="1">
        <v>201701</v>
      </c>
      <c r="E7" s="1">
        <v>81</v>
      </c>
      <c r="F7" s="1" t="s">
        <v>3205</v>
      </c>
      <c r="G7" s="1" t="s">
        <v>3206</v>
      </c>
      <c r="H7" s="42">
        <v>42745</v>
      </c>
      <c r="I7" s="40" t="s">
        <v>7201</v>
      </c>
      <c r="J7" s="44">
        <v>0</v>
      </c>
      <c r="K7" s="44">
        <v>4264740</v>
      </c>
      <c r="L7" s="44">
        <v>12068131</v>
      </c>
      <c r="M7" s="1" t="s">
        <v>3231</v>
      </c>
      <c r="N7" s="1"/>
      <c r="O7" s="1" t="s">
        <v>3232</v>
      </c>
      <c r="P7" s="1" t="s">
        <v>3209</v>
      </c>
      <c r="Q7" s="1"/>
      <c r="R7" s="48" t="s">
        <v>3233</v>
      </c>
      <c r="S7" s="1" t="s">
        <v>3234</v>
      </c>
      <c r="T7" s="1" t="s">
        <v>3235</v>
      </c>
      <c r="U7" s="1" t="s">
        <v>3232</v>
      </c>
      <c r="V7" s="1"/>
      <c r="W7" s="1"/>
      <c r="X7" s="1"/>
    </row>
    <row r="8" spans="1:24">
      <c r="A8" s="1">
        <v>3</v>
      </c>
      <c r="B8" s="1" t="s">
        <v>3204</v>
      </c>
      <c r="C8" s="1">
        <v>7</v>
      </c>
      <c r="D8" s="1">
        <v>201701</v>
      </c>
      <c r="E8" s="1">
        <v>81</v>
      </c>
      <c r="F8" s="1" t="s">
        <v>3205</v>
      </c>
      <c r="G8" s="1" t="s">
        <v>3206</v>
      </c>
      <c r="H8" s="42">
        <v>42745</v>
      </c>
      <c r="I8" s="40" t="s">
        <v>7201</v>
      </c>
      <c r="J8" s="44">
        <v>0</v>
      </c>
      <c r="K8" s="44">
        <v>726320</v>
      </c>
      <c r="L8" s="44">
        <v>11341811</v>
      </c>
      <c r="M8" s="1" t="s">
        <v>3236</v>
      </c>
      <c r="N8" s="1"/>
      <c r="O8" s="1" t="s">
        <v>3226</v>
      </c>
      <c r="P8" s="1" t="s">
        <v>3209</v>
      </c>
      <c r="Q8" s="1"/>
      <c r="R8" s="48" t="s">
        <v>3237</v>
      </c>
      <c r="S8" s="1" t="s">
        <v>3238</v>
      </c>
      <c r="T8" s="1" t="s">
        <v>3239</v>
      </c>
      <c r="U8" s="1" t="s">
        <v>3240</v>
      </c>
      <c r="V8" s="1"/>
      <c r="W8" s="1"/>
      <c r="X8" s="1"/>
    </row>
    <row r="9" spans="1:24">
      <c r="A9" s="1">
        <v>3</v>
      </c>
      <c r="B9" s="1" t="s">
        <v>3204</v>
      </c>
      <c r="C9" s="1">
        <v>8</v>
      </c>
      <c r="D9" s="1">
        <v>201701</v>
      </c>
      <c r="E9" s="1">
        <v>81</v>
      </c>
      <c r="F9" s="1" t="s">
        <v>3205</v>
      </c>
      <c r="G9" s="1" t="s">
        <v>3206</v>
      </c>
      <c r="H9" s="42">
        <v>42745</v>
      </c>
      <c r="I9" s="40" t="s">
        <v>7201</v>
      </c>
      <c r="J9" s="44">
        <v>0</v>
      </c>
      <c r="K9" s="44">
        <v>412270</v>
      </c>
      <c r="L9" s="44">
        <v>10929541</v>
      </c>
      <c r="M9" s="1" t="s">
        <v>3241</v>
      </c>
      <c r="N9" s="1"/>
      <c r="O9" s="1" t="s">
        <v>3226</v>
      </c>
      <c r="P9" s="1" t="s">
        <v>3209</v>
      </c>
      <c r="Q9" s="1"/>
      <c r="R9" s="48" t="s">
        <v>3284</v>
      </c>
      <c r="S9" s="1" t="s">
        <v>7278</v>
      </c>
      <c r="T9" s="1" t="s">
        <v>3242</v>
      </c>
      <c r="U9" s="1" t="s">
        <v>3243</v>
      </c>
      <c r="V9" s="1"/>
      <c r="W9" s="1"/>
      <c r="X9" s="1"/>
    </row>
    <row r="10" spans="1:24">
      <c r="A10" s="1">
        <v>3</v>
      </c>
      <c r="B10" s="1" t="s">
        <v>3204</v>
      </c>
      <c r="C10" s="1">
        <v>9</v>
      </c>
      <c r="D10" s="1">
        <v>201701</v>
      </c>
      <c r="E10" s="1">
        <v>81</v>
      </c>
      <c r="F10" s="1" t="s">
        <v>3205</v>
      </c>
      <c r="G10" s="1" t="s">
        <v>3206</v>
      </c>
      <c r="H10" s="42">
        <v>42745</v>
      </c>
      <c r="I10" s="40" t="s">
        <v>7201</v>
      </c>
      <c r="J10" s="44">
        <v>0</v>
      </c>
      <c r="K10" s="44">
        <v>3090260</v>
      </c>
      <c r="L10" s="44">
        <v>7839281</v>
      </c>
      <c r="M10" s="1" t="s">
        <v>3244</v>
      </c>
      <c r="N10" s="1"/>
      <c r="O10" s="1" t="s">
        <v>3245</v>
      </c>
      <c r="P10" s="1" t="s">
        <v>3209</v>
      </c>
      <c r="Q10" s="1"/>
      <c r="R10" s="48" t="s">
        <v>3246</v>
      </c>
      <c r="S10" s="1" t="s">
        <v>3247</v>
      </c>
      <c r="T10" s="1" t="s">
        <v>3248</v>
      </c>
      <c r="U10" s="1" t="s">
        <v>3249</v>
      </c>
      <c r="V10" s="1"/>
      <c r="W10" s="1"/>
      <c r="X10" s="1"/>
    </row>
    <row r="11" spans="1:24">
      <c r="A11" s="1">
        <v>3</v>
      </c>
      <c r="B11" s="1" t="s">
        <v>3204</v>
      </c>
      <c r="C11" s="1">
        <v>10</v>
      </c>
      <c r="D11" s="1">
        <v>201701</v>
      </c>
      <c r="E11" s="1">
        <v>81</v>
      </c>
      <c r="F11" s="1" t="s">
        <v>3205</v>
      </c>
      <c r="G11" s="1" t="s">
        <v>3206</v>
      </c>
      <c r="H11" s="42">
        <v>42745</v>
      </c>
      <c r="I11" s="40" t="s">
        <v>7201</v>
      </c>
      <c r="J11" s="44">
        <v>0</v>
      </c>
      <c r="K11" s="44">
        <v>180000</v>
      </c>
      <c r="L11" s="44">
        <v>7659281</v>
      </c>
      <c r="M11" s="1" t="s">
        <v>3250</v>
      </c>
      <c r="N11" s="1"/>
      <c r="O11" s="1" t="s">
        <v>3245</v>
      </c>
      <c r="P11" s="1" t="s">
        <v>3209</v>
      </c>
      <c r="Q11" s="1"/>
      <c r="R11" s="48" t="s">
        <v>3246</v>
      </c>
      <c r="S11" s="1" t="s">
        <v>3247</v>
      </c>
      <c r="T11" s="1" t="s">
        <v>3248</v>
      </c>
      <c r="U11" s="1" t="s">
        <v>3249</v>
      </c>
      <c r="V11" s="1"/>
      <c r="W11" s="1"/>
      <c r="X11" s="1"/>
    </row>
    <row r="12" spans="1:24">
      <c r="A12" s="1">
        <v>3</v>
      </c>
      <c r="B12" s="1" t="s">
        <v>3204</v>
      </c>
      <c r="C12" s="1">
        <v>11</v>
      </c>
      <c r="D12" s="1">
        <v>201701</v>
      </c>
      <c r="E12" s="1">
        <v>81</v>
      </c>
      <c r="F12" s="1" t="s">
        <v>3205</v>
      </c>
      <c r="G12" s="1" t="s">
        <v>3206</v>
      </c>
      <c r="H12" s="42">
        <v>42745</v>
      </c>
      <c r="I12" s="40" t="s">
        <v>7201</v>
      </c>
      <c r="J12" s="44">
        <v>0</v>
      </c>
      <c r="K12" s="44">
        <v>326980</v>
      </c>
      <c r="L12" s="44">
        <v>7332301</v>
      </c>
      <c r="M12" s="1" t="s">
        <v>3251</v>
      </c>
      <c r="N12" s="1"/>
      <c r="O12" s="1" t="s">
        <v>3252</v>
      </c>
      <c r="P12" s="1" t="s">
        <v>3253</v>
      </c>
      <c r="Q12" s="1"/>
      <c r="R12" s="48" t="s">
        <v>3254</v>
      </c>
      <c r="S12" s="1" t="s">
        <v>3255</v>
      </c>
      <c r="T12" s="1" t="s">
        <v>3256</v>
      </c>
      <c r="U12" s="1" t="s">
        <v>3251</v>
      </c>
      <c r="V12" s="1"/>
      <c r="W12" s="1"/>
      <c r="X12" s="1"/>
    </row>
    <row r="13" spans="1:24">
      <c r="A13" s="1">
        <v>3</v>
      </c>
      <c r="B13" s="1" t="s">
        <v>3204</v>
      </c>
      <c r="C13" s="1">
        <v>12</v>
      </c>
      <c r="D13" s="1">
        <v>201701</v>
      </c>
      <c r="E13" s="1">
        <v>81</v>
      </c>
      <c r="F13" s="1" t="s">
        <v>3205</v>
      </c>
      <c r="G13" s="1" t="s">
        <v>3206</v>
      </c>
      <c r="H13" s="42">
        <v>42748</v>
      </c>
      <c r="I13" s="40" t="s">
        <v>7196</v>
      </c>
      <c r="J13" s="44">
        <v>627000</v>
      </c>
      <c r="K13" s="44">
        <v>0</v>
      </c>
      <c r="L13" s="44">
        <v>7959301</v>
      </c>
      <c r="M13" s="1" t="s">
        <v>3257</v>
      </c>
      <c r="N13" s="1" t="s">
        <v>3258</v>
      </c>
      <c r="O13" s="1" t="s">
        <v>3212</v>
      </c>
      <c r="P13" s="1" t="s">
        <v>3259</v>
      </c>
      <c r="Q13" s="1"/>
      <c r="R13" s="48">
        <v>108</v>
      </c>
      <c r="S13" s="1" t="s">
        <v>3214</v>
      </c>
      <c r="T13" s="1" t="s">
        <v>3260</v>
      </c>
      <c r="U13" s="1" t="s">
        <v>3261</v>
      </c>
      <c r="V13" s="1"/>
      <c r="W13" s="1"/>
      <c r="X13" s="1"/>
    </row>
    <row r="14" spans="1:24">
      <c r="A14" s="1">
        <v>3</v>
      </c>
      <c r="B14" s="1" t="s">
        <v>3204</v>
      </c>
      <c r="C14" s="1">
        <v>13</v>
      </c>
      <c r="D14" s="1">
        <v>201701</v>
      </c>
      <c r="E14" s="1">
        <v>81</v>
      </c>
      <c r="F14" s="1" t="s">
        <v>3205</v>
      </c>
      <c r="G14" s="1" t="s">
        <v>3206</v>
      </c>
      <c r="H14" s="42">
        <v>42755</v>
      </c>
      <c r="I14" s="40" t="s">
        <v>7196</v>
      </c>
      <c r="J14" s="44">
        <v>94883800</v>
      </c>
      <c r="K14" s="44">
        <v>0</v>
      </c>
      <c r="L14" s="44">
        <v>102843101</v>
      </c>
      <c r="M14" s="1" t="s">
        <v>3262</v>
      </c>
      <c r="N14" s="1" t="s">
        <v>3263</v>
      </c>
      <c r="O14" s="1" t="s">
        <v>3212</v>
      </c>
      <c r="P14" s="1" t="s">
        <v>3264</v>
      </c>
      <c r="Q14" s="1"/>
      <c r="R14" s="48">
        <v>108</v>
      </c>
      <c r="S14" s="1" t="s">
        <v>3214</v>
      </c>
      <c r="T14" s="1" t="s">
        <v>3265</v>
      </c>
      <c r="U14" s="1" t="s">
        <v>3266</v>
      </c>
      <c r="V14" s="1"/>
      <c r="W14" s="1"/>
      <c r="X14" s="1"/>
    </row>
    <row r="15" spans="1:24">
      <c r="A15" s="1">
        <v>3</v>
      </c>
      <c r="B15" s="1" t="s">
        <v>3204</v>
      </c>
      <c r="C15" s="1">
        <v>14</v>
      </c>
      <c r="D15" s="1">
        <v>201701</v>
      </c>
      <c r="E15" s="1">
        <v>81</v>
      </c>
      <c r="F15" s="1" t="s">
        <v>3205</v>
      </c>
      <c r="G15" s="1" t="s">
        <v>3206</v>
      </c>
      <c r="H15" s="42">
        <v>42755</v>
      </c>
      <c r="I15" s="40" t="s">
        <v>7196</v>
      </c>
      <c r="J15" s="44">
        <v>195430400</v>
      </c>
      <c r="K15" s="44">
        <v>0</v>
      </c>
      <c r="L15" s="44">
        <v>298273501</v>
      </c>
      <c r="M15" s="1" t="s">
        <v>3262</v>
      </c>
      <c r="N15" s="1" t="s">
        <v>3263</v>
      </c>
      <c r="O15" s="1" t="s">
        <v>3212</v>
      </c>
      <c r="P15" s="1" t="s">
        <v>3264</v>
      </c>
      <c r="Q15" s="1"/>
      <c r="R15" s="48">
        <v>108</v>
      </c>
      <c r="S15" s="1" t="s">
        <v>3214</v>
      </c>
      <c r="T15" s="1" t="s">
        <v>3265</v>
      </c>
      <c r="U15" s="1" t="s">
        <v>3266</v>
      </c>
      <c r="V15" s="1"/>
      <c r="W15" s="1"/>
      <c r="X15" s="1"/>
    </row>
    <row r="16" spans="1:24">
      <c r="A16" s="1">
        <v>3</v>
      </c>
      <c r="B16" s="1" t="s">
        <v>3204</v>
      </c>
      <c r="C16" s="1">
        <v>15</v>
      </c>
      <c r="D16" s="1">
        <v>201701</v>
      </c>
      <c r="E16" s="1">
        <v>81</v>
      </c>
      <c r="F16" s="1" t="s">
        <v>3205</v>
      </c>
      <c r="G16" s="1" t="s">
        <v>3206</v>
      </c>
      <c r="H16" s="42">
        <v>42755</v>
      </c>
      <c r="I16" s="40" t="s">
        <v>7196</v>
      </c>
      <c r="J16" s="44">
        <v>0</v>
      </c>
      <c r="K16" s="44">
        <v>50000500</v>
      </c>
      <c r="L16" s="44">
        <v>248273001</v>
      </c>
      <c r="M16" s="1" t="s">
        <v>3568</v>
      </c>
      <c r="N16" s="1" t="s">
        <v>2450</v>
      </c>
      <c r="O16" s="1" t="s">
        <v>3301</v>
      </c>
      <c r="P16" s="1" t="s">
        <v>3302</v>
      </c>
      <c r="Q16" s="1"/>
      <c r="R16" s="48">
        <v>104</v>
      </c>
      <c r="S16" s="1" t="s">
        <v>3435</v>
      </c>
      <c r="T16" s="1"/>
      <c r="U16" s="1"/>
      <c r="V16" s="1"/>
      <c r="W16" s="1"/>
      <c r="X16" s="1"/>
    </row>
    <row r="17" spans="1:24">
      <c r="A17" s="1">
        <v>3</v>
      </c>
      <c r="B17" s="1" t="s">
        <v>3204</v>
      </c>
      <c r="C17" s="1">
        <v>16</v>
      </c>
      <c r="D17" s="1">
        <v>201701</v>
      </c>
      <c r="E17" s="1">
        <v>81</v>
      </c>
      <c r="F17" s="1" t="s">
        <v>3205</v>
      </c>
      <c r="G17" s="1" t="s">
        <v>3206</v>
      </c>
      <c r="H17" s="42">
        <v>42758</v>
      </c>
      <c r="I17" s="40" t="s">
        <v>7199</v>
      </c>
      <c r="J17" s="44">
        <v>0</v>
      </c>
      <c r="K17" s="44">
        <v>1685710</v>
      </c>
      <c r="L17" s="44">
        <v>246587291</v>
      </c>
      <c r="M17" s="1" t="s">
        <v>3267</v>
      </c>
      <c r="N17" s="1"/>
      <c r="O17" s="1" t="s">
        <v>3267</v>
      </c>
      <c r="P17" s="1" t="s">
        <v>3219</v>
      </c>
      <c r="Q17" s="1"/>
      <c r="R17" s="48">
        <v>262</v>
      </c>
      <c r="S17" s="1" t="s">
        <v>3268</v>
      </c>
      <c r="T17" s="1" t="s">
        <v>3269</v>
      </c>
      <c r="U17" s="1" t="s">
        <v>3270</v>
      </c>
      <c r="V17" s="1"/>
      <c r="W17" s="1"/>
      <c r="X17" s="1"/>
    </row>
    <row r="18" spans="1:24">
      <c r="A18" s="1">
        <v>3</v>
      </c>
      <c r="B18" s="1" t="s">
        <v>3204</v>
      </c>
      <c r="C18" s="1">
        <v>17</v>
      </c>
      <c r="D18" s="1">
        <v>201701</v>
      </c>
      <c r="E18" s="1">
        <v>81</v>
      </c>
      <c r="F18" s="1" t="s">
        <v>3205</v>
      </c>
      <c r="G18" s="1" t="s">
        <v>3206</v>
      </c>
      <c r="H18" s="42">
        <v>42758</v>
      </c>
      <c r="I18" s="40" t="s">
        <v>7199</v>
      </c>
      <c r="J18" s="44">
        <v>0</v>
      </c>
      <c r="K18" s="44">
        <v>50000500</v>
      </c>
      <c r="L18" s="44">
        <v>196586791</v>
      </c>
      <c r="M18" s="1" t="s">
        <v>3568</v>
      </c>
      <c r="N18" s="1" t="s">
        <v>2450</v>
      </c>
      <c r="O18" s="1" t="s">
        <v>3301</v>
      </c>
      <c r="P18" s="1" t="s">
        <v>3302</v>
      </c>
      <c r="Q18" s="1"/>
      <c r="R18" s="48">
        <v>104</v>
      </c>
      <c r="S18" s="1" t="s">
        <v>3435</v>
      </c>
      <c r="T18" s="1"/>
      <c r="U18" s="1"/>
      <c r="V18" s="1"/>
      <c r="W18" s="1"/>
      <c r="X18" s="1"/>
    </row>
    <row r="19" spans="1:24">
      <c r="A19" s="1">
        <v>3</v>
      </c>
      <c r="B19" s="1" t="s">
        <v>3204</v>
      </c>
      <c r="C19" s="1">
        <v>18</v>
      </c>
      <c r="D19" s="1">
        <v>201701</v>
      </c>
      <c r="E19" s="1">
        <v>81</v>
      </c>
      <c r="F19" s="1" t="s">
        <v>3205</v>
      </c>
      <c r="G19" s="1" t="s">
        <v>3206</v>
      </c>
      <c r="H19" s="42">
        <v>42759</v>
      </c>
      <c r="I19" s="40" t="s">
        <v>7201</v>
      </c>
      <c r="J19" s="44">
        <v>0</v>
      </c>
      <c r="K19" s="44">
        <v>43847390</v>
      </c>
      <c r="L19" s="44">
        <v>152739401</v>
      </c>
      <c r="M19" s="1" t="s">
        <v>3271</v>
      </c>
      <c r="N19" s="1"/>
      <c r="O19" s="1" t="s">
        <v>3245</v>
      </c>
      <c r="P19" s="1" t="s">
        <v>3209</v>
      </c>
      <c r="Q19" s="1"/>
      <c r="R19" s="48">
        <v>255</v>
      </c>
      <c r="S19" s="1" t="s">
        <v>3272</v>
      </c>
      <c r="T19" s="1" t="s">
        <v>3248</v>
      </c>
      <c r="U19" s="1" t="s">
        <v>3249</v>
      </c>
      <c r="V19" s="1"/>
      <c r="W19" s="1"/>
      <c r="X19" s="1"/>
    </row>
    <row r="20" spans="1:24">
      <c r="A20" s="1">
        <v>3</v>
      </c>
      <c r="B20" s="1" t="s">
        <v>3204</v>
      </c>
      <c r="C20" s="1">
        <v>19</v>
      </c>
      <c r="D20" s="1">
        <v>201701</v>
      </c>
      <c r="E20" s="1">
        <v>81</v>
      </c>
      <c r="F20" s="1" t="s">
        <v>3205</v>
      </c>
      <c r="G20" s="1" t="s">
        <v>3206</v>
      </c>
      <c r="H20" s="42">
        <v>42759</v>
      </c>
      <c r="I20" s="40" t="s">
        <v>7201</v>
      </c>
      <c r="J20" s="44">
        <v>0</v>
      </c>
      <c r="K20" s="44">
        <v>10000500</v>
      </c>
      <c r="L20" s="44">
        <v>142738901</v>
      </c>
      <c r="M20" s="1" t="s">
        <v>3568</v>
      </c>
      <c r="N20" s="1" t="s">
        <v>2450</v>
      </c>
      <c r="O20" s="1" t="s">
        <v>3301</v>
      </c>
      <c r="P20" s="1" t="s">
        <v>3302</v>
      </c>
      <c r="Q20" s="1"/>
      <c r="R20" s="48">
        <v>104</v>
      </c>
      <c r="S20" s="1" t="s">
        <v>3435</v>
      </c>
      <c r="T20" s="1"/>
      <c r="U20" s="1"/>
      <c r="V20" s="1"/>
      <c r="W20" s="1"/>
      <c r="X20" s="1"/>
    </row>
    <row r="21" spans="1:24">
      <c r="A21" s="1">
        <v>3</v>
      </c>
      <c r="B21" s="1" t="s">
        <v>3204</v>
      </c>
      <c r="C21" s="1">
        <v>20</v>
      </c>
      <c r="D21" s="1">
        <v>201701</v>
      </c>
      <c r="E21" s="1">
        <v>81</v>
      </c>
      <c r="F21" s="1" t="s">
        <v>3205</v>
      </c>
      <c r="G21" s="1" t="s">
        <v>3206</v>
      </c>
      <c r="H21" s="42">
        <v>42760</v>
      </c>
      <c r="I21" s="40" t="s">
        <v>7197</v>
      </c>
      <c r="J21" s="44">
        <v>0</v>
      </c>
      <c r="K21" s="44">
        <v>16480</v>
      </c>
      <c r="L21" s="44">
        <v>142722421</v>
      </c>
      <c r="M21" s="1" t="s">
        <v>3273</v>
      </c>
      <c r="N21" s="1"/>
      <c r="O21" s="1" t="s">
        <v>3208</v>
      </c>
      <c r="P21" s="1" t="s">
        <v>3209</v>
      </c>
      <c r="Q21" s="1"/>
      <c r="R21" s="48">
        <v>253</v>
      </c>
      <c r="S21" s="1" t="s">
        <v>3210</v>
      </c>
      <c r="T21" s="1" t="s">
        <v>2437</v>
      </c>
      <c r="U21" s="1" t="s">
        <v>2438</v>
      </c>
      <c r="V21" s="1"/>
      <c r="W21" s="1"/>
      <c r="X21" s="1"/>
    </row>
    <row r="22" spans="1:24">
      <c r="A22" s="1">
        <v>3</v>
      </c>
      <c r="B22" s="1" t="s">
        <v>3204</v>
      </c>
      <c r="C22" s="1">
        <v>21</v>
      </c>
      <c r="D22" s="1">
        <v>201701</v>
      </c>
      <c r="E22" s="1">
        <v>81</v>
      </c>
      <c r="F22" s="1" t="s">
        <v>3205</v>
      </c>
      <c r="G22" s="1" t="s">
        <v>3206</v>
      </c>
      <c r="H22" s="42">
        <v>42760</v>
      </c>
      <c r="I22" s="40" t="s">
        <v>7197</v>
      </c>
      <c r="J22" s="44">
        <v>0</v>
      </c>
      <c r="K22" s="44">
        <v>21780</v>
      </c>
      <c r="L22" s="44">
        <v>142700641</v>
      </c>
      <c r="M22" s="1" t="s">
        <v>3274</v>
      </c>
      <c r="N22" s="1"/>
      <c r="O22" s="1" t="s">
        <v>3208</v>
      </c>
      <c r="P22" s="1" t="s">
        <v>3209</v>
      </c>
      <c r="Q22" s="1"/>
      <c r="R22" s="48">
        <v>253</v>
      </c>
      <c r="S22" s="1" t="s">
        <v>3210</v>
      </c>
      <c r="T22" s="1" t="s">
        <v>2437</v>
      </c>
      <c r="U22" s="1" t="s">
        <v>2438</v>
      </c>
      <c r="V22" s="1"/>
      <c r="W22" s="1"/>
      <c r="X22" s="1"/>
    </row>
    <row r="23" spans="1:24">
      <c r="A23" s="1">
        <v>3</v>
      </c>
      <c r="B23" s="1" t="s">
        <v>3204</v>
      </c>
      <c r="C23" s="1">
        <v>22</v>
      </c>
      <c r="D23" s="1">
        <v>201701</v>
      </c>
      <c r="E23" s="1">
        <v>81</v>
      </c>
      <c r="F23" s="1" t="s">
        <v>3205</v>
      </c>
      <c r="G23" s="1" t="s">
        <v>3206</v>
      </c>
      <c r="H23" s="42">
        <v>42760</v>
      </c>
      <c r="I23" s="40" t="s">
        <v>7197</v>
      </c>
      <c r="J23" s="44">
        <v>0</v>
      </c>
      <c r="K23" s="44">
        <v>21780</v>
      </c>
      <c r="L23" s="44">
        <v>142678861</v>
      </c>
      <c r="M23" s="1" t="s">
        <v>3274</v>
      </c>
      <c r="N23" s="1"/>
      <c r="O23" s="1" t="s">
        <v>3208</v>
      </c>
      <c r="P23" s="1" t="s">
        <v>3209</v>
      </c>
      <c r="Q23" s="1"/>
      <c r="R23" s="48">
        <v>253</v>
      </c>
      <c r="S23" s="1" t="s">
        <v>3210</v>
      </c>
      <c r="T23" s="1" t="s">
        <v>2437</v>
      </c>
      <c r="U23" s="1" t="s">
        <v>2438</v>
      </c>
      <c r="V23" s="1"/>
      <c r="W23" s="1"/>
      <c r="X23" s="1"/>
    </row>
    <row r="24" spans="1:24">
      <c r="A24" s="1">
        <v>3</v>
      </c>
      <c r="B24" s="1" t="s">
        <v>3204</v>
      </c>
      <c r="C24" s="1">
        <v>23</v>
      </c>
      <c r="D24" s="1">
        <v>201701</v>
      </c>
      <c r="E24" s="1">
        <v>81</v>
      </c>
      <c r="F24" s="1" t="s">
        <v>3205</v>
      </c>
      <c r="G24" s="1" t="s">
        <v>3206</v>
      </c>
      <c r="H24" s="42">
        <v>42760</v>
      </c>
      <c r="I24" s="40" t="s">
        <v>7197</v>
      </c>
      <c r="J24" s="44">
        <v>0</v>
      </c>
      <c r="K24" s="44">
        <v>19900</v>
      </c>
      <c r="L24" s="44">
        <v>142658961</v>
      </c>
      <c r="M24" s="1" t="s">
        <v>3275</v>
      </c>
      <c r="N24" s="1"/>
      <c r="O24" s="1" t="s">
        <v>3276</v>
      </c>
      <c r="P24" s="1" t="s">
        <v>3209</v>
      </c>
      <c r="Q24" s="1"/>
      <c r="R24" s="48">
        <v>253</v>
      </c>
      <c r="S24" s="1" t="s">
        <v>3210</v>
      </c>
      <c r="T24" s="1" t="s">
        <v>2427</v>
      </c>
      <c r="U24" s="1" t="s">
        <v>2428</v>
      </c>
      <c r="V24" s="1"/>
      <c r="W24" s="1"/>
      <c r="X24" s="1"/>
    </row>
    <row r="25" spans="1:24">
      <c r="A25" s="1">
        <v>3</v>
      </c>
      <c r="B25" s="1" t="s">
        <v>3204</v>
      </c>
      <c r="C25" s="1">
        <v>24</v>
      </c>
      <c r="D25" s="1">
        <v>201701</v>
      </c>
      <c r="E25" s="1">
        <v>81</v>
      </c>
      <c r="F25" s="1" t="s">
        <v>3205</v>
      </c>
      <c r="G25" s="1" t="s">
        <v>3206</v>
      </c>
      <c r="H25" s="42">
        <v>42766</v>
      </c>
      <c r="I25" s="40" t="s">
        <v>7201</v>
      </c>
      <c r="J25" s="44">
        <v>0</v>
      </c>
      <c r="K25" s="44">
        <v>2780</v>
      </c>
      <c r="L25" s="44">
        <v>142656181</v>
      </c>
      <c r="M25" s="1" t="s">
        <v>3277</v>
      </c>
      <c r="N25" s="1"/>
      <c r="O25" s="1" t="s">
        <v>3208</v>
      </c>
      <c r="P25" s="1" t="s">
        <v>3209</v>
      </c>
      <c r="Q25" s="1"/>
      <c r="R25" s="48">
        <v>253</v>
      </c>
      <c r="S25" s="1" t="s">
        <v>3210</v>
      </c>
      <c r="T25" s="1" t="s">
        <v>2437</v>
      </c>
      <c r="U25" s="1" t="s">
        <v>2438</v>
      </c>
      <c r="V25" s="1"/>
      <c r="W25" s="1"/>
      <c r="X25" s="1"/>
    </row>
    <row r="26" spans="1:24">
      <c r="A26" s="1">
        <v>3</v>
      </c>
      <c r="B26" s="1" t="s">
        <v>3204</v>
      </c>
      <c r="C26" s="1">
        <v>25</v>
      </c>
      <c r="D26" s="1">
        <v>201701</v>
      </c>
      <c r="E26" s="1">
        <v>81</v>
      </c>
      <c r="F26" s="1" t="s">
        <v>3205</v>
      </c>
      <c r="G26" s="1" t="s">
        <v>3206</v>
      </c>
      <c r="H26" s="42">
        <v>42766</v>
      </c>
      <c r="I26" s="40" t="s">
        <v>7201</v>
      </c>
      <c r="J26" s="44">
        <v>0</v>
      </c>
      <c r="K26" s="44">
        <v>50000500</v>
      </c>
      <c r="L26" s="44">
        <v>92655681</v>
      </c>
      <c r="M26" s="1" t="s">
        <v>3568</v>
      </c>
      <c r="N26" s="1" t="s">
        <v>2450</v>
      </c>
      <c r="O26" s="1" t="s">
        <v>3301</v>
      </c>
      <c r="P26" s="1" t="s">
        <v>3302</v>
      </c>
      <c r="Q26" s="1"/>
      <c r="R26" s="48">
        <v>104</v>
      </c>
      <c r="S26" s="1" t="s">
        <v>3435</v>
      </c>
      <c r="T26" s="1"/>
      <c r="U26" s="1"/>
      <c r="V26" s="1"/>
      <c r="W26" s="1"/>
      <c r="X26" s="1"/>
    </row>
    <row r="27" spans="1:24">
      <c r="A27" s="1">
        <v>3</v>
      </c>
      <c r="B27" s="1" t="s">
        <v>3278</v>
      </c>
      <c r="C27" s="1">
        <v>1</v>
      </c>
      <c r="D27" s="1">
        <v>201702</v>
      </c>
      <c r="E27" s="1">
        <v>81</v>
      </c>
      <c r="F27" s="1" t="s">
        <v>3205</v>
      </c>
      <c r="G27" s="1" t="s">
        <v>3206</v>
      </c>
      <c r="H27" s="42">
        <v>42767</v>
      </c>
      <c r="I27" s="40" t="s">
        <v>7197</v>
      </c>
      <c r="J27" s="44">
        <v>0</v>
      </c>
      <c r="K27" s="44">
        <v>50000500</v>
      </c>
      <c r="L27" s="44">
        <v>42655181</v>
      </c>
      <c r="M27" s="1" t="s">
        <v>3568</v>
      </c>
      <c r="N27" s="1" t="s">
        <v>2450</v>
      </c>
      <c r="O27" s="1" t="s">
        <v>3301</v>
      </c>
      <c r="P27" s="1" t="s">
        <v>3302</v>
      </c>
      <c r="Q27" s="1"/>
      <c r="R27" s="48">
        <v>104</v>
      </c>
      <c r="S27" s="1" t="s">
        <v>3435</v>
      </c>
      <c r="T27" s="1"/>
      <c r="U27" s="1"/>
      <c r="V27" s="1"/>
      <c r="W27" s="1"/>
      <c r="X27" s="1"/>
    </row>
    <row r="28" spans="1:24">
      <c r="A28" s="1">
        <v>3</v>
      </c>
      <c r="B28" s="1" t="s">
        <v>3278</v>
      </c>
      <c r="C28" s="1">
        <v>2</v>
      </c>
      <c r="D28" s="1">
        <v>201702</v>
      </c>
      <c r="E28" s="1">
        <v>81</v>
      </c>
      <c r="F28" s="1" t="s">
        <v>3205</v>
      </c>
      <c r="G28" s="1" t="s">
        <v>3206</v>
      </c>
      <c r="H28" s="42">
        <v>42772</v>
      </c>
      <c r="I28" s="40" t="s">
        <v>7199</v>
      </c>
      <c r="J28" s="44">
        <v>0</v>
      </c>
      <c r="K28" s="44">
        <v>8639944</v>
      </c>
      <c r="L28" s="44">
        <v>34015237</v>
      </c>
      <c r="M28" s="1" t="s">
        <v>3221</v>
      </c>
      <c r="N28" s="1"/>
      <c r="O28" s="1" t="s">
        <v>3222</v>
      </c>
      <c r="P28" s="1" t="s">
        <v>3223</v>
      </c>
      <c r="Q28" s="1"/>
      <c r="R28" s="48">
        <v>293</v>
      </c>
      <c r="S28" s="1" t="s">
        <v>3224</v>
      </c>
      <c r="T28" s="1" t="s">
        <v>2920</v>
      </c>
      <c r="U28" s="1" t="s">
        <v>2914</v>
      </c>
      <c r="V28" s="1"/>
      <c r="W28" s="1"/>
      <c r="X28" s="1"/>
    </row>
    <row r="29" spans="1:24">
      <c r="A29" s="1">
        <v>3</v>
      </c>
      <c r="B29" s="1" t="s">
        <v>3278</v>
      </c>
      <c r="C29" s="1">
        <v>3</v>
      </c>
      <c r="D29" s="1">
        <v>201702</v>
      </c>
      <c r="E29" s="1">
        <v>81</v>
      </c>
      <c r="F29" s="1" t="s">
        <v>3205</v>
      </c>
      <c r="G29" s="1" t="s">
        <v>3206</v>
      </c>
      <c r="H29" s="42">
        <v>42772</v>
      </c>
      <c r="I29" s="40" t="s">
        <v>7199</v>
      </c>
      <c r="J29" s="44">
        <v>0</v>
      </c>
      <c r="K29" s="44">
        <v>800</v>
      </c>
      <c r="L29" s="44">
        <v>34014437</v>
      </c>
      <c r="M29" s="1" t="s">
        <v>3279</v>
      </c>
      <c r="N29" s="1"/>
      <c r="O29" s="1" t="s">
        <v>3218</v>
      </c>
      <c r="P29" s="1" t="s">
        <v>3219</v>
      </c>
      <c r="Q29" s="1"/>
      <c r="R29" s="48">
        <v>831</v>
      </c>
      <c r="S29" s="1" t="s">
        <v>8</v>
      </c>
      <c r="T29" s="1" t="s">
        <v>3220</v>
      </c>
      <c r="U29" s="1" t="s">
        <v>3205</v>
      </c>
      <c r="V29" s="1"/>
      <c r="W29" s="1"/>
      <c r="X29" s="1"/>
    </row>
    <row r="30" spans="1:24">
      <c r="A30" s="1">
        <v>3</v>
      </c>
      <c r="B30" s="1" t="s">
        <v>3278</v>
      </c>
      <c r="C30" s="1">
        <v>4</v>
      </c>
      <c r="D30" s="1">
        <v>201702</v>
      </c>
      <c r="E30" s="1">
        <v>81</v>
      </c>
      <c r="F30" s="1" t="s">
        <v>3205</v>
      </c>
      <c r="G30" s="1" t="s">
        <v>3206</v>
      </c>
      <c r="H30" s="42">
        <v>42776</v>
      </c>
      <c r="I30" s="40" t="s">
        <v>7196</v>
      </c>
      <c r="J30" s="44">
        <v>0</v>
      </c>
      <c r="K30" s="44">
        <v>4646480</v>
      </c>
      <c r="L30" s="44">
        <v>29367957</v>
      </c>
      <c r="M30" s="1" t="s">
        <v>3280</v>
      </c>
      <c r="N30" s="1"/>
      <c r="O30" s="1" t="s">
        <v>3226</v>
      </c>
      <c r="P30" s="1" t="s">
        <v>3209</v>
      </c>
      <c r="Q30" s="1"/>
      <c r="R30" s="48" t="s">
        <v>3227</v>
      </c>
      <c r="S30" s="1" t="s">
        <v>3228</v>
      </c>
      <c r="T30" s="1" t="s">
        <v>3229</v>
      </c>
      <c r="U30" s="1" t="s">
        <v>3230</v>
      </c>
      <c r="V30" s="1"/>
      <c r="W30" s="1"/>
      <c r="X30" s="1"/>
    </row>
    <row r="31" spans="1:24">
      <c r="A31" s="1">
        <v>3</v>
      </c>
      <c r="B31" s="1" t="s">
        <v>3278</v>
      </c>
      <c r="C31" s="1">
        <v>5</v>
      </c>
      <c r="D31" s="1">
        <v>201702</v>
      </c>
      <c r="E31" s="1">
        <v>81</v>
      </c>
      <c r="F31" s="1" t="s">
        <v>3205</v>
      </c>
      <c r="G31" s="1" t="s">
        <v>3206</v>
      </c>
      <c r="H31" s="42">
        <v>42776</v>
      </c>
      <c r="I31" s="40" t="s">
        <v>7196</v>
      </c>
      <c r="J31" s="44">
        <v>0</v>
      </c>
      <c r="K31" s="44">
        <v>4655340</v>
      </c>
      <c r="L31" s="44">
        <v>24712617</v>
      </c>
      <c r="M31" s="1" t="s">
        <v>3281</v>
      </c>
      <c r="N31" s="1"/>
      <c r="O31" s="1" t="s">
        <v>3232</v>
      </c>
      <c r="P31" s="1" t="s">
        <v>3209</v>
      </c>
      <c r="Q31" s="1"/>
      <c r="R31" s="48" t="s">
        <v>3233</v>
      </c>
      <c r="S31" s="1" t="s">
        <v>3234</v>
      </c>
      <c r="T31" s="1" t="s">
        <v>3235</v>
      </c>
      <c r="U31" s="1" t="s">
        <v>3232</v>
      </c>
      <c r="V31" s="1"/>
      <c r="W31" s="1"/>
      <c r="X31" s="1"/>
    </row>
    <row r="32" spans="1:24">
      <c r="A32" s="1">
        <v>3</v>
      </c>
      <c r="B32" s="1" t="s">
        <v>3278</v>
      </c>
      <c r="C32" s="1">
        <v>6</v>
      </c>
      <c r="D32" s="1">
        <v>201702</v>
      </c>
      <c r="E32" s="1">
        <v>81</v>
      </c>
      <c r="F32" s="1" t="s">
        <v>3205</v>
      </c>
      <c r="G32" s="1" t="s">
        <v>3206</v>
      </c>
      <c r="H32" s="42">
        <v>42776</v>
      </c>
      <c r="I32" s="40" t="s">
        <v>7196</v>
      </c>
      <c r="J32" s="44">
        <v>0</v>
      </c>
      <c r="K32" s="44">
        <v>873160</v>
      </c>
      <c r="L32" s="44">
        <v>23839457</v>
      </c>
      <c r="M32" s="1" t="s">
        <v>3282</v>
      </c>
      <c r="N32" s="1"/>
      <c r="O32" s="1" t="s">
        <v>3226</v>
      </c>
      <c r="P32" s="1" t="s">
        <v>3209</v>
      </c>
      <c r="Q32" s="1"/>
      <c r="R32" s="48" t="s">
        <v>3237</v>
      </c>
      <c r="S32" s="1" t="s">
        <v>3238</v>
      </c>
      <c r="T32" s="1" t="s">
        <v>3239</v>
      </c>
      <c r="U32" s="1" t="s">
        <v>3240</v>
      </c>
      <c r="V32" s="1"/>
      <c r="W32" s="1"/>
      <c r="X32" s="1"/>
    </row>
    <row r="33" spans="1:24">
      <c r="A33" s="1">
        <v>3</v>
      </c>
      <c r="B33" s="1" t="s">
        <v>3278</v>
      </c>
      <c r="C33" s="1">
        <v>7</v>
      </c>
      <c r="D33" s="1">
        <v>201702</v>
      </c>
      <c r="E33" s="1">
        <v>81</v>
      </c>
      <c r="F33" s="1" t="s">
        <v>3205</v>
      </c>
      <c r="G33" s="1" t="s">
        <v>3206</v>
      </c>
      <c r="H33" s="42">
        <v>42776</v>
      </c>
      <c r="I33" s="40" t="s">
        <v>7196</v>
      </c>
      <c r="J33" s="44">
        <v>0</v>
      </c>
      <c r="K33" s="44">
        <v>484280</v>
      </c>
      <c r="L33" s="44">
        <v>23355177</v>
      </c>
      <c r="M33" s="1" t="s">
        <v>3283</v>
      </c>
      <c r="N33" s="1"/>
      <c r="O33" s="1" t="s">
        <v>3226</v>
      </c>
      <c r="P33" s="1" t="s">
        <v>3209</v>
      </c>
      <c r="Q33" s="1"/>
      <c r="R33" s="48" t="s">
        <v>3284</v>
      </c>
      <c r="S33" s="1" t="s">
        <v>3285</v>
      </c>
      <c r="T33" s="1" t="s">
        <v>3242</v>
      </c>
      <c r="U33" s="1" t="s">
        <v>3243</v>
      </c>
      <c r="V33" s="1"/>
      <c r="W33" s="1"/>
      <c r="X33" s="1"/>
    </row>
    <row r="34" spans="1:24">
      <c r="A34" s="1">
        <v>3</v>
      </c>
      <c r="B34" s="1" t="s">
        <v>3278</v>
      </c>
      <c r="C34" s="1">
        <v>8</v>
      </c>
      <c r="D34" s="1">
        <v>201702</v>
      </c>
      <c r="E34" s="1">
        <v>81</v>
      </c>
      <c r="F34" s="1" t="s">
        <v>3205</v>
      </c>
      <c r="G34" s="1" t="s">
        <v>3206</v>
      </c>
      <c r="H34" s="42">
        <v>42781</v>
      </c>
      <c r="I34" s="40" t="s">
        <v>7197</v>
      </c>
      <c r="J34" s="44">
        <v>12113706</v>
      </c>
      <c r="K34" s="44">
        <v>0</v>
      </c>
      <c r="L34" s="44">
        <v>35468883</v>
      </c>
      <c r="M34" s="1" t="s">
        <v>3286</v>
      </c>
      <c r="N34" s="1"/>
      <c r="O34" s="1" t="s">
        <v>3287</v>
      </c>
      <c r="P34" s="1" t="s">
        <v>3288</v>
      </c>
      <c r="Q34" s="1"/>
      <c r="R34" s="48">
        <v>108</v>
      </c>
      <c r="S34" s="1" t="s">
        <v>3214</v>
      </c>
      <c r="T34" s="1" t="s">
        <v>3289</v>
      </c>
      <c r="U34" s="1" t="s">
        <v>3290</v>
      </c>
      <c r="V34" s="1"/>
      <c r="W34" s="1"/>
      <c r="X34" s="1"/>
    </row>
    <row r="35" spans="1:24">
      <c r="A35" s="1">
        <v>3</v>
      </c>
      <c r="B35" s="1" t="s">
        <v>3278</v>
      </c>
      <c r="C35" s="1">
        <v>9</v>
      </c>
      <c r="D35" s="1">
        <v>201702</v>
      </c>
      <c r="E35" s="1">
        <v>81</v>
      </c>
      <c r="F35" s="1" t="s">
        <v>3205</v>
      </c>
      <c r="G35" s="1" t="s">
        <v>3206</v>
      </c>
      <c r="H35" s="42">
        <v>42783</v>
      </c>
      <c r="I35" s="40" t="s">
        <v>7196</v>
      </c>
      <c r="J35" s="44">
        <v>627000</v>
      </c>
      <c r="K35" s="44">
        <v>0</v>
      </c>
      <c r="L35" s="44">
        <v>36095883</v>
      </c>
      <c r="M35" s="1" t="s">
        <v>3257</v>
      </c>
      <c r="N35" s="1" t="s">
        <v>3258</v>
      </c>
      <c r="O35" s="1" t="s">
        <v>3212</v>
      </c>
      <c r="P35" s="1" t="s">
        <v>3291</v>
      </c>
      <c r="Q35" s="1"/>
      <c r="R35" s="48">
        <v>108</v>
      </c>
      <c r="S35" s="1" t="s">
        <v>3214</v>
      </c>
      <c r="T35" s="1" t="s">
        <v>3260</v>
      </c>
      <c r="U35" s="1" t="s">
        <v>3261</v>
      </c>
      <c r="V35" s="1"/>
      <c r="W35" s="1"/>
      <c r="X35" s="1"/>
    </row>
    <row r="36" spans="1:24">
      <c r="A36" s="1">
        <v>3</v>
      </c>
      <c r="B36" s="1" t="s">
        <v>3278</v>
      </c>
      <c r="C36" s="1">
        <v>10</v>
      </c>
      <c r="D36" s="1">
        <v>201702</v>
      </c>
      <c r="E36" s="1">
        <v>81</v>
      </c>
      <c r="F36" s="1" t="s">
        <v>3205</v>
      </c>
      <c r="G36" s="1" t="s">
        <v>3206</v>
      </c>
      <c r="H36" s="42">
        <v>42789</v>
      </c>
      <c r="I36" s="40" t="s">
        <v>7198</v>
      </c>
      <c r="J36" s="44">
        <v>0</v>
      </c>
      <c r="K36" s="44">
        <v>1199680</v>
      </c>
      <c r="L36" s="44">
        <v>34896203</v>
      </c>
      <c r="M36" s="1" t="s">
        <v>3267</v>
      </c>
      <c r="N36" s="1"/>
      <c r="O36" s="1" t="s">
        <v>3267</v>
      </c>
      <c r="P36" s="1" t="s">
        <v>3219</v>
      </c>
      <c r="Q36" s="1"/>
      <c r="R36" s="48">
        <v>262</v>
      </c>
      <c r="S36" s="1" t="s">
        <v>3268</v>
      </c>
      <c r="T36" s="1" t="s">
        <v>3269</v>
      </c>
      <c r="U36" s="1" t="s">
        <v>3270</v>
      </c>
      <c r="V36" s="1"/>
      <c r="W36" s="1"/>
      <c r="X36" s="1"/>
    </row>
    <row r="37" spans="1:24">
      <c r="A37" s="1">
        <v>3</v>
      </c>
      <c r="B37" s="1" t="s">
        <v>3278</v>
      </c>
      <c r="C37" s="1">
        <v>11</v>
      </c>
      <c r="D37" s="1">
        <v>201702</v>
      </c>
      <c r="E37" s="1">
        <v>81</v>
      </c>
      <c r="F37" s="1" t="s">
        <v>3205</v>
      </c>
      <c r="G37" s="1" t="s">
        <v>3206</v>
      </c>
      <c r="H37" s="42">
        <v>42789</v>
      </c>
      <c r="I37" s="40" t="s">
        <v>7198</v>
      </c>
      <c r="J37" s="44">
        <v>0</v>
      </c>
      <c r="K37" s="44">
        <v>33000500</v>
      </c>
      <c r="L37" s="44">
        <v>1895703</v>
      </c>
      <c r="M37" s="1" t="s">
        <v>3568</v>
      </c>
      <c r="N37" s="1" t="s">
        <v>2450</v>
      </c>
      <c r="O37" s="1" t="s">
        <v>3301</v>
      </c>
      <c r="P37" s="1" t="s">
        <v>3302</v>
      </c>
      <c r="Q37" s="1"/>
      <c r="R37" s="48">
        <v>104</v>
      </c>
      <c r="S37" s="1" t="s">
        <v>3435</v>
      </c>
      <c r="T37" s="1"/>
      <c r="U37" s="1"/>
      <c r="V37" s="1"/>
      <c r="W37" s="1"/>
      <c r="X37" s="1"/>
    </row>
    <row r="38" spans="1:24">
      <c r="A38" s="1">
        <v>3</v>
      </c>
      <c r="B38" s="1" t="s">
        <v>3278</v>
      </c>
      <c r="C38" s="1">
        <v>12</v>
      </c>
      <c r="D38" s="1">
        <v>201702</v>
      </c>
      <c r="E38" s="1">
        <v>81</v>
      </c>
      <c r="F38" s="1" t="s">
        <v>3205</v>
      </c>
      <c r="G38" s="1" t="s">
        <v>3206</v>
      </c>
      <c r="H38" s="42">
        <v>42793</v>
      </c>
      <c r="I38" s="40" t="s">
        <v>7199</v>
      </c>
      <c r="J38" s="44">
        <v>0</v>
      </c>
      <c r="K38" s="44">
        <v>16480</v>
      </c>
      <c r="L38" s="44">
        <v>1879223</v>
      </c>
      <c r="M38" s="1" t="s">
        <v>3292</v>
      </c>
      <c r="N38" s="1"/>
      <c r="O38" s="1" t="s">
        <v>3208</v>
      </c>
      <c r="P38" s="1" t="s">
        <v>3209</v>
      </c>
      <c r="Q38" s="1"/>
      <c r="R38" s="48">
        <v>253</v>
      </c>
      <c r="S38" s="1" t="s">
        <v>3210</v>
      </c>
      <c r="T38" s="1" t="s">
        <v>2437</v>
      </c>
      <c r="U38" s="1" t="s">
        <v>2438</v>
      </c>
      <c r="V38" s="1"/>
      <c r="W38" s="1"/>
      <c r="X38" s="1"/>
    </row>
    <row r="39" spans="1:24">
      <c r="A39" s="1">
        <v>3</v>
      </c>
      <c r="B39" s="1" t="s">
        <v>3278</v>
      </c>
      <c r="C39" s="1">
        <v>13</v>
      </c>
      <c r="D39" s="1">
        <v>201702</v>
      </c>
      <c r="E39" s="1">
        <v>81</v>
      </c>
      <c r="F39" s="1" t="s">
        <v>3205</v>
      </c>
      <c r="G39" s="1" t="s">
        <v>3206</v>
      </c>
      <c r="H39" s="42">
        <v>42793</v>
      </c>
      <c r="I39" s="40" t="s">
        <v>7199</v>
      </c>
      <c r="J39" s="44">
        <v>0</v>
      </c>
      <c r="K39" s="44">
        <v>21780</v>
      </c>
      <c r="L39" s="44">
        <v>1857443</v>
      </c>
      <c r="M39" s="1" t="s">
        <v>3293</v>
      </c>
      <c r="N39" s="1"/>
      <c r="O39" s="1" t="s">
        <v>3208</v>
      </c>
      <c r="P39" s="1" t="s">
        <v>3209</v>
      </c>
      <c r="Q39" s="1"/>
      <c r="R39" s="48">
        <v>253</v>
      </c>
      <c r="S39" s="1" t="s">
        <v>3210</v>
      </c>
      <c r="T39" s="1" t="s">
        <v>2437</v>
      </c>
      <c r="U39" s="1" t="s">
        <v>2438</v>
      </c>
      <c r="V39" s="1"/>
      <c r="W39" s="1"/>
      <c r="X39" s="1"/>
    </row>
    <row r="40" spans="1:24">
      <c r="A40" s="1">
        <v>3</v>
      </c>
      <c r="B40" s="1" t="s">
        <v>3278</v>
      </c>
      <c r="C40" s="1">
        <v>14</v>
      </c>
      <c r="D40" s="1">
        <v>201702</v>
      </c>
      <c r="E40" s="1">
        <v>81</v>
      </c>
      <c r="F40" s="1" t="s">
        <v>3205</v>
      </c>
      <c r="G40" s="1" t="s">
        <v>3206</v>
      </c>
      <c r="H40" s="42">
        <v>42793</v>
      </c>
      <c r="I40" s="40" t="s">
        <v>7199</v>
      </c>
      <c r="J40" s="44">
        <v>0</v>
      </c>
      <c r="K40" s="44">
        <v>21780</v>
      </c>
      <c r="L40" s="44">
        <v>1835663</v>
      </c>
      <c r="M40" s="1" t="s">
        <v>3293</v>
      </c>
      <c r="N40" s="1"/>
      <c r="O40" s="1" t="s">
        <v>3208</v>
      </c>
      <c r="P40" s="1" t="s">
        <v>3209</v>
      </c>
      <c r="Q40" s="1"/>
      <c r="R40" s="48">
        <v>253</v>
      </c>
      <c r="S40" s="1" t="s">
        <v>3210</v>
      </c>
      <c r="T40" s="1" t="s">
        <v>2437</v>
      </c>
      <c r="U40" s="1" t="s">
        <v>2438</v>
      </c>
      <c r="V40" s="1"/>
      <c r="W40" s="1"/>
      <c r="X40" s="1"/>
    </row>
    <row r="41" spans="1:24">
      <c r="A41" s="1">
        <v>3</v>
      </c>
      <c r="B41" s="1" t="s">
        <v>3278</v>
      </c>
      <c r="C41" s="1">
        <v>15</v>
      </c>
      <c r="D41" s="1">
        <v>201702</v>
      </c>
      <c r="E41" s="1">
        <v>81</v>
      </c>
      <c r="F41" s="1" t="s">
        <v>3205</v>
      </c>
      <c r="G41" s="1" t="s">
        <v>3206</v>
      </c>
      <c r="H41" s="42">
        <v>42793</v>
      </c>
      <c r="I41" s="40" t="s">
        <v>7199</v>
      </c>
      <c r="J41" s="44">
        <v>0</v>
      </c>
      <c r="K41" s="44">
        <v>19900</v>
      </c>
      <c r="L41" s="44">
        <v>1815763</v>
      </c>
      <c r="M41" s="1" t="s">
        <v>3275</v>
      </c>
      <c r="N41" s="1"/>
      <c r="O41" s="1" t="s">
        <v>3276</v>
      </c>
      <c r="P41" s="1" t="s">
        <v>3209</v>
      </c>
      <c r="Q41" s="1"/>
      <c r="R41" s="48">
        <v>253</v>
      </c>
      <c r="S41" s="1" t="s">
        <v>3210</v>
      </c>
      <c r="T41" s="1" t="s">
        <v>2427</v>
      </c>
      <c r="U41" s="1" t="s">
        <v>2428</v>
      </c>
      <c r="V41" s="1"/>
      <c r="W41" s="1"/>
      <c r="X41" s="1"/>
    </row>
    <row r="42" spans="1:24">
      <c r="A42" s="1">
        <v>3</v>
      </c>
      <c r="B42" s="1" t="s">
        <v>3278</v>
      </c>
      <c r="C42" s="1">
        <v>16</v>
      </c>
      <c r="D42" s="1">
        <v>201702</v>
      </c>
      <c r="E42" s="1">
        <v>81</v>
      </c>
      <c r="F42" s="1" t="s">
        <v>3205</v>
      </c>
      <c r="G42" s="1" t="s">
        <v>3206</v>
      </c>
      <c r="H42" s="42">
        <v>42794</v>
      </c>
      <c r="I42" s="40" t="s">
        <v>7201</v>
      </c>
      <c r="J42" s="44">
        <v>0</v>
      </c>
      <c r="K42" s="44">
        <v>3340</v>
      </c>
      <c r="L42" s="44">
        <v>1812423</v>
      </c>
      <c r="M42" s="1" t="s">
        <v>3294</v>
      </c>
      <c r="N42" s="1"/>
      <c r="O42" s="1" t="s">
        <v>3208</v>
      </c>
      <c r="P42" s="1" t="s">
        <v>3209</v>
      </c>
      <c r="Q42" s="1"/>
      <c r="R42" s="48">
        <v>253</v>
      </c>
      <c r="S42" s="1" t="s">
        <v>3210</v>
      </c>
      <c r="T42" s="1" t="s">
        <v>2437</v>
      </c>
      <c r="U42" s="1" t="s">
        <v>2438</v>
      </c>
      <c r="V42" s="1"/>
      <c r="W42" s="1"/>
      <c r="X42" s="1"/>
    </row>
    <row r="43" spans="1:24">
      <c r="A43" s="1">
        <v>3</v>
      </c>
      <c r="B43" s="1" t="s">
        <v>3278</v>
      </c>
      <c r="C43" s="1">
        <v>17</v>
      </c>
      <c r="D43" s="1">
        <v>201702</v>
      </c>
      <c r="E43" s="1">
        <v>81</v>
      </c>
      <c r="F43" s="1" t="s">
        <v>3205</v>
      </c>
      <c r="G43" s="1" t="s">
        <v>3206</v>
      </c>
      <c r="H43" s="42">
        <v>42794</v>
      </c>
      <c r="I43" s="40" t="s">
        <v>7201</v>
      </c>
      <c r="J43" s="44">
        <v>13200000</v>
      </c>
      <c r="K43" s="44">
        <v>0</v>
      </c>
      <c r="L43" s="44">
        <v>15012423</v>
      </c>
      <c r="M43" s="1" t="s">
        <v>3295</v>
      </c>
      <c r="N43" s="1" t="s">
        <v>3295</v>
      </c>
      <c r="O43" s="1" t="s">
        <v>3212</v>
      </c>
      <c r="P43" s="1" t="s">
        <v>3296</v>
      </c>
      <c r="Q43" s="1"/>
      <c r="R43" s="48">
        <v>108</v>
      </c>
      <c r="S43" s="1" t="s">
        <v>3214</v>
      </c>
      <c r="T43" s="1" t="s">
        <v>3297</v>
      </c>
      <c r="U43" s="1" t="s">
        <v>3295</v>
      </c>
      <c r="V43" s="1"/>
      <c r="W43" s="1"/>
      <c r="X43" s="1"/>
    </row>
    <row r="44" spans="1:24">
      <c r="A44" s="1">
        <v>3</v>
      </c>
      <c r="B44" s="1" t="s">
        <v>3298</v>
      </c>
      <c r="C44" s="1">
        <v>1</v>
      </c>
      <c r="D44" s="1">
        <v>201703</v>
      </c>
      <c r="E44" s="1">
        <v>81</v>
      </c>
      <c r="F44" s="1" t="s">
        <v>3205</v>
      </c>
      <c r="G44" s="1" t="s">
        <v>3206</v>
      </c>
      <c r="H44" s="42">
        <v>42800</v>
      </c>
      <c r="I44" s="40" t="s">
        <v>7199</v>
      </c>
      <c r="J44" s="44">
        <v>0</v>
      </c>
      <c r="K44" s="44">
        <v>8585861</v>
      </c>
      <c r="L44" s="44">
        <v>6426562</v>
      </c>
      <c r="M44" s="1" t="s">
        <v>3221</v>
      </c>
      <c r="N44" s="1"/>
      <c r="O44" s="1" t="s">
        <v>3222</v>
      </c>
      <c r="P44" s="1" t="s">
        <v>3223</v>
      </c>
      <c r="Q44" s="1"/>
      <c r="R44" s="48">
        <v>293</v>
      </c>
      <c r="S44" s="1" t="s">
        <v>3224</v>
      </c>
      <c r="T44" s="1" t="s">
        <v>2920</v>
      </c>
      <c r="U44" s="1" t="s">
        <v>2914</v>
      </c>
      <c r="V44" s="1"/>
      <c r="W44" s="1"/>
      <c r="X44" s="1"/>
    </row>
    <row r="45" spans="1:24">
      <c r="A45" s="1">
        <v>3</v>
      </c>
      <c r="B45" s="1" t="s">
        <v>3298</v>
      </c>
      <c r="C45" s="1">
        <v>2</v>
      </c>
      <c r="D45" s="1">
        <v>201703</v>
      </c>
      <c r="E45" s="1">
        <v>81</v>
      </c>
      <c r="F45" s="1" t="s">
        <v>3205</v>
      </c>
      <c r="G45" s="1" t="s">
        <v>3206</v>
      </c>
      <c r="H45" s="42">
        <v>42800</v>
      </c>
      <c r="I45" s="40" t="s">
        <v>7199</v>
      </c>
      <c r="J45" s="44">
        <v>0</v>
      </c>
      <c r="K45" s="44">
        <v>800</v>
      </c>
      <c r="L45" s="44">
        <v>6425762</v>
      </c>
      <c r="M45" s="1" t="s">
        <v>3299</v>
      </c>
      <c r="N45" s="1"/>
      <c r="O45" s="1" t="s">
        <v>3218</v>
      </c>
      <c r="P45" s="1" t="s">
        <v>3219</v>
      </c>
      <c r="Q45" s="1"/>
      <c r="R45" s="48">
        <v>831</v>
      </c>
      <c r="S45" s="1" t="s">
        <v>8</v>
      </c>
      <c r="T45" s="1" t="s">
        <v>3220</v>
      </c>
      <c r="U45" s="1" t="s">
        <v>3205</v>
      </c>
      <c r="V45" s="1"/>
      <c r="W45" s="1"/>
      <c r="X45" s="1"/>
    </row>
    <row r="46" spans="1:24">
      <c r="A46" s="1">
        <v>3</v>
      </c>
      <c r="B46" s="1" t="s">
        <v>3298</v>
      </c>
      <c r="C46" s="1">
        <v>3</v>
      </c>
      <c r="D46" s="1">
        <v>201703</v>
      </c>
      <c r="E46" s="1">
        <v>81</v>
      </c>
      <c r="F46" s="1" t="s">
        <v>3205</v>
      </c>
      <c r="G46" s="1" t="s">
        <v>3206</v>
      </c>
      <c r="H46" s="42">
        <v>42803</v>
      </c>
      <c r="I46" s="40" t="s">
        <v>7198</v>
      </c>
      <c r="J46" s="44">
        <v>0</v>
      </c>
      <c r="K46" s="44">
        <v>3000500</v>
      </c>
      <c r="L46" s="44">
        <v>3425262</v>
      </c>
      <c r="M46" s="1" t="s">
        <v>3300</v>
      </c>
      <c r="N46" s="1" t="s">
        <v>2479</v>
      </c>
      <c r="O46" s="1" t="s">
        <v>3301</v>
      </c>
      <c r="P46" s="1" t="s">
        <v>3302</v>
      </c>
      <c r="Q46" s="1"/>
      <c r="R46" s="48">
        <v>257</v>
      </c>
      <c r="S46" s="1" t="s">
        <v>3303</v>
      </c>
      <c r="T46" s="1" t="s">
        <v>3304</v>
      </c>
      <c r="U46" s="1" t="s">
        <v>2479</v>
      </c>
      <c r="V46" s="1"/>
      <c r="W46" s="1"/>
      <c r="X46" s="1"/>
    </row>
    <row r="47" spans="1:24">
      <c r="A47" s="1">
        <v>3</v>
      </c>
      <c r="B47" s="1" t="s">
        <v>3298</v>
      </c>
      <c r="C47" s="1">
        <v>4</v>
      </c>
      <c r="D47" s="1">
        <v>201703</v>
      </c>
      <c r="E47" s="1">
        <v>81</v>
      </c>
      <c r="F47" s="1" t="s">
        <v>3205</v>
      </c>
      <c r="G47" s="1" t="s">
        <v>3206</v>
      </c>
      <c r="H47" s="42">
        <v>42804</v>
      </c>
      <c r="I47" s="40" t="s">
        <v>7196</v>
      </c>
      <c r="J47" s="44">
        <v>0</v>
      </c>
      <c r="K47" s="44">
        <v>3425260</v>
      </c>
      <c r="L47" s="44">
        <v>2</v>
      </c>
      <c r="M47" s="1" t="s">
        <v>3305</v>
      </c>
      <c r="N47" s="1"/>
      <c r="O47" s="1" t="s">
        <v>3226</v>
      </c>
      <c r="P47" s="1" t="s">
        <v>3209</v>
      </c>
      <c r="Q47" s="1"/>
      <c r="R47" s="48" t="s">
        <v>3227</v>
      </c>
      <c r="S47" s="1" t="s">
        <v>3228</v>
      </c>
      <c r="T47" s="1" t="s">
        <v>3229</v>
      </c>
      <c r="U47" s="1" t="s">
        <v>3230</v>
      </c>
      <c r="V47" s="1"/>
      <c r="W47" s="1"/>
      <c r="X47" s="1"/>
    </row>
    <row r="48" spans="1:24">
      <c r="A48" s="1">
        <v>3</v>
      </c>
      <c r="B48" s="1" t="s">
        <v>3298</v>
      </c>
      <c r="C48" s="1">
        <v>5</v>
      </c>
      <c r="D48" s="1">
        <v>201703</v>
      </c>
      <c r="E48" s="1">
        <v>81</v>
      </c>
      <c r="F48" s="1" t="s">
        <v>3205</v>
      </c>
      <c r="G48" s="1" t="s">
        <v>3206</v>
      </c>
      <c r="H48" s="42">
        <v>42804</v>
      </c>
      <c r="I48" s="40" t="s">
        <v>7196</v>
      </c>
      <c r="J48" s="44">
        <v>10000000</v>
      </c>
      <c r="K48" s="44">
        <v>0</v>
      </c>
      <c r="L48" s="44">
        <v>10000002</v>
      </c>
      <c r="M48" s="1" t="s">
        <v>2450</v>
      </c>
      <c r="N48" s="1" t="s">
        <v>2450</v>
      </c>
      <c r="O48" s="1" t="s">
        <v>3212</v>
      </c>
      <c r="P48" s="1" t="s">
        <v>3516</v>
      </c>
      <c r="Q48" s="1"/>
      <c r="R48" s="48">
        <v>104</v>
      </c>
      <c r="S48" s="1" t="s">
        <v>3435</v>
      </c>
      <c r="T48" s="1"/>
      <c r="U48" s="1"/>
      <c r="V48" s="1"/>
      <c r="W48" s="1"/>
      <c r="X48" s="1"/>
    </row>
    <row r="49" spans="1:24">
      <c r="A49" s="1">
        <v>3</v>
      </c>
      <c r="B49" s="1" t="s">
        <v>3298</v>
      </c>
      <c r="C49" s="1">
        <v>6</v>
      </c>
      <c r="D49" s="1">
        <v>201703</v>
      </c>
      <c r="E49" s="1">
        <v>81</v>
      </c>
      <c r="F49" s="1" t="s">
        <v>3205</v>
      </c>
      <c r="G49" s="1" t="s">
        <v>3206</v>
      </c>
      <c r="H49" s="42">
        <v>42804</v>
      </c>
      <c r="I49" s="40" t="s">
        <v>7196</v>
      </c>
      <c r="J49" s="44">
        <v>0</v>
      </c>
      <c r="K49" s="44">
        <v>1231020</v>
      </c>
      <c r="L49" s="44">
        <v>8768982</v>
      </c>
      <c r="M49" s="1" t="s">
        <v>3305</v>
      </c>
      <c r="N49" s="1"/>
      <c r="O49" s="1" t="s">
        <v>3226</v>
      </c>
      <c r="P49" s="1" t="s">
        <v>3209</v>
      </c>
      <c r="Q49" s="1"/>
      <c r="R49" s="48" t="s">
        <v>3227</v>
      </c>
      <c r="S49" s="1" t="s">
        <v>3228</v>
      </c>
      <c r="T49" s="1" t="s">
        <v>3229</v>
      </c>
      <c r="U49" s="1" t="s">
        <v>3230</v>
      </c>
      <c r="V49" s="1"/>
      <c r="W49" s="1"/>
      <c r="X49" s="1"/>
    </row>
    <row r="50" spans="1:24">
      <c r="A50" s="1">
        <v>3</v>
      </c>
      <c r="B50" s="1" t="s">
        <v>3298</v>
      </c>
      <c r="C50" s="1">
        <v>7</v>
      </c>
      <c r="D50" s="1">
        <v>201703</v>
      </c>
      <c r="E50" s="1">
        <v>81</v>
      </c>
      <c r="F50" s="1" t="s">
        <v>3205</v>
      </c>
      <c r="G50" s="1" t="s">
        <v>3206</v>
      </c>
      <c r="H50" s="42">
        <v>42804</v>
      </c>
      <c r="I50" s="40" t="s">
        <v>7196</v>
      </c>
      <c r="J50" s="44">
        <v>0</v>
      </c>
      <c r="K50" s="44">
        <v>4655340</v>
      </c>
      <c r="L50" s="44">
        <v>4113642</v>
      </c>
      <c r="M50" s="1" t="s">
        <v>3306</v>
      </c>
      <c r="N50" s="1"/>
      <c r="O50" s="1" t="s">
        <v>3232</v>
      </c>
      <c r="P50" s="1" t="s">
        <v>3209</v>
      </c>
      <c r="Q50" s="1"/>
      <c r="R50" s="48" t="s">
        <v>3233</v>
      </c>
      <c r="S50" s="1" t="s">
        <v>3234</v>
      </c>
      <c r="T50" s="1" t="s">
        <v>3235</v>
      </c>
      <c r="U50" s="1" t="s">
        <v>3232</v>
      </c>
      <c r="V50" s="1"/>
      <c r="W50" s="1"/>
      <c r="X50" s="1"/>
    </row>
    <row r="51" spans="1:24">
      <c r="A51" s="1">
        <v>3</v>
      </c>
      <c r="B51" s="1" t="s">
        <v>3298</v>
      </c>
      <c r="C51" s="1">
        <v>8</v>
      </c>
      <c r="D51" s="1">
        <v>201703</v>
      </c>
      <c r="E51" s="1">
        <v>81</v>
      </c>
      <c r="F51" s="1" t="s">
        <v>3205</v>
      </c>
      <c r="G51" s="1" t="s">
        <v>3206</v>
      </c>
      <c r="H51" s="42">
        <v>42804</v>
      </c>
      <c r="I51" s="40" t="s">
        <v>7196</v>
      </c>
      <c r="J51" s="44">
        <v>0</v>
      </c>
      <c r="K51" s="44">
        <v>879240</v>
      </c>
      <c r="L51" s="44">
        <v>3234402</v>
      </c>
      <c r="M51" s="1" t="s">
        <v>3307</v>
      </c>
      <c r="N51" s="1"/>
      <c r="O51" s="1" t="s">
        <v>3226</v>
      </c>
      <c r="P51" s="1" t="s">
        <v>3209</v>
      </c>
      <c r="Q51" s="1"/>
      <c r="R51" s="48" t="s">
        <v>3237</v>
      </c>
      <c r="S51" s="1" t="s">
        <v>3238</v>
      </c>
      <c r="T51" s="1" t="s">
        <v>3239</v>
      </c>
      <c r="U51" s="1" t="s">
        <v>3240</v>
      </c>
      <c r="V51" s="1"/>
      <c r="W51" s="1"/>
      <c r="X51" s="1"/>
    </row>
    <row r="52" spans="1:24">
      <c r="A52" s="1">
        <v>3</v>
      </c>
      <c r="B52" s="1" t="s">
        <v>3298</v>
      </c>
      <c r="C52" s="1">
        <v>9</v>
      </c>
      <c r="D52" s="1">
        <v>201703</v>
      </c>
      <c r="E52" s="1">
        <v>81</v>
      </c>
      <c r="F52" s="1" t="s">
        <v>3205</v>
      </c>
      <c r="G52" s="1" t="s">
        <v>3206</v>
      </c>
      <c r="H52" s="42">
        <v>42804</v>
      </c>
      <c r="I52" s="40" t="s">
        <v>7196</v>
      </c>
      <c r="J52" s="44">
        <v>0</v>
      </c>
      <c r="K52" s="44">
        <v>487250</v>
      </c>
      <c r="L52" s="44">
        <v>2747152</v>
      </c>
      <c r="M52" s="1" t="s">
        <v>3308</v>
      </c>
      <c r="N52" s="1"/>
      <c r="O52" s="1" t="s">
        <v>3226</v>
      </c>
      <c r="P52" s="1" t="s">
        <v>3209</v>
      </c>
      <c r="Q52" s="1"/>
      <c r="R52" s="48" t="s">
        <v>3284</v>
      </c>
      <c r="S52" s="1" t="s">
        <v>3285</v>
      </c>
      <c r="T52" s="1" t="s">
        <v>3242</v>
      </c>
      <c r="U52" s="1" t="s">
        <v>3243</v>
      </c>
      <c r="V52" s="1"/>
      <c r="W52" s="1"/>
      <c r="X52" s="1"/>
    </row>
    <row r="53" spans="1:24">
      <c r="A53" s="1">
        <v>3</v>
      </c>
      <c r="B53" s="1" t="s">
        <v>3298</v>
      </c>
      <c r="C53" s="1">
        <v>10</v>
      </c>
      <c r="D53" s="1">
        <v>201703</v>
      </c>
      <c r="E53" s="1">
        <v>81</v>
      </c>
      <c r="F53" s="1" t="s">
        <v>3205</v>
      </c>
      <c r="G53" s="1" t="s">
        <v>3206</v>
      </c>
      <c r="H53" s="42">
        <v>42809</v>
      </c>
      <c r="I53" s="40" t="s">
        <v>7197</v>
      </c>
      <c r="J53" s="44">
        <v>11440000</v>
      </c>
      <c r="K53" s="44">
        <v>0</v>
      </c>
      <c r="L53" s="44">
        <v>14187152</v>
      </c>
      <c r="M53" s="1" t="s">
        <v>3286</v>
      </c>
      <c r="N53" s="1"/>
      <c r="O53" s="1" t="s">
        <v>3287</v>
      </c>
      <c r="P53" s="1" t="s">
        <v>3288</v>
      </c>
      <c r="Q53" s="1"/>
      <c r="R53" s="48">
        <v>108</v>
      </c>
      <c r="S53" s="1" t="s">
        <v>3214</v>
      </c>
      <c r="T53" s="1" t="s">
        <v>3289</v>
      </c>
      <c r="U53" s="1" t="s">
        <v>3290</v>
      </c>
      <c r="V53" s="1"/>
      <c r="W53" s="1"/>
      <c r="X53" s="1"/>
    </row>
    <row r="54" spans="1:24">
      <c r="A54" s="1">
        <v>3</v>
      </c>
      <c r="B54" s="1" t="s">
        <v>3298</v>
      </c>
      <c r="C54" s="1">
        <v>11</v>
      </c>
      <c r="D54" s="1">
        <v>201703</v>
      </c>
      <c r="E54" s="1">
        <v>81</v>
      </c>
      <c r="F54" s="1" t="s">
        <v>3205</v>
      </c>
      <c r="G54" s="1" t="s">
        <v>3206</v>
      </c>
      <c r="H54" s="42">
        <v>42811</v>
      </c>
      <c r="I54" s="40" t="s">
        <v>7196</v>
      </c>
      <c r="J54" s="44">
        <v>627000</v>
      </c>
      <c r="K54" s="44">
        <v>0</v>
      </c>
      <c r="L54" s="44">
        <v>14814152</v>
      </c>
      <c r="M54" s="1" t="s">
        <v>3257</v>
      </c>
      <c r="N54" s="1" t="s">
        <v>3258</v>
      </c>
      <c r="O54" s="1" t="s">
        <v>3212</v>
      </c>
      <c r="P54" s="1" t="s">
        <v>3291</v>
      </c>
      <c r="Q54" s="1"/>
      <c r="R54" s="48">
        <v>108</v>
      </c>
      <c r="S54" s="1" t="s">
        <v>3214</v>
      </c>
      <c r="T54" s="1" t="s">
        <v>3260</v>
      </c>
      <c r="U54" s="1" t="s">
        <v>3261</v>
      </c>
      <c r="V54" s="1"/>
      <c r="W54" s="1"/>
      <c r="X54" s="1"/>
    </row>
    <row r="55" spans="1:24">
      <c r="A55" s="1">
        <v>3</v>
      </c>
      <c r="B55" s="1" t="s">
        <v>3298</v>
      </c>
      <c r="C55" s="1">
        <v>12</v>
      </c>
      <c r="D55" s="1">
        <v>201703</v>
      </c>
      <c r="E55" s="1">
        <v>81</v>
      </c>
      <c r="F55" s="1" t="s">
        <v>3205</v>
      </c>
      <c r="G55" s="1" t="s">
        <v>3206</v>
      </c>
      <c r="H55" s="42">
        <v>42811</v>
      </c>
      <c r="I55" s="40" t="s">
        <v>7196</v>
      </c>
      <c r="J55" s="44">
        <v>0</v>
      </c>
      <c r="K55" s="44">
        <v>14000500</v>
      </c>
      <c r="L55" s="44">
        <v>813652</v>
      </c>
      <c r="M55" s="1" t="s">
        <v>3568</v>
      </c>
      <c r="N55" s="1" t="s">
        <v>2450</v>
      </c>
      <c r="O55" s="1" t="s">
        <v>3301</v>
      </c>
      <c r="P55" s="1" t="s">
        <v>3302</v>
      </c>
      <c r="Q55" s="1"/>
      <c r="R55" s="48">
        <v>104</v>
      </c>
      <c r="S55" s="1" t="s">
        <v>3435</v>
      </c>
      <c r="T55" s="1"/>
      <c r="U55" s="1"/>
      <c r="V55" s="1"/>
      <c r="W55" s="1"/>
      <c r="X55" s="1"/>
    </row>
    <row r="56" spans="1:24">
      <c r="A56" s="1">
        <v>3</v>
      </c>
      <c r="B56" s="1" t="s">
        <v>3298</v>
      </c>
      <c r="C56" s="1">
        <v>13</v>
      </c>
      <c r="D56" s="1">
        <v>201703</v>
      </c>
      <c r="E56" s="1">
        <v>81</v>
      </c>
      <c r="F56" s="1" t="s">
        <v>3205</v>
      </c>
      <c r="G56" s="1" t="s">
        <v>3206</v>
      </c>
      <c r="H56" s="42">
        <v>42812</v>
      </c>
      <c r="I56" s="40" t="s">
        <v>7202</v>
      </c>
      <c r="J56" s="44">
        <v>7585</v>
      </c>
      <c r="K56" s="44">
        <v>0</v>
      </c>
      <c r="L56" s="44">
        <v>821237</v>
      </c>
      <c r="M56" s="1"/>
      <c r="N56" s="1"/>
      <c r="O56" s="1" t="s">
        <v>3309</v>
      </c>
      <c r="P56" s="1" t="s">
        <v>3209</v>
      </c>
      <c r="Q56" s="1"/>
      <c r="R56" s="48">
        <v>901</v>
      </c>
      <c r="S56" s="1" t="s">
        <v>3310</v>
      </c>
      <c r="T56" s="1" t="s">
        <v>3220</v>
      </c>
      <c r="U56" s="1" t="s">
        <v>3205</v>
      </c>
      <c r="V56" s="1"/>
      <c r="W56" s="1"/>
      <c r="X56" s="1"/>
    </row>
    <row r="57" spans="1:24">
      <c r="A57" s="1">
        <v>3</v>
      </c>
      <c r="B57" s="1" t="s">
        <v>3298</v>
      </c>
      <c r="C57" s="1">
        <v>14</v>
      </c>
      <c r="D57" s="1">
        <v>201703</v>
      </c>
      <c r="E57" s="1">
        <v>81</v>
      </c>
      <c r="F57" s="1" t="s">
        <v>3205</v>
      </c>
      <c r="G57" s="1" t="s">
        <v>3206</v>
      </c>
      <c r="H57" s="42">
        <v>42814</v>
      </c>
      <c r="I57" s="40" t="s">
        <v>7199</v>
      </c>
      <c r="J57" s="44">
        <v>238989300</v>
      </c>
      <c r="K57" s="44">
        <v>0</v>
      </c>
      <c r="L57" s="44">
        <v>239810537</v>
      </c>
      <c r="M57" s="1" t="s">
        <v>3262</v>
      </c>
      <c r="N57" s="1" t="s">
        <v>3263</v>
      </c>
      <c r="O57" s="1" t="s">
        <v>3212</v>
      </c>
      <c r="P57" s="1" t="s">
        <v>3264</v>
      </c>
      <c r="Q57" s="1"/>
      <c r="R57" s="48">
        <v>108</v>
      </c>
      <c r="S57" s="1" t="s">
        <v>3214</v>
      </c>
      <c r="T57" s="1" t="s">
        <v>3265</v>
      </c>
      <c r="U57" s="1" t="s">
        <v>3266</v>
      </c>
      <c r="V57" s="1"/>
      <c r="W57" s="1"/>
      <c r="X57" s="1"/>
    </row>
    <row r="58" spans="1:24">
      <c r="A58" s="1">
        <v>3</v>
      </c>
      <c r="B58" s="1" t="s">
        <v>3298</v>
      </c>
      <c r="C58" s="1">
        <v>15</v>
      </c>
      <c r="D58" s="1">
        <v>201703</v>
      </c>
      <c r="E58" s="1">
        <v>81</v>
      </c>
      <c r="F58" s="1" t="s">
        <v>3205</v>
      </c>
      <c r="G58" s="1" t="s">
        <v>3206</v>
      </c>
      <c r="H58" s="42">
        <v>42814</v>
      </c>
      <c r="I58" s="40" t="s">
        <v>7199</v>
      </c>
      <c r="J58" s="44">
        <v>0</v>
      </c>
      <c r="K58" s="44">
        <v>10000500</v>
      </c>
      <c r="L58" s="44">
        <v>229810037</v>
      </c>
      <c r="M58" s="1" t="s">
        <v>3300</v>
      </c>
      <c r="N58" s="1" t="s">
        <v>2479</v>
      </c>
      <c r="O58" s="1" t="s">
        <v>3301</v>
      </c>
      <c r="P58" s="1" t="s">
        <v>3302</v>
      </c>
      <c r="Q58" s="1"/>
      <c r="R58" s="48">
        <v>257</v>
      </c>
      <c r="S58" s="1" t="s">
        <v>3303</v>
      </c>
      <c r="T58" s="1" t="s">
        <v>3304</v>
      </c>
      <c r="U58" s="1" t="s">
        <v>2479</v>
      </c>
      <c r="V58" s="1"/>
      <c r="W58" s="1"/>
      <c r="X58" s="1"/>
    </row>
    <row r="59" spans="1:24">
      <c r="A59" s="1">
        <v>3</v>
      </c>
      <c r="B59" s="1" t="s">
        <v>3298</v>
      </c>
      <c r="C59" s="1">
        <v>16</v>
      </c>
      <c r="D59" s="1">
        <v>201703</v>
      </c>
      <c r="E59" s="1">
        <v>81</v>
      </c>
      <c r="F59" s="1" t="s">
        <v>3205</v>
      </c>
      <c r="G59" s="1" t="s">
        <v>3206</v>
      </c>
      <c r="H59" s="42">
        <v>42815</v>
      </c>
      <c r="I59" s="40" t="s">
        <v>7201</v>
      </c>
      <c r="J59" s="44">
        <v>0</v>
      </c>
      <c r="K59" s="44">
        <v>50000500</v>
      </c>
      <c r="L59" s="44">
        <v>179809537</v>
      </c>
      <c r="M59" s="1" t="s">
        <v>3568</v>
      </c>
      <c r="N59" s="1" t="s">
        <v>2450</v>
      </c>
      <c r="O59" s="1" t="s">
        <v>3301</v>
      </c>
      <c r="P59" s="1" t="s">
        <v>3302</v>
      </c>
      <c r="Q59" s="1"/>
      <c r="R59" s="48">
        <v>104</v>
      </c>
      <c r="S59" s="1" t="s">
        <v>3435</v>
      </c>
      <c r="T59" s="1"/>
      <c r="U59" s="1"/>
      <c r="V59" s="1"/>
      <c r="W59" s="1"/>
      <c r="X59" s="1"/>
    </row>
    <row r="60" spans="1:24">
      <c r="A60" s="1">
        <v>3</v>
      </c>
      <c r="B60" s="1" t="s">
        <v>3298</v>
      </c>
      <c r="C60" s="1">
        <v>17</v>
      </c>
      <c r="D60" s="1">
        <v>201703</v>
      </c>
      <c r="E60" s="1">
        <v>81</v>
      </c>
      <c r="F60" s="1" t="s">
        <v>3205</v>
      </c>
      <c r="G60" s="1" t="s">
        <v>3206</v>
      </c>
      <c r="H60" s="42">
        <v>42816</v>
      </c>
      <c r="I60" s="40" t="s">
        <v>7197</v>
      </c>
      <c r="J60" s="44">
        <v>0</v>
      </c>
      <c r="K60" s="44">
        <v>50000500</v>
      </c>
      <c r="L60" s="44">
        <v>129809037</v>
      </c>
      <c r="M60" s="1" t="s">
        <v>3568</v>
      </c>
      <c r="N60" s="1" t="s">
        <v>2450</v>
      </c>
      <c r="O60" s="1" t="s">
        <v>3301</v>
      </c>
      <c r="P60" s="1" t="s">
        <v>3302</v>
      </c>
      <c r="Q60" s="1"/>
      <c r="R60" s="48">
        <v>104</v>
      </c>
      <c r="S60" s="1" t="s">
        <v>3435</v>
      </c>
      <c r="T60" s="1"/>
      <c r="U60" s="1"/>
      <c r="V60" s="1"/>
      <c r="W60" s="1"/>
      <c r="X60" s="1"/>
    </row>
    <row r="61" spans="1:24">
      <c r="A61" s="1">
        <v>3</v>
      </c>
      <c r="B61" s="1" t="s">
        <v>3298</v>
      </c>
      <c r="C61" s="1">
        <v>18</v>
      </c>
      <c r="D61" s="1">
        <v>201703</v>
      </c>
      <c r="E61" s="1">
        <v>81</v>
      </c>
      <c r="F61" s="1" t="s">
        <v>3205</v>
      </c>
      <c r="G61" s="1" t="s">
        <v>3206</v>
      </c>
      <c r="H61" s="42">
        <v>42817</v>
      </c>
      <c r="I61" s="40" t="s">
        <v>7198</v>
      </c>
      <c r="J61" s="44">
        <v>0</v>
      </c>
      <c r="K61" s="44">
        <v>621100</v>
      </c>
      <c r="L61" s="44">
        <v>129187937</v>
      </c>
      <c r="M61" s="1" t="s">
        <v>3267</v>
      </c>
      <c r="N61" s="1"/>
      <c r="O61" s="1" t="s">
        <v>3267</v>
      </c>
      <c r="P61" s="1" t="s">
        <v>3219</v>
      </c>
      <c r="Q61" s="1"/>
      <c r="R61" s="48">
        <v>262</v>
      </c>
      <c r="S61" s="1" t="s">
        <v>3268</v>
      </c>
      <c r="T61" s="1" t="s">
        <v>3269</v>
      </c>
      <c r="U61" s="1" t="s">
        <v>3270</v>
      </c>
      <c r="V61" s="1"/>
      <c r="W61" s="1"/>
      <c r="X61" s="1"/>
    </row>
    <row r="62" spans="1:24">
      <c r="A62" s="1">
        <v>3</v>
      </c>
      <c r="B62" s="1" t="s">
        <v>3298</v>
      </c>
      <c r="C62" s="1">
        <v>19</v>
      </c>
      <c r="D62" s="1">
        <v>201703</v>
      </c>
      <c r="E62" s="1">
        <v>81</v>
      </c>
      <c r="F62" s="1" t="s">
        <v>3205</v>
      </c>
      <c r="G62" s="1" t="s">
        <v>3206</v>
      </c>
      <c r="H62" s="42">
        <v>42818</v>
      </c>
      <c r="I62" s="40" t="s">
        <v>7196</v>
      </c>
      <c r="J62" s="44">
        <v>0</v>
      </c>
      <c r="K62" s="44">
        <v>50000500</v>
      </c>
      <c r="L62" s="44">
        <v>79187437</v>
      </c>
      <c r="M62" s="1" t="s">
        <v>3568</v>
      </c>
      <c r="N62" s="1" t="s">
        <v>2450</v>
      </c>
      <c r="O62" s="1" t="s">
        <v>3301</v>
      </c>
      <c r="P62" s="1" t="s">
        <v>3302</v>
      </c>
      <c r="Q62" s="1"/>
      <c r="R62" s="48">
        <v>104</v>
      </c>
      <c r="S62" s="1" t="s">
        <v>3435</v>
      </c>
      <c r="T62" s="1"/>
      <c r="U62" s="1"/>
      <c r="V62" s="1"/>
      <c r="W62" s="1"/>
      <c r="X62" s="1"/>
    </row>
    <row r="63" spans="1:24">
      <c r="A63" s="1">
        <v>3</v>
      </c>
      <c r="B63" s="1" t="s">
        <v>3298</v>
      </c>
      <c r="C63" s="1">
        <v>20</v>
      </c>
      <c r="D63" s="1">
        <v>201703</v>
      </c>
      <c r="E63" s="1">
        <v>81</v>
      </c>
      <c r="F63" s="1" t="s">
        <v>3205</v>
      </c>
      <c r="G63" s="1" t="s">
        <v>3206</v>
      </c>
      <c r="H63" s="42">
        <v>42821</v>
      </c>
      <c r="I63" s="40" t="s">
        <v>7199</v>
      </c>
      <c r="J63" s="44">
        <v>0</v>
      </c>
      <c r="K63" s="44">
        <v>16480</v>
      </c>
      <c r="L63" s="44">
        <v>79170957</v>
      </c>
      <c r="M63" s="1" t="s">
        <v>3311</v>
      </c>
      <c r="N63" s="1"/>
      <c r="O63" s="1" t="s">
        <v>3208</v>
      </c>
      <c r="P63" s="1" t="s">
        <v>3209</v>
      </c>
      <c r="Q63" s="1"/>
      <c r="R63" s="48">
        <v>253</v>
      </c>
      <c r="S63" s="1" t="s">
        <v>3210</v>
      </c>
      <c r="T63" s="1" t="s">
        <v>2437</v>
      </c>
      <c r="U63" s="1" t="s">
        <v>2438</v>
      </c>
      <c r="V63" s="1"/>
      <c r="W63" s="1"/>
      <c r="X63" s="1"/>
    </row>
    <row r="64" spans="1:24">
      <c r="A64" s="1">
        <v>3</v>
      </c>
      <c r="B64" s="1" t="s">
        <v>3298</v>
      </c>
      <c r="C64" s="1">
        <v>21</v>
      </c>
      <c r="D64" s="1">
        <v>201703</v>
      </c>
      <c r="E64" s="1">
        <v>81</v>
      </c>
      <c r="F64" s="1" t="s">
        <v>3205</v>
      </c>
      <c r="G64" s="1" t="s">
        <v>3206</v>
      </c>
      <c r="H64" s="42">
        <v>42821</v>
      </c>
      <c r="I64" s="40" t="s">
        <v>7199</v>
      </c>
      <c r="J64" s="44">
        <v>0</v>
      </c>
      <c r="K64" s="44">
        <v>21780</v>
      </c>
      <c r="L64" s="44">
        <v>79149177</v>
      </c>
      <c r="M64" s="1" t="s">
        <v>3312</v>
      </c>
      <c r="N64" s="1"/>
      <c r="O64" s="1" t="s">
        <v>3208</v>
      </c>
      <c r="P64" s="1" t="s">
        <v>3209</v>
      </c>
      <c r="Q64" s="1"/>
      <c r="R64" s="48">
        <v>253</v>
      </c>
      <c r="S64" s="1" t="s">
        <v>3210</v>
      </c>
      <c r="T64" s="1" t="s">
        <v>2437</v>
      </c>
      <c r="U64" s="1" t="s">
        <v>2438</v>
      </c>
      <c r="V64" s="1"/>
      <c r="W64" s="1"/>
      <c r="X64" s="1"/>
    </row>
    <row r="65" spans="1:24">
      <c r="A65" s="1">
        <v>3</v>
      </c>
      <c r="B65" s="1" t="s">
        <v>3298</v>
      </c>
      <c r="C65" s="1">
        <v>22</v>
      </c>
      <c r="D65" s="1">
        <v>201703</v>
      </c>
      <c r="E65" s="1">
        <v>81</v>
      </c>
      <c r="F65" s="1" t="s">
        <v>3205</v>
      </c>
      <c r="G65" s="1" t="s">
        <v>3206</v>
      </c>
      <c r="H65" s="42">
        <v>42821</v>
      </c>
      <c r="I65" s="40" t="s">
        <v>7199</v>
      </c>
      <c r="J65" s="44">
        <v>0</v>
      </c>
      <c r="K65" s="44">
        <v>21780</v>
      </c>
      <c r="L65" s="44">
        <v>79127397</v>
      </c>
      <c r="M65" s="1" t="s">
        <v>3312</v>
      </c>
      <c r="N65" s="1"/>
      <c r="O65" s="1" t="s">
        <v>3208</v>
      </c>
      <c r="P65" s="1" t="s">
        <v>3209</v>
      </c>
      <c r="Q65" s="1"/>
      <c r="R65" s="48">
        <v>253</v>
      </c>
      <c r="S65" s="1" t="s">
        <v>3210</v>
      </c>
      <c r="T65" s="1" t="s">
        <v>2437</v>
      </c>
      <c r="U65" s="1" t="s">
        <v>2438</v>
      </c>
      <c r="V65" s="1"/>
      <c r="W65" s="1"/>
      <c r="X65" s="1"/>
    </row>
    <row r="66" spans="1:24">
      <c r="A66" s="1">
        <v>3</v>
      </c>
      <c r="B66" s="1" t="s">
        <v>3298</v>
      </c>
      <c r="C66" s="1">
        <v>23</v>
      </c>
      <c r="D66" s="1">
        <v>201703</v>
      </c>
      <c r="E66" s="1">
        <v>81</v>
      </c>
      <c r="F66" s="1" t="s">
        <v>3205</v>
      </c>
      <c r="G66" s="1" t="s">
        <v>3206</v>
      </c>
      <c r="H66" s="42">
        <v>42821</v>
      </c>
      <c r="I66" s="40" t="s">
        <v>7199</v>
      </c>
      <c r="J66" s="44">
        <v>0</v>
      </c>
      <c r="K66" s="44">
        <v>19900</v>
      </c>
      <c r="L66" s="44">
        <v>79107497</v>
      </c>
      <c r="M66" s="1" t="s">
        <v>3275</v>
      </c>
      <c r="N66" s="1"/>
      <c r="O66" s="1" t="s">
        <v>3276</v>
      </c>
      <c r="P66" s="1" t="s">
        <v>3209</v>
      </c>
      <c r="Q66" s="1"/>
      <c r="R66" s="48">
        <v>253</v>
      </c>
      <c r="S66" s="1" t="s">
        <v>3210</v>
      </c>
      <c r="T66" s="1" t="s">
        <v>2427</v>
      </c>
      <c r="U66" s="1" t="s">
        <v>2428</v>
      </c>
      <c r="V66" s="1"/>
      <c r="W66" s="1"/>
      <c r="X66" s="1"/>
    </row>
    <row r="67" spans="1:24">
      <c r="A67" s="1">
        <v>3</v>
      </c>
      <c r="B67" s="1" t="s">
        <v>3298</v>
      </c>
      <c r="C67" s="1">
        <v>24</v>
      </c>
      <c r="D67" s="1">
        <v>201703</v>
      </c>
      <c r="E67" s="1">
        <v>81</v>
      </c>
      <c r="F67" s="1" t="s">
        <v>3205</v>
      </c>
      <c r="G67" s="1" t="s">
        <v>3206</v>
      </c>
      <c r="H67" s="42">
        <v>42823</v>
      </c>
      <c r="I67" s="40" t="s">
        <v>7197</v>
      </c>
      <c r="J67" s="44">
        <v>0</v>
      </c>
      <c r="K67" s="44">
        <v>5084400</v>
      </c>
      <c r="L67" s="44">
        <v>74023097</v>
      </c>
      <c r="M67" s="1" t="s">
        <v>3313</v>
      </c>
      <c r="N67" s="1"/>
      <c r="O67" s="1" t="s">
        <v>3245</v>
      </c>
      <c r="P67" s="1" t="s">
        <v>3209</v>
      </c>
      <c r="Q67" s="1"/>
      <c r="R67" s="48">
        <v>261</v>
      </c>
      <c r="S67" s="1" t="s">
        <v>4495</v>
      </c>
      <c r="T67" s="1" t="s">
        <v>3248</v>
      </c>
      <c r="U67" s="1" t="s">
        <v>3249</v>
      </c>
      <c r="V67" s="1"/>
      <c r="W67" s="1"/>
      <c r="X67" s="1"/>
    </row>
    <row r="68" spans="1:24">
      <c r="A68" s="1">
        <v>3</v>
      </c>
      <c r="B68" s="1" t="s">
        <v>3298</v>
      </c>
      <c r="C68" s="1">
        <v>25</v>
      </c>
      <c r="D68" s="1">
        <v>201703</v>
      </c>
      <c r="E68" s="1">
        <v>81</v>
      </c>
      <c r="F68" s="1" t="s">
        <v>3205</v>
      </c>
      <c r="G68" s="1" t="s">
        <v>3206</v>
      </c>
      <c r="H68" s="42">
        <v>42824</v>
      </c>
      <c r="I68" s="40" t="s">
        <v>7198</v>
      </c>
      <c r="J68" s="44">
        <v>0</v>
      </c>
      <c r="K68" s="44">
        <v>50000500</v>
      </c>
      <c r="L68" s="44">
        <v>24022597</v>
      </c>
      <c r="M68" s="1" t="s">
        <v>3568</v>
      </c>
      <c r="N68" s="1" t="s">
        <v>2450</v>
      </c>
      <c r="O68" s="1" t="s">
        <v>3301</v>
      </c>
      <c r="P68" s="1" t="s">
        <v>3302</v>
      </c>
      <c r="Q68" s="1"/>
      <c r="R68" s="48">
        <v>104</v>
      </c>
      <c r="S68" s="1" t="s">
        <v>3435</v>
      </c>
      <c r="T68" s="1"/>
      <c r="U68" s="1"/>
      <c r="V68" s="1"/>
      <c r="W68" s="1"/>
      <c r="X68" s="1"/>
    </row>
    <row r="69" spans="1:24">
      <c r="A69" s="1">
        <v>3</v>
      </c>
      <c r="B69" s="1" t="s">
        <v>3298</v>
      </c>
      <c r="C69" s="1">
        <v>26</v>
      </c>
      <c r="D69" s="1">
        <v>201703</v>
      </c>
      <c r="E69" s="1">
        <v>81</v>
      </c>
      <c r="F69" s="1" t="s">
        <v>3205</v>
      </c>
      <c r="G69" s="1" t="s">
        <v>3206</v>
      </c>
      <c r="H69" s="42">
        <v>42825</v>
      </c>
      <c r="I69" s="40" t="s">
        <v>7196</v>
      </c>
      <c r="J69" s="44">
        <v>0</v>
      </c>
      <c r="K69" s="44">
        <v>2720</v>
      </c>
      <c r="L69" s="44">
        <v>24019877</v>
      </c>
      <c r="M69" s="1" t="s">
        <v>3315</v>
      </c>
      <c r="N69" s="1"/>
      <c r="O69" s="1" t="s">
        <v>3208</v>
      </c>
      <c r="P69" s="1" t="s">
        <v>3209</v>
      </c>
      <c r="Q69" s="1"/>
      <c r="R69" s="48">
        <v>253</v>
      </c>
      <c r="S69" s="1" t="s">
        <v>3210</v>
      </c>
      <c r="T69" s="1" t="s">
        <v>2437</v>
      </c>
      <c r="U69" s="1" t="s">
        <v>2438</v>
      </c>
      <c r="V69" s="1"/>
      <c r="W69" s="1"/>
      <c r="X69" s="1"/>
    </row>
    <row r="70" spans="1:24">
      <c r="A70" s="1">
        <v>3</v>
      </c>
      <c r="B70" s="1" t="s">
        <v>3298</v>
      </c>
      <c r="C70" s="1">
        <v>27</v>
      </c>
      <c r="D70" s="1">
        <v>201703</v>
      </c>
      <c r="E70" s="1">
        <v>81</v>
      </c>
      <c r="F70" s="1" t="s">
        <v>3205</v>
      </c>
      <c r="G70" s="1" t="s">
        <v>3206</v>
      </c>
      <c r="H70" s="42">
        <v>42825</v>
      </c>
      <c r="I70" s="40" t="s">
        <v>7196</v>
      </c>
      <c r="J70" s="44">
        <v>11000000</v>
      </c>
      <c r="K70" s="44">
        <v>0</v>
      </c>
      <c r="L70" s="44">
        <v>35019877</v>
      </c>
      <c r="M70" s="1" t="s">
        <v>3316</v>
      </c>
      <c r="N70" s="1" t="s">
        <v>3316</v>
      </c>
      <c r="O70" s="1" t="s">
        <v>3252</v>
      </c>
      <c r="P70" s="1" t="s">
        <v>3317</v>
      </c>
      <c r="Q70" s="1"/>
      <c r="R70" s="48">
        <v>108</v>
      </c>
      <c r="S70" s="1" t="s">
        <v>3214</v>
      </c>
      <c r="T70" s="1" t="s">
        <v>3318</v>
      </c>
      <c r="U70" s="1" t="s">
        <v>3316</v>
      </c>
      <c r="V70" s="1"/>
      <c r="W70" s="1"/>
      <c r="X70" s="1"/>
    </row>
    <row r="71" spans="1:24">
      <c r="A71" s="1">
        <v>3</v>
      </c>
      <c r="B71" s="1" t="s">
        <v>3319</v>
      </c>
      <c r="C71" s="1">
        <v>1</v>
      </c>
      <c r="D71" s="1">
        <v>201704</v>
      </c>
      <c r="E71" s="1">
        <v>81</v>
      </c>
      <c r="F71" s="1" t="s">
        <v>3205</v>
      </c>
      <c r="G71" s="1" t="s">
        <v>3206</v>
      </c>
      <c r="H71" s="42">
        <v>42830</v>
      </c>
      <c r="I71" s="40" t="s">
        <v>7197</v>
      </c>
      <c r="J71" s="44">
        <v>0</v>
      </c>
      <c r="K71" s="44">
        <v>800</v>
      </c>
      <c r="L71" s="44">
        <v>35019077</v>
      </c>
      <c r="M71" s="1" t="s">
        <v>3320</v>
      </c>
      <c r="N71" s="1"/>
      <c r="O71" s="1" t="s">
        <v>3218</v>
      </c>
      <c r="P71" s="1" t="s">
        <v>3219</v>
      </c>
      <c r="Q71" s="1"/>
      <c r="R71" s="48">
        <v>831</v>
      </c>
      <c r="S71" s="1" t="s">
        <v>8</v>
      </c>
      <c r="T71" s="1" t="s">
        <v>3220</v>
      </c>
      <c r="U71" s="1" t="s">
        <v>3205</v>
      </c>
      <c r="V71" s="1"/>
      <c r="W71" s="1"/>
      <c r="X71" s="1"/>
    </row>
    <row r="72" spans="1:24">
      <c r="A72" s="1">
        <v>3</v>
      </c>
      <c r="B72" s="1" t="s">
        <v>3319</v>
      </c>
      <c r="C72" s="1">
        <v>2</v>
      </c>
      <c r="D72" s="1">
        <v>201704</v>
      </c>
      <c r="E72" s="1">
        <v>81</v>
      </c>
      <c r="F72" s="1" t="s">
        <v>3205</v>
      </c>
      <c r="G72" s="1" t="s">
        <v>3206</v>
      </c>
      <c r="H72" s="42">
        <v>42831</v>
      </c>
      <c r="I72" s="40" t="s">
        <v>7198</v>
      </c>
      <c r="J72" s="44">
        <v>0</v>
      </c>
      <c r="K72" s="44">
        <v>8593040</v>
      </c>
      <c r="L72" s="44">
        <v>26426037</v>
      </c>
      <c r="M72" s="1" t="s">
        <v>3221</v>
      </c>
      <c r="N72" s="1"/>
      <c r="O72" s="1" t="s">
        <v>3222</v>
      </c>
      <c r="P72" s="1" t="s">
        <v>3223</v>
      </c>
      <c r="Q72" s="1"/>
      <c r="R72" s="48">
        <v>293</v>
      </c>
      <c r="S72" s="1" t="s">
        <v>3224</v>
      </c>
      <c r="T72" s="1" t="s">
        <v>2920</v>
      </c>
      <c r="U72" s="1" t="s">
        <v>2914</v>
      </c>
      <c r="V72" s="1"/>
      <c r="W72" s="1"/>
      <c r="X72" s="1"/>
    </row>
    <row r="73" spans="1:24">
      <c r="A73" s="1">
        <v>3</v>
      </c>
      <c r="B73" s="1" t="s">
        <v>3319</v>
      </c>
      <c r="C73" s="1">
        <v>3</v>
      </c>
      <c r="D73" s="1">
        <v>201704</v>
      </c>
      <c r="E73" s="1">
        <v>81</v>
      </c>
      <c r="F73" s="1" t="s">
        <v>3205</v>
      </c>
      <c r="G73" s="1" t="s">
        <v>3206</v>
      </c>
      <c r="H73" s="42">
        <v>42835</v>
      </c>
      <c r="I73" s="40" t="s">
        <v>7199</v>
      </c>
      <c r="J73" s="44">
        <v>0</v>
      </c>
      <c r="K73" s="44">
        <v>4684060</v>
      </c>
      <c r="L73" s="44">
        <v>21741977</v>
      </c>
      <c r="M73" s="1" t="s">
        <v>3321</v>
      </c>
      <c r="N73" s="1"/>
      <c r="O73" s="1" t="s">
        <v>3226</v>
      </c>
      <c r="P73" s="1" t="s">
        <v>3209</v>
      </c>
      <c r="Q73" s="1"/>
      <c r="R73" s="48" t="s">
        <v>3227</v>
      </c>
      <c r="S73" s="1" t="s">
        <v>3228</v>
      </c>
      <c r="T73" s="1" t="s">
        <v>3229</v>
      </c>
      <c r="U73" s="1" t="s">
        <v>3230</v>
      </c>
      <c r="V73" s="1"/>
      <c r="W73" s="1"/>
      <c r="X73" s="1"/>
    </row>
    <row r="74" spans="1:24">
      <c r="A74" s="1">
        <v>3</v>
      </c>
      <c r="B74" s="1" t="s">
        <v>3319</v>
      </c>
      <c r="C74" s="1">
        <v>4</v>
      </c>
      <c r="D74" s="1">
        <v>201704</v>
      </c>
      <c r="E74" s="1">
        <v>81</v>
      </c>
      <c r="F74" s="1" t="s">
        <v>3205</v>
      </c>
      <c r="G74" s="1" t="s">
        <v>3206</v>
      </c>
      <c r="H74" s="42">
        <v>42835</v>
      </c>
      <c r="I74" s="40" t="s">
        <v>7199</v>
      </c>
      <c r="J74" s="44">
        <v>0</v>
      </c>
      <c r="K74" s="44">
        <v>4700340</v>
      </c>
      <c r="L74" s="44">
        <v>17041637</v>
      </c>
      <c r="M74" s="1" t="s">
        <v>3322</v>
      </c>
      <c r="N74" s="1"/>
      <c r="O74" s="1" t="s">
        <v>3232</v>
      </c>
      <c r="P74" s="1" t="s">
        <v>3209</v>
      </c>
      <c r="Q74" s="1"/>
      <c r="R74" s="48" t="s">
        <v>3233</v>
      </c>
      <c r="S74" s="1" t="s">
        <v>3234</v>
      </c>
      <c r="T74" s="1" t="s">
        <v>3235</v>
      </c>
      <c r="U74" s="1" t="s">
        <v>3232</v>
      </c>
      <c r="V74" s="1"/>
      <c r="W74" s="1"/>
      <c r="X74" s="1"/>
    </row>
    <row r="75" spans="1:24">
      <c r="A75" s="1">
        <v>3</v>
      </c>
      <c r="B75" s="1" t="s">
        <v>3319</v>
      </c>
      <c r="C75" s="1">
        <v>5</v>
      </c>
      <c r="D75" s="1">
        <v>201704</v>
      </c>
      <c r="E75" s="1">
        <v>81</v>
      </c>
      <c r="F75" s="1" t="s">
        <v>3205</v>
      </c>
      <c r="G75" s="1" t="s">
        <v>3206</v>
      </c>
      <c r="H75" s="42">
        <v>42835</v>
      </c>
      <c r="I75" s="40" t="s">
        <v>7199</v>
      </c>
      <c r="J75" s="44">
        <v>0</v>
      </c>
      <c r="K75" s="44">
        <v>886990</v>
      </c>
      <c r="L75" s="44">
        <v>16154647</v>
      </c>
      <c r="M75" s="1" t="s">
        <v>3323</v>
      </c>
      <c r="N75" s="1"/>
      <c r="O75" s="1" t="s">
        <v>3226</v>
      </c>
      <c r="P75" s="1" t="s">
        <v>3209</v>
      </c>
      <c r="Q75" s="1"/>
      <c r="R75" s="48" t="s">
        <v>3237</v>
      </c>
      <c r="S75" s="1" t="s">
        <v>3238</v>
      </c>
      <c r="T75" s="1" t="s">
        <v>3239</v>
      </c>
      <c r="U75" s="1" t="s">
        <v>3240</v>
      </c>
      <c r="V75" s="1"/>
      <c r="W75" s="1"/>
      <c r="X75" s="1"/>
    </row>
    <row r="76" spans="1:24">
      <c r="A76" s="1">
        <v>3</v>
      </c>
      <c r="B76" s="1" t="s">
        <v>3319</v>
      </c>
      <c r="C76" s="1">
        <v>6</v>
      </c>
      <c r="D76" s="1">
        <v>201704</v>
      </c>
      <c r="E76" s="1">
        <v>81</v>
      </c>
      <c r="F76" s="1" t="s">
        <v>3205</v>
      </c>
      <c r="G76" s="1" t="s">
        <v>3206</v>
      </c>
      <c r="H76" s="42">
        <v>42835</v>
      </c>
      <c r="I76" s="40" t="s">
        <v>7199</v>
      </c>
      <c r="J76" s="44">
        <v>0</v>
      </c>
      <c r="K76" s="44">
        <v>491050</v>
      </c>
      <c r="L76" s="44">
        <v>15663597</v>
      </c>
      <c r="M76" s="1" t="s">
        <v>3324</v>
      </c>
      <c r="N76" s="1"/>
      <c r="O76" s="1" t="s">
        <v>3226</v>
      </c>
      <c r="P76" s="1" t="s">
        <v>3209</v>
      </c>
      <c r="Q76" s="1"/>
      <c r="R76" s="48" t="s">
        <v>3284</v>
      </c>
      <c r="S76" s="1" t="s">
        <v>3285</v>
      </c>
      <c r="T76" s="1" t="s">
        <v>3242</v>
      </c>
      <c r="U76" s="1" t="s">
        <v>3243</v>
      </c>
      <c r="V76" s="1"/>
      <c r="W76" s="1"/>
      <c r="X76" s="1"/>
    </row>
    <row r="77" spans="1:24">
      <c r="A77" s="1">
        <v>3</v>
      </c>
      <c r="B77" s="1" t="s">
        <v>3319</v>
      </c>
      <c r="C77" s="1">
        <v>7</v>
      </c>
      <c r="D77" s="1">
        <v>201704</v>
      </c>
      <c r="E77" s="1">
        <v>81</v>
      </c>
      <c r="F77" s="1" t="s">
        <v>3205</v>
      </c>
      <c r="G77" s="1" t="s">
        <v>3206</v>
      </c>
      <c r="H77" s="42">
        <v>42835</v>
      </c>
      <c r="I77" s="40" t="s">
        <v>7199</v>
      </c>
      <c r="J77" s="44">
        <v>0</v>
      </c>
      <c r="K77" s="44">
        <v>351000</v>
      </c>
      <c r="L77" s="44">
        <v>15312597</v>
      </c>
      <c r="M77" s="1" t="s">
        <v>3325</v>
      </c>
      <c r="N77" s="1"/>
      <c r="O77" s="1" t="s">
        <v>3267</v>
      </c>
      <c r="P77" s="1" t="s">
        <v>3326</v>
      </c>
      <c r="Q77" s="1"/>
      <c r="R77" s="48">
        <v>262</v>
      </c>
      <c r="S77" s="1" t="s">
        <v>3268</v>
      </c>
      <c r="T77" s="1" t="s">
        <v>3269</v>
      </c>
      <c r="U77" s="1" t="s">
        <v>3270</v>
      </c>
      <c r="V77" s="1"/>
      <c r="W77" s="1"/>
      <c r="X77" s="1"/>
    </row>
    <row r="78" spans="1:24">
      <c r="A78" s="1">
        <v>3</v>
      </c>
      <c r="B78" s="1" t="s">
        <v>3319</v>
      </c>
      <c r="C78" s="1">
        <v>8</v>
      </c>
      <c r="D78" s="1">
        <v>201704</v>
      </c>
      <c r="E78" s="1">
        <v>81</v>
      </c>
      <c r="F78" s="1" t="s">
        <v>3205</v>
      </c>
      <c r="G78" s="1" t="s">
        <v>3206</v>
      </c>
      <c r="H78" s="42">
        <v>42839</v>
      </c>
      <c r="I78" s="40" t="s">
        <v>7196</v>
      </c>
      <c r="J78" s="44">
        <v>11440000</v>
      </c>
      <c r="K78" s="44">
        <v>0</v>
      </c>
      <c r="L78" s="44">
        <v>26752597</v>
      </c>
      <c r="M78" s="1" t="s">
        <v>3286</v>
      </c>
      <c r="N78" s="1"/>
      <c r="O78" s="1" t="s">
        <v>3287</v>
      </c>
      <c r="P78" s="1" t="s">
        <v>3288</v>
      </c>
      <c r="Q78" s="1"/>
      <c r="R78" s="48">
        <v>108</v>
      </c>
      <c r="S78" s="1" t="s">
        <v>3214</v>
      </c>
      <c r="T78" s="1" t="s">
        <v>3289</v>
      </c>
      <c r="U78" s="1" t="s">
        <v>3290</v>
      </c>
      <c r="V78" s="1"/>
      <c r="W78" s="1"/>
      <c r="X78" s="1"/>
    </row>
    <row r="79" spans="1:24">
      <c r="A79" s="1">
        <v>3</v>
      </c>
      <c r="B79" s="1" t="s">
        <v>3319</v>
      </c>
      <c r="C79" s="1">
        <v>9</v>
      </c>
      <c r="D79" s="1">
        <v>201704</v>
      </c>
      <c r="E79" s="1">
        <v>81</v>
      </c>
      <c r="F79" s="1" t="s">
        <v>3205</v>
      </c>
      <c r="G79" s="1" t="s">
        <v>3206</v>
      </c>
      <c r="H79" s="42">
        <v>42839</v>
      </c>
      <c r="I79" s="40" t="s">
        <v>7196</v>
      </c>
      <c r="J79" s="44">
        <v>627000</v>
      </c>
      <c r="K79" s="44">
        <v>0</v>
      </c>
      <c r="L79" s="44">
        <v>27379597</v>
      </c>
      <c r="M79" s="1" t="s">
        <v>3257</v>
      </c>
      <c r="N79" s="1" t="s">
        <v>3258</v>
      </c>
      <c r="O79" s="1" t="s">
        <v>3212</v>
      </c>
      <c r="P79" s="1" t="s">
        <v>3291</v>
      </c>
      <c r="Q79" s="1"/>
      <c r="R79" s="48">
        <v>108</v>
      </c>
      <c r="S79" s="1" t="s">
        <v>3214</v>
      </c>
      <c r="T79" s="1" t="s">
        <v>3260</v>
      </c>
      <c r="U79" s="1" t="s">
        <v>3261</v>
      </c>
      <c r="V79" s="1"/>
      <c r="W79" s="1"/>
      <c r="X79" s="1"/>
    </row>
    <row r="80" spans="1:24">
      <c r="A80" s="1">
        <v>3</v>
      </c>
      <c r="B80" s="1" t="s">
        <v>3319</v>
      </c>
      <c r="C80" s="1">
        <v>10</v>
      </c>
      <c r="D80" s="1">
        <v>201704</v>
      </c>
      <c r="E80" s="1">
        <v>81</v>
      </c>
      <c r="F80" s="1" t="s">
        <v>3205</v>
      </c>
      <c r="G80" s="1" t="s">
        <v>3206</v>
      </c>
      <c r="H80" s="42">
        <v>42845</v>
      </c>
      <c r="I80" s="40" t="s">
        <v>7198</v>
      </c>
      <c r="J80" s="44">
        <v>0</v>
      </c>
      <c r="K80" s="44">
        <v>25000500</v>
      </c>
      <c r="L80" s="44">
        <v>2379097</v>
      </c>
      <c r="M80" s="1" t="s">
        <v>3568</v>
      </c>
      <c r="N80" s="1" t="s">
        <v>2450</v>
      </c>
      <c r="O80" s="1" t="s">
        <v>3301</v>
      </c>
      <c r="P80" s="1" t="s">
        <v>3302</v>
      </c>
      <c r="Q80" s="1"/>
      <c r="R80" s="48">
        <v>104</v>
      </c>
      <c r="S80" s="1" t="s">
        <v>3435</v>
      </c>
      <c r="T80" s="1"/>
      <c r="U80" s="1"/>
      <c r="V80" s="1"/>
      <c r="W80" s="1"/>
      <c r="X80" s="1"/>
    </row>
    <row r="81" spans="1:24">
      <c r="A81" s="1">
        <v>3</v>
      </c>
      <c r="B81" s="1" t="s">
        <v>3319</v>
      </c>
      <c r="C81" s="1">
        <v>11</v>
      </c>
      <c r="D81" s="1">
        <v>201704</v>
      </c>
      <c r="E81" s="1">
        <v>81</v>
      </c>
      <c r="F81" s="1" t="s">
        <v>3205</v>
      </c>
      <c r="G81" s="1" t="s">
        <v>3206</v>
      </c>
      <c r="H81" s="42">
        <v>42850</v>
      </c>
      <c r="I81" s="40" t="s">
        <v>7201</v>
      </c>
      <c r="J81" s="44">
        <v>0</v>
      </c>
      <c r="K81" s="44">
        <v>16480</v>
      </c>
      <c r="L81" s="44">
        <v>2362617</v>
      </c>
      <c r="M81" s="1" t="s">
        <v>3327</v>
      </c>
      <c r="N81" s="1"/>
      <c r="O81" s="1" t="s">
        <v>3208</v>
      </c>
      <c r="P81" s="1" t="s">
        <v>3209</v>
      </c>
      <c r="Q81" s="1"/>
      <c r="R81" s="48">
        <v>253</v>
      </c>
      <c r="S81" s="1" t="s">
        <v>3210</v>
      </c>
      <c r="T81" s="1" t="s">
        <v>2437</v>
      </c>
      <c r="U81" s="1" t="s">
        <v>2438</v>
      </c>
      <c r="V81" s="1"/>
      <c r="W81" s="1"/>
      <c r="X81" s="1"/>
    </row>
    <row r="82" spans="1:24">
      <c r="A82" s="1">
        <v>3</v>
      </c>
      <c r="B82" s="1" t="s">
        <v>3319</v>
      </c>
      <c r="C82" s="1">
        <v>12</v>
      </c>
      <c r="D82" s="1">
        <v>201704</v>
      </c>
      <c r="E82" s="1">
        <v>81</v>
      </c>
      <c r="F82" s="1" t="s">
        <v>3205</v>
      </c>
      <c r="G82" s="1" t="s">
        <v>3206</v>
      </c>
      <c r="H82" s="42">
        <v>42850</v>
      </c>
      <c r="I82" s="40" t="s">
        <v>7201</v>
      </c>
      <c r="J82" s="44">
        <v>0</v>
      </c>
      <c r="K82" s="44">
        <v>21780</v>
      </c>
      <c r="L82" s="44">
        <v>2340837</v>
      </c>
      <c r="M82" s="1" t="s">
        <v>3328</v>
      </c>
      <c r="N82" s="1"/>
      <c r="O82" s="1" t="s">
        <v>3208</v>
      </c>
      <c r="P82" s="1" t="s">
        <v>3209</v>
      </c>
      <c r="Q82" s="1"/>
      <c r="R82" s="48">
        <v>253</v>
      </c>
      <c r="S82" s="1" t="s">
        <v>3210</v>
      </c>
      <c r="T82" s="1" t="s">
        <v>2437</v>
      </c>
      <c r="U82" s="1" t="s">
        <v>2438</v>
      </c>
      <c r="V82" s="1"/>
      <c r="W82" s="1"/>
      <c r="X82" s="1"/>
    </row>
    <row r="83" spans="1:24">
      <c r="A83" s="1">
        <v>3</v>
      </c>
      <c r="B83" s="1" t="s">
        <v>3319</v>
      </c>
      <c r="C83" s="1">
        <v>13</v>
      </c>
      <c r="D83" s="1">
        <v>201704</v>
      </c>
      <c r="E83" s="1">
        <v>81</v>
      </c>
      <c r="F83" s="1" t="s">
        <v>3205</v>
      </c>
      <c r="G83" s="1" t="s">
        <v>3206</v>
      </c>
      <c r="H83" s="42">
        <v>42850</v>
      </c>
      <c r="I83" s="40" t="s">
        <v>7201</v>
      </c>
      <c r="J83" s="44">
        <v>0</v>
      </c>
      <c r="K83" s="44">
        <v>21780</v>
      </c>
      <c r="L83" s="44">
        <v>2319057</v>
      </c>
      <c r="M83" s="1" t="s">
        <v>3328</v>
      </c>
      <c r="N83" s="1"/>
      <c r="O83" s="1" t="s">
        <v>3208</v>
      </c>
      <c r="P83" s="1" t="s">
        <v>3209</v>
      </c>
      <c r="Q83" s="1"/>
      <c r="R83" s="48">
        <v>253</v>
      </c>
      <c r="S83" s="1" t="s">
        <v>3210</v>
      </c>
      <c r="T83" s="1" t="s">
        <v>2437</v>
      </c>
      <c r="U83" s="1" t="s">
        <v>2438</v>
      </c>
      <c r="V83" s="1"/>
      <c r="W83" s="1"/>
      <c r="X83" s="1"/>
    </row>
    <row r="84" spans="1:24">
      <c r="A84" s="1">
        <v>3</v>
      </c>
      <c r="B84" s="1" t="s">
        <v>3319</v>
      </c>
      <c r="C84" s="1">
        <v>14</v>
      </c>
      <c r="D84" s="1">
        <v>201704</v>
      </c>
      <c r="E84" s="1">
        <v>81</v>
      </c>
      <c r="F84" s="1" t="s">
        <v>3205</v>
      </c>
      <c r="G84" s="1" t="s">
        <v>3206</v>
      </c>
      <c r="H84" s="42">
        <v>42850</v>
      </c>
      <c r="I84" s="40" t="s">
        <v>7201</v>
      </c>
      <c r="J84" s="44">
        <v>0</v>
      </c>
      <c r="K84" s="44">
        <v>19900</v>
      </c>
      <c r="L84" s="44">
        <v>2299157</v>
      </c>
      <c r="M84" s="1" t="s">
        <v>3275</v>
      </c>
      <c r="N84" s="1"/>
      <c r="O84" s="1" t="s">
        <v>3276</v>
      </c>
      <c r="P84" s="1" t="s">
        <v>3209</v>
      </c>
      <c r="Q84" s="1"/>
      <c r="R84" s="48">
        <v>253</v>
      </c>
      <c r="S84" s="1" t="s">
        <v>3210</v>
      </c>
      <c r="T84" s="1" t="s">
        <v>2427</v>
      </c>
      <c r="U84" s="1" t="s">
        <v>2428</v>
      </c>
      <c r="V84" s="1"/>
      <c r="W84" s="1"/>
      <c r="X84" s="1"/>
    </row>
    <row r="85" spans="1:24">
      <c r="A85" s="1">
        <v>3</v>
      </c>
      <c r="B85" s="1" t="s">
        <v>3319</v>
      </c>
      <c r="C85" s="1">
        <v>15</v>
      </c>
      <c r="D85" s="1">
        <v>201704</v>
      </c>
      <c r="E85" s="1">
        <v>81</v>
      </c>
      <c r="F85" s="1" t="s">
        <v>3205</v>
      </c>
      <c r="G85" s="1" t="s">
        <v>3206</v>
      </c>
      <c r="H85" s="42">
        <v>42853</v>
      </c>
      <c r="I85" s="40" t="s">
        <v>7196</v>
      </c>
      <c r="J85" s="44">
        <v>79200000</v>
      </c>
      <c r="K85" s="44">
        <v>0</v>
      </c>
      <c r="L85" s="44">
        <v>81499157</v>
      </c>
      <c r="M85" s="1" t="s">
        <v>3295</v>
      </c>
      <c r="N85" s="1" t="s">
        <v>3295</v>
      </c>
      <c r="O85" s="1" t="s">
        <v>3212</v>
      </c>
      <c r="P85" s="1" t="s">
        <v>3296</v>
      </c>
      <c r="Q85" s="1"/>
      <c r="R85" s="48">
        <v>108</v>
      </c>
      <c r="S85" s="1" t="s">
        <v>3214</v>
      </c>
      <c r="T85" s="1" t="s">
        <v>3297</v>
      </c>
      <c r="U85" s="1" t="s">
        <v>3295</v>
      </c>
      <c r="V85" s="1"/>
      <c r="W85" s="1"/>
      <c r="X85" s="1"/>
    </row>
    <row r="86" spans="1:24">
      <c r="A86" s="1">
        <v>3</v>
      </c>
      <c r="B86" s="1" t="s">
        <v>3329</v>
      </c>
      <c r="C86" s="1">
        <v>1</v>
      </c>
      <c r="D86" s="1">
        <v>201705</v>
      </c>
      <c r="E86" s="1">
        <v>81</v>
      </c>
      <c r="F86" s="1" t="s">
        <v>3205</v>
      </c>
      <c r="G86" s="1" t="s">
        <v>3206</v>
      </c>
      <c r="H86" s="42">
        <v>42857</v>
      </c>
      <c r="I86" s="40" t="s">
        <v>7201</v>
      </c>
      <c r="J86" s="44">
        <v>0</v>
      </c>
      <c r="K86" s="44">
        <v>3310</v>
      </c>
      <c r="L86" s="44">
        <v>81495847</v>
      </c>
      <c r="M86" s="1" t="s">
        <v>3330</v>
      </c>
      <c r="N86" s="1"/>
      <c r="O86" s="1" t="s">
        <v>3208</v>
      </c>
      <c r="P86" s="1" t="s">
        <v>3209</v>
      </c>
      <c r="Q86" s="1"/>
      <c r="R86" s="48">
        <v>253</v>
      </c>
      <c r="S86" s="1" t="s">
        <v>3210</v>
      </c>
      <c r="T86" s="1" t="s">
        <v>2437</v>
      </c>
      <c r="U86" s="1" t="s">
        <v>2438</v>
      </c>
      <c r="V86" s="1"/>
      <c r="W86" s="1"/>
      <c r="X86" s="1"/>
    </row>
    <row r="87" spans="1:24">
      <c r="A87" s="1">
        <v>3</v>
      </c>
      <c r="B87" s="1" t="s">
        <v>3329</v>
      </c>
      <c r="C87" s="1">
        <v>2</v>
      </c>
      <c r="D87" s="1">
        <v>201705</v>
      </c>
      <c r="E87" s="1">
        <v>81</v>
      </c>
      <c r="F87" s="1" t="s">
        <v>3205</v>
      </c>
      <c r="G87" s="1" t="s">
        <v>3206</v>
      </c>
      <c r="H87" s="42">
        <v>42857</v>
      </c>
      <c r="I87" s="40" t="s">
        <v>7201</v>
      </c>
      <c r="J87" s="44">
        <v>0</v>
      </c>
      <c r="K87" s="44">
        <v>50000500</v>
      </c>
      <c r="L87" s="44">
        <v>31495347</v>
      </c>
      <c r="M87" s="1" t="s">
        <v>3331</v>
      </c>
      <c r="N87" s="1" t="s">
        <v>3331</v>
      </c>
      <c r="O87" s="1" t="s">
        <v>3301</v>
      </c>
      <c r="P87" s="1" t="s">
        <v>3302</v>
      </c>
      <c r="Q87" s="1"/>
      <c r="R87" s="48">
        <v>253</v>
      </c>
      <c r="S87" s="1" t="s">
        <v>3210</v>
      </c>
      <c r="T87" s="1" t="s">
        <v>2506</v>
      </c>
      <c r="U87" s="1" t="s">
        <v>2507</v>
      </c>
      <c r="V87" s="1"/>
      <c r="W87" s="1"/>
      <c r="X87" s="1"/>
    </row>
    <row r="88" spans="1:24">
      <c r="A88" s="1">
        <v>3</v>
      </c>
      <c r="B88" s="1" t="s">
        <v>3329</v>
      </c>
      <c r="C88" s="1">
        <v>3</v>
      </c>
      <c r="D88" s="1">
        <v>201705</v>
      </c>
      <c r="E88" s="1">
        <v>81</v>
      </c>
      <c r="F88" s="1" t="s">
        <v>3205</v>
      </c>
      <c r="G88" s="1" t="s">
        <v>3206</v>
      </c>
      <c r="H88" s="42">
        <v>42863</v>
      </c>
      <c r="I88" s="40" t="s">
        <v>7199</v>
      </c>
      <c r="J88" s="44">
        <v>0</v>
      </c>
      <c r="K88" s="44">
        <v>20000500</v>
      </c>
      <c r="L88" s="44">
        <v>11494847</v>
      </c>
      <c r="M88" s="1" t="s">
        <v>3568</v>
      </c>
      <c r="N88" s="1" t="s">
        <v>2450</v>
      </c>
      <c r="O88" s="1" t="s">
        <v>3301</v>
      </c>
      <c r="P88" s="1" t="s">
        <v>3302</v>
      </c>
      <c r="Q88" s="1"/>
      <c r="R88" s="48">
        <v>104</v>
      </c>
      <c r="S88" s="1" t="s">
        <v>3435</v>
      </c>
      <c r="T88" s="1"/>
      <c r="U88" s="1"/>
      <c r="V88" s="1"/>
      <c r="W88" s="1"/>
      <c r="X88" s="1"/>
    </row>
    <row r="89" spans="1:24">
      <c r="A89" s="1">
        <v>3</v>
      </c>
      <c r="B89" s="1" t="s">
        <v>3329</v>
      </c>
      <c r="C89" s="1">
        <v>4</v>
      </c>
      <c r="D89" s="1">
        <v>201705</v>
      </c>
      <c r="E89" s="1">
        <v>81</v>
      </c>
      <c r="F89" s="1" t="s">
        <v>3205</v>
      </c>
      <c r="G89" s="1" t="s">
        <v>3206</v>
      </c>
      <c r="H89" s="42">
        <v>42863</v>
      </c>
      <c r="I89" s="40" t="s">
        <v>7199</v>
      </c>
      <c r="J89" s="44">
        <v>0</v>
      </c>
      <c r="K89" s="44">
        <v>800</v>
      </c>
      <c r="L89" s="44">
        <v>11494047</v>
      </c>
      <c r="M89" s="1" t="s">
        <v>3332</v>
      </c>
      <c r="N89" s="1"/>
      <c r="O89" s="1" t="s">
        <v>3218</v>
      </c>
      <c r="P89" s="1" t="s">
        <v>3219</v>
      </c>
      <c r="Q89" s="1"/>
      <c r="R89" s="48">
        <v>831</v>
      </c>
      <c r="S89" s="1" t="s">
        <v>8</v>
      </c>
      <c r="T89" s="1" t="s">
        <v>3220</v>
      </c>
      <c r="U89" s="1" t="s">
        <v>3205</v>
      </c>
      <c r="V89" s="1"/>
      <c r="W89" s="1"/>
      <c r="X89" s="1"/>
    </row>
    <row r="90" spans="1:24">
      <c r="A90" s="1">
        <v>3</v>
      </c>
      <c r="B90" s="1" t="s">
        <v>3329</v>
      </c>
      <c r="C90" s="1">
        <v>5</v>
      </c>
      <c r="D90" s="1">
        <v>201705</v>
      </c>
      <c r="E90" s="1">
        <v>81</v>
      </c>
      <c r="F90" s="1" t="s">
        <v>3205</v>
      </c>
      <c r="G90" s="1" t="s">
        <v>3206</v>
      </c>
      <c r="H90" s="42">
        <v>42865</v>
      </c>
      <c r="I90" s="40" t="s">
        <v>7197</v>
      </c>
      <c r="J90" s="44">
        <v>0</v>
      </c>
      <c r="K90" s="44">
        <v>3726700</v>
      </c>
      <c r="L90" s="44">
        <v>7767347</v>
      </c>
      <c r="M90" s="1" t="s">
        <v>3333</v>
      </c>
      <c r="N90" s="1"/>
      <c r="O90" s="1" t="s">
        <v>3226</v>
      </c>
      <c r="P90" s="1" t="s">
        <v>3209</v>
      </c>
      <c r="Q90" s="1"/>
      <c r="R90" s="48" t="s">
        <v>3227</v>
      </c>
      <c r="S90" s="1" t="s">
        <v>3228</v>
      </c>
      <c r="T90" s="1" t="s">
        <v>3229</v>
      </c>
      <c r="U90" s="1" t="s">
        <v>3230</v>
      </c>
      <c r="V90" s="1"/>
      <c r="W90" s="1"/>
      <c r="X90" s="1"/>
    </row>
    <row r="91" spans="1:24">
      <c r="A91" s="1">
        <v>3</v>
      </c>
      <c r="B91" s="1" t="s">
        <v>3329</v>
      </c>
      <c r="C91" s="1">
        <v>6</v>
      </c>
      <c r="D91" s="1">
        <v>201705</v>
      </c>
      <c r="E91" s="1">
        <v>81</v>
      </c>
      <c r="F91" s="1" t="s">
        <v>3205</v>
      </c>
      <c r="G91" s="1" t="s">
        <v>3206</v>
      </c>
      <c r="H91" s="42">
        <v>42865</v>
      </c>
      <c r="I91" s="40" t="s">
        <v>7197</v>
      </c>
      <c r="J91" s="44">
        <v>0</v>
      </c>
      <c r="K91" s="44">
        <v>4700340</v>
      </c>
      <c r="L91" s="44">
        <v>3067007</v>
      </c>
      <c r="M91" s="1" t="s">
        <v>3334</v>
      </c>
      <c r="N91" s="1"/>
      <c r="O91" s="1" t="s">
        <v>3232</v>
      </c>
      <c r="P91" s="1" t="s">
        <v>3209</v>
      </c>
      <c r="Q91" s="1"/>
      <c r="R91" s="48" t="s">
        <v>3233</v>
      </c>
      <c r="S91" s="1" t="s">
        <v>3234</v>
      </c>
      <c r="T91" s="1" t="s">
        <v>3235</v>
      </c>
      <c r="U91" s="1" t="s">
        <v>3232</v>
      </c>
      <c r="V91" s="1"/>
      <c r="W91" s="1"/>
      <c r="X91" s="1"/>
    </row>
    <row r="92" spans="1:24">
      <c r="A92" s="1">
        <v>3</v>
      </c>
      <c r="B92" s="1" t="s">
        <v>3329</v>
      </c>
      <c r="C92" s="1">
        <v>7</v>
      </c>
      <c r="D92" s="1">
        <v>201705</v>
      </c>
      <c r="E92" s="1">
        <v>81</v>
      </c>
      <c r="F92" s="1" t="s">
        <v>3205</v>
      </c>
      <c r="G92" s="1" t="s">
        <v>3206</v>
      </c>
      <c r="H92" s="42">
        <v>42865</v>
      </c>
      <c r="I92" s="40" t="s">
        <v>7197</v>
      </c>
      <c r="J92" s="44">
        <v>0</v>
      </c>
      <c r="K92" s="44">
        <v>858650</v>
      </c>
      <c r="L92" s="44">
        <v>2208357</v>
      </c>
      <c r="M92" s="1" t="s">
        <v>3335</v>
      </c>
      <c r="N92" s="1"/>
      <c r="O92" s="1" t="s">
        <v>3226</v>
      </c>
      <c r="P92" s="1" t="s">
        <v>3209</v>
      </c>
      <c r="Q92" s="1"/>
      <c r="R92" s="48" t="s">
        <v>3237</v>
      </c>
      <c r="S92" s="1" t="s">
        <v>3238</v>
      </c>
      <c r="T92" s="1" t="s">
        <v>3239</v>
      </c>
      <c r="U92" s="1" t="s">
        <v>3240</v>
      </c>
      <c r="V92" s="1"/>
      <c r="W92" s="1"/>
      <c r="X92" s="1"/>
    </row>
    <row r="93" spans="1:24">
      <c r="A93" s="1">
        <v>3</v>
      </c>
      <c r="B93" s="1" t="s">
        <v>3329</v>
      </c>
      <c r="C93" s="1">
        <v>8</v>
      </c>
      <c r="D93" s="1">
        <v>201705</v>
      </c>
      <c r="E93" s="1">
        <v>81</v>
      </c>
      <c r="F93" s="1" t="s">
        <v>3205</v>
      </c>
      <c r="G93" s="1" t="s">
        <v>3206</v>
      </c>
      <c r="H93" s="42">
        <v>42865</v>
      </c>
      <c r="I93" s="40" t="s">
        <v>7197</v>
      </c>
      <c r="J93" s="44">
        <v>0</v>
      </c>
      <c r="K93" s="44">
        <v>447000</v>
      </c>
      <c r="L93" s="44">
        <v>1761357</v>
      </c>
      <c r="M93" s="1" t="s">
        <v>3336</v>
      </c>
      <c r="N93" s="1"/>
      <c r="O93" s="1" t="s">
        <v>3226</v>
      </c>
      <c r="P93" s="1" t="s">
        <v>3209</v>
      </c>
      <c r="Q93" s="1"/>
      <c r="R93" s="48" t="s">
        <v>3284</v>
      </c>
      <c r="S93" s="1" t="s">
        <v>3285</v>
      </c>
      <c r="T93" s="1" t="s">
        <v>3242</v>
      </c>
      <c r="U93" s="1" t="s">
        <v>3243</v>
      </c>
      <c r="V93" s="1"/>
      <c r="W93" s="1"/>
      <c r="X93" s="1"/>
    </row>
    <row r="94" spans="1:24">
      <c r="A94" s="1">
        <v>3</v>
      </c>
      <c r="B94" s="1" t="s">
        <v>3329</v>
      </c>
      <c r="C94" s="1">
        <v>9</v>
      </c>
      <c r="D94" s="1">
        <v>201705</v>
      </c>
      <c r="E94" s="1">
        <v>81</v>
      </c>
      <c r="F94" s="1" t="s">
        <v>3205</v>
      </c>
      <c r="G94" s="1" t="s">
        <v>3206</v>
      </c>
      <c r="H94" s="42">
        <v>42870</v>
      </c>
      <c r="I94" s="40" t="s">
        <v>7199</v>
      </c>
      <c r="J94" s="44">
        <v>12615735</v>
      </c>
      <c r="K94" s="44">
        <v>0</v>
      </c>
      <c r="L94" s="44">
        <v>14377092</v>
      </c>
      <c r="M94" s="1" t="s">
        <v>3286</v>
      </c>
      <c r="N94" s="1"/>
      <c r="O94" s="1" t="s">
        <v>3287</v>
      </c>
      <c r="P94" s="1" t="s">
        <v>3288</v>
      </c>
      <c r="Q94" s="1"/>
      <c r="R94" s="48">
        <v>108</v>
      </c>
      <c r="S94" s="1" t="s">
        <v>3214</v>
      </c>
      <c r="T94" s="1" t="s">
        <v>3289</v>
      </c>
      <c r="U94" s="1" t="s">
        <v>3290</v>
      </c>
      <c r="V94" s="1"/>
      <c r="W94" s="1"/>
      <c r="X94" s="1"/>
    </row>
    <row r="95" spans="1:24">
      <c r="A95" s="1">
        <v>3</v>
      </c>
      <c r="B95" s="1" t="s">
        <v>3329</v>
      </c>
      <c r="C95" s="1">
        <v>10</v>
      </c>
      <c r="D95" s="1">
        <v>201705</v>
      </c>
      <c r="E95" s="1">
        <v>81</v>
      </c>
      <c r="F95" s="1" t="s">
        <v>3205</v>
      </c>
      <c r="G95" s="1" t="s">
        <v>3206</v>
      </c>
      <c r="H95" s="42">
        <v>42874</v>
      </c>
      <c r="I95" s="40" t="s">
        <v>7196</v>
      </c>
      <c r="J95" s="44">
        <v>627000</v>
      </c>
      <c r="K95" s="44">
        <v>0</v>
      </c>
      <c r="L95" s="44">
        <v>15004092</v>
      </c>
      <c r="M95" s="1" t="s">
        <v>3257</v>
      </c>
      <c r="N95" s="1" t="s">
        <v>3258</v>
      </c>
      <c r="O95" s="1" t="s">
        <v>3212</v>
      </c>
      <c r="P95" s="1" t="s">
        <v>3291</v>
      </c>
      <c r="Q95" s="1"/>
      <c r="R95" s="48">
        <v>108</v>
      </c>
      <c r="S95" s="1" t="s">
        <v>3214</v>
      </c>
      <c r="T95" s="1" t="s">
        <v>3260</v>
      </c>
      <c r="U95" s="1" t="s">
        <v>3261</v>
      </c>
      <c r="V95" s="1"/>
      <c r="W95" s="1"/>
      <c r="X95" s="1"/>
    </row>
    <row r="96" spans="1:24">
      <c r="A96" s="1">
        <v>3</v>
      </c>
      <c r="B96" s="1" t="s">
        <v>3329</v>
      </c>
      <c r="C96" s="1">
        <v>11</v>
      </c>
      <c r="D96" s="1">
        <v>201705</v>
      </c>
      <c r="E96" s="1">
        <v>81</v>
      </c>
      <c r="F96" s="1" t="s">
        <v>3205</v>
      </c>
      <c r="G96" s="1" t="s">
        <v>3206</v>
      </c>
      <c r="H96" s="42">
        <v>42878</v>
      </c>
      <c r="I96" s="40" t="s">
        <v>7201</v>
      </c>
      <c r="J96" s="44">
        <v>0</v>
      </c>
      <c r="K96" s="44">
        <v>14000500</v>
      </c>
      <c r="L96" s="44">
        <v>1003592</v>
      </c>
      <c r="M96" s="1" t="s">
        <v>2450</v>
      </c>
      <c r="N96" s="1" t="s">
        <v>2450</v>
      </c>
      <c r="O96" s="1" t="s">
        <v>3301</v>
      </c>
      <c r="P96" s="1" t="s">
        <v>3302</v>
      </c>
      <c r="Q96" s="1"/>
      <c r="R96" s="48">
        <v>104</v>
      </c>
      <c r="S96" s="1" t="s">
        <v>3435</v>
      </c>
      <c r="T96" s="1"/>
      <c r="U96" s="1"/>
      <c r="V96" s="1"/>
      <c r="W96" s="1"/>
      <c r="X96" s="1"/>
    </row>
    <row r="97" spans="1:24">
      <c r="A97" s="1">
        <v>3</v>
      </c>
      <c r="B97" s="1" t="s">
        <v>3329</v>
      </c>
      <c r="C97" s="1">
        <v>12</v>
      </c>
      <c r="D97" s="1">
        <v>201705</v>
      </c>
      <c r="E97" s="1">
        <v>81</v>
      </c>
      <c r="F97" s="1" t="s">
        <v>3205</v>
      </c>
      <c r="G97" s="1" t="s">
        <v>3206</v>
      </c>
      <c r="H97" s="42">
        <v>42880</v>
      </c>
      <c r="I97" s="40" t="s">
        <v>7198</v>
      </c>
      <c r="J97" s="44">
        <v>0</v>
      </c>
      <c r="K97" s="44">
        <v>17090</v>
      </c>
      <c r="L97" s="44">
        <v>986502</v>
      </c>
      <c r="M97" s="1" t="s">
        <v>3337</v>
      </c>
      <c r="N97" s="1"/>
      <c r="O97" s="1" t="s">
        <v>3208</v>
      </c>
      <c r="P97" s="1" t="s">
        <v>3209</v>
      </c>
      <c r="Q97" s="1"/>
      <c r="R97" s="48">
        <v>253</v>
      </c>
      <c r="S97" s="1" t="s">
        <v>3210</v>
      </c>
      <c r="T97" s="1" t="s">
        <v>2437</v>
      </c>
      <c r="U97" s="1" t="s">
        <v>2438</v>
      </c>
      <c r="V97" s="1"/>
      <c r="W97" s="1"/>
      <c r="X97" s="1"/>
    </row>
    <row r="98" spans="1:24">
      <c r="A98" s="1">
        <v>3</v>
      </c>
      <c r="B98" s="1" t="s">
        <v>3329</v>
      </c>
      <c r="C98" s="1">
        <v>13</v>
      </c>
      <c r="D98" s="1">
        <v>201705</v>
      </c>
      <c r="E98" s="1">
        <v>81</v>
      </c>
      <c r="F98" s="1" t="s">
        <v>3205</v>
      </c>
      <c r="G98" s="1" t="s">
        <v>3206</v>
      </c>
      <c r="H98" s="42">
        <v>42880</v>
      </c>
      <c r="I98" s="40" t="s">
        <v>7198</v>
      </c>
      <c r="J98" s="44">
        <v>0</v>
      </c>
      <c r="K98" s="44">
        <v>21780</v>
      </c>
      <c r="L98" s="44">
        <v>964722</v>
      </c>
      <c r="M98" s="1" t="s">
        <v>3338</v>
      </c>
      <c r="N98" s="1"/>
      <c r="O98" s="1" t="s">
        <v>3208</v>
      </c>
      <c r="P98" s="1" t="s">
        <v>3209</v>
      </c>
      <c r="Q98" s="1"/>
      <c r="R98" s="48">
        <v>253</v>
      </c>
      <c r="S98" s="1" t="s">
        <v>3210</v>
      </c>
      <c r="T98" s="1" t="s">
        <v>2437</v>
      </c>
      <c r="U98" s="1" t="s">
        <v>2438</v>
      </c>
      <c r="V98" s="1"/>
      <c r="W98" s="1"/>
      <c r="X98" s="1"/>
    </row>
    <row r="99" spans="1:24">
      <c r="A99" s="1">
        <v>3</v>
      </c>
      <c r="B99" s="1" t="s">
        <v>3329</v>
      </c>
      <c r="C99" s="1">
        <v>14</v>
      </c>
      <c r="D99" s="1">
        <v>201705</v>
      </c>
      <c r="E99" s="1">
        <v>81</v>
      </c>
      <c r="F99" s="1" t="s">
        <v>3205</v>
      </c>
      <c r="G99" s="1" t="s">
        <v>3206</v>
      </c>
      <c r="H99" s="42">
        <v>42880</v>
      </c>
      <c r="I99" s="40" t="s">
        <v>7198</v>
      </c>
      <c r="J99" s="44">
        <v>0</v>
      </c>
      <c r="K99" s="44">
        <v>21780</v>
      </c>
      <c r="L99" s="44">
        <v>942942</v>
      </c>
      <c r="M99" s="1" t="s">
        <v>3338</v>
      </c>
      <c r="N99" s="1"/>
      <c r="O99" s="1" t="s">
        <v>3208</v>
      </c>
      <c r="P99" s="1" t="s">
        <v>3209</v>
      </c>
      <c r="Q99" s="1"/>
      <c r="R99" s="48">
        <v>253</v>
      </c>
      <c r="S99" s="1" t="s">
        <v>3210</v>
      </c>
      <c r="T99" s="1" t="s">
        <v>2437</v>
      </c>
      <c r="U99" s="1" t="s">
        <v>2438</v>
      </c>
      <c r="V99" s="1"/>
      <c r="W99" s="1"/>
      <c r="X99" s="1"/>
    </row>
    <row r="100" spans="1:24">
      <c r="A100" s="1">
        <v>3</v>
      </c>
      <c r="B100" s="1" t="s">
        <v>3329</v>
      </c>
      <c r="C100" s="1">
        <v>15</v>
      </c>
      <c r="D100" s="1">
        <v>201705</v>
      </c>
      <c r="E100" s="1">
        <v>81</v>
      </c>
      <c r="F100" s="1" t="s">
        <v>3205</v>
      </c>
      <c r="G100" s="1" t="s">
        <v>3206</v>
      </c>
      <c r="H100" s="42">
        <v>42880</v>
      </c>
      <c r="I100" s="40" t="s">
        <v>7198</v>
      </c>
      <c r="J100" s="44">
        <v>0</v>
      </c>
      <c r="K100" s="44">
        <v>19900</v>
      </c>
      <c r="L100" s="44">
        <v>923042</v>
      </c>
      <c r="M100" s="1" t="s">
        <v>3275</v>
      </c>
      <c r="N100" s="1"/>
      <c r="O100" s="1" t="s">
        <v>3276</v>
      </c>
      <c r="P100" s="1" t="s">
        <v>3209</v>
      </c>
      <c r="Q100" s="1"/>
      <c r="R100" s="48">
        <v>253</v>
      </c>
      <c r="S100" s="1" t="s">
        <v>3210</v>
      </c>
      <c r="T100" s="1" t="s">
        <v>2427</v>
      </c>
      <c r="U100" s="1" t="s">
        <v>2428</v>
      </c>
      <c r="V100" s="1"/>
      <c r="W100" s="1"/>
      <c r="X100" s="1"/>
    </row>
    <row r="101" spans="1:24">
      <c r="A101" s="1">
        <v>3</v>
      </c>
      <c r="B101" s="1" t="s">
        <v>3329</v>
      </c>
      <c r="C101" s="1">
        <v>16</v>
      </c>
      <c r="D101" s="1">
        <v>201705</v>
      </c>
      <c r="E101" s="1">
        <v>81</v>
      </c>
      <c r="F101" s="1" t="s">
        <v>3205</v>
      </c>
      <c r="G101" s="1" t="s">
        <v>3206</v>
      </c>
      <c r="H101" s="42">
        <v>42886</v>
      </c>
      <c r="I101" s="40" t="s">
        <v>7197</v>
      </c>
      <c r="J101" s="44">
        <v>0</v>
      </c>
      <c r="K101" s="44">
        <v>2770</v>
      </c>
      <c r="L101" s="44">
        <v>920272</v>
      </c>
      <c r="M101" s="1" t="s">
        <v>3339</v>
      </c>
      <c r="N101" s="1"/>
      <c r="O101" s="1" t="s">
        <v>3208</v>
      </c>
      <c r="P101" s="1" t="s">
        <v>3209</v>
      </c>
      <c r="Q101" s="1"/>
      <c r="R101" s="48">
        <v>253</v>
      </c>
      <c r="S101" s="1" t="s">
        <v>3210</v>
      </c>
      <c r="T101" s="1" t="s">
        <v>2437</v>
      </c>
      <c r="U101" s="1" t="s">
        <v>2438</v>
      </c>
      <c r="V101" s="1"/>
      <c r="W101" s="1"/>
      <c r="X101" s="1"/>
    </row>
    <row r="102" spans="1:24">
      <c r="A102" s="1">
        <v>3</v>
      </c>
      <c r="B102" s="1" t="s">
        <v>3340</v>
      </c>
      <c r="C102" s="1">
        <v>1</v>
      </c>
      <c r="D102" s="1">
        <v>201706</v>
      </c>
      <c r="E102" s="1">
        <v>81</v>
      </c>
      <c r="F102" s="1" t="s">
        <v>3205</v>
      </c>
      <c r="G102" s="1" t="s">
        <v>3206</v>
      </c>
      <c r="H102" s="42">
        <v>42891</v>
      </c>
      <c r="I102" s="40" t="s">
        <v>7199</v>
      </c>
      <c r="J102" s="44">
        <v>0</v>
      </c>
      <c r="K102" s="44">
        <v>800</v>
      </c>
      <c r="L102" s="44">
        <v>919472</v>
      </c>
      <c r="M102" s="1" t="s">
        <v>3341</v>
      </c>
      <c r="N102" s="1"/>
      <c r="O102" s="1" t="s">
        <v>3218</v>
      </c>
      <c r="P102" s="1" t="s">
        <v>3219</v>
      </c>
      <c r="Q102" s="1"/>
      <c r="R102" s="48">
        <v>831</v>
      </c>
      <c r="S102" s="1" t="s">
        <v>8</v>
      </c>
      <c r="T102" s="1" t="s">
        <v>3220</v>
      </c>
      <c r="U102" s="1" t="s">
        <v>3205</v>
      </c>
      <c r="V102" s="1"/>
      <c r="W102" s="1"/>
      <c r="X102" s="1"/>
    </row>
    <row r="103" spans="1:24">
      <c r="A103" s="1">
        <v>3</v>
      </c>
      <c r="B103" s="1" t="s">
        <v>3340</v>
      </c>
      <c r="C103" s="1">
        <v>2</v>
      </c>
      <c r="D103" s="1">
        <v>201706</v>
      </c>
      <c r="E103" s="1">
        <v>81</v>
      </c>
      <c r="F103" s="1" t="s">
        <v>3205</v>
      </c>
      <c r="G103" s="1" t="s">
        <v>3206</v>
      </c>
      <c r="H103" s="42">
        <v>42898</v>
      </c>
      <c r="I103" s="40" t="s">
        <v>7199</v>
      </c>
      <c r="J103" s="44">
        <v>0</v>
      </c>
      <c r="K103" s="44">
        <v>919470</v>
      </c>
      <c r="L103" s="44">
        <v>2</v>
      </c>
      <c r="M103" s="1" t="s">
        <v>3342</v>
      </c>
      <c r="N103" s="1"/>
      <c r="O103" s="1" t="s">
        <v>3226</v>
      </c>
      <c r="P103" s="1" t="s">
        <v>3209</v>
      </c>
      <c r="Q103" s="1"/>
      <c r="R103" s="48" t="s">
        <v>3227</v>
      </c>
      <c r="S103" s="1" t="s">
        <v>3228</v>
      </c>
      <c r="T103" s="1" t="s">
        <v>3229</v>
      </c>
      <c r="U103" s="1" t="s">
        <v>3230</v>
      </c>
      <c r="V103" s="1"/>
      <c r="W103" s="1"/>
      <c r="X103" s="1"/>
    </row>
    <row r="104" spans="1:24">
      <c r="A104" s="1">
        <v>3</v>
      </c>
      <c r="B104" s="1" t="s">
        <v>3340</v>
      </c>
      <c r="C104" s="1">
        <v>3</v>
      </c>
      <c r="D104" s="1">
        <v>201706</v>
      </c>
      <c r="E104" s="1">
        <v>81</v>
      </c>
      <c r="F104" s="1" t="s">
        <v>3205</v>
      </c>
      <c r="G104" s="1" t="s">
        <v>3206</v>
      </c>
      <c r="H104" s="42">
        <v>42898</v>
      </c>
      <c r="I104" s="40" t="s">
        <v>7199</v>
      </c>
      <c r="J104" s="44">
        <v>11000000</v>
      </c>
      <c r="K104" s="44">
        <v>0</v>
      </c>
      <c r="L104" s="44">
        <v>11000002</v>
      </c>
      <c r="M104" s="1" t="s">
        <v>2450</v>
      </c>
      <c r="N104" s="1" t="s">
        <v>2450</v>
      </c>
      <c r="O104" s="1" t="s">
        <v>3212</v>
      </c>
      <c r="P104" s="1" t="s">
        <v>3516</v>
      </c>
      <c r="Q104" s="1"/>
      <c r="R104" s="48">
        <v>104</v>
      </c>
      <c r="S104" s="1" t="s">
        <v>3435</v>
      </c>
      <c r="T104" s="1"/>
      <c r="U104" s="1"/>
      <c r="V104" s="1"/>
      <c r="W104" s="1"/>
      <c r="X104" s="1"/>
    </row>
    <row r="105" spans="1:24">
      <c r="A105" s="1">
        <v>3</v>
      </c>
      <c r="B105" s="1" t="s">
        <v>3340</v>
      </c>
      <c r="C105" s="1">
        <v>4</v>
      </c>
      <c r="D105" s="1">
        <v>201706</v>
      </c>
      <c r="E105" s="1">
        <v>81</v>
      </c>
      <c r="F105" s="1" t="s">
        <v>3205</v>
      </c>
      <c r="G105" s="1" t="s">
        <v>3206</v>
      </c>
      <c r="H105" s="42">
        <v>42898</v>
      </c>
      <c r="I105" s="40" t="s">
        <v>7199</v>
      </c>
      <c r="J105" s="44">
        <v>0</v>
      </c>
      <c r="K105" s="44">
        <v>3764550</v>
      </c>
      <c r="L105" s="44">
        <v>7235452</v>
      </c>
      <c r="M105" s="1" t="s">
        <v>3342</v>
      </c>
      <c r="N105" s="1"/>
      <c r="O105" s="1" t="s">
        <v>3226</v>
      </c>
      <c r="P105" s="1" t="s">
        <v>3209</v>
      </c>
      <c r="Q105" s="1"/>
      <c r="R105" s="48" t="s">
        <v>3227</v>
      </c>
      <c r="S105" s="1" t="s">
        <v>3228</v>
      </c>
      <c r="T105" s="1" t="s">
        <v>3229</v>
      </c>
      <c r="U105" s="1" t="s">
        <v>3230</v>
      </c>
      <c r="V105" s="1"/>
      <c r="W105" s="1"/>
      <c r="X105" s="1"/>
    </row>
    <row r="106" spans="1:24">
      <c r="A106" s="1">
        <v>3</v>
      </c>
      <c r="B106" s="1" t="s">
        <v>3340</v>
      </c>
      <c r="C106" s="1">
        <v>5</v>
      </c>
      <c r="D106" s="1">
        <v>201706</v>
      </c>
      <c r="E106" s="1">
        <v>81</v>
      </c>
      <c r="F106" s="1" t="s">
        <v>3205</v>
      </c>
      <c r="G106" s="1" t="s">
        <v>3206</v>
      </c>
      <c r="H106" s="42">
        <v>42898</v>
      </c>
      <c r="I106" s="40" t="s">
        <v>7199</v>
      </c>
      <c r="J106" s="44">
        <v>0</v>
      </c>
      <c r="K106" s="44">
        <v>4700340</v>
      </c>
      <c r="L106" s="44">
        <v>2535112</v>
      </c>
      <c r="M106" s="1" t="s">
        <v>3343</v>
      </c>
      <c r="N106" s="1"/>
      <c r="O106" s="1" t="s">
        <v>3232</v>
      </c>
      <c r="P106" s="1" t="s">
        <v>3209</v>
      </c>
      <c r="Q106" s="1"/>
      <c r="R106" s="48" t="s">
        <v>3233</v>
      </c>
      <c r="S106" s="1" t="s">
        <v>3234</v>
      </c>
      <c r="T106" s="1" t="s">
        <v>3235</v>
      </c>
      <c r="U106" s="1" t="s">
        <v>3232</v>
      </c>
      <c r="V106" s="1"/>
      <c r="W106" s="1"/>
      <c r="X106" s="1"/>
    </row>
    <row r="107" spans="1:24">
      <c r="A107" s="1">
        <v>3</v>
      </c>
      <c r="B107" s="1" t="s">
        <v>3340</v>
      </c>
      <c r="C107" s="1">
        <v>6</v>
      </c>
      <c r="D107" s="1">
        <v>201706</v>
      </c>
      <c r="E107" s="1">
        <v>81</v>
      </c>
      <c r="F107" s="1" t="s">
        <v>3205</v>
      </c>
      <c r="G107" s="1" t="s">
        <v>3206</v>
      </c>
      <c r="H107" s="42">
        <v>42898</v>
      </c>
      <c r="I107" s="40" t="s">
        <v>7199</v>
      </c>
      <c r="J107" s="44">
        <v>0</v>
      </c>
      <c r="K107" s="44">
        <v>886990</v>
      </c>
      <c r="L107" s="44">
        <v>1648122</v>
      </c>
      <c r="M107" s="1" t="s">
        <v>3344</v>
      </c>
      <c r="N107" s="1"/>
      <c r="O107" s="1" t="s">
        <v>3226</v>
      </c>
      <c r="P107" s="1" t="s">
        <v>3209</v>
      </c>
      <c r="Q107" s="1"/>
      <c r="R107" s="48" t="s">
        <v>3237</v>
      </c>
      <c r="S107" s="1" t="s">
        <v>3238</v>
      </c>
      <c r="T107" s="1" t="s">
        <v>3239</v>
      </c>
      <c r="U107" s="1" t="s">
        <v>3240</v>
      </c>
      <c r="V107" s="1"/>
      <c r="W107" s="1"/>
      <c r="X107" s="1"/>
    </row>
    <row r="108" spans="1:24">
      <c r="A108" s="1">
        <v>3</v>
      </c>
      <c r="B108" s="1" t="s">
        <v>3340</v>
      </c>
      <c r="C108" s="1">
        <v>7</v>
      </c>
      <c r="D108" s="1">
        <v>201706</v>
      </c>
      <c r="E108" s="1">
        <v>81</v>
      </c>
      <c r="F108" s="1" t="s">
        <v>3205</v>
      </c>
      <c r="G108" s="1" t="s">
        <v>3206</v>
      </c>
      <c r="H108" s="42">
        <v>42898</v>
      </c>
      <c r="I108" s="40" t="s">
        <v>7199</v>
      </c>
      <c r="J108" s="44">
        <v>0</v>
      </c>
      <c r="K108" s="44">
        <v>493160</v>
      </c>
      <c r="L108" s="44">
        <v>1154962</v>
      </c>
      <c r="M108" s="1" t="s">
        <v>3345</v>
      </c>
      <c r="N108" s="1"/>
      <c r="O108" s="1" t="s">
        <v>3226</v>
      </c>
      <c r="P108" s="1" t="s">
        <v>3209</v>
      </c>
      <c r="Q108" s="1"/>
      <c r="R108" s="48" t="s">
        <v>3284</v>
      </c>
      <c r="S108" s="1" t="s">
        <v>3285</v>
      </c>
      <c r="T108" s="1" t="s">
        <v>3242</v>
      </c>
      <c r="U108" s="1" t="s">
        <v>3243</v>
      </c>
      <c r="V108" s="1"/>
      <c r="W108" s="1"/>
      <c r="X108" s="1"/>
    </row>
    <row r="109" spans="1:24">
      <c r="A109" s="1">
        <v>3</v>
      </c>
      <c r="B109" s="1" t="s">
        <v>3340</v>
      </c>
      <c r="C109" s="1">
        <v>8</v>
      </c>
      <c r="D109" s="1">
        <v>201706</v>
      </c>
      <c r="E109" s="1">
        <v>81</v>
      </c>
      <c r="F109" s="1" t="s">
        <v>3205</v>
      </c>
      <c r="G109" s="1" t="s">
        <v>3206</v>
      </c>
      <c r="H109" s="42">
        <v>42901</v>
      </c>
      <c r="I109" s="40" t="s">
        <v>7198</v>
      </c>
      <c r="J109" s="44">
        <v>11440000</v>
      </c>
      <c r="K109" s="44">
        <v>0</v>
      </c>
      <c r="L109" s="44">
        <v>12594962</v>
      </c>
      <c r="M109" s="1" t="s">
        <v>3286</v>
      </c>
      <c r="N109" s="1"/>
      <c r="O109" s="1" t="s">
        <v>3287</v>
      </c>
      <c r="P109" s="1" t="s">
        <v>3288</v>
      </c>
      <c r="Q109" s="1"/>
      <c r="R109" s="48">
        <v>108</v>
      </c>
      <c r="S109" s="1" t="s">
        <v>3214</v>
      </c>
      <c r="T109" s="1" t="s">
        <v>3289</v>
      </c>
      <c r="U109" s="1" t="s">
        <v>3290</v>
      </c>
      <c r="V109" s="1"/>
      <c r="W109" s="1"/>
      <c r="X109" s="1"/>
    </row>
    <row r="110" spans="1:24">
      <c r="A110" s="1">
        <v>3</v>
      </c>
      <c r="B110" s="1" t="s">
        <v>3340</v>
      </c>
      <c r="C110" s="1">
        <v>9</v>
      </c>
      <c r="D110" s="1">
        <v>201706</v>
      </c>
      <c r="E110" s="1">
        <v>81</v>
      </c>
      <c r="F110" s="1" t="s">
        <v>3205</v>
      </c>
      <c r="G110" s="1" t="s">
        <v>3206</v>
      </c>
      <c r="H110" s="42">
        <v>42902</v>
      </c>
      <c r="I110" s="40" t="s">
        <v>7196</v>
      </c>
      <c r="J110" s="44">
        <v>627000</v>
      </c>
      <c r="K110" s="44">
        <v>0</v>
      </c>
      <c r="L110" s="44">
        <v>13221962</v>
      </c>
      <c r="M110" s="1" t="s">
        <v>3257</v>
      </c>
      <c r="N110" s="1" t="s">
        <v>3258</v>
      </c>
      <c r="O110" s="1" t="s">
        <v>3212</v>
      </c>
      <c r="P110" s="1" t="s">
        <v>3291</v>
      </c>
      <c r="Q110" s="1"/>
      <c r="R110" s="48">
        <v>108</v>
      </c>
      <c r="S110" s="1" t="s">
        <v>3214</v>
      </c>
      <c r="T110" s="1" t="s">
        <v>3260</v>
      </c>
      <c r="U110" s="1" t="s">
        <v>3261</v>
      </c>
      <c r="V110" s="1"/>
      <c r="W110" s="1"/>
      <c r="X110" s="1"/>
    </row>
    <row r="111" spans="1:24">
      <c r="A111" s="1">
        <v>3</v>
      </c>
      <c r="B111" s="1" t="s">
        <v>3340</v>
      </c>
      <c r="C111" s="1">
        <v>10</v>
      </c>
      <c r="D111" s="1">
        <v>201706</v>
      </c>
      <c r="E111" s="1">
        <v>81</v>
      </c>
      <c r="F111" s="1" t="s">
        <v>3205</v>
      </c>
      <c r="G111" s="1" t="s">
        <v>3206</v>
      </c>
      <c r="H111" s="42">
        <v>42903</v>
      </c>
      <c r="I111" s="40" t="s">
        <v>7202</v>
      </c>
      <c r="J111" s="44">
        <v>6675</v>
      </c>
      <c r="K111" s="44">
        <v>0</v>
      </c>
      <c r="L111" s="44">
        <v>13228637</v>
      </c>
      <c r="M111" s="1"/>
      <c r="N111" s="1"/>
      <c r="O111" s="1" t="s">
        <v>3309</v>
      </c>
      <c r="P111" s="1" t="s">
        <v>3209</v>
      </c>
      <c r="Q111" s="1"/>
      <c r="R111" s="48">
        <v>901</v>
      </c>
      <c r="S111" s="1" t="s">
        <v>3310</v>
      </c>
      <c r="T111" s="1" t="s">
        <v>3220</v>
      </c>
      <c r="U111" s="1" t="s">
        <v>3205</v>
      </c>
      <c r="V111" s="1"/>
      <c r="W111" s="1"/>
      <c r="X111" s="1"/>
    </row>
    <row r="112" spans="1:24">
      <c r="A112" s="1">
        <v>3</v>
      </c>
      <c r="B112" s="1" t="s">
        <v>3340</v>
      </c>
      <c r="C112" s="1">
        <v>11</v>
      </c>
      <c r="D112" s="1">
        <v>201706</v>
      </c>
      <c r="E112" s="1">
        <v>81</v>
      </c>
      <c r="F112" s="1" t="s">
        <v>3205</v>
      </c>
      <c r="G112" s="1" t="s">
        <v>3206</v>
      </c>
      <c r="H112" s="42">
        <v>42909</v>
      </c>
      <c r="I112" s="40" t="s">
        <v>7196</v>
      </c>
      <c r="J112" s="44">
        <v>12524</v>
      </c>
      <c r="K112" s="44">
        <v>0</v>
      </c>
      <c r="L112" s="44">
        <v>13241161</v>
      </c>
      <c r="M112" s="1" t="s">
        <v>2450</v>
      </c>
      <c r="N112" s="1" t="s">
        <v>2450</v>
      </c>
      <c r="O112" s="1" t="s">
        <v>3252</v>
      </c>
      <c r="P112" s="1" t="s">
        <v>3302</v>
      </c>
      <c r="Q112" s="1"/>
      <c r="R112" s="48">
        <v>104</v>
      </c>
      <c r="S112" s="1" t="s">
        <v>3435</v>
      </c>
      <c r="T112" s="1"/>
      <c r="U112" s="1"/>
      <c r="V112" s="1"/>
      <c r="W112" s="1"/>
      <c r="X112" s="1"/>
    </row>
    <row r="113" spans="1:24">
      <c r="A113" s="1">
        <v>3</v>
      </c>
      <c r="B113" s="1" t="s">
        <v>3340</v>
      </c>
      <c r="C113" s="1">
        <v>12</v>
      </c>
      <c r="D113" s="1">
        <v>201706</v>
      </c>
      <c r="E113" s="1">
        <v>81</v>
      </c>
      <c r="F113" s="1" t="s">
        <v>3205</v>
      </c>
      <c r="G113" s="1" t="s">
        <v>3206</v>
      </c>
      <c r="H113" s="42">
        <v>42912</v>
      </c>
      <c r="I113" s="40" t="s">
        <v>7199</v>
      </c>
      <c r="J113" s="44">
        <v>0</v>
      </c>
      <c r="K113" s="44">
        <v>16490</v>
      </c>
      <c r="L113" s="44">
        <v>13224671</v>
      </c>
      <c r="M113" s="1" t="s">
        <v>3346</v>
      </c>
      <c r="N113" s="1"/>
      <c r="O113" s="1" t="s">
        <v>3208</v>
      </c>
      <c r="P113" s="1" t="s">
        <v>3209</v>
      </c>
      <c r="Q113" s="1"/>
      <c r="R113" s="48">
        <v>253</v>
      </c>
      <c r="S113" s="1" t="s">
        <v>3210</v>
      </c>
      <c r="T113" s="1" t="s">
        <v>2437</v>
      </c>
      <c r="U113" s="1" t="s">
        <v>2438</v>
      </c>
      <c r="V113" s="1"/>
      <c r="W113" s="1"/>
      <c r="X113" s="1"/>
    </row>
    <row r="114" spans="1:24">
      <c r="A114" s="1">
        <v>3</v>
      </c>
      <c r="B114" s="1" t="s">
        <v>3340</v>
      </c>
      <c r="C114" s="1">
        <v>13</v>
      </c>
      <c r="D114" s="1">
        <v>201706</v>
      </c>
      <c r="E114" s="1">
        <v>81</v>
      </c>
      <c r="F114" s="1" t="s">
        <v>3205</v>
      </c>
      <c r="G114" s="1" t="s">
        <v>3206</v>
      </c>
      <c r="H114" s="42">
        <v>42912</v>
      </c>
      <c r="I114" s="40" t="s">
        <v>7199</v>
      </c>
      <c r="J114" s="44">
        <v>0</v>
      </c>
      <c r="K114" s="44">
        <v>21780</v>
      </c>
      <c r="L114" s="44">
        <v>13202891</v>
      </c>
      <c r="M114" s="1" t="s">
        <v>3347</v>
      </c>
      <c r="N114" s="1"/>
      <c r="O114" s="1" t="s">
        <v>3208</v>
      </c>
      <c r="P114" s="1" t="s">
        <v>3209</v>
      </c>
      <c r="Q114" s="1"/>
      <c r="R114" s="48">
        <v>253</v>
      </c>
      <c r="S114" s="1" t="s">
        <v>3210</v>
      </c>
      <c r="T114" s="1" t="s">
        <v>2437</v>
      </c>
      <c r="U114" s="1" t="s">
        <v>2438</v>
      </c>
      <c r="V114" s="1"/>
      <c r="W114" s="1"/>
      <c r="X114" s="1"/>
    </row>
    <row r="115" spans="1:24">
      <c r="A115" s="1">
        <v>3</v>
      </c>
      <c r="B115" s="1" t="s">
        <v>3340</v>
      </c>
      <c r="C115" s="1">
        <v>14</v>
      </c>
      <c r="D115" s="1">
        <v>201706</v>
      </c>
      <c r="E115" s="1">
        <v>81</v>
      </c>
      <c r="F115" s="1" t="s">
        <v>3205</v>
      </c>
      <c r="G115" s="1" t="s">
        <v>3206</v>
      </c>
      <c r="H115" s="42">
        <v>42912</v>
      </c>
      <c r="I115" s="40" t="s">
        <v>7199</v>
      </c>
      <c r="J115" s="44">
        <v>0</v>
      </c>
      <c r="K115" s="44">
        <v>21780</v>
      </c>
      <c r="L115" s="44">
        <v>13181111</v>
      </c>
      <c r="M115" s="1" t="s">
        <v>3347</v>
      </c>
      <c r="N115" s="1"/>
      <c r="O115" s="1" t="s">
        <v>3208</v>
      </c>
      <c r="P115" s="1" t="s">
        <v>3209</v>
      </c>
      <c r="Q115" s="1"/>
      <c r="R115" s="48">
        <v>253</v>
      </c>
      <c r="S115" s="1" t="s">
        <v>3210</v>
      </c>
      <c r="T115" s="1" t="s">
        <v>2437</v>
      </c>
      <c r="U115" s="1" t="s">
        <v>2438</v>
      </c>
      <c r="V115" s="1"/>
      <c r="W115" s="1"/>
      <c r="X115" s="1"/>
    </row>
    <row r="116" spans="1:24">
      <c r="A116" s="1">
        <v>3</v>
      </c>
      <c r="B116" s="1" t="s">
        <v>3340</v>
      </c>
      <c r="C116" s="1">
        <v>15</v>
      </c>
      <c r="D116" s="1">
        <v>201706</v>
      </c>
      <c r="E116" s="1">
        <v>81</v>
      </c>
      <c r="F116" s="1" t="s">
        <v>3205</v>
      </c>
      <c r="G116" s="1" t="s">
        <v>3206</v>
      </c>
      <c r="H116" s="42">
        <v>42912</v>
      </c>
      <c r="I116" s="40" t="s">
        <v>7199</v>
      </c>
      <c r="J116" s="44">
        <v>0</v>
      </c>
      <c r="K116" s="44">
        <v>19900</v>
      </c>
      <c r="L116" s="44">
        <v>13161211</v>
      </c>
      <c r="M116" s="1" t="s">
        <v>3275</v>
      </c>
      <c r="N116" s="1"/>
      <c r="O116" s="1" t="s">
        <v>3276</v>
      </c>
      <c r="P116" s="1" t="s">
        <v>3209</v>
      </c>
      <c r="Q116" s="1"/>
      <c r="R116" s="48">
        <v>253</v>
      </c>
      <c r="S116" s="1" t="s">
        <v>3210</v>
      </c>
      <c r="T116" s="1" t="s">
        <v>2427</v>
      </c>
      <c r="U116" s="1" t="s">
        <v>2428</v>
      </c>
      <c r="V116" s="1"/>
      <c r="W116" s="1"/>
      <c r="X116" s="1"/>
    </row>
    <row r="117" spans="1:24">
      <c r="A117" s="1">
        <v>3</v>
      </c>
      <c r="B117" s="1" t="s">
        <v>3340</v>
      </c>
      <c r="C117" s="1">
        <v>16</v>
      </c>
      <c r="D117" s="1">
        <v>201706</v>
      </c>
      <c r="E117" s="1">
        <v>81</v>
      </c>
      <c r="F117" s="1" t="s">
        <v>3205</v>
      </c>
      <c r="G117" s="1" t="s">
        <v>3206</v>
      </c>
      <c r="H117" s="42">
        <v>42916</v>
      </c>
      <c r="I117" s="40" t="s">
        <v>7196</v>
      </c>
      <c r="J117" s="44">
        <v>0</v>
      </c>
      <c r="K117" s="44">
        <v>2720</v>
      </c>
      <c r="L117" s="44">
        <v>13158491</v>
      </c>
      <c r="M117" s="1" t="s">
        <v>3348</v>
      </c>
      <c r="N117" s="1"/>
      <c r="O117" s="1" t="s">
        <v>3208</v>
      </c>
      <c r="P117" s="1" t="s">
        <v>3209</v>
      </c>
      <c r="Q117" s="1"/>
      <c r="R117" s="48">
        <v>253</v>
      </c>
      <c r="S117" s="1" t="s">
        <v>3210</v>
      </c>
      <c r="T117" s="1" t="s">
        <v>2437</v>
      </c>
      <c r="U117" s="1" t="s">
        <v>2438</v>
      </c>
      <c r="V117" s="1"/>
      <c r="W117" s="1"/>
      <c r="X117" s="1"/>
    </row>
    <row r="118" spans="1:24">
      <c r="A118" s="1">
        <v>3</v>
      </c>
      <c r="B118" s="1" t="s">
        <v>3349</v>
      </c>
      <c r="C118" s="1">
        <v>1</v>
      </c>
      <c r="D118" s="1">
        <v>201707</v>
      </c>
      <c r="E118" s="1">
        <v>81</v>
      </c>
      <c r="F118" s="1" t="s">
        <v>3205</v>
      </c>
      <c r="G118" s="1" t="s">
        <v>3206</v>
      </c>
      <c r="H118" s="42">
        <v>42921</v>
      </c>
      <c r="I118" s="40" t="s">
        <v>7197</v>
      </c>
      <c r="J118" s="44">
        <v>0</v>
      </c>
      <c r="K118" s="44">
        <v>800</v>
      </c>
      <c r="L118" s="44">
        <v>13157691</v>
      </c>
      <c r="M118" s="1" t="s">
        <v>3350</v>
      </c>
      <c r="N118" s="1"/>
      <c r="O118" s="1" t="s">
        <v>3218</v>
      </c>
      <c r="P118" s="1" t="s">
        <v>3219</v>
      </c>
      <c r="Q118" s="1"/>
      <c r="R118" s="48">
        <v>831</v>
      </c>
      <c r="S118" s="1" t="s">
        <v>8</v>
      </c>
      <c r="T118" s="1" t="s">
        <v>3220</v>
      </c>
      <c r="U118" s="1" t="s">
        <v>3205</v>
      </c>
      <c r="V118" s="1"/>
      <c r="W118" s="1"/>
      <c r="X118" s="1"/>
    </row>
    <row r="119" spans="1:24">
      <c r="A119" s="1">
        <v>3</v>
      </c>
      <c r="B119" s="1" t="s">
        <v>3349</v>
      </c>
      <c r="C119" s="1">
        <v>2</v>
      </c>
      <c r="D119" s="1">
        <v>201707</v>
      </c>
      <c r="E119" s="1">
        <v>81</v>
      </c>
      <c r="F119" s="1" t="s">
        <v>3205</v>
      </c>
      <c r="G119" s="1" t="s">
        <v>3206</v>
      </c>
      <c r="H119" s="42">
        <v>42926</v>
      </c>
      <c r="I119" s="40" t="s">
        <v>7199</v>
      </c>
      <c r="J119" s="44">
        <v>0</v>
      </c>
      <c r="K119" s="44">
        <v>4684020</v>
      </c>
      <c r="L119" s="44">
        <v>8473671</v>
      </c>
      <c r="M119" s="1" t="s">
        <v>3351</v>
      </c>
      <c r="N119" s="1"/>
      <c r="O119" s="1" t="s">
        <v>3226</v>
      </c>
      <c r="P119" s="1" t="s">
        <v>3209</v>
      </c>
      <c r="Q119" s="1"/>
      <c r="R119" s="48" t="s">
        <v>3227</v>
      </c>
      <c r="S119" s="1" t="s">
        <v>3228</v>
      </c>
      <c r="T119" s="1" t="s">
        <v>3229</v>
      </c>
      <c r="U119" s="1" t="s">
        <v>3230</v>
      </c>
      <c r="V119" s="1"/>
      <c r="W119" s="1"/>
      <c r="X119" s="1"/>
    </row>
    <row r="120" spans="1:24">
      <c r="A120" s="1">
        <v>3</v>
      </c>
      <c r="B120" s="1" t="s">
        <v>3349</v>
      </c>
      <c r="C120" s="1">
        <v>3</v>
      </c>
      <c r="D120" s="1">
        <v>201707</v>
      </c>
      <c r="E120" s="1">
        <v>81</v>
      </c>
      <c r="F120" s="1" t="s">
        <v>3205</v>
      </c>
      <c r="G120" s="1" t="s">
        <v>3206</v>
      </c>
      <c r="H120" s="42">
        <v>42926</v>
      </c>
      <c r="I120" s="40" t="s">
        <v>7199</v>
      </c>
      <c r="J120" s="44">
        <v>0</v>
      </c>
      <c r="K120" s="44">
        <v>4700340</v>
      </c>
      <c r="L120" s="44">
        <v>3773331</v>
      </c>
      <c r="M120" s="1" t="s">
        <v>3352</v>
      </c>
      <c r="N120" s="1"/>
      <c r="O120" s="1" t="s">
        <v>3232</v>
      </c>
      <c r="P120" s="1" t="s">
        <v>3209</v>
      </c>
      <c r="Q120" s="1"/>
      <c r="R120" s="48" t="s">
        <v>3233</v>
      </c>
      <c r="S120" s="1" t="s">
        <v>3234</v>
      </c>
      <c r="T120" s="1" t="s">
        <v>3235</v>
      </c>
      <c r="U120" s="1" t="s">
        <v>3232</v>
      </c>
      <c r="V120" s="1"/>
      <c r="W120" s="1"/>
      <c r="X120" s="1"/>
    </row>
    <row r="121" spans="1:24">
      <c r="A121" s="1">
        <v>3</v>
      </c>
      <c r="B121" s="1" t="s">
        <v>3349</v>
      </c>
      <c r="C121" s="1">
        <v>4</v>
      </c>
      <c r="D121" s="1">
        <v>201707</v>
      </c>
      <c r="E121" s="1">
        <v>81</v>
      </c>
      <c r="F121" s="1" t="s">
        <v>3205</v>
      </c>
      <c r="G121" s="1" t="s">
        <v>3206</v>
      </c>
      <c r="H121" s="42">
        <v>42926</v>
      </c>
      <c r="I121" s="40" t="s">
        <v>7199</v>
      </c>
      <c r="J121" s="44">
        <v>0</v>
      </c>
      <c r="K121" s="44">
        <v>886990</v>
      </c>
      <c r="L121" s="44">
        <v>2886341</v>
      </c>
      <c r="M121" s="1" t="s">
        <v>3353</v>
      </c>
      <c r="N121" s="1"/>
      <c r="O121" s="1" t="s">
        <v>3226</v>
      </c>
      <c r="P121" s="1" t="s">
        <v>3209</v>
      </c>
      <c r="Q121" s="1"/>
      <c r="R121" s="48" t="s">
        <v>3237</v>
      </c>
      <c r="S121" s="1" t="s">
        <v>3238</v>
      </c>
      <c r="T121" s="1" t="s">
        <v>3239</v>
      </c>
      <c r="U121" s="1" t="s">
        <v>3240</v>
      </c>
      <c r="V121" s="1"/>
      <c r="W121" s="1"/>
      <c r="X121" s="1"/>
    </row>
    <row r="122" spans="1:24">
      <c r="A122" s="1">
        <v>3</v>
      </c>
      <c r="B122" s="1" t="s">
        <v>3349</v>
      </c>
      <c r="C122" s="1">
        <v>5</v>
      </c>
      <c r="D122" s="1">
        <v>201707</v>
      </c>
      <c r="E122" s="1">
        <v>81</v>
      </c>
      <c r="F122" s="1" t="s">
        <v>3205</v>
      </c>
      <c r="G122" s="1" t="s">
        <v>3206</v>
      </c>
      <c r="H122" s="42">
        <v>42926</v>
      </c>
      <c r="I122" s="40" t="s">
        <v>7199</v>
      </c>
      <c r="J122" s="44">
        <v>0</v>
      </c>
      <c r="K122" s="44">
        <v>493160</v>
      </c>
      <c r="L122" s="44">
        <v>2393181</v>
      </c>
      <c r="M122" s="1" t="s">
        <v>3354</v>
      </c>
      <c r="N122" s="1"/>
      <c r="O122" s="1" t="s">
        <v>3226</v>
      </c>
      <c r="P122" s="1" t="s">
        <v>3209</v>
      </c>
      <c r="Q122" s="1"/>
      <c r="R122" s="48" t="s">
        <v>3284</v>
      </c>
      <c r="S122" s="1" t="s">
        <v>3285</v>
      </c>
      <c r="T122" s="1" t="s">
        <v>3242</v>
      </c>
      <c r="U122" s="1" t="s">
        <v>3243</v>
      </c>
      <c r="V122" s="1"/>
      <c r="W122" s="1"/>
      <c r="X122" s="1"/>
    </row>
    <row r="123" spans="1:24">
      <c r="A123" s="1">
        <v>3</v>
      </c>
      <c r="B123" s="1" t="s">
        <v>3349</v>
      </c>
      <c r="C123" s="1">
        <v>6</v>
      </c>
      <c r="D123" s="1">
        <v>201707</v>
      </c>
      <c r="E123" s="1">
        <v>81</v>
      </c>
      <c r="F123" s="1" t="s">
        <v>3205</v>
      </c>
      <c r="G123" s="1" t="s">
        <v>3206</v>
      </c>
      <c r="H123" s="42">
        <v>42930</v>
      </c>
      <c r="I123" s="40" t="s">
        <v>7196</v>
      </c>
      <c r="J123" s="44">
        <v>11440000</v>
      </c>
      <c r="K123" s="44">
        <v>0</v>
      </c>
      <c r="L123" s="44">
        <v>13833181</v>
      </c>
      <c r="M123" s="1" t="s">
        <v>3286</v>
      </c>
      <c r="N123" s="1"/>
      <c r="O123" s="1" t="s">
        <v>3287</v>
      </c>
      <c r="P123" s="1" t="s">
        <v>3288</v>
      </c>
      <c r="Q123" s="1"/>
      <c r="R123" s="48">
        <v>108</v>
      </c>
      <c r="S123" s="1" t="s">
        <v>3214</v>
      </c>
      <c r="T123" s="1" t="s">
        <v>3289</v>
      </c>
      <c r="U123" s="1" t="s">
        <v>3290</v>
      </c>
      <c r="V123" s="1"/>
      <c r="W123" s="1"/>
      <c r="X123" s="1"/>
    </row>
    <row r="124" spans="1:24">
      <c r="A124" s="1">
        <v>3</v>
      </c>
      <c r="B124" s="1" t="s">
        <v>3349</v>
      </c>
      <c r="C124" s="1">
        <v>7</v>
      </c>
      <c r="D124" s="1">
        <v>201707</v>
      </c>
      <c r="E124" s="1">
        <v>81</v>
      </c>
      <c r="F124" s="1" t="s">
        <v>3205</v>
      </c>
      <c r="G124" s="1" t="s">
        <v>3206</v>
      </c>
      <c r="H124" s="42">
        <v>42930</v>
      </c>
      <c r="I124" s="40" t="s">
        <v>7196</v>
      </c>
      <c r="J124" s="44">
        <v>627000</v>
      </c>
      <c r="K124" s="44">
        <v>0</v>
      </c>
      <c r="L124" s="44">
        <v>14460181</v>
      </c>
      <c r="M124" s="1" t="s">
        <v>3257</v>
      </c>
      <c r="N124" s="1" t="s">
        <v>3258</v>
      </c>
      <c r="O124" s="1" t="s">
        <v>3212</v>
      </c>
      <c r="P124" s="1" t="s">
        <v>3291</v>
      </c>
      <c r="Q124" s="1"/>
      <c r="R124" s="48">
        <v>108</v>
      </c>
      <c r="S124" s="1" t="s">
        <v>3214</v>
      </c>
      <c r="T124" s="1" t="s">
        <v>3260</v>
      </c>
      <c r="U124" s="1" t="s">
        <v>3261</v>
      </c>
      <c r="V124" s="1"/>
      <c r="W124" s="1"/>
      <c r="X124" s="1"/>
    </row>
    <row r="125" spans="1:24">
      <c r="A125" s="1">
        <v>3</v>
      </c>
      <c r="B125" s="1" t="s">
        <v>3349</v>
      </c>
      <c r="C125" s="1">
        <v>8</v>
      </c>
      <c r="D125" s="1">
        <v>201707</v>
      </c>
      <c r="E125" s="1">
        <v>81</v>
      </c>
      <c r="F125" s="1" t="s">
        <v>3205</v>
      </c>
      <c r="G125" s="1" t="s">
        <v>3206</v>
      </c>
      <c r="H125" s="42">
        <v>42937</v>
      </c>
      <c r="I125" s="40" t="s">
        <v>7196</v>
      </c>
      <c r="J125" s="44">
        <v>0</v>
      </c>
      <c r="K125" s="44">
        <v>10000500</v>
      </c>
      <c r="L125" s="44">
        <v>4459681</v>
      </c>
      <c r="M125" s="1" t="s">
        <v>3568</v>
      </c>
      <c r="N125" s="1" t="s">
        <v>2450</v>
      </c>
      <c r="O125" s="1" t="s">
        <v>3301</v>
      </c>
      <c r="P125" s="1" t="s">
        <v>3389</v>
      </c>
      <c r="Q125" s="1"/>
      <c r="R125" s="48">
        <v>104</v>
      </c>
      <c r="S125" s="1" t="s">
        <v>3435</v>
      </c>
      <c r="T125" s="1"/>
      <c r="U125" s="1"/>
      <c r="V125" s="1"/>
      <c r="W125" s="1"/>
      <c r="X125" s="1"/>
    </row>
    <row r="126" spans="1:24">
      <c r="A126" s="1">
        <v>3</v>
      </c>
      <c r="B126" s="1" t="s">
        <v>3349</v>
      </c>
      <c r="C126" s="1">
        <v>9</v>
      </c>
      <c r="D126" s="1">
        <v>201707</v>
      </c>
      <c r="E126" s="1">
        <v>81</v>
      </c>
      <c r="F126" s="1" t="s">
        <v>3205</v>
      </c>
      <c r="G126" s="1" t="s">
        <v>3206</v>
      </c>
      <c r="H126" s="42">
        <v>42941</v>
      </c>
      <c r="I126" s="40" t="s">
        <v>7201</v>
      </c>
      <c r="J126" s="44">
        <v>0</v>
      </c>
      <c r="K126" s="44">
        <v>16480</v>
      </c>
      <c r="L126" s="44">
        <v>4443201</v>
      </c>
      <c r="M126" s="1" t="s">
        <v>3355</v>
      </c>
      <c r="N126" s="1"/>
      <c r="O126" s="1" t="s">
        <v>3208</v>
      </c>
      <c r="P126" s="1" t="s">
        <v>3209</v>
      </c>
      <c r="Q126" s="1"/>
      <c r="R126" s="48">
        <v>253</v>
      </c>
      <c r="S126" s="1" t="s">
        <v>3210</v>
      </c>
      <c r="T126" s="1" t="s">
        <v>2437</v>
      </c>
      <c r="U126" s="1" t="s">
        <v>2438</v>
      </c>
      <c r="V126" s="1"/>
      <c r="W126" s="1"/>
      <c r="X126" s="1"/>
    </row>
    <row r="127" spans="1:24">
      <c r="A127" s="1">
        <v>3</v>
      </c>
      <c r="B127" s="1" t="s">
        <v>3349</v>
      </c>
      <c r="C127" s="1">
        <v>10</v>
      </c>
      <c r="D127" s="1">
        <v>201707</v>
      </c>
      <c r="E127" s="1">
        <v>81</v>
      </c>
      <c r="F127" s="1" t="s">
        <v>3205</v>
      </c>
      <c r="G127" s="1" t="s">
        <v>3206</v>
      </c>
      <c r="H127" s="42">
        <v>42941</v>
      </c>
      <c r="I127" s="40" t="s">
        <v>7201</v>
      </c>
      <c r="J127" s="44">
        <v>0</v>
      </c>
      <c r="K127" s="44">
        <v>21780</v>
      </c>
      <c r="L127" s="44">
        <v>4421421</v>
      </c>
      <c r="M127" s="1" t="s">
        <v>3356</v>
      </c>
      <c r="N127" s="1"/>
      <c r="O127" s="1" t="s">
        <v>3208</v>
      </c>
      <c r="P127" s="1" t="s">
        <v>3209</v>
      </c>
      <c r="Q127" s="1"/>
      <c r="R127" s="48">
        <v>253</v>
      </c>
      <c r="S127" s="1" t="s">
        <v>3210</v>
      </c>
      <c r="T127" s="1" t="s">
        <v>2437</v>
      </c>
      <c r="U127" s="1" t="s">
        <v>2438</v>
      </c>
      <c r="V127" s="1"/>
      <c r="W127" s="1"/>
      <c r="X127" s="1"/>
    </row>
    <row r="128" spans="1:24">
      <c r="A128" s="1">
        <v>3</v>
      </c>
      <c r="B128" s="1" t="s">
        <v>3349</v>
      </c>
      <c r="C128" s="1">
        <v>11</v>
      </c>
      <c r="D128" s="1">
        <v>201707</v>
      </c>
      <c r="E128" s="1">
        <v>81</v>
      </c>
      <c r="F128" s="1" t="s">
        <v>3205</v>
      </c>
      <c r="G128" s="1" t="s">
        <v>3206</v>
      </c>
      <c r="H128" s="42">
        <v>42941</v>
      </c>
      <c r="I128" s="40" t="s">
        <v>7201</v>
      </c>
      <c r="J128" s="44">
        <v>0</v>
      </c>
      <c r="K128" s="44">
        <v>21780</v>
      </c>
      <c r="L128" s="44">
        <v>4399641</v>
      </c>
      <c r="M128" s="1" t="s">
        <v>3356</v>
      </c>
      <c r="N128" s="1"/>
      <c r="O128" s="1" t="s">
        <v>3208</v>
      </c>
      <c r="P128" s="1" t="s">
        <v>3209</v>
      </c>
      <c r="Q128" s="1"/>
      <c r="R128" s="48">
        <v>253</v>
      </c>
      <c r="S128" s="1" t="s">
        <v>3210</v>
      </c>
      <c r="T128" s="1" t="s">
        <v>2437</v>
      </c>
      <c r="U128" s="1" t="s">
        <v>2438</v>
      </c>
      <c r="V128" s="1"/>
      <c r="W128" s="1"/>
      <c r="X128" s="1"/>
    </row>
    <row r="129" spans="1:24">
      <c r="A129" s="1">
        <v>3</v>
      </c>
      <c r="B129" s="1" t="s">
        <v>3349</v>
      </c>
      <c r="C129" s="1">
        <v>12</v>
      </c>
      <c r="D129" s="1">
        <v>201707</v>
      </c>
      <c r="E129" s="1">
        <v>81</v>
      </c>
      <c r="F129" s="1" t="s">
        <v>3205</v>
      </c>
      <c r="G129" s="1" t="s">
        <v>3206</v>
      </c>
      <c r="H129" s="42">
        <v>42941</v>
      </c>
      <c r="I129" s="40" t="s">
        <v>7201</v>
      </c>
      <c r="J129" s="44">
        <v>0</v>
      </c>
      <c r="K129" s="44">
        <v>19900</v>
      </c>
      <c r="L129" s="44">
        <v>4379741</v>
      </c>
      <c r="M129" s="1" t="s">
        <v>3275</v>
      </c>
      <c r="N129" s="1"/>
      <c r="O129" s="1" t="s">
        <v>3276</v>
      </c>
      <c r="P129" s="1" t="s">
        <v>3209</v>
      </c>
      <c r="Q129" s="1"/>
      <c r="R129" s="48">
        <v>253</v>
      </c>
      <c r="S129" s="1" t="s">
        <v>3210</v>
      </c>
      <c r="T129" s="1" t="s">
        <v>2427</v>
      </c>
      <c r="U129" s="1" t="s">
        <v>2428</v>
      </c>
      <c r="V129" s="1"/>
      <c r="W129" s="1"/>
      <c r="X129" s="1"/>
    </row>
    <row r="130" spans="1:24">
      <c r="A130" s="1">
        <v>3</v>
      </c>
      <c r="B130" s="1" t="s">
        <v>3349</v>
      </c>
      <c r="C130" s="1">
        <v>13</v>
      </c>
      <c r="D130" s="1">
        <v>201707</v>
      </c>
      <c r="E130" s="1">
        <v>81</v>
      </c>
      <c r="F130" s="1" t="s">
        <v>3205</v>
      </c>
      <c r="G130" s="1" t="s">
        <v>3206</v>
      </c>
      <c r="H130" s="42">
        <v>42947</v>
      </c>
      <c r="I130" s="40" t="s">
        <v>7199</v>
      </c>
      <c r="J130" s="44">
        <v>0</v>
      </c>
      <c r="K130" s="44">
        <v>2720</v>
      </c>
      <c r="L130" s="44">
        <v>4377021</v>
      </c>
      <c r="M130" s="1" t="s">
        <v>3357</v>
      </c>
      <c r="N130" s="1"/>
      <c r="O130" s="1" t="s">
        <v>3208</v>
      </c>
      <c r="P130" s="1" t="s">
        <v>3209</v>
      </c>
      <c r="Q130" s="1"/>
      <c r="R130" s="48">
        <v>253</v>
      </c>
      <c r="S130" s="1" t="s">
        <v>3210</v>
      </c>
      <c r="T130" s="1" t="s">
        <v>2437</v>
      </c>
      <c r="U130" s="1" t="s">
        <v>2438</v>
      </c>
      <c r="V130" s="1"/>
      <c r="W130" s="1"/>
      <c r="X130" s="1"/>
    </row>
    <row r="131" spans="1:24">
      <c r="A131" s="1">
        <v>3</v>
      </c>
      <c r="B131" s="1" t="s">
        <v>3349</v>
      </c>
      <c r="C131" s="1">
        <v>14</v>
      </c>
      <c r="D131" s="1">
        <v>201707</v>
      </c>
      <c r="E131" s="1">
        <v>81</v>
      </c>
      <c r="F131" s="1" t="s">
        <v>3205</v>
      </c>
      <c r="G131" s="1" t="s">
        <v>3206</v>
      </c>
      <c r="H131" s="42">
        <v>42947</v>
      </c>
      <c r="I131" s="40" t="s">
        <v>7199</v>
      </c>
      <c r="J131" s="44">
        <v>0</v>
      </c>
      <c r="K131" s="44">
        <v>4300500</v>
      </c>
      <c r="L131" s="44">
        <v>76521</v>
      </c>
      <c r="M131" s="1" t="s">
        <v>3568</v>
      </c>
      <c r="N131" s="1" t="s">
        <v>2450</v>
      </c>
      <c r="O131" s="1" t="s">
        <v>3301</v>
      </c>
      <c r="P131" s="1" t="s">
        <v>3389</v>
      </c>
      <c r="Q131" s="1"/>
      <c r="R131" s="48">
        <v>104</v>
      </c>
      <c r="S131" s="1" t="s">
        <v>3435</v>
      </c>
      <c r="T131" s="1"/>
      <c r="U131" s="1"/>
      <c r="V131" s="1"/>
      <c r="W131" s="1"/>
      <c r="X131" s="1"/>
    </row>
    <row r="132" spans="1:24">
      <c r="A132" s="1">
        <v>3</v>
      </c>
      <c r="B132" s="1" t="s">
        <v>3358</v>
      </c>
      <c r="C132" s="1">
        <v>1</v>
      </c>
      <c r="D132" s="1">
        <v>201708</v>
      </c>
      <c r="E132" s="1">
        <v>81</v>
      </c>
      <c r="F132" s="1" t="s">
        <v>3205</v>
      </c>
      <c r="G132" s="1" t="s">
        <v>3206</v>
      </c>
      <c r="H132" s="42">
        <v>42954</v>
      </c>
      <c r="I132" s="40" t="s">
        <v>7199</v>
      </c>
      <c r="J132" s="44">
        <v>0</v>
      </c>
      <c r="K132" s="44">
        <v>800</v>
      </c>
      <c r="L132" s="44">
        <v>75721</v>
      </c>
      <c r="M132" s="1" t="s">
        <v>3359</v>
      </c>
      <c r="N132" s="1"/>
      <c r="O132" s="1" t="s">
        <v>3218</v>
      </c>
      <c r="P132" s="1" t="s">
        <v>3219</v>
      </c>
      <c r="Q132" s="1"/>
      <c r="R132" s="48">
        <v>831</v>
      </c>
      <c r="S132" s="1" t="s">
        <v>8</v>
      </c>
      <c r="T132" s="1" t="s">
        <v>3220</v>
      </c>
      <c r="U132" s="1" t="s">
        <v>3205</v>
      </c>
      <c r="V132" s="1"/>
      <c r="W132" s="1"/>
      <c r="X132" s="1"/>
    </row>
    <row r="133" spans="1:24">
      <c r="A133" s="1">
        <v>3</v>
      </c>
      <c r="B133" s="1" t="s">
        <v>3358</v>
      </c>
      <c r="C133" s="1">
        <v>2</v>
      </c>
      <c r="D133" s="1">
        <v>201708</v>
      </c>
      <c r="E133" s="1">
        <v>81</v>
      </c>
      <c r="F133" s="1" t="s">
        <v>3205</v>
      </c>
      <c r="G133" s="1" t="s">
        <v>3206</v>
      </c>
      <c r="H133" s="42">
        <v>42957</v>
      </c>
      <c r="I133" s="40" t="s">
        <v>7198</v>
      </c>
      <c r="J133" s="44">
        <v>0</v>
      </c>
      <c r="K133" s="44">
        <v>75720</v>
      </c>
      <c r="L133" s="44">
        <v>1</v>
      </c>
      <c r="M133" s="1" t="s">
        <v>3360</v>
      </c>
      <c r="N133" s="1"/>
      <c r="O133" s="1" t="s">
        <v>3226</v>
      </c>
      <c r="P133" s="1" t="s">
        <v>3209</v>
      </c>
      <c r="Q133" s="1"/>
      <c r="R133" s="48" t="s">
        <v>3227</v>
      </c>
      <c r="S133" s="1" t="s">
        <v>3228</v>
      </c>
      <c r="T133" s="1" t="s">
        <v>3229</v>
      </c>
      <c r="U133" s="1" t="s">
        <v>3230</v>
      </c>
      <c r="V133" s="1"/>
      <c r="W133" s="1"/>
      <c r="X133" s="1"/>
    </row>
    <row r="134" spans="1:24">
      <c r="A134" s="1">
        <v>3</v>
      </c>
      <c r="B134" s="1" t="s">
        <v>3358</v>
      </c>
      <c r="C134" s="1">
        <v>3</v>
      </c>
      <c r="D134" s="1">
        <v>201708</v>
      </c>
      <c r="E134" s="1">
        <v>81</v>
      </c>
      <c r="F134" s="1" t="s">
        <v>3205</v>
      </c>
      <c r="G134" s="1" t="s">
        <v>3206</v>
      </c>
      <c r="H134" s="42">
        <v>42957</v>
      </c>
      <c r="I134" s="40" t="s">
        <v>7198</v>
      </c>
      <c r="J134" s="44">
        <v>11000000</v>
      </c>
      <c r="K134" s="44">
        <v>0</v>
      </c>
      <c r="L134" s="44">
        <v>11000001</v>
      </c>
      <c r="M134" s="1" t="s">
        <v>2450</v>
      </c>
      <c r="N134" s="1" t="s">
        <v>2450</v>
      </c>
      <c r="O134" s="1" t="s">
        <v>3212</v>
      </c>
      <c r="P134" s="1" t="s">
        <v>3516</v>
      </c>
      <c r="Q134" s="1"/>
      <c r="R134" s="48">
        <v>104</v>
      </c>
      <c r="S134" s="1" t="s">
        <v>3435</v>
      </c>
      <c r="T134" s="1"/>
      <c r="U134" s="1"/>
      <c r="V134" s="1"/>
      <c r="W134" s="1"/>
      <c r="X134" s="1"/>
    </row>
    <row r="135" spans="1:24">
      <c r="A135" s="1">
        <v>3</v>
      </c>
      <c r="B135" s="1" t="s">
        <v>3358</v>
      </c>
      <c r="C135" s="1">
        <v>4</v>
      </c>
      <c r="D135" s="1">
        <v>201708</v>
      </c>
      <c r="E135" s="1">
        <v>81</v>
      </c>
      <c r="F135" s="1" t="s">
        <v>3205</v>
      </c>
      <c r="G135" s="1" t="s">
        <v>3206</v>
      </c>
      <c r="H135" s="42">
        <v>42957</v>
      </c>
      <c r="I135" s="40" t="s">
        <v>7198</v>
      </c>
      <c r="J135" s="44">
        <v>0</v>
      </c>
      <c r="K135" s="44">
        <v>4608300</v>
      </c>
      <c r="L135" s="44">
        <v>6391701</v>
      </c>
      <c r="M135" s="1" t="s">
        <v>3360</v>
      </c>
      <c r="N135" s="1"/>
      <c r="O135" s="1" t="s">
        <v>3226</v>
      </c>
      <c r="P135" s="1" t="s">
        <v>3209</v>
      </c>
      <c r="Q135" s="1"/>
      <c r="R135" s="48" t="s">
        <v>3227</v>
      </c>
      <c r="S135" s="1" t="s">
        <v>3228</v>
      </c>
      <c r="T135" s="1" t="s">
        <v>3229</v>
      </c>
      <c r="U135" s="1" t="s">
        <v>3230</v>
      </c>
      <c r="V135" s="1"/>
      <c r="W135" s="1"/>
      <c r="X135" s="1"/>
    </row>
    <row r="136" spans="1:24">
      <c r="A136" s="1">
        <v>3</v>
      </c>
      <c r="B136" s="1" t="s">
        <v>3358</v>
      </c>
      <c r="C136" s="1">
        <v>5</v>
      </c>
      <c r="D136" s="1">
        <v>201708</v>
      </c>
      <c r="E136" s="1">
        <v>81</v>
      </c>
      <c r="F136" s="1" t="s">
        <v>3205</v>
      </c>
      <c r="G136" s="1" t="s">
        <v>3206</v>
      </c>
      <c r="H136" s="42">
        <v>42957</v>
      </c>
      <c r="I136" s="40" t="s">
        <v>7198</v>
      </c>
      <c r="J136" s="44">
        <v>0</v>
      </c>
      <c r="K136" s="44">
        <v>4831580</v>
      </c>
      <c r="L136" s="44">
        <v>1560121</v>
      </c>
      <c r="M136" s="1" t="s">
        <v>3361</v>
      </c>
      <c r="N136" s="1"/>
      <c r="O136" s="1" t="s">
        <v>3232</v>
      </c>
      <c r="P136" s="1" t="s">
        <v>3209</v>
      </c>
      <c r="Q136" s="1"/>
      <c r="R136" s="48" t="s">
        <v>3233</v>
      </c>
      <c r="S136" s="1" t="s">
        <v>3234</v>
      </c>
      <c r="T136" s="1" t="s">
        <v>3235</v>
      </c>
      <c r="U136" s="1" t="s">
        <v>3232</v>
      </c>
      <c r="V136" s="1"/>
      <c r="W136" s="1"/>
      <c r="X136" s="1"/>
    </row>
    <row r="137" spans="1:24">
      <c r="A137" s="1">
        <v>3</v>
      </c>
      <c r="B137" s="1" t="s">
        <v>3358</v>
      </c>
      <c r="C137" s="1">
        <v>6</v>
      </c>
      <c r="D137" s="1">
        <v>201708</v>
      </c>
      <c r="E137" s="1">
        <v>81</v>
      </c>
      <c r="F137" s="1" t="s">
        <v>3205</v>
      </c>
      <c r="G137" s="1" t="s">
        <v>3206</v>
      </c>
      <c r="H137" s="42">
        <v>42957</v>
      </c>
      <c r="I137" s="40" t="s">
        <v>7198</v>
      </c>
      <c r="J137" s="44">
        <v>0</v>
      </c>
      <c r="K137" s="44">
        <v>886990</v>
      </c>
      <c r="L137" s="44">
        <v>673131</v>
      </c>
      <c r="M137" s="1" t="s">
        <v>3362</v>
      </c>
      <c r="N137" s="1"/>
      <c r="O137" s="1" t="s">
        <v>3226</v>
      </c>
      <c r="P137" s="1" t="s">
        <v>3209</v>
      </c>
      <c r="Q137" s="1"/>
      <c r="R137" s="48" t="s">
        <v>3237</v>
      </c>
      <c r="S137" s="1" t="s">
        <v>3238</v>
      </c>
      <c r="T137" s="1" t="s">
        <v>3239</v>
      </c>
      <c r="U137" s="1" t="s">
        <v>3240</v>
      </c>
      <c r="V137" s="1"/>
      <c r="W137" s="1"/>
      <c r="X137" s="1"/>
    </row>
    <row r="138" spans="1:24">
      <c r="A138" s="1">
        <v>3</v>
      </c>
      <c r="B138" s="1" t="s">
        <v>3358</v>
      </c>
      <c r="C138" s="1">
        <v>7</v>
      </c>
      <c r="D138" s="1">
        <v>201708</v>
      </c>
      <c r="E138" s="1">
        <v>81</v>
      </c>
      <c r="F138" s="1" t="s">
        <v>3205</v>
      </c>
      <c r="G138" s="1" t="s">
        <v>3206</v>
      </c>
      <c r="H138" s="42">
        <v>42957</v>
      </c>
      <c r="I138" s="40" t="s">
        <v>7198</v>
      </c>
      <c r="J138" s="44">
        <v>0</v>
      </c>
      <c r="K138" s="44">
        <v>493160</v>
      </c>
      <c r="L138" s="44">
        <v>179971</v>
      </c>
      <c r="M138" s="1" t="s">
        <v>3363</v>
      </c>
      <c r="N138" s="1"/>
      <c r="O138" s="1" t="s">
        <v>3226</v>
      </c>
      <c r="P138" s="1" t="s">
        <v>3209</v>
      </c>
      <c r="Q138" s="1"/>
      <c r="R138" s="48" t="s">
        <v>3284</v>
      </c>
      <c r="S138" s="1" t="s">
        <v>3285</v>
      </c>
      <c r="T138" s="1" t="s">
        <v>3242</v>
      </c>
      <c r="U138" s="1" t="s">
        <v>3243</v>
      </c>
      <c r="V138" s="1"/>
      <c r="W138" s="1"/>
      <c r="X138" s="1"/>
    </row>
    <row r="139" spans="1:24">
      <c r="A139" s="1">
        <v>3</v>
      </c>
      <c r="B139" s="1" t="s">
        <v>3358</v>
      </c>
      <c r="C139" s="1">
        <v>8</v>
      </c>
      <c r="D139" s="1">
        <v>201708</v>
      </c>
      <c r="E139" s="1">
        <v>81</v>
      </c>
      <c r="F139" s="1" t="s">
        <v>3205</v>
      </c>
      <c r="G139" s="1" t="s">
        <v>3206</v>
      </c>
      <c r="H139" s="42">
        <v>42961</v>
      </c>
      <c r="I139" s="40" t="s">
        <v>7199</v>
      </c>
      <c r="J139" s="44">
        <v>12615735</v>
      </c>
      <c r="K139" s="44">
        <v>0</v>
      </c>
      <c r="L139" s="44">
        <v>12795706</v>
      </c>
      <c r="M139" s="1" t="s">
        <v>3286</v>
      </c>
      <c r="N139" s="1"/>
      <c r="O139" s="1" t="s">
        <v>3287</v>
      </c>
      <c r="P139" s="1" t="s">
        <v>3288</v>
      </c>
      <c r="Q139" s="1"/>
      <c r="R139" s="48">
        <v>108</v>
      </c>
      <c r="S139" s="1" t="s">
        <v>3214</v>
      </c>
      <c r="T139" s="1" t="s">
        <v>3289</v>
      </c>
      <c r="U139" s="1" t="s">
        <v>3290</v>
      </c>
      <c r="V139" s="1"/>
      <c r="W139" s="1"/>
      <c r="X139" s="1"/>
    </row>
    <row r="140" spans="1:24">
      <c r="A140" s="1">
        <v>3</v>
      </c>
      <c r="B140" s="1" t="s">
        <v>3358</v>
      </c>
      <c r="C140" s="1">
        <v>9</v>
      </c>
      <c r="D140" s="1">
        <v>201708</v>
      </c>
      <c r="E140" s="1">
        <v>81</v>
      </c>
      <c r="F140" s="1" t="s">
        <v>3205</v>
      </c>
      <c r="G140" s="1" t="s">
        <v>3206</v>
      </c>
      <c r="H140" s="42">
        <v>42965</v>
      </c>
      <c r="I140" s="40" t="s">
        <v>7196</v>
      </c>
      <c r="J140" s="44">
        <v>627000</v>
      </c>
      <c r="K140" s="44">
        <v>0</v>
      </c>
      <c r="L140" s="44">
        <v>13422706</v>
      </c>
      <c r="M140" s="1" t="s">
        <v>3257</v>
      </c>
      <c r="N140" s="1" t="s">
        <v>3258</v>
      </c>
      <c r="O140" s="1" t="s">
        <v>3212</v>
      </c>
      <c r="P140" s="1" t="s">
        <v>3291</v>
      </c>
      <c r="Q140" s="1"/>
      <c r="R140" s="48">
        <v>108</v>
      </c>
      <c r="S140" s="1" t="s">
        <v>3214</v>
      </c>
      <c r="T140" s="1" t="s">
        <v>3260</v>
      </c>
      <c r="U140" s="1" t="s">
        <v>3261</v>
      </c>
      <c r="V140" s="1"/>
      <c r="W140" s="1"/>
      <c r="X140" s="1"/>
    </row>
    <row r="141" spans="1:24">
      <c r="A141" s="1">
        <v>3</v>
      </c>
      <c r="B141" s="1" t="s">
        <v>3358</v>
      </c>
      <c r="C141" s="1">
        <v>10</v>
      </c>
      <c r="D141" s="1">
        <v>201708</v>
      </c>
      <c r="E141" s="1">
        <v>81</v>
      </c>
      <c r="F141" s="1" t="s">
        <v>3205</v>
      </c>
      <c r="G141" s="1" t="s">
        <v>3206</v>
      </c>
      <c r="H141" s="42">
        <v>42972</v>
      </c>
      <c r="I141" s="40" t="s">
        <v>7196</v>
      </c>
      <c r="J141" s="44">
        <v>0</v>
      </c>
      <c r="K141" s="44">
        <v>16480</v>
      </c>
      <c r="L141" s="44">
        <v>13406226</v>
      </c>
      <c r="M141" s="1" t="s">
        <v>3364</v>
      </c>
      <c r="N141" s="1"/>
      <c r="O141" s="1" t="s">
        <v>3208</v>
      </c>
      <c r="P141" s="1" t="s">
        <v>3209</v>
      </c>
      <c r="Q141" s="1"/>
      <c r="R141" s="48">
        <v>253</v>
      </c>
      <c r="S141" s="1" t="s">
        <v>3210</v>
      </c>
      <c r="T141" s="1" t="s">
        <v>2437</v>
      </c>
      <c r="U141" s="1" t="s">
        <v>2438</v>
      </c>
      <c r="V141" s="1"/>
      <c r="W141" s="1"/>
      <c r="X141" s="1"/>
    </row>
    <row r="142" spans="1:24">
      <c r="A142" s="1">
        <v>3</v>
      </c>
      <c r="B142" s="1" t="s">
        <v>3358</v>
      </c>
      <c r="C142" s="1">
        <v>11</v>
      </c>
      <c r="D142" s="1">
        <v>201708</v>
      </c>
      <c r="E142" s="1">
        <v>81</v>
      </c>
      <c r="F142" s="1" t="s">
        <v>3205</v>
      </c>
      <c r="G142" s="1" t="s">
        <v>3206</v>
      </c>
      <c r="H142" s="42">
        <v>42972</v>
      </c>
      <c r="I142" s="40" t="s">
        <v>7196</v>
      </c>
      <c r="J142" s="44">
        <v>0</v>
      </c>
      <c r="K142" s="44">
        <v>21780</v>
      </c>
      <c r="L142" s="44">
        <v>13384446</v>
      </c>
      <c r="M142" s="1" t="s">
        <v>3365</v>
      </c>
      <c r="N142" s="1"/>
      <c r="O142" s="1" t="s">
        <v>3208</v>
      </c>
      <c r="P142" s="1" t="s">
        <v>3209</v>
      </c>
      <c r="Q142" s="1"/>
      <c r="R142" s="48">
        <v>253</v>
      </c>
      <c r="S142" s="1" t="s">
        <v>3210</v>
      </c>
      <c r="T142" s="1" t="s">
        <v>2437</v>
      </c>
      <c r="U142" s="1" t="s">
        <v>2438</v>
      </c>
      <c r="V142" s="1"/>
      <c r="W142" s="1"/>
      <c r="X142" s="1"/>
    </row>
    <row r="143" spans="1:24">
      <c r="A143" s="1">
        <v>3</v>
      </c>
      <c r="B143" s="1" t="s">
        <v>3358</v>
      </c>
      <c r="C143" s="1">
        <v>12</v>
      </c>
      <c r="D143" s="1">
        <v>201708</v>
      </c>
      <c r="E143" s="1">
        <v>81</v>
      </c>
      <c r="F143" s="1" t="s">
        <v>3205</v>
      </c>
      <c r="G143" s="1" t="s">
        <v>3206</v>
      </c>
      <c r="H143" s="42">
        <v>42972</v>
      </c>
      <c r="I143" s="40" t="s">
        <v>7196</v>
      </c>
      <c r="J143" s="44">
        <v>0</v>
      </c>
      <c r="K143" s="44">
        <v>21780</v>
      </c>
      <c r="L143" s="44">
        <v>13362666</v>
      </c>
      <c r="M143" s="1" t="s">
        <v>3365</v>
      </c>
      <c r="N143" s="1"/>
      <c r="O143" s="1" t="s">
        <v>3208</v>
      </c>
      <c r="P143" s="1" t="s">
        <v>3209</v>
      </c>
      <c r="Q143" s="1"/>
      <c r="R143" s="48">
        <v>253</v>
      </c>
      <c r="S143" s="1" t="s">
        <v>3210</v>
      </c>
      <c r="T143" s="1" t="s">
        <v>2437</v>
      </c>
      <c r="U143" s="1" t="s">
        <v>2438</v>
      </c>
      <c r="V143" s="1"/>
      <c r="W143" s="1"/>
      <c r="X143" s="1"/>
    </row>
    <row r="144" spans="1:24">
      <c r="A144" s="1">
        <v>3</v>
      </c>
      <c r="B144" s="1" t="s">
        <v>3358</v>
      </c>
      <c r="C144" s="1">
        <v>13</v>
      </c>
      <c r="D144" s="1">
        <v>201708</v>
      </c>
      <c r="E144" s="1">
        <v>81</v>
      </c>
      <c r="F144" s="1" t="s">
        <v>3205</v>
      </c>
      <c r="G144" s="1" t="s">
        <v>3206</v>
      </c>
      <c r="H144" s="42">
        <v>42975</v>
      </c>
      <c r="I144" s="40" t="s">
        <v>7199</v>
      </c>
      <c r="J144" s="44">
        <v>0</v>
      </c>
      <c r="K144" s="44">
        <v>19900</v>
      </c>
      <c r="L144" s="44">
        <v>13342766</v>
      </c>
      <c r="M144" s="1" t="s">
        <v>3275</v>
      </c>
      <c r="N144" s="1"/>
      <c r="O144" s="1" t="s">
        <v>3276</v>
      </c>
      <c r="P144" s="1" t="s">
        <v>3209</v>
      </c>
      <c r="Q144" s="1"/>
      <c r="R144" s="48">
        <v>253</v>
      </c>
      <c r="S144" s="1" t="s">
        <v>3210</v>
      </c>
      <c r="T144" s="1" t="s">
        <v>2427</v>
      </c>
      <c r="U144" s="1" t="s">
        <v>2428</v>
      </c>
      <c r="V144" s="1"/>
      <c r="W144" s="1"/>
      <c r="X144" s="1"/>
    </row>
    <row r="145" spans="1:24">
      <c r="A145" s="1">
        <v>3</v>
      </c>
      <c r="B145" s="1" t="s">
        <v>3358</v>
      </c>
      <c r="C145" s="1">
        <v>14</v>
      </c>
      <c r="D145" s="1">
        <v>201708</v>
      </c>
      <c r="E145" s="1">
        <v>81</v>
      </c>
      <c r="F145" s="1" t="s">
        <v>3205</v>
      </c>
      <c r="G145" s="1" t="s">
        <v>3206</v>
      </c>
      <c r="H145" s="42">
        <v>42978</v>
      </c>
      <c r="I145" s="40" t="s">
        <v>7198</v>
      </c>
      <c r="J145" s="44">
        <v>0</v>
      </c>
      <c r="K145" s="44">
        <v>2720</v>
      </c>
      <c r="L145" s="44">
        <v>13340046</v>
      </c>
      <c r="M145" s="1" t="s">
        <v>3366</v>
      </c>
      <c r="N145" s="1"/>
      <c r="O145" s="1" t="s">
        <v>3208</v>
      </c>
      <c r="P145" s="1" t="s">
        <v>3209</v>
      </c>
      <c r="Q145" s="1"/>
      <c r="R145" s="48">
        <v>253</v>
      </c>
      <c r="S145" s="1" t="s">
        <v>3210</v>
      </c>
      <c r="T145" s="1" t="s">
        <v>2437</v>
      </c>
      <c r="U145" s="1" t="s">
        <v>2438</v>
      </c>
      <c r="V145" s="1"/>
      <c r="W145" s="1"/>
      <c r="X145" s="1"/>
    </row>
    <row r="146" spans="1:24">
      <c r="A146" s="1">
        <v>3</v>
      </c>
      <c r="B146" s="1" t="s">
        <v>3367</v>
      </c>
      <c r="C146" s="1">
        <v>1</v>
      </c>
      <c r="D146" s="1">
        <v>201709</v>
      </c>
      <c r="E146" s="1">
        <v>81</v>
      </c>
      <c r="F146" s="1" t="s">
        <v>3205</v>
      </c>
      <c r="G146" s="1" t="s">
        <v>3206</v>
      </c>
      <c r="H146" s="42">
        <v>42983</v>
      </c>
      <c r="I146" s="40" t="s">
        <v>7201</v>
      </c>
      <c r="J146" s="44">
        <v>0</v>
      </c>
      <c r="K146" s="44">
        <v>800</v>
      </c>
      <c r="L146" s="44">
        <v>13339246</v>
      </c>
      <c r="M146" s="1" t="s">
        <v>3368</v>
      </c>
      <c r="N146" s="1"/>
      <c r="O146" s="1" t="s">
        <v>3218</v>
      </c>
      <c r="P146" s="1" t="s">
        <v>3219</v>
      </c>
      <c r="Q146" s="1"/>
      <c r="R146" s="48">
        <v>831</v>
      </c>
      <c r="S146" s="1" t="s">
        <v>8</v>
      </c>
      <c r="T146" s="1" t="s">
        <v>3220</v>
      </c>
      <c r="U146" s="1" t="s">
        <v>3205</v>
      </c>
      <c r="V146" s="1"/>
      <c r="W146" s="1"/>
      <c r="X146" s="1"/>
    </row>
    <row r="147" spans="1:24">
      <c r="A147" s="1">
        <v>3</v>
      </c>
      <c r="B147" s="1" t="s">
        <v>3367</v>
      </c>
      <c r="C147" s="1">
        <v>2</v>
      </c>
      <c r="D147" s="1">
        <v>201709</v>
      </c>
      <c r="E147" s="1">
        <v>81</v>
      </c>
      <c r="F147" s="1" t="s">
        <v>3205</v>
      </c>
      <c r="G147" s="1" t="s">
        <v>3206</v>
      </c>
      <c r="H147" s="42">
        <v>42989</v>
      </c>
      <c r="I147" s="40" t="s">
        <v>7199</v>
      </c>
      <c r="J147" s="44">
        <v>0</v>
      </c>
      <c r="K147" s="44">
        <v>4684020</v>
      </c>
      <c r="L147" s="44">
        <v>8655226</v>
      </c>
      <c r="M147" s="1" t="s">
        <v>3369</v>
      </c>
      <c r="N147" s="1"/>
      <c r="O147" s="1" t="s">
        <v>3226</v>
      </c>
      <c r="P147" s="1" t="s">
        <v>3209</v>
      </c>
      <c r="Q147" s="1"/>
      <c r="R147" s="48" t="s">
        <v>3227</v>
      </c>
      <c r="S147" s="1" t="s">
        <v>3228</v>
      </c>
      <c r="T147" s="1" t="s">
        <v>3229</v>
      </c>
      <c r="U147" s="1" t="s">
        <v>3230</v>
      </c>
      <c r="V147" s="1"/>
      <c r="W147" s="1"/>
      <c r="X147" s="1"/>
    </row>
    <row r="148" spans="1:24">
      <c r="A148" s="1">
        <v>3</v>
      </c>
      <c r="B148" s="1" t="s">
        <v>3367</v>
      </c>
      <c r="C148" s="1">
        <v>3</v>
      </c>
      <c r="D148" s="1">
        <v>201709</v>
      </c>
      <c r="E148" s="1">
        <v>81</v>
      </c>
      <c r="F148" s="1" t="s">
        <v>3205</v>
      </c>
      <c r="G148" s="1" t="s">
        <v>3206</v>
      </c>
      <c r="H148" s="42">
        <v>42989</v>
      </c>
      <c r="I148" s="40" t="s">
        <v>7199</v>
      </c>
      <c r="J148" s="44">
        <v>0</v>
      </c>
      <c r="K148" s="44">
        <v>4831580</v>
      </c>
      <c r="L148" s="44">
        <v>3823646</v>
      </c>
      <c r="M148" s="1" t="s">
        <v>3370</v>
      </c>
      <c r="N148" s="1"/>
      <c r="O148" s="1" t="s">
        <v>3232</v>
      </c>
      <c r="P148" s="1" t="s">
        <v>3209</v>
      </c>
      <c r="Q148" s="1"/>
      <c r="R148" s="48" t="s">
        <v>3233</v>
      </c>
      <c r="S148" s="1" t="s">
        <v>3234</v>
      </c>
      <c r="T148" s="1" t="s">
        <v>3235</v>
      </c>
      <c r="U148" s="1" t="s">
        <v>3232</v>
      </c>
      <c r="V148" s="1"/>
      <c r="W148" s="1"/>
      <c r="X148" s="1"/>
    </row>
    <row r="149" spans="1:24">
      <c r="A149" s="1">
        <v>3</v>
      </c>
      <c r="B149" s="1" t="s">
        <v>3367</v>
      </c>
      <c r="C149" s="1">
        <v>4</v>
      </c>
      <c r="D149" s="1">
        <v>201709</v>
      </c>
      <c r="E149" s="1">
        <v>81</v>
      </c>
      <c r="F149" s="1" t="s">
        <v>3205</v>
      </c>
      <c r="G149" s="1" t="s">
        <v>3206</v>
      </c>
      <c r="H149" s="42">
        <v>42989</v>
      </c>
      <c r="I149" s="40" t="s">
        <v>7199</v>
      </c>
      <c r="J149" s="44">
        <v>0</v>
      </c>
      <c r="K149" s="44">
        <v>886990</v>
      </c>
      <c r="L149" s="44">
        <v>2936656</v>
      </c>
      <c r="M149" s="1" t="s">
        <v>3371</v>
      </c>
      <c r="N149" s="1"/>
      <c r="O149" s="1" t="s">
        <v>3226</v>
      </c>
      <c r="P149" s="1" t="s">
        <v>3209</v>
      </c>
      <c r="Q149" s="1"/>
      <c r="R149" s="48" t="s">
        <v>3237</v>
      </c>
      <c r="S149" s="1" t="s">
        <v>3238</v>
      </c>
      <c r="T149" s="1" t="s">
        <v>3239</v>
      </c>
      <c r="U149" s="1" t="s">
        <v>3240</v>
      </c>
      <c r="V149" s="1"/>
      <c r="W149" s="1"/>
      <c r="X149" s="1"/>
    </row>
    <row r="150" spans="1:24">
      <c r="A150" s="1">
        <v>3</v>
      </c>
      <c r="B150" s="1" t="s">
        <v>3367</v>
      </c>
      <c r="C150" s="1">
        <v>5</v>
      </c>
      <c r="D150" s="1">
        <v>201709</v>
      </c>
      <c r="E150" s="1">
        <v>81</v>
      </c>
      <c r="F150" s="1" t="s">
        <v>3205</v>
      </c>
      <c r="G150" s="1" t="s">
        <v>3206</v>
      </c>
      <c r="H150" s="42">
        <v>42989</v>
      </c>
      <c r="I150" s="40" t="s">
        <v>7199</v>
      </c>
      <c r="J150" s="44">
        <v>0</v>
      </c>
      <c r="K150" s="44">
        <v>493160</v>
      </c>
      <c r="L150" s="44">
        <v>2443496</v>
      </c>
      <c r="M150" s="1" t="s">
        <v>3372</v>
      </c>
      <c r="N150" s="1"/>
      <c r="O150" s="1" t="s">
        <v>3226</v>
      </c>
      <c r="P150" s="1" t="s">
        <v>3209</v>
      </c>
      <c r="Q150" s="1"/>
      <c r="R150" s="48" t="s">
        <v>3284</v>
      </c>
      <c r="S150" s="1" t="s">
        <v>3285</v>
      </c>
      <c r="T150" s="1" t="s">
        <v>3242</v>
      </c>
      <c r="U150" s="1" t="s">
        <v>3243</v>
      </c>
      <c r="V150" s="1"/>
      <c r="W150" s="1"/>
      <c r="X150" s="1"/>
    </row>
    <row r="151" spans="1:24">
      <c r="A151" s="1">
        <v>3</v>
      </c>
      <c r="B151" s="1" t="s">
        <v>3367</v>
      </c>
      <c r="C151" s="1">
        <v>6</v>
      </c>
      <c r="D151" s="1">
        <v>201709</v>
      </c>
      <c r="E151" s="1">
        <v>81</v>
      </c>
      <c r="F151" s="1" t="s">
        <v>3205</v>
      </c>
      <c r="G151" s="1" t="s">
        <v>3206</v>
      </c>
      <c r="H151" s="42">
        <v>42993</v>
      </c>
      <c r="I151" s="40" t="s">
        <v>7196</v>
      </c>
      <c r="J151" s="44">
        <v>11440000</v>
      </c>
      <c r="K151" s="44">
        <v>0</v>
      </c>
      <c r="L151" s="44">
        <v>13883496</v>
      </c>
      <c r="M151" s="1" t="s">
        <v>3286</v>
      </c>
      <c r="N151" s="1"/>
      <c r="O151" s="1" t="s">
        <v>3287</v>
      </c>
      <c r="P151" s="1" t="s">
        <v>3288</v>
      </c>
      <c r="Q151" s="1"/>
      <c r="R151" s="48">
        <v>108</v>
      </c>
      <c r="S151" s="1" t="s">
        <v>3214</v>
      </c>
      <c r="T151" s="1" t="s">
        <v>3289</v>
      </c>
      <c r="U151" s="1" t="s">
        <v>3290</v>
      </c>
      <c r="V151" s="1"/>
      <c r="W151" s="1"/>
      <c r="X151" s="1"/>
    </row>
    <row r="152" spans="1:24">
      <c r="A152" s="1">
        <v>3</v>
      </c>
      <c r="B152" s="1" t="s">
        <v>3367</v>
      </c>
      <c r="C152" s="1">
        <v>7</v>
      </c>
      <c r="D152" s="1">
        <v>201709</v>
      </c>
      <c r="E152" s="1">
        <v>81</v>
      </c>
      <c r="F152" s="1" t="s">
        <v>3205</v>
      </c>
      <c r="G152" s="1" t="s">
        <v>3206</v>
      </c>
      <c r="H152" s="42">
        <v>42993</v>
      </c>
      <c r="I152" s="40" t="s">
        <v>7196</v>
      </c>
      <c r="J152" s="44">
        <v>627000</v>
      </c>
      <c r="K152" s="44">
        <v>0</v>
      </c>
      <c r="L152" s="44">
        <v>14510496</v>
      </c>
      <c r="M152" s="1" t="s">
        <v>3257</v>
      </c>
      <c r="N152" s="1" t="s">
        <v>3258</v>
      </c>
      <c r="O152" s="1" t="s">
        <v>3212</v>
      </c>
      <c r="P152" s="1" t="s">
        <v>3291</v>
      </c>
      <c r="Q152" s="1"/>
      <c r="R152" s="48">
        <v>108</v>
      </c>
      <c r="S152" s="1" t="s">
        <v>3214</v>
      </c>
      <c r="T152" s="1" t="s">
        <v>3260</v>
      </c>
      <c r="U152" s="1" t="s">
        <v>3261</v>
      </c>
      <c r="V152" s="1"/>
      <c r="W152" s="1"/>
      <c r="X152" s="1"/>
    </row>
    <row r="153" spans="1:24">
      <c r="A153" s="1">
        <v>3</v>
      </c>
      <c r="B153" s="1" t="s">
        <v>3367</v>
      </c>
      <c r="C153" s="1">
        <v>8</v>
      </c>
      <c r="D153" s="1">
        <v>201709</v>
      </c>
      <c r="E153" s="1">
        <v>81</v>
      </c>
      <c r="F153" s="1" t="s">
        <v>3205</v>
      </c>
      <c r="G153" s="1" t="s">
        <v>3206</v>
      </c>
      <c r="H153" s="42">
        <v>42994</v>
      </c>
      <c r="I153" s="40" t="s">
        <v>7202</v>
      </c>
      <c r="J153" s="44">
        <v>2345</v>
      </c>
      <c r="K153" s="44">
        <v>0</v>
      </c>
      <c r="L153" s="44">
        <v>14512841</v>
      </c>
      <c r="M153" s="1"/>
      <c r="N153" s="1"/>
      <c r="O153" s="1" t="s">
        <v>3309</v>
      </c>
      <c r="P153" s="1" t="s">
        <v>3209</v>
      </c>
      <c r="Q153" s="1"/>
      <c r="R153" s="48">
        <v>901</v>
      </c>
      <c r="S153" s="1" t="s">
        <v>3310</v>
      </c>
      <c r="T153" s="1" t="s">
        <v>3220</v>
      </c>
      <c r="U153" s="1" t="s">
        <v>3205</v>
      </c>
      <c r="V153" s="1"/>
      <c r="W153" s="1"/>
      <c r="X153" s="1"/>
    </row>
    <row r="154" spans="1:24">
      <c r="A154" s="1">
        <v>3</v>
      </c>
      <c r="B154" s="1" t="s">
        <v>3367</v>
      </c>
      <c r="C154" s="1">
        <v>9</v>
      </c>
      <c r="D154" s="1">
        <v>201709</v>
      </c>
      <c r="E154" s="1">
        <v>81</v>
      </c>
      <c r="F154" s="1" t="s">
        <v>3205</v>
      </c>
      <c r="G154" s="1" t="s">
        <v>3206</v>
      </c>
      <c r="H154" s="42">
        <v>43003</v>
      </c>
      <c r="I154" s="40" t="s">
        <v>7199</v>
      </c>
      <c r="J154" s="44">
        <v>0</v>
      </c>
      <c r="K154" s="44">
        <v>16480</v>
      </c>
      <c r="L154" s="44">
        <v>14496361</v>
      </c>
      <c r="M154" s="1" t="s">
        <v>3373</v>
      </c>
      <c r="N154" s="1"/>
      <c r="O154" s="1" t="s">
        <v>3208</v>
      </c>
      <c r="P154" s="1" t="s">
        <v>3209</v>
      </c>
      <c r="Q154" s="1"/>
      <c r="R154" s="48">
        <v>253</v>
      </c>
      <c r="S154" s="1" t="s">
        <v>3210</v>
      </c>
      <c r="T154" s="1" t="s">
        <v>2437</v>
      </c>
      <c r="U154" s="1" t="s">
        <v>2438</v>
      </c>
      <c r="V154" s="1"/>
      <c r="W154" s="1"/>
      <c r="X154" s="1"/>
    </row>
    <row r="155" spans="1:24">
      <c r="A155" s="1">
        <v>3</v>
      </c>
      <c r="B155" s="1" t="s">
        <v>3367</v>
      </c>
      <c r="C155" s="1">
        <v>10</v>
      </c>
      <c r="D155" s="1">
        <v>201709</v>
      </c>
      <c r="E155" s="1">
        <v>81</v>
      </c>
      <c r="F155" s="1" t="s">
        <v>3205</v>
      </c>
      <c r="G155" s="1" t="s">
        <v>3206</v>
      </c>
      <c r="H155" s="42">
        <v>43003</v>
      </c>
      <c r="I155" s="40" t="s">
        <v>7199</v>
      </c>
      <c r="J155" s="44">
        <v>0</v>
      </c>
      <c r="K155" s="44">
        <v>21780</v>
      </c>
      <c r="L155" s="44">
        <v>14474581</v>
      </c>
      <c r="M155" s="1" t="s">
        <v>3374</v>
      </c>
      <c r="N155" s="1"/>
      <c r="O155" s="1" t="s">
        <v>3208</v>
      </c>
      <c r="P155" s="1" t="s">
        <v>3209</v>
      </c>
      <c r="Q155" s="1"/>
      <c r="R155" s="48">
        <v>253</v>
      </c>
      <c r="S155" s="1" t="s">
        <v>3210</v>
      </c>
      <c r="T155" s="1" t="s">
        <v>2437</v>
      </c>
      <c r="U155" s="1" t="s">
        <v>2438</v>
      </c>
      <c r="V155" s="1"/>
      <c r="W155" s="1"/>
      <c r="X155" s="1"/>
    </row>
    <row r="156" spans="1:24">
      <c r="A156" s="1">
        <v>3</v>
      </c>
      <c r="B156" s="1" t="s">
        <v>3367</v>
      </c>
      <c r="C156" s="1">
        <v>11</v>
      </c>
      <c r="D156" s="1">
        <v>201709</v>
      </c>
      <c r="E156" s="1">
        <v>81</v>
      </c>
      <c r="F156" s="1" t="s">
        <v>3205</v>
      </c>
      <c r="G156" s="1" t="s">
        <v>3206</v>
      </c>
      <c r="H156" s="42">
        <v>43003</v>
      </c>
      <c r="I156" s="40" t="s">
        <v>7199</v>
      </c>
      <c r="J156" s="44">
        <v>0</v>
      </c>
      <c r="K156" s="44">
        <v>21780</v>
      </c>
      <c r="L156" s="44">
        <v>14452801</v>
      </c>
      <c r="M156" s="1" t="s">
        <v>3374</v>
      </c>
      <c r="N156" s="1"/>
      <c r="O156" s="1" t="s">
        <v>3208</v>
      </c>
      <c r="P156" s="1" t="s">
        <v>3209</v>
      </c>
      <c r="Q156" s="1"/>
      <c r="R156" s="48">
        <v>253</v>
      </c>
      <c r="S156" s="1" t="s">
        <v>3210</v>
      </c>
      <c r="T156" s="1" t="s">
        <v>2437</v>
      </c>
      <c r="U156" s="1" t="s">
        <v>2438</v>
      </c>
      <c r="V156" s="1"/>
      <c r="W156" s="1"/>
      <c r="X156" s="1"/>
    </row>
    <row r="157" spans="1:24">
      <c r="A157" s="1">
        <v>3</v>
      </c>
      <c r="B157" s="1" t="s">
        <v>3367</v>
      </c>
      <c r="C157" s="1">
        <v>12</v>
      </c>
      <c r="D157" s="1">
        <v>201709</v>
      </c>
      <c r="E157" s="1">
        <v>81</v>
      </c>
      <c r="F157" s="1" t="s">
        <v>3205</v>
      </c>
      <c r="G157" s="1" t="s">
        <v>3206</v>
      </c>
      <c r="H157" s="42">
        <v>43003</v>
      </c>
      <c r="I157" s="40" t="s">
        <v>7199</v>
      </c>
      <c r="J157" s="44">
        <v>0</v>
      </c>
      <c r="K157" s="44">
        <v>19900</v>
      </c>
      <c r="L157" s="44">
        <v>14432901</v>
      </c>
      <c r="M157" s="1" t="s">
        <v>3275</v>
      </c>
      <c r="N157" s="1"/>
      <c r="O157" s="1" t="s">
        <v>3276</v>
      </c>
      <c r="P157" s="1" t="s">
        <v>3209</v>
      </c>
      <c r="Q157" s="1"/>
      <c r="R157" s="48">
        <v>253</v>
      </c>
      <c r="S157" s="1" t="s">
        <v>3210</v>
      </c>
      <c r="T157" s="1" t="s">
        <v>2427</v>
      </c>
      <c r="U157" s="1" t="s">
        <v>2428</v>
      </c>
      <c r="V157" s="1"/>
      <c r="W157" s="1"/>
      <c r="X157" s="1"/>
    </row>
    <row r="158" spans="1:24">
      <c r="A158" s="1">
        <v>3</v>
      </c>
      <c r="B158" s="1" t="s">
        <v>3375</v>
      </c>
      <c r="C158" s="1">
        <v>1</v>
      </c>
      <c r="D158" s="1">
        <v>201710</v>
      </c>
      <c r="E158" s="1">
        <v>81</v>
      </c>
      <c r="F158" s="1" t="s">
        <v>3205</v>
      </c>
      <c r="G158" s="1" t="s">
        <v>3206</v>
      </c>
      <c r="H158" s="42">
        <v>43018</v>
      </c>
      <c r="I158" s="40" t="s">
        <v>7201</v>
      </c>
      <c r="J158" s="44">
        <v>0</v>
      </c>
      <c r="K158" s="44">
        <v>2990</v>
      </c>
      <c r="L158" s="44">
        <v>14429911</v>
      </c>
      <c r="M158" s="1" t="s">
        <v>3376</v>
      </c>
      <c r="N158" s="1"/>
      <c r="O158" s="1" t="s">
        <v>3208</v>
      </c>
      <c r="P158" s="1" t="s">
        <v>3209</v>
      </c>
      <c r="Q158" s="1"/>
      <c r="R158" s="48">
        <v>253</v>
      </c>
      <c r="S158" s="1" t="s">
        <v>3210</v>
      </c>
      <c r="T158" s="1" t="s">
        <v>2437</v>
      </c>
      <c r="U158" s="1" t="s">
        <v>2438</v>
      </c>
      <c r="V158" s="1"/>
      <c r="W158" s="1"/>
      <c r="X158" s="1"/>
    </row>
    <row r="159" spans="1:24">
      <c r="A159" s="1">
        <v>3</v>
      </c>
      <c r="B159" s="1" t="s">
        <v>3375</v>
      </c>
      <c r="C159" s="1">
        <v>2</v>
      </c>
      <c r="D159" s="1">
        <v>201710</v>
      </c>
      <c r="E159" s="1">
        <v>81</v>
      </c>
      <c r="F159" s="1" t="s">
        <v>3205</v>
      </c>
      <c r="G159" s="1" t="s">
        <v>3206</v>
      </c>
      <c r="H159" s="42">
        <v>43018</v>
      </c>
      <c r="I159" s="40" t="s">
        <v>7201</v>
      </c>
      <c r="J159" s="44">
        <v>0</v>
      </c>
      <c r="K159" s="44">
        <v>800</v>
      </c>
      <c r="L159" s="44">
        <v>14429111</v>
      </c>
      <c r="M159" s="1" t="s">
        <v>3377</v>
      </c>
      <c r="N159" s="1"/>
      <c r="O159" s="1" t="s">
        <v>3218</v>
      </c>
      <c r="P159" s="1" t="s">
        <v>3219</v>
      </c>
      <c r="Q159" s="1"/>
      <c r="R159" s="48">
        <v>831</v>
      </c>
      <c r="S159" s="1" t="s">
        <v>8</v>
      </c>
      <c r="T159" s="1" t="s">
        <v>3220</v>
      </c>
      <c r="U159" s="1" t="s">
        <v>3205</v>
      </c>
      <c r="V159" s="1"/>
      <c r="W159" s="1"/>
      <c r="X159" s="1"/>
    </row>
    <row r="160" spans="1:24">
      <c r="A160" s="1">
        <v>3</v>
      </c>
      <c r="B160" s="1" t="s">
        <v>3375</v>
      </c>
      <c r="C160" s="1">
        <v>3</v>
      </c>
      <c r="D160" s="1">
        <v>201710</v>
      </c>
      <c r="E160" s="1">
        <v>81</v>
      </c>
      <c r="F160" s="1" t="s">
        <v>3205</v>
      </c>
      <c r="G160" s="1" t="s">
        <v>3206</v>
      </c>
      <c r="H160" s="42">
        <v>43019</v>
      </c>
      <c r="I160" s="40" t="s">
        <v>7197</v>
      </c>
      <c r="J160" s="44">
        <v>25025000</v>
      </c>
      <c r="K160" s="44">
        <v>0</v>
      </c>
      <c r="L160" s="44">
        <v>39454111</v>
      </c>
      <c r="M160" s="1" t="s">
        <v>3211</v>
      </c>
      <c r="N160" s="1" t="s">
        <v>3211</v>
      </c>
      <c r="O160" s="1" t="s">
        <v>3212</v>
      </c>
      <c r="P160" s="1" t="s">
        <v>3213</v>
      </c>
      <c r="Q160" s="1"/>
      <c r="R160" s="48">
        <v>108</v>
      </c>
      <c r="S160" s="1" t="s">
        <v>3214</v>
      </c>
      <c r="T160" s="1" t="s">
        <v>3215</v>
      </c>
      <c r="U160" s="1" t="s">
        <v>3216</v>
      </c>
      <c r="V160" s="1"/>
      <c r="W160" s="1"/>
      <c r="X160" s="1"/>
    </row>
    <row r="161" spans="1:24">
      <c r="A161" s="1">
        <v>3</v>
      </c>
      <c r="B161" s="1" t="s">
        <v>3375</v>
      </c>
      <c r="C161" s="1">
        <v>4</v>
      </c>
      <c r="D161" s="1">
        <v>201710</v>
      </c>
      <c r="E161" s="1">
        <v>81</v>
      </c>
      <c r="F161" s="1" t="s">
        <v>3205</v>
      </c>
      <c r="G161" s="1" t="s">
        <v>3206</v>
      </c>
      <c r="H161" s="42">
        <v>43020</v>
      </c>
      <c r="I161" s="40" t="s">
        <v>7198</v>
      </c>
      <c r="J161" s="44">
        <v>0</v>
      </c>
      <c r="K161" s="44">
        <v>4993800</v>
      </c>
      <c r="L161" s="44">
        <v>34460311</v>
      </c>
      <c r="M161" s="1" t="s">
        <v>3378</v>
      </c>
      <c r="N161" s="1"/>
      <c r="O161" s="1" t="s">
        <v>3226</v>
      </c>
      <c r="P161" s="1" t="s">
        <v>3209</v>
      </c>
      <c r="Q161" s="1"/>
      <c r="R161" s="48" t="s">
        <v>3227</v>
      </c>
      <c r="S161" s="1" t="s">
        <v>3228</v>
      </c>
      <c r="T161" s="1" t="s">
        <v>3229</v>
      </c>
      <c r="U161" s="1" t="s">
        <v>3230</v>
      </c>
      <c r="V161" s="1"/>
      <c r="W161" s="1"/>
      <c r="X161" s="1"/>
    </row>
    <row r="162" spans="1:24">
      <c r="A162" s="1">
        <v>3</v>
      </c>
      <c r="B162" s="1" t="s">
        <v>3375</v>
      </c>
      <c r="C162" s="1">
        <v>5</v>
      </c>
      <c r="D162" s="1">
        <v>201710</v>
      </c>
      <c r="E162" s="1">
        <v>81</v>
      </c>
      <c r="F162" s="1" t="s">
        <v>3205</v>
      </c>
      <c r="G162" s="1" t="s">
        <v>3206</v>
      </c>
      <c r="H162" s="42">
        <v>43020</v>
      </c>
      <c r="I162" s="40" t="s">
        <v>7198</v>
      </c>
      <c r="J162" s="44">
        <v>0</v>
      </c>
      <c r="K162" s="44">
        <v>5094020</v>
      </c>
      <c r="L162" s="44">
        <v>29366291</v>
      </c>
      <c r="M162" s="1" t="s">
        <v>3379</v>
      </c>
      <c r="N162" s="1"/>
      <c r="O162" s="1" t="s">
        <v>3232</v>
      </c>
      <c r="P162" s="1" t="s">
        <v>3209</v>
      </c>
      <c r="Q162" s="1"/>
      <c r="R162" s="48" t="s">
        <v>3233</v>
      </c>
      <c r="S162" s="1" t="s">
        <v>3234</v>
      </c>
      <c r="T162" s="1" t="s">
        <v>3235</v>
      </c>
      <c r="U162" s="1" t="s">
        <v>3232</v>
      </c>
      <c r="V162" s="1"/>
      <c r="W162" s="1"/>
      <c r="X162" s="1"/>
    </row>
    <row r="163" spans="1:24">
      <c r="A163" s="1">
        <v>3</v>
      </c>
      <c r="B163" s="1" t="s">
        <v>3375</v>
      </c>
      <c r="C163" s="1">
        <v>6</v>
      </c>
      <c r="D163" s="1">
        <v>201710</v>
      </c>
      <c r="E163" s="1">
        <v>81</v>
      </c>
      <c r="F163" s="1" t="s">
        <v>3205</v>
      </c>
      <c r="G163" s="1" t="s">
        <v>3206</v>
      </c>
      <c r="H163" s="42">
        <v>43020</v>
      </c>
      <c r="I163" s="40" t="s">
        <v>7198</v>
      </c>
      <c r="J163" s="44">
        <v>0</v>
      </c>
      <c r="K163" s="44">
        <v>932180</v>
      </c>
      <c r="L163" s="44">
        <v>28434111</v>
      </c>
      <c r="M163" s="1" t="s">
        <v>3380</v>
      </c>
      <c r="N163" s="1"/>
      <c r="O163" s="1" t="s">
        <v>3226</v>
      </c>
      <c r="P163" s="1" t="s">
        <v>3209</v>
      </c>
      <c r="Q163" s="1"/>
      <c r="R163" s="48" t="s">
        <v>3237</v>
      </c>
      <c r="S163" s="1" t="s">
        <v>3238</v>
      </c>
      <c r="T163" s="1" t="s">
        <v>3239</v>
      </c>
      <c r="U163" s="1" t="s">
        <v>3240</v>
      </c>
      <c r="V163" s="1"/>
      <c r="W163" s="1"/>
      <c r="X163" s="1"/>
    </row>
    <row r="164" spans="1:24">
      <c r="A164" s="1">
        <v>3</v>
      </c>
      <c r="B164" s="1" t="s">
        <v>3375</v>
      </c>
      <c r="C164" s="1">
        <v>7</v>
      </c>
      <c r="D164" s="1">
        <v>201710</v>
      </c>
      <c r="E164" s="1">
        <v>81</v>
      </c>
      <c r="F164" s="1" t="s">
        <v>3205</v>
      </c>
      <c r="G164" s="1" t="s">
        <v>3206</v>
      </c>
      <c r="H164" s="42">
        <v>43020</v>
      </c>
      <c r="I164" s="40" t="s">
        <v>7198</v>
      </c>
      <c r="J164" s="44">
        <v>0</v>
      </c>
      <c r="K164" s="44">
        <v>515320</v>
      </c>
      <c r="L164" s="44">
        <v>27918791</v>
      </c>
      <c r="M164" s="1" t="s">
        <v>3381</v>
      </c>
      <c r="N164" s="1"/>
      <c r="O164" s="1" t="s">
        <v>3226</v>
      </c>
      <c r="P164" s="1" t="s">
        <v>3209</v>
      </c>
      <c r="Q164" s="1"/>
      <c r="R164" s="48" t="s">
        <v>3284</v>
      </c>
      <c r="S164" s="1" t="s">
        <v>3285</v>
      </c>
      <c r="T164" s="1" t="s">
        <v>3242</v>
      </c>
      <c r="U164" s="1" t="s">
        <v>3243</v>
      </c>
      <c r="V164" s="1"/>
      <c r="W164" s="1"/>
      <c r="X164" s="1"/>
    </row>
    <row r="165" spans="1:24">
      <c r="A165" s="1">
        <v>3</v>
      </c>
      <c r="B165" s="1" t="s">
        <v>3375</v>
      </c>
      <c r="C165" s="1">
        <v>8</v>
      </c>
      <c r="D165" s="1">
        <v>201710</v>
      </c>
      <c r="E165" s="1">
        <v>81</v>
      </c>
      <c r="F165" s="1" t="s">
        <v>3205</v>
      </c>
      <c r="G165" s="1" t="s">
        <v>3206</v>
      </c>
      <c r="H165" s="42">
        <v>43021</v>
      </c>
      <c r="I165" s="40" t="s">
        <v>7196</v>
      </c>
      <c r="J165" s="44">
        <v>12113706</v>
      </c>
      <c r="K165" s="44">
        <v>0</v>
      </c>
      <c r="L165" s="44">
        <v>40032497</v>
      </c>
      <c r="M165" s="1" t="s">
        <v>3286</v>
      </c>
      <c r="N165" s="1"/>
      <c r="O165" s="1" t="s">
        <v>3287</v>
      </c>
      <c r="P165" s="1" t="s">
        <v>3288</v>
      </c>
      <c r="Q165" s="1"/>
      <c r="R165" s="48">
        <v>108</v>
      </c>
      <c r="S165" s="1" t="s">
        <v>3214</v>
      </c>
      <c r="T165" s="1" t="s">
        <v>3289</v>
      </c>
      <c r="U165" s="1" t="s">
        <v>3290</v>
      </c>
      <c r="V165" s="1"/>
      <c r="W165" s="1"/>
      <c r="X165" s="1"/>
    </row>
    <row r="166" spans="1:24">
      <c r="A166" s="1">
        <v>3</v>
      </c>
      <c r="B166" s="1" t="s">
        <v>3375</v>
      </c>
      <c r="C166" s="1">
        <v>9</v>
      </c>
      <c r="D166" s="1">
        <v>201710</v>
      </c>
      <c r="E166" s="1">
        <v>81</v>
      </c>
      <c r="F166" s="1" t="s">
        <v>3205</v>
      </c>
      <c r="G166" s="1" t="s">
        <v>3206</v>
      </c>
      <c r="H166" s="42">
        <v>43028</v>
      </c>
      <c r="I166" s="40" t="s">
        <v>7196</v>
      </c>
      <c r="J166" s="44">
        <v>627000</v>
      </c>
      <c r="K166" s="44">
        <v>0</v>
      </c>
      <c r="L166" s="44">
        <v>40659497</v>
      </c>
      <c r="M166" s="1" t="s">
        <v>3257</v>
      </c>
      <c r="N166" s="1" t="s">
        <v>3258</v>
      </c>
      <c r="O166" s="1" t="s">
        <v>3212</v>
      </c>
      <c r="P166" s="1" t="s">
        <v>3291</v>
      </c>
      <c r="Q166" s="1"/>
      <c r="R166" s="48">
        <v>108</v>
      </c>
      <c r="S166" s="1" t="s">
        <v>3214</v>
      </c>
      <c r="T166" s="1" t="s">
        <v>3260</v>
      </c>
      <c r="U166" s="1" t="s">
        <v>3261</v>
      </c>
      <c r="V166" s="1"/>
      <c r="W166" s="1"/>
      <c r="X166" s="1"/>
    </row>
    <row r="167" spans="1:24">
      <c r="A167" s="1">
        <v>3</v>
      </c>
      <c r="B167" s="1" t="s">
        <v>3375</v>
      </c>
      <c r="C167" s="1">
        <v>10</v>
      </c>
      <c r="D167" s="1">
        <v>201710</v>
      </c>
      <c r="E167" s="1">
        <v>81</v>
      </c>
      <c r="F167" s="1" t="s">
        <v>3205</v>
      </c>
      <c r="G167" s="1" t="s">
        <v>3206</v>
      </c>
      <c r="H167" s="42">
        <v>43032</v>
      </c>
      <c r="I167" s="40" t="s">
        <v>7201</v>
      </c>
      <c r="J167" s="44">
        <v>0</v>
      </c>
      <c r="K167" s="44">
        <v>33900720</v>
      </c>
      <c r="L167" s="44">
        <v>6758777</v>
      </c>
      <c r="M167" s="1" t="s">
        <v>3271</v>
      </c>
      <c r="N167" s="1"/>
      <c r="O167" s="1" t="s">
        <v>3245</v>
      </c>
      <c r="P167" s="1" t="s">
        <v>3209</v>
      </c>
      <c r="Q167" s="1"/>
      <c r="R167" s="48">
        <v>255</v>
      </c>
      <c r="S167" s="1" t="s">
        <v>3272</v>
      </c>
      <c r="T167" s="1" t="s">
        <v>3248</v>
      </c>
      <c r="U167" s="1" t="s">
        <v>3249</v>
      </c>
      <c r="V167" s="1"/>
      <c r="W167" s="1"/>
      <c r="X167" s="1"/>
    </row>
    <row r="168" spans="1:24">
      <c r="A168" s="1">
        <v>3</v>
      </c>
      <c r="B168" s="1" t="s">
        <v>3375</v>
      </c>
      <c r="C168" s="1">
        <v>11</v>
      </c>
      <c r="D168" s="1">
        <v>201710</v>
      </c>
      <c r="E168" s="1">
        <v>81</v>
      </c>
      <c r="F168" s="1" t="s">
        <v>3205</v>
      </c>
      <c r="G168" s="1" t="s">
        <v>3206</v>
      </c>
      <c r="H168" s="42">
        <v>43033</v>
      </c>
      <c r="I168" s="40" t="s">
        <v>7197</v>
      </c>
      <c r="J168" s="44">
        <v>0</v>
      </c>
      <c r="K168" s="44">
        <v>16550</v>
      </c>
      <c r="L168" s="44">
        <v>6742227</v>
      </c>
      <c r="M168" s="1" t="s">
        <v>3382</v>
      </c>
      <c r="N168" s="1"/>
      <c r="O168" s="1" t="s">
        <v>3208</v>
      </c>
      <c r="P168" s="1" t="s">
        <v>3209</v>
      </c>
      <c r="Q168" s="1"/>
      <c r="R168" s="48">
        <v>253</v>
      </c>
      <c r="S168" s="1" t="s">
        <v>3210</v>
      </c>
      <c r="T168" s="1" t="s">
        <v>2437</v>
      </c>
      <c r="U168" s="1" t="s">
        <v>2438</v>
      </c>
      <c r="V168" s="1"/>
      <c r="W168" s="1"/>
      <c r="X168" s="1"/>
    </row>
    <row r="169" spans="1:24">
      <c r="A169" s="1">
        <v>3</v>
      </c>
      <c r="B169" s="1" t="s">
        <v>3375</v>
      </c>
      <c r="C169" s="1">
        <v>12</v>
      </c>
      <c r="D169" s="1">
        <v>201710</v>
      </c>
      <c r="E169" s="1">
        <v>81</v>
      </c>
      <c r="F169" s="1" t="s">
        <v>3205</v>
      </c>
      <c r="G169" s="1" t="s">
        <v>3206</v>
      </c>
      <c r="H169" s="42">
        <v>43033</v>
      </c>
      <c r="I169" s="40" t="s">
        <v>7197</v>
      </c>
      <c r="J169" s="44">
        <v>0</v>
      </c>
      <c r="K169" s="44">
        <v>21780</v>
      </c>
      <c r="L169" s="44">
        <v>6720447</v>
      </c>
      <c r="M169" s="1" t="s">
        <v>3383</v>
      </c>
      <c r="N169" s="1"/>
      <c r="O169" s="1" t="s">
        <v>3208</v>
      </c>
      <c r="P169" s="1" t="s">
        <v>3209</v>
      </c>
      <c r="Q169" s="1"/>
      <c r="R169" s="48">
        <v>253</v>
      </c>
      <c r="S169" s="1" t="s">
        <v>3210</v>
      </c>
      <c r="T169" s="1" t="s">
        <v>2437</v>
      </c>
      <c r="U169" s="1" t="s">
        <v>2438</v>
      </c>
      <c r="V169" s="1"/>
      <c r="W169" s="1"/>
      <c r="X169" s="1"/>
    </row>
    <row r="170" spans="1:24">
      <c r="A170" s="1">
        <v>3</v>
      </c>
      <c r="B170" s="1" t="s">
        <v>3375</v>
      </c>
      <c r="C170" s="1">
        <v>13</v>
      </c>
      <c r="D170" s="1">
        <v>201710</v>
      </c>
      <c r="E170" s="1">
        <v>81</v>
      </c>
      <c r="F170" s="1" t="s">
        <v>3205</v>
      </c>
      <c r="G170" s="1" t="s">
        <v>3206</v>
      </c>
      <c r="H170" s="42">
        <v>43033</v>
      </c>
      <c r="I170" s="40" t="s">
        <v>7197</v>
      </c>
      <c r="J170" s="44">
        <v>0</v>
      </c>
      <c r="K170" s="44">
        <v>21780</v>
      </c>
      <c r="L170" s="44">
        <v>6698667</v>
      </c>
      <c r="M170" s="1" t="s">
        <v>3383</v>
      </c>
      <c r="N170" s="1"/>
      <c r="O170" s="1" t="s">
        <v>3208</v>
      </c>
      <c r="P170" s="1" t="s">
        <v>3209</v>
      </c>
      <c r="Q170" s="1"/>
      <c r="R170" s="48">
        <v>253</v>
      </c>
      <c r="S170" s="1" t="s">
        <v>3210</v>
      </c>
      <c r="T170" s="1" t="s">
        <v>2437</v>
      </c>
      <c r="U170" s="1" t="s">
        <v>2438</v>
      </c>
      <c r="V170" s="1"/>
      <c r="W170" s="1"/>
      <c r="X170" s="1"/>
    </row>
    <row r="171" spans="1:24">
      <c r="A171" s="1">
        <v>3</v>
      </c>
      <c r="B171" s="1" t="s">
        <v>3375</v>
      </c>
      <c r="C171" s="1">
        <v>14</v>
      </c>
      <c r="D171" s="1">
        <v>201710</v>
      </c>
      <c r="E171" s="1">
        <v>81</v>
      </c>
      <c r="F171" s="1" t="s">
        <v>3205</v>
      </c>
      <c r="G171" s="1" t="s">
        <v>3206</v>
      </c>
      <c r="H171" s="42">
        <v>43033</v>
      </c>
      <c r="I171" s="40" t="s">
        <v>7197</v>
      </c>
      <c r="J171" s="44">
        <v>0</v>
      </c>
      <c r="K171" s="44">
        <v>19070</v>
      </c>
      <c r="L171" s="44">
        <v>6679597</v>
      </c>
      <c r="M171" s="1" t="s">
        <v>3384</v>
      </c>
      <c r="N171" s="1"/>
      <c r="O171" s="1" t="s">
        <v>3208</v>
      </c>
      <c r="P171" s="1" t="s">
        <v>3209</v>
      </c>
      <c r="Q171" s="1"/>
      <c r="R171" s="48">
        <v>253</v>
      </c>
      <c r="S171" s="1" t="s">
        <v>3210</v>
      </c>
      <c r="T171" s="1" t="s">
        <v>2437</v>
      </c>
      <c r="U171" s="1" t="s">
        <v>2438</v>
      </c>
      <c r="V171" s="1"/>
      <c r="W171" s="1"/>
      <c r="X171" s="1"/>
    </row>
    <row r="172" spans="1:24">
      <c r="A172" s="1">
        <v>3</v>
      </c>
      <c r="B172" s="1" t="s">
        <v>3375</v>
      </c>
      <c r="C172" s="1">
        <v>15</v>
      </c>
      <c r="D172" s="1">
        <v>201710</v>
      </c>
      <c r="E172" s="1">
        <v>81</v>
      </c>
      <c r="F172" s="1" t="s">
        <v>3205</v>
      </c>
      <c r="G172" s="1" t="s">
        <v>3206</v>
      </c>
      <c r="H172" s="42">
        <v>43033</v>
      </c>
      <c r="I172" s="40" t="s">
        <v>7197</v>
      </c>
      <c r="J172" s="44">
        <v>0</v>
      </c>
      <c r="K172" s="44">
        <v>19900</v>
      </c>
      <c r="L172" s="44">
        <v>6659697</v>
      </c>
      <c r="M172" s="1" t="s">
        <v>3275</v>
      </c>
      <c r="N172" s="1"/>
      <c r="O172" s="1" t="s">
        <v>3276</v>
      </c>
      <c r="P172" s="1" t="s">
        <v>3209</v>
      </c>
      <c r="Q172" s="1"/>
      <c r="R172" s="48">
        <v>253</v>
      </c>
      <c r="S172" s="1" t="s">
        <v>3210</v>
      </c>
      <c r="T172" s="1" t="s">
        <v>2427</v>
      </c>
      <c r="U172" s="1" t="s">
        <v>2428</v>
      </c>
      <c r="V172" s="1"/>
      <c r="W172" s="1"/>
      <c r="X172" s="1"/>
    </row>
    <row r="173" spans="1:24">
      <c r="A173" s="1">
        <v>3</v>
      </c>
      <c r="B173" s="1" t="s">
        <v>3375</v>
      </c>
      <c r="C173" s="1">
        <v>16</v>
      </c>
      <c r="D173" s="1">
        <v>201710</v>
      </c>
      <c r="E173" s="1">
        <v>81</v>
      </c>
      <c r="F173" s="1" t="s">
        <v>3205</v>
      </c>
      <c r="G173" s="1" t="s">
        <v>3206</v>
      </c>
      <c r="H173" s="42">
        <v>43035</v>
      </c>
      <c r="I173" s="40" t="s">
        <v>7196</v>
      </c>
      <c r="J173" s="44">
        <v>15015000</v>
      </c>
      <c r="K173" s="44">
        <v>0</v>
      </c>
      <c r="L173" s="44">
        <v>21674697</v>
      </c>
      <c r="M173" s="1" t="s">
        <v>3211</v>
      </c>
      <c r="N173" s="1" t="s">
        <v>3211</v>
      </c>
      <c r="O173" s="1" t="s">
        <v>3212</v>
      </c>
      <c r="P173" s="1" t="s">
        <v>3213</v>
      </c>
      <c r="Q173" s="1"/>
      <c r="R173" s="48">
        <v>108</v>
      </c>
      <c r="S173" s="1" t="s">
        <v>3214</v>
      </c>
      <c r="T173" s="1" t="s">
        <v>3215</v>
      </c>
      <c r="U173" s="1" t="s">
        <v>3216</v>
      </c>
      <c r="V173" s="1"/>
      <c r="W173" s="1"/>
      <c r="X173" s="1"/>
    </row>
    <row r="174" spans="1:24">
      <c r="A174" s="1">
        <v>3</v>
      </c>
      <c r="B174" s="1" t="s">
        <v>3375</v>
      </c>
      <c r="C174" s="1">
        <v>17</v>
      </c>
      <c r="D174" s="1">
        <v>201710</v>
      </c>
      <c r="E174" s="1">
        <v>81</v>
      </c>
      <c r="F174" s="1" t="s">
        <v>3205</v>
      </c>
      <c r="G174" s="1" t="s">
        <v>3206</v>
      </c>
      <c r="H174" s="42">
        <v>43039</v>
      </c>
      <c r="I174" s="40" t="s">
        <v>7201</v>
      </c>
      <c r="J174" s="44">
        <v>0</v>
      </c>
      <c r="K174" s="44">
        <v>2770</v>
      </c>
      <c r="L174" s="44">
        <v>21671927</v>
      </c>
      <c r="M174" s="1" t="s">
        <v>3385</v>
      </c>
      <c r="N174" s="1"/>
      <c r="O174" s="1" t="s">
        <v>3208</v>
      </c>
      <c r="P174" s="1" t="s">
        <v>3209</v>
      </c>
      <c r="Q174" s="1"/>
      <c r="R174" s="48">
        <v>253</v>
      </c>
      <c r="S174" s="1" t="s">
        <v>3210</v>
      </c>
      <c r="T174" s="1" t="s">
        <v>2437</v>
      </c>
      <c r="U174" s="1" t="s">
        <v>2438</v>
      </c>
      <c r="V174" s="1"/>
      <c r="W174" s="1"/>
      <c r="X174" s="1"/>
    </row>
    <row r="175" spans="1:24">
      <c r="A175" s="1">
        <v>3</v>
      </c>
      <c r="B175" s="1" t="s">
        <v>3386</v>
      </c>
      <c r="C175" s="1">
        <v>1</v>
      </c>
      <c r="D175" s="1">
        <v>201711</v>
      </c>
      <c r="E175" s="1">
        <v>81</v>
      </c>
      <c r="F175" s="1" t="s">
        <v>3205</v>
      </c>
      <c r="G175" s="1" t="s">
        <v>3206</v>
      </c>
      <c r="H175" s="42">
        <v>43045</v>
      </c>
      <c r="I175" s="40" t="s">
        <v>7199</v>
      </c>
      <c r="J175" s="44">
        <v>0</v>
      </c>
      <c r="K175" s="44">
        <v>800</v>
      </c>
      <c r="L175" s="44">
        <v>21671127</v>
      </c>
      <c r="M175" s="1" t="s">
        <v>3387</v>
      </c>
      <c r="N175" s="1"/>
      <c r="O175" s="1" t="s">
        <v>3218</v>
      </c>
      <c r="P175" s="1" t="s">
        <v>3219</v>
      </c>
      <c r="Q175" s="1"/>
      <c r="R175" s="48">
        <v>831</v>
      </c>
      <c r="S175" s="1" t="s">
        <v>8</v>
      </c>
      <c r="T175" s="1" t="s">
        <v>3220</v>
      </c>
      <c r="U175" s="1" t="s">
        <v>3205</v>
      </c>
      <c r="V175" s="1"/>
      <c r="W175" s="1"/>
      <c r="X175" s="1"/>
    </row>
    <row r="176" spans="1:24">
      <c r="A176" s="1">
        <v>3</v>
      </c>
      <c r="B176" s="1" t="s">
        <v>3386</v>
      </c>
      <c r="C176" s="1">
        <v>2</v>
      </c>
      <c r="D176" s="1">
        <v>201711</v>
      </c>
      <c r="E176" s="1">
        <v>81</v>
      </c>
      <c r="F176" s="1" t="s">
        <v>3205</v>
      </c>
      <c r="G176" s="1" t="s">
        <v>3206</v>
      </c>
      <c r="H176" s="42">
        <v>43047</v>
      </c>
      <c r="I176" s="40" t="s">
        <v>7197</v>
      </c>
      <c r="J176" s="44">
        <v>0</v>
      </c>
      <c r="K176" s="44">
        <v>4360500</v>
      </c>
      <c r="L176" s="44">
        <v>17310627</v>
      </c>
      <c r="M176" s="1" t="s">
        <v>3388</v>
      </c>
      <c r="N176" s="1" t="s">
        <v>3009</v>
      </c>
      <c r="O176" s="1" t="s">
        <v>3301</v>
      </c>
      <c r="P176" s="1" t="s">
        <v>3389</v>
      </c>
      <c r="Q176" s="1"/>
      <c r="R176" s="48">
        <v>253</v>
      </c>
      <c r="S176" s="1" t="s">
        <v>3210</v>
      </c>
      <c r="T176" s="1" t="s">
        <v>3015</v>
      </c>
      <c r="U176" s="1" t="s">
        <v>3016</v>
      </c>
      <c r="V176" s="1"/>
      <c r="W176" s="1"/>
      <c r="X176" s="1"/>
    </row>
    <row r="177" spans="1:24">
      <c r="A177" s="1">
        <v>3</v>
      </c>
      <c r="B177" s="1" t="s">
        <v>3386</v>
      </c>
      <c r="C177" s="1">
        <v>3</v>
      </c>
      <c r="D177" s="1">
        <v>201711</v>
      </c>
      <c r="E177" s="1">
        <v>81</v>
      </c>
      <c r="F177" s="1" t="s">
        <v>3205</v>
      </c>
      <c r="G177" s="1" t="s">
        <v>3206</v>
      </c>
      <c r="H177" s="42">
        <v>43049</v>
      </c>
      <c r="I177" s="40" t="s">
        <v>7196</v>
      </c>
      <c r="J177" s="44">
        <v>0</v>
      </c>
      <c r="K177" s="44">
        <v>4993800</v>
      </c>
      <c r="L177" s="44">
        <v>12316827</v>
      </c>
      <c r="M177" s="1" t="s">
        <v>3390</v>
      </c>
      <c r="N177" s="1"/>
      <c r="O177" s="1" t="s">
        <v>3226</v>
      </c>
      <c r="P177" s="1" t="s">
        <v>3209</v>
      </c>
      <c r="Q177" s="1"/>
      <c r="R177" s="48" t="s">
        <v>3227</v>
      </c>
      <c r="S177" s="1" t="s">
        <v>3228</v>
      </c>
      <c r="T177" s="1" t="s">
        <v>3229</v>
      </c>
      <c r="U177" s="1" t="s">
        <v>3230</v>
      </c>
      <c r="V177" s="1"/>
      <c r="W177" s="1"/>
      <c r="X177" s="1"/>
    </row>
    <row r="178" spans="1:24">
      <c r="A178" s="1">
        <v>3</v>
      </c>
      <c r="B178" s="1" t="s">
        <v>3386</v>
      </c>
      <c r="C178" s="1">
        <v>4</v>
      </c>
      <c r="D178" s="1">
        <v>201711</v>
      </c>
      <c r="E178" s="1">
        <v>81</v>
      </c>
      <c r="F178" s="1" t="s">
        <v>3205</v>
      </c>
      <c r="G178" s="1" t="s">
        <v>3206</v>
      </c>
      <c r="H178" s="42">
        <v>43049</v>
      </c>
      <c r="I178" s="40" t="s">
        <v>7196</v>
      </c>
      <c r="J178" s="44">
        <v>0</v>
      </c>
      <c r="K178" s="44">
        <v>5094020</v>
      </c>
      <c r="L178" s="44">
        <v>7222807</v>
      </c>
      <c r="M178" s="1" t="s">
        <v>3391</v>
      </c>
      <c r="N178" s="1"/>
      <c r="O178" s="1" t="s">
        <v>3232</v>
      </c>
      <c r="P178" s="1" t="s">
        <v>3209</v>
      </c>
      <c r="Q178" s="1"/>
      <c r="R178" s="48" t="s">
        <v>3233</v>
      </c>
      <c r="S178" s="1" t="s">
        <v>3234</v>
      </c>
      <c r="T178" s="1" t="s">
        <v>3235</v>
      </c>
      <c r="U178" s="1" t="s">
        <v>3232</v>
      </c>
      <c r="V178" s="1"/>
      <c r="W178" s="1"/>
      <c r="X178" s="1"/>
    </row>
    <row r="179" spans="1:24">
      <c r="A179" s="1">
        <v>3</v>
      </c>
      <c r="B179" s="1" t="s">
        <v>3386</v>
      </c>
      <c r="C179" s="1">
        <v>5</v>
      </c>
      <c r="D179" s="1">
        <v>201711</v>
      </c>
      <c r="E179" s="1">
        <v>81</v>
      </c>
      <c r="F179" s="1" t="s">
        <v>3205</v>
      </c>
      <c r="G179" s="1" t="s">
        <v>3206</v>
      </c>
      <c r="H179" s="42">
        <v>43049</v>
      </c>
      <c r="I179" s="40" t="s">
        <v>7196</v>
      </c>
      <c r="J179" s="44">
        <v>0</v>
      </c>
      <c r="K179" s="44">
        <v>960600</v>
      </c>
      <c r="L179" s="44">
        <v>6262207</v>
      </c>
      <c r="M179" s="1" t="s">
        <v>3392</v>
      </c>
      <c r="N179" s="1"/>
      <c r="O179" s="1" t="s">
        <v>3226</v>
      </c>
      <c r="P179" s="1" t="s">
        <v>3209</v>
      </c>
      <c r="Q179" s="1"/>
      <c r="R179" s="48" t="s">
        <v>3237</v>
      </c>
      <c r="S179" s="1" t="s">
        <v>3238</v>
      </c>
      <c r="T179" s="1" t="s">
        <v>3239</v>
      </c>
      <c r="U179" s="1" t="s">
        <v>3240</v>
      </c>
      <c r="V179" s="1"/>
      <c r="W179" s="1"/>
      <c r="X179" s="1"/>
    </row>
    <row r="180" spans="1:24">
      <c r="A180" s="1">
        <v>3</v>
      </c>
      <c r="B180" s="1" t="s">
        <v>3386</v>
      </c>
      <c r="C180" s="1">
        <v>6</v>
      </c>
      <c r="D180" s="1">
        <v>201711</v>
      </c>
      <c r="E180" s="1">
        <v>81</v>
      </c>
      <c r="F180" s="1" t="s">
        <v>3205</v>
      </c>
      <c r="G180" s="1" t="s">
        <v>3206</v>
      </c>
      <c r="H180" s="42">
        <v>43049</v>
      </c>
      <c r="I180" s="40" t="s">
        <v>7196</v>
      </c>
      <c r="J180" s="44">
        <v>0</v>
      </c>
      <c r="K180" s="44">
        <v>529250</v>
      </c>
      <c r="L180" s="44">
        <v>5732957</v>
      </c>
      <c r="M180" s="1" t="s">
        <v>3393</v>
      </c>
      <c r="N180" s="1"/>
      <c r="O180" s="1" t="s">
        <v>3226</v>
      </c>
      <c r="P180" s="1" t="s">
        <v>3209</v>
      </c>
      <c r="Q180" s="1"/>
      <c r="R180" s="48" t="s">
        <v>3284</v>
      </c>
      <c r="S180" s="1" t="s">
        <v>3285</v>
      </c>
      <c r="T180" s="1" t="s">
        <v>3242</v>
      </c>
      <c r="U180" s="1" t="s">
        <v>3243</v>
      </c>
      <c r="V180" s="1"/>
      <c r="W180" s="1"/>
      <c r="X180" s="1"/>
    </row>
    <row r="181" spans="1:24">
      <c r="A181" s="1">
        <v>3</v>
      </c>
      <c r="B181" s="1" t="s">
        <v>3386</v>
      </c>
      <c r="C181" s="1">
        <v>7</v>
      </c>
      <c r="D181" s="1">
        <v>201711</v>
      </c>
      <c r="E181" s="1">
        <v>81</v>
      </c>
      <c r="F181" s="1" t="s">
        <v>3205</v>
      </c>
      <c r="G181" s="1" t="s">
        <v>3206</v>
      </c>
      <c r="H181" s="42">
        <v>43049</v>
      </c>
      <c r="I181" s="40" t="s">
        <v>7196</v>
      </c>
      <c r="J181" s="44">
        <v>0</v>
      </c>
      <c r="K181" s="44">
        <v>4029080</v>
      </c>
      <c r="L181" s="44">
        <v>1703877</v>
      </c>
      <c r="M181" s="1" t="s">
        <v>3244</v>
      </c>
      <c r="N181" s="1"/>
      <c r="O181" s="1" t="s">
        <v>3245</v>
      </c>
      <c r="P181" s="1" t="s">
        <v>3209</v>
      </c>
      <c r="Q181" s="1"/>
      <c r="R181" s="48" t="s">
        <v>3246</v>
      </c>
      <c r="S181" s="1" t="s">
        <v>3247</v>
      </c>
      <c r="T181" s="1" t="s">
        <v>3248</v>
      </c>
      <c r="U181" s="1" t="s">
        <v>3249</v>
      </c>
      <c r="V181" s="1"/>
      <c r="W181" s="1"/>
      <c r="X181" s="1"/>
    </row>
    <row r="182" spans="1:24">
      <c r="A182" s="1">
        <v>3</v>
      </c>
      <c r="B182" s="1" t="s">
        <v>3386</v>
      </c>
      <c r="C182" s="1">
        <v>8</v>
      </c>
      <c r="D182" s="1">
        <v>201711</v>
      </c>
      <c r="E182" s="1">
        <v>81</v>
      </c>
      <c r="F182" s="1" t="s">
        <v>3205</v>
      </c>
      <c r="G182" s="1" t="s">
        <v>3206</v>
      </c>
      <c r="H182" s="42">
        <v>43049</v>
      </c>
      <c r="I182" s="40" t="s">
        <v>7196</v>
      </c>
      <c r="J182" s="44">
        <v>0</v>
      </c>
      <c r="K182" s="44">
        <v>171000</v>
      </c>
      <c r="L182" s="44">
        <v>1532877</v>
      </c>
      <c r="M182" s="1" t="s">
        <v>3250</v>
      </c>
      <c r="N182" s="1"/>
      <c r="O182" s="1" t="s">
        <v>3245</v>
      </c>
      <c r="P182" s="1" t="s">
        <v>3209</v>
      </c>
      <c r="Q182" s="1"/>
      <c r="R182" s="48" t="s">
        <v>3246</v>
      </c>
      <c r="S182" s="1" t="s">
        <v>3247</v>
      </c>
      <c r="T182" s="1" t="s">
        <v>3248</v>
      </c>
      <c r="U182" s="1" t="s">
        <v>3249</v>
      </c>
      <c r="V182" s="1"/>
      <c r="W182" s="1"/>
      <c r="X182" s="1"/>
    </row>
    <row r="183" spans="1:24">
      <c r="A183" s="1">
        <v>3</v>
      </c>
      <c r="B183" s="1" t="s">
        <v>3386</v>
      </c>
      <c r="C183" s="1">
        <v>9</v>
      </c>
      <c r="D183" s="1">
        <v>201711</v>
      </c>
      <c r="E183" s="1">
        <v>81</v>
      </c>
      <c r="F183" s="1" t="s">
        <v>3205</v>
      </c>
      <c r="G183" s="1" t="s">
        <v>3206</v>
      </c>
      <c r="H183" s="42">
        <v>43049</v>
      </c>
      <c r="I183" s="40" t="s">
        <v>7196</v>
      </c>
      <c r="J183" s="44">
        <v>0</v>
      </c>
      <c r="K183" s="44">
        <v>419950</v>
      </c>
      <c r="L183" s="44">
        <v>1112927</v>
      </c>
      <c r="M183" s="1" t="s">
        <v>3394</v>
      </c>
      <c r="N183" s="1"/>
      <c r="O183" s="1" t="s">
        <v>3245</v>
      </c>
      <c r="P183" s="1" t="s">
        <v>3209</v>
      </c>
      <c r="Q183" s="1"/>
      <c r="R183" s="48" t="s">
        <v>3254</v>
      </c>
      <c r="S183" s="1" t="s">
        <v>3255</v>
      </c>
      <c r="T183" s="1" t="s">
        <v>3256</v>
      </c>
      <c r="U183" s="1" t="s">
        <v>3251</v>
      </c>
      <c r="V183" s="1"/>
      <c r="W183" s="1"/>
      <c r="X183" s="1"/>
    </row>
    <row r="184" spans="1:24">
      <c r="A184" s="1">
        <v>3</v>
      </c>
      <c r="B184" s="1" t="s">
        <v>3386</v>
      </c>
      <c r="C184" s="1">
        <v>10</v>
      </c>
      <c r="D184" s="1">
        <v>201711</v>
      </c>
      <c r="E184" s="1">
        <v>81</v>
      </c>
      <c r="F184" s="1" t="s">
        <v>3205</v>
      </c>
      <c r="G184" s="1" t="s">
        <v>3206</v>
      </c>
      <c r="H184" s="42">
        <v>43054</v>
      </c>
      <c r="I184" s="40" t="s">
        <v>7197</v>
      </c>
      <c r="J184" s="44">
        <v>12113706</v>
      </c>
      <c r="K184" s="44">
        <v>0</v>
      </c>
      <c r="L184" s="44">
        <v>13226633</v>
      </c>
      <c r="M184" s="1" t="s">
        <v>3286</v>
      </c>
      <c r="N184" s="1"/>
      <c r="O184" s="1" t="s">
        <v>3287</v>
      </c>
      <c r="P184" s="1" t="s">
        <v>3288</v>
      </c>
      <c r="Q184" s="1"/>
      <c r="R184" s="48">
        <v>108</v>
      </c>
      <c r="S184" s="1" t="s">
        <v>3214</v>
      </c>
      <c r="T184" s="1" t="s">
        <v>3289</v>
      </c>
      <c r="U184" s="1" t="s">
        <v>3290</v>
      </c>
      <c r="V184" s="1"/>
      <c r="W184" s="1"/>
      <c r="X184" s="1"/>
    </row>
    <row r="185" spans="1:24">
      <c r="A185" s="1">
        <v>3</v>
      </c>
      <c r="B185" s="1" t="s">
        <v>3386</v>
      </c>
      <c r="C185" s="1">
        <v>11</v>
      </c>
      <c r="D185" s="1">
        <v>201711</v>
      </c>
      <c r="E185" s="1">
        <v>81</v>
      </c>
      <c r="F185" s="1" t="s">
        <v>3205</v>
      </c>
      <c r="G185" s="1" t="s">
        <v>3206</v>
      </c>
      <c r="H185" s="42">
        <v>43056</v>
      </c>
      <c r="I185" s="40" t="s">
        <v>7196</v>
      </c>
      <c r="J185" s="44">
        <v>627000</v>
      </c>
      <c r="K185" s="44">
        <v>0</v>
      </c>
      <c r="L185" s="44">
        <v>13853633</v>
      </c>
      <c r="M185" s="1" t="s">
        <v>3257</v>
      </c>
      <c r="N185" s="1" t="s">
        <v>3258</v>
      </c>
      <c r="O185" s="1" t="s">
        <v>3212</v>
      </c>
      <c r="P185" s="1" t="s">
        <v>3291</v>
      </c>
      <c r="Q185" s="1"/>
      <c r="R185" s="48">
        <v>108</v>
      </c>
      <c r="S185" s="1" t="s">
        <v>3214</v>
      </c>
      <c r="T185" s="1" t="s">
        <v>3260</v>
      </c>
      <c r="U185" s="1" t="s">
        <v>3261</v>
      </c>
      <c r="V185" s="1"/>
      <c r="W185" s="1"/>
      <c r="X185" s="1"/>
    </row>
    <row r="186" spans="1:24">
      <c r="A186" s="1">
        <v>3</v>
      </c>
      <c r="B186" s="1" t="s">
        <v>3386</v>
      </c>
      <c r="C186" s="1">
        <v>12</v>
      </c>
      <c r="D186" s="1">
        <v>201711</v>
      </c>
      <c r="E186" s="1">
        <v>81</v>
      </c>
      <c r="F186" s="1" t="s">
        <v>3205</v>
      </c>
      <c r="G186" s="1" t="s">
        <v>3206</v>
      </c>
      <c r="H186" s="42">
        <v>43059</v>
      </c>
      <c r="I186" s="40" t="s">
        <v>7199</v>
      </c>
      <c r="J186" s="44">
        <v>264000000</v>
      </c>
      <c r="K186" s="44">
        <v>0</v>
      </c>
      <c r="L186" s="44">
        <v>277853633</v>
      </c>
      <c r="M186" s="1" t="s">
        <v>3262</v>
      </c>
      <c r="N186" s="1" t="s">
        <v>3263</v>
      </c>
      <c r="O186" s="1" t="s">
        <v>3212</v>
      </c>
      <c r="P186" s="1" t="s">
        <v>3264</v>
      </c>
      <c r="Q186" s="1"/>
      <c r="R186" s="48">
        <v>108</v>
      </c>
      <c r="S186" s="1" t="s">
        <v>3214</v>
      </c>
      <c r="T186" s="1" t="s">
        <v>3265</v>
      </c>
      <c r="U186" s="1" t="s">
        <v>3266</v>
      </c>
      <c r="V186" s="1"/>
      <c r="W186" s="1"/>
      <c r="X186" s="1"/>
    </row>
    <row r="187" spans="1:24">
      <c r="A187" s="1">
        <v>3</v>
      </c>
      <c r="B187" s="1" t="s">
        <v>3386</v>
      </c>
      <c r="C187" s="1">
        <v>13</v>
      </c>
      <c r="D187" s="1">
        <v>201711</v>
      </c>
      <c r="E187" s="1">
        <v>81</v>
      </c>
      <c r="F187" s="1" t="s">
        <v>3205</v>
      </c>
      <c r="G187" s="1" t="s">
        <v>3206</v>
      </c>
      <c r="H187" s="42">
        <v>43061</v>
      </c>
      <c r="I187" s="40" t="s">
        <v>7197</v>
      </c>
      <c r="J187" s="44">
        <v>0</v>
      </c>
      <c r="K187" s="44">
        <v>250000000</v>
      </c>
      <c r="L187" s="44">
        <v>27853633</v>
      </c>
      <c r="M187" s="1" t="s">
        <v>2450</v>
      </c>
      <c r="N187" s="1" t="s">
        <v>2450</v>
      </c>
      <c r="O187" s="1" t="s">
        <v>3301</v>
      </c>
      <c r="P187" s="1" t="s">
        <v>3253</v>
      </c>
      <c r="Q187" s="1"/>
      <c r="R187" s="48">
        <v>104</v>
      </c>
      <c r="S187" s="1" t="s">
        <v>3435</v>
      </c>
      <c r="T187" s="1"/>
      <c r="U187" s="1"/>
      <c r="V187" s="1"/>
      <c r="W187" s="1"/>
      <c r="X187" s="1"/>
    </row>
    <row r="188" spans="1:24">
      <c r="A188" s="1">
        <v>3</v>
      </c>
      <c r="B188" s="1" t="s">
        <v>3386</v>
      </c>
      <c r="C188" s="1">
        <v>14</v>
      </c>
      <c r="D188" s="1">
        <v>201711</v>
      </c>
      <c r="E188" s="1">
        <v>81</v>
      </c>
      <c r="F188" s="1" t="s">
        <v>3205</v>
      </c>
      <c r="G188" s="1" t="s">
        <v>3206</v>
      </c>
      <c r="H188" s="42">
        <v>43061</v>
      </c>
      <c r="I188" s="40" t="s">
        <v>7197</v>
      </c>
      <c r="J188" s="44">
        <v>0</v>
      </c>
      <c r="K188" s="44">
        <v>3000</v>
      </c>
      <c r="L188" s="44">
        <v>27850633</v>
      </c>
      <c r="M188" s="1" t="s">
        <v>3395</v>
      </c>
      <c r="N188" s="1"/>
      <c r="O188" s="1" t="s">
        <v>3396</v>
      </c>
      <c r="P188" s="1" t="s">
        <v>3253</v>
      </c>
      <c r="Q188" s="1"/>
      <c r="R188" s="48">
        <v>831</v>
      </c>
      <c r="S188" s="1" t="s">
        <v>8</v>
      </c>
      <c r="T188" s="1" t="s">
        <v>3397</v>
      </c>
      <c r="U188" s="1" t="s">
        <v>3398</v>
      </c>
      <c r="V188" s="1"/>
      <c r="W188" s="1"/>
      <c r="X188" s="1"/>
    </row>
    <row r="189" spans="1:24">
      <c r="A189" s="1">
        <v>3</v>
      </c>
      <c r="B189" s="1" t="s">
        <v>3386</v>
      </c>
      <c r="C189" s="1">
        <v>15</v>
      </c>
      <c r="D189" s="1">
        <v>201711</v>
      </c>
      <c r="E189" s="1">
        <v>81</v>
      </c>
      <c r="F189" s="1" t="s">
        <v>3205</v>
      </c>
      <c r="G189" s="1" t="s">
        <v>3206</v>
      </c>
      <c r="H189" s="42">
        <v>43066</v>
      </c>
      <c r="I189" s="40" t="s">
        <v>7199</v>
      </c>
      <c r="J189" s="44">
        <v>0</v>
      </c>
      <c r="K189" s="44">
        <v>16480</v>
      </c>
      <c r="L189" s="44">
        <v>27834153</v>
      </c>
      <c r="M189" s="1" t="s">
        <v>3399</v>
      </c>
      <c r="N189" s="1"/>
      <c r="O189" s="1" t="s">
        <v>3208</v>
      </c>
      <c r="P189" s="1" t="s">
        <v>3209</v>
      </c>
      <c r="Q189" s="1"/>
      <c r="R189" s="48">
        <v>253</v>
      </c>
      <c r="S189" s="1" t="s">
        <v>3210</v>
      </c>
      <c r="T189" s="1" t="s">
        <v>2437</v>
      </c>
      <c r="U189" s="1" t="s">
        <v>2438</v>
      </c>
      <c r="V189" s="1"/>
      <c r="W189" s="1"/>
      <c r="X189" s="1"/>
    </row>
    <row r="190" spans="1:24">
      <c r="A190" s="1">
        <v>3</v>
      </c>
      <c r="B190" s="1" t="s">
        <v>3386</v>
      </c>
      <c r="C190" s="1">
        <v>16</v>
      </c>
      <c r="D190" s="1">
        <v>201711</v>
      </c>
      <c r="E190" s="1">
        <v>81</v>
      </c>
      <c r="F190" s="1" t="s">
        <v>3205</v>
      </c>
      <c r="G190" s="1" t="s">
        <v>3206</v>
      </c>
      <c r="H190" s="42">
        <v>43066</v>
      </c>
      <c r="I190" s="40" t="s">
        <v>7199</v>
      </c>
      <c r="J190" s="44">
        <v>0</v>
      </c>
      <c r="K190" s="44">
        <v>21780</v>
      </c>
      <c r="L190" s="44">
        <v>27812373</v>
      </c>
      <c r="M190" s="1" t="s">
        <v>3400</v>
      </c>
      <c r="N190" s="1"/>
      <c r="O190" s="1" t="s">
        <v>3208</v>
      </c>
      <c r="P190" s="1" t="s">
        <v>3209</v>
      </c>
      <c r="Q190" s="1"/>
      <c r="R190" s="48">
        <v>253</v>
      </c>
      <c r="S190" s="1" t="s">
        <v>3210</v>
      </c>
      <c r="T190" s="1" t="s">
        <v>2437</v>
      </c>
      <c r="U190" s="1" t="s">
        <v>2438</v>
      </c>
      <c r="V190" s="1"/>
      <c r="W190" s="1"/>
      <c r="X190" s="1"/>
    </row>
    <row r="191" spans="1:24">
      <c r="A191" s="1">
        <v>3</v>
      </c>
      <c r="B191" s="1" t="s">
        <v>3386</v>
      </c>
      <c r="C191" s="1">
        <v>17</v>
      </c>
      <c r="D191" s="1">
        <v>201711</v>
      </c>
      <c r="E191" s="1">
        <v>81</v>
      </c>
      <c r="F191" s="1" t="s">
        <v>3205</v>
      </c>
      <c r="G191" s="1" t="s">
        <v>3206</v>
      </c>
      <c r="H191" s="42">
        <v>43066</v>
      </c>
      <c r="I191" s="40" t="s">
        <v>7199</v>
      </c>
      <c r="J191" s="44">
        <v>0</v>
      </c>
      <c r="K191" s="44">
        <v>21780</v>
      </c>
      <c r="L191" s="44">
        <v>27790593</v>
      </c>
      <c r="M191" s="1" t="s">
        <v>3400</v>
      </c>
      <c r="N191" s="1"/>
      <c r="O191" s="1" t="s">
        <v>3208</v>
      </c>
      <c r="P191" s="1" t="s">
        <v>3209</v>
      </c>
      <c r="Q191" s="1"/>
      <c r="R191" s="48">
        <v>253</v>
      </c>
      <c r="S191" s="1" t="s">
        <v>3210</v>
      </c>
      <c r="T191" s="1" t="s">
        <v>2437</v>
      </c>
      <c r="U191" s="1" t="s">
        <v>2438</v>
      </c>
      <c r="V191" s="1"/>
      <c r="W191" s="1"/>
      <c r="X191" s="1"/>
    </row>
    <row r="192" spans="1:24">
      <c r="A192" s="1">
        <v>3</v>
      </c>
      <c r="B192" s="1" t="s">
        <v>3386</v>
      </c>
      <c r="C192" s="1">
        <v>18</v>
      </c>
      <c r="D192" s="1">
        <v>201711</v>
      </c>
      <c r="E192" s="1">
        <v>81</v>
      </c>
      <c r="F192" s="1" t="s">
        <v>3205</v>
      </c>
      <c r="G192" s="1" t="s">
        <v>3206</v>
      </c>
      <c r="H192" s="42">
        <v>43066</v>
      </c>
      <c r="I192" s="40" t="s">
        <v>7199</v>
      </c>
      <c r="J192" s="44">
        <v>0</v>
      </c>
      <c r="K192" s="44">
        <v>22510</v>
      </c>
      <c r="L192" s="44">
        <v>27768083</v>
      </c>
      <c r="M192" s="1" t="s">
        <v>3401</v>
      </c>
      <c r="N192" s="1"/>
      <c r="O192" s="1" t="s">
        <v>3208</v>
      </c>
      <c r="P192" s="1" t="s">
        <v>3209</v>
      </c>
      <c r="Q192" s="1"/>
      <c r="R192" s="48">
        <v>253</v>
      </c>
      <c r="S192" s="1" t="s">
        <v>3210</v>
      </c>
      <c r="T192" s="1" t="s">
        <v>2437</v>
      </c>
      <c r="U192" s="1" t="s">
        <v>2438</v>
      </c>
      <c r="V192" s="1"/>
      <c r="W192" s="1"/>
      <c r="X192" s="1"/>
    </row>
    <row r="193" spans="1:24">
      <c r="A193" s="1">
        <v>3</v>
      </c>
      <c r="B193" s="1" t="s">
        <v>3386</v>
      </c>
      <c r="C193" s="1">
        <v>19</v>
      </c>
      <c r="D193" s="1">
        <v>201711</v>
      </c>
      <c r="E193" s="1">
        <v>81</v>
      </c>
      <c r="F193" s="1" t="s">
        <v>3205</v>
      </c>
      <c r="G193" s="1" t="s">
        <v>3206</v>
      </c>
      <c r="H193" s="42">
        <v>43066</v>
      </c>
      <c r="I193" s="40" t="s">
        <v>7199</v>
      </c>
      <c r="J193" s="44">
        <v>0</v>
      </c>
      <c r="K193" s="44">
        <v>19900</v>
      </c>
      <c r="L193" s="44">
        <v>27748183</v>
      </c>
      <c r="M193" s="1" t="s">
        <v>3275</v>
      </c>
      <c r="N193" s="1"/>
      <c r="O193" s="1" t="s">
        <v>3276</v>
      </c>
      <c r="P193" s="1" t="s">
        <v>3209</v>
      </c>
      <c r="Q193" s="1"/>
      <c r="R193" s="48">
        <v>253</v>
      </c>
      <c r="S193" s="1" t="s">
        <v>3210</v>
      </c>
      <c r="T193" s="1" t="s">
        <v>2427</v>
      </c>
      <c r="U193" s="1" t="s">
        <v>2428</v>
      </c>
      <c r="V193" s="1"/>
      <c r="W193" s="1"/>
      <c r="X193" s="1"/>
    </row>
    <row r="194" spans="1:24">
      <c r="A194" s="1">
        <v>3</v>
      </c>
      <c r="B194" s="1" t="s">
        <v>3386</v>
      </c>
      <c r="C194" s="1">
        <v>20</v>
      </c>
      <c r="D194" s="1">
        <v>201711</v>
      </c>
      <c r="E194" s="1">
        <v>81</v>
      </c>
      <c r="F194" s="1" t="s">
        <v>3205</v>
      </c>
      <c r="G194" s="1" t="s">
        <v>3206</v>
      </c>
      <c r="H194" s="42">
        <v>43069</v>
      </c>
      <c r="I194" s="40" t="s">
        <v>7198</v>
      </c>
      <c r="J194" s="44">
        <v>0</v>
      </c>
      <c r="K194" s="44">
        <v>2780</v>
      </c>
      <c r="L194" s="44">
        <v>27745403</v>
      </c>
      <c r="M194" s="1" t="s">
        <v>3402</v>
      </c>
      <c r="N194" s="1"/>
      <c r="O194" s="1" t="s">
        <v>3208</v>
      </c>
      <c r="P194" s="1" t="s">
        <v>3209</v>
      </c>
      <c r="Q194" s="1"/>
      <c r="R194" s="48">
        <v>253</v>
      </c>
      <c r="S194" s="1" t="s">
        <v>3210</v>
      </c>
      <c r="T194" s="1" t="s">
        <v>2437</v>
      </c>
      <c r="U194" s="1" t="s">
        <v>2438</v>
      </c>
      <c r="V194" s="1"/>
      <c r="W194" s="1"/>
      <c r="X194" s="1"/>
    </row>
    <row r="195" spans="1:24">
      <c r="A195" s="1">
        <v>3</v>
      </c>
      <c r="B195" s="1" t="s">
        <v>3403</v>
      </c>
      <c r="C195" s="1">
        <v>1</v>
      </c>
      <c r="D195" s="1">
        <v>201712</v>
      </c>
      <c r="E195" s="1">
        <v>81</v>
      </c>
      <c r="F195" s="1" t="s">
        <v>3205</v>
      </c>
      <c r="G195" s="1" t="s">
        <v>3206</v>
      </c>
      <c r="H195" s="42">
        <v>43074</v>
      </c>
      <c r="I195" s="40" t="s">
        <v>7201</v>
      </c>
      <c r="J195" s="44">
        <v>0</v>
      </c>
      <c r="K195" s="44">
        <v>800</v>
      </c>
      <c r="L195" s="44">
        <v>27744603</v>
      </c>
      <c r="M195" s="1" t="s">
        <v>3404</v>
      </c>
      <c r="N195" s="1"/>
      <c r="O195" s="1" t="s">
        <v>3218</v>
      </c>
      <c r="P195" s="1" t="s">
        <v>3219</v>
      </c>
      <c r="Q195" s="1"/>
      <c r="R195" s="48">
        <v>831</v>
      </c>
      <c r="S195" s="1" t="s">
        <v>8</v>
      </c>
      <c r="T195" s="1" t="s">
        <v>3220</v>
      </c>
      <c r="U195" s="1" t="s">
        <v>3205</v>
      </c>
      <c r="V195" s="1"/>
      <c r="W195" s="1"/>
      <c r="X195" s="1"/>
    </row>
    <row r="196" spans="1:24">
      <c r="A196" s="1">
        <v>3</v>
      </c>
      <c r="B196" s="1" t="s">
        <v>3403</v>
      </c>
      <c r="C196" s="1">
        <v>2</v>
      </c>
      <c r="D196" s="1">
        <v>201712</v>
      </c>
      <c r="E196" s="1">
        <v>81</v>
      </c>
      <c r="F196" s="1" t="s">
        <v>3205</v>
      </c>
      <c r="G196" s="1" t="s">
        <v>3206</v>
      </c>
      <c r="H196" s="42">
        <v>43080</v>
      </c>
      <c r="I196" s="40" t="s">
        <v>7199</v>
      </c>
      <c r="J196" s="44">
        <v>0</v>
      </c>
      <c r="K196" s="44">
        <v>4993800</v>
      </c>
      <c r="L196" s="44">
        <v>22750803</v>
      </c>
      <c r="M196" s="1" t="s">
        <v>3405</v>
      </c>
      <c r="N196" s="1"/>
      <c r="O196" s="1" t="s">
        <v>3226</v>
      </c>
      <c r="P196" s="1" t="s">
        <v>3209</v>
      </c>
      <c r="Q196" s="1"/>
      <c r="R196" s="48" t="s">
        <v>3227</v>
      </c>
      <c r="S196" s="1" t="s">
        <v>3228</v>
      </c>
      <c r="T196" s="1" t="s">
        <v>3229</v>
      </c>
      <c r="U196" s="1" t="s">
        <v>3230</v>
      </c>
      <c r="V196" s="1"/>
      <c r="W196" s="1"/>
      <c r="X196" s="1"/>
    </row>
    <row r="197" spans="1:24">
      <c r="A197" s="1">
        <v>3</v>
      </c>
      <c r="B197" s="1" t="s">
        <v>3403</v>
      </c>
      <c r="C197" s="1">
        <v>3</v>
      </c>
      <c r="D197" s="1">
        <v>201712</v>
      </c>
      <c r="E197" s="1">
        <v>81</v>
      </c>
      <c r="F197" s="1" t="s">
        <v>3205</v>
      </c>
      <c r="G197" s="1" t="s">
        <v>3206</v>
      </c>
      <c r="H197" s="42">
        <v>43080</v>
      </c>
      <c r="I197" s="40" t="s">
        <v>7199</v>
      </c>
      <c r="J197" s="44">
        <v>0</v>
      </c>
      <c r="K197" s="44">
        <v>5058630</v>
      </c>
      <c r="L197" s="44">
        <v>17692173</v>
      </c>
      <c r="M197" s="1" t="s">
        <v>3406</v>
      </c>
      <c r="N197" s="1"/>
      <c r="O197" s="1" t="s">
        <v>3232</v>
      </c>
      <c r="P197" s="1" t="s">
        <v>3209</v>
      </c>
      <c r="Q197" s="1"/>
      <c r="R197" s="48" t="s">
        <v>3233</v>
      </c>
      <c r="S197" s="1" t="s">
        <v>3234</v>
      </c>
      <c r="T197" s="1" t="s">
        <v>3235</v>
      </c>
      <c r="U197" s="1" t="s">
        <v>3232</v>
      </c>
      <c r="V197" s="1"/>
      <c r="W197" s="1"/>
      <c r="X197" s="1"/>
    </row>
    <row r="198" spans="1:24">
      <c r="A198" s="1">
        <v>3</v>
      </c>
      <c r="B198" s="1" t="s">
        <v>3403</v>
      </c>
      <c r="C198" s="1">
        <v>4</v>
      </c>
      <c r="D198" s="1">
        <v>201712</v>
      </c>
      <c r="E198" s="1">
        <v>81</v>
      </c>
      <c r="F198" s="1" t="s">
        <v>3205</v>
      </c>
      <c r="G198" s="1" t="s">
        <v>3206</v>
      </c>
      <c r="H198" s="42">
        <v>43080</v>
      </c>
      <c r="I198" s="40" t="s">
        <v>7199</v>
      </c>
      <c r="J198" s="44">
        <v>0</v>
      </c>
      <c r="K198" s="44">
        <v>960600</v>
      </c>
      <c r="L198" s="44">
        <v>16731573</v>
      </c>
      <c r="M198" s="1" t="s">
        <v>3407</v>
      </c>
      <c r="N198" s="1"/>
      <c r="O198" s="1" t="s">
        <v>3226</v>
      </c>
      <c r="P198" s="1" t="s">
        <v>3209</v>
      </c>
      <c r="Q198" s="1"/>
      <c r="R198" s="48" t="s">
        <v>3237</v>
      </c>
      <c r="S198" s="1" t="s">
        <v>3238</v>
      </c>
      <c r="T198" s="1" t="s">
        <v>3239</v>
      </c>
      <c r="U198" s="1" t="s">
        <v>3240</v>
      </c>
      <c r="V198" s="1"/>
      <c r="W198" s="1"/>
      <c r="X198" s="1"/>
    </row>
    <row r="199" spans="1:24">
      <c r="A199" s="1">
        <v>3</v>
      </c>
      <c r="B199" s="1" t="s">
        <v>3403</v>
      </c>
      <c r="C199" s="1">
        <v>5</v>
      </c>
      <c r="D199" s="1">
        <v>201712</v>
      </c>
      <c r="E199" s="1">
        <v>81</v>
      </c>
      <c r="F199" s="1" t="s">
        <v>3205</v>
      </c>
      <c r="G199" s="1" t="s">
        <v>3206</v>
      </c>
      <c r="H199" s="42">
        <v>43080</v>
      </c>
      <c r="I199" s="40" t="s">
        <v>7199</v>
      </c>
      <c r="J199" s="44">
        <v>0</v>
      </c>
      <c r="K199" s="44">
        <v>529250</v>
      </c>
      <c r="L199" s="44">
        <v>16202323</v>
      </c>
      <c r="M199" s="1" t="s">
        <v>3408</v>
      </c>
      <c r="N199" s="1"/>
      <c r="O199" s="1" t="s">
        <v>3226</v>
      </c>
      <c r="P199" s="1" t="s">
        <v>3209</v>
      </c>
      <c r="Q199" s="1"/>
      <c r="R199" s="48" t="s">
        <v>3284</v>
      </c>
      <c r="S199" s="1" t="s">
        <v>3285</v>
      </c>
      <c r="T199" s="1" t="s">
        <v>3242</v>
      </c>
      <c r="U199" s="1" t="s">
        <v>3243</v>
      </c>
      <c r="V199" s="1"/>
      <c r="W199" s="1"/>
      <c r="X199" s="1"/>
    </row>
    <row r="200" spans="1:24">
      <c r="A200" s="1">
        <v>3</v>
      </c>
      <c r="B200" s="1" t="s">
        <v>3403</v>
      </c>
      <c r="C200" s="1">
        <v>6</v>
      </c>
      <c r="D200" s="1">
        <v>201712</v>
      </c>
      <c r="E200" s="1">
        <v>81</v>
      </c>
      <c r="F200" s="1" t="s">
        <v>3205</v>
      </c>
      <c r="G200" s="1" t="s">
        <v>3206</v>
      </c>
      <c r="H200" s="42">
        <v>43084</v>
      </c>
      <c r="I200" s="40" t="s">
        <v>7196</v>
      </c>
      <c r="J200" s="44">
        <v>12113706</v>
      </c>
      <c r="K200" s="44">
        <v>0</v>
      </c>
      <c r="L200" s="44">
        <v>28316029</v>
      </c>
      <c r="M200" s="1" t="s">
        <v>3286</v>
      </c>
      <c r="N200" s="1"/>
      <c r="O200" s="1" t="s">
        <v>3287</v>
      </c>
      <c r="P200" s="1" t="s">
        <v>3288</v>
      </c>
      <c r="Q200" s="1"/>
      <c r="R200" s="48">
        <v>108</v>
      </c>
      <c r="S200" s="1" t="s">
        <v>3214</v>
      </c>
      <c r="T200" s="1" t="s">
        <v>3289</v>
      </c>
      <c r="U200" s="1" t="s">
        <v>3290</v>
      </c>
      <c r="V200" s="1"/>
      <c r="W200" s="1"/>
      <c r="X200" s="1"/>
    </row>
    <row r="201" spans="1:24">
      <c r="A201" s="1">
        <v>3</v>
      </c>
      <c r="B201" s="1" t="s">
        <v>3403</v>
      </c>
      <c r="C201" s="1">
        <v>7</v>
      </c>
      <c r="D201" s="1">
        <v>201712</v>
      </c>
      <c r="E201" s="1">
        <v>81</v>
      </c>
      <c r="F201" s="1" t="s">
        <v>3205</v>
      </c>
      <c r="G201" s="1" t="s">
        <v>3206</v>
      </c>
      <c r="H201" s="42">
        <v>43084</v>
      </c>
      <c r="I201" s="40" t="s">
        <v>7196</v>
      </c>
      <c r="J201" s="44">
        <v>627000</v>
      </c>
      <c r="K201" s="44">
        <v>0</v>
      </c>
      <c r="L201" s="44">
        <v>28943029</v>
      </c>
      <c r="M201" s="1" t="s">
        <v>3257</v>
      </c>
      <c r="N201" s="1" t="s">
        <v>3258</v>
      </c>
      <c r="O201" s="1" t="s">
        <v>3212</v>
      </c>
      <c r="P201" s="1" t="s">
        <v>3291</v>
      </c>
      <c r="Q201" s="1"/>
      <c r="R201" s="48">
        <v>108</v>
      </c>
      <c r="S201" s="1" t="s">
        <v>3214</v>
      </c>
      <c r="T201" s="1" t="s">
        <v>3260</v>
      </c>
      <c r="U201" s="1" t="s">
        <v>3261</v>
      </c>
      <c r="V201" s="1"/>
      <c r="W201" s="1"/>
      <c r="X201" s="1"/>
    </row>
    <row r="202" spans="1:24">
      <c r="A202" s="1">
        <v>3</v>
      </c>
      <c r="B202" s="1" t="s">
        <v>3403</v>
      </c>
      <c r="C202" s="1">
        <v>8</v>
      </c>
      <c r="D202" s="1">
        <v>201712</v>
      </c>
      <c r="E202" s="1">
        <v>81</v>
      </c>
      <c r="F202" s="1" t="s">
        <v>3205</v>
      </c>
      <c r="G202" s="1" t="s">
        <v>3206</v>
      </c>
      <c r="H202" s="42">
        <v>43085</v>
      </c>
      <c r="I202" s="40" t="s">
        <v>7202</v>
      </c>
      <c r="J202" s="44">
        <v>6677</v>
      </c>
      <c r="K202" s="44">
        <v>0</v>
      </c>
      <c r="L202" s="44">
        <v>28949706</v>
      </c>
      <c r="M202" s="1"/>
      <c r="N202" s="1"/>
      <c r="O202" s="1" t="s">
        <v>3309</v>
      </c>
      <c r="P202" s="1" t="s">
        <v>3209</v>
      </c>
      <c r="Q202" s="1"/>
      <c r="R202" s="48">
        <v>901</v>
      </c>
      <c r="S202" s="1" t="s">
        <v>3310</v>
      </c>
      <c r="T202" s="1" t="s">
        <v>3220</v>
      </c>
      <c r="U202" s="1" t="s">
        <v>3205</v>
      </c>
      <c r="V202" s="1"/>
      <c r="W202" s="1"/>
      <c r="X202" s="1"/>
    </row>
    <row r="203" spans="1:24">
      <c r="A203" s="1">
        <v>3</v>
      </c>
      <c r="B203" s="1" t="s">
        <v>3403</v>
      </c>
      <c r="C203" s="1">
        <v>9</v>
      </c>
      <c r="D203" s="1">
        <v>201712</v>
      </c>
      <c r="E203" s="1">
        <v>81</v>
      </c>
      <c r="F203" s="1" t="s">
        <v>3205</v>
      </c>
      <c r="G203" s="1" t="s">
        <v>3206</v>
      </c>
      <c r="H203" s="42">
        <v>43091</v>
      </c>
      <c r="I203" s="40" t="s">
        <v>7196</v>
      </c>
      <c r="J203" s="44">
        <v>0</v>
      </c>
      <c r="K203" s="44">
        <v>15000500</v>
      </c>
      <c r="L203" s="44">
        <v>13949206</v>
      </c>
      <c r="M203" s="1" t="s">
        <v>3568</v>
      </c>
      <c r="N203" s="1" t="s">
        <v>2450</v>
      </c>
      <c r="O203" s="1" t="s">
        <v>3301</v>
      </c>
      <c r="P203" s="1" t="s">
        <v>3389</v>
      </c>
      <c r="Q203" s="1"/>
      <c r="R203" s="48">
        <v>104</v>
      </c>
      <c r="S203" s="1" t="s">
        <v>3435</v>
      </c>
      <c r="T203" s="1"/>
      <c r="U203" s="1"/>
      <c r="V203" s="1"/>
      <c r="W203" s="1"/>
      <c r="X203" s="1"/>
    </row>
    <row r="204" spans="1:24">
      <c r="A204" s="1">
        <v>3</v>
      </c>
      <c r="B204" s="1" t="s">
        <v>3403</v>
      </c>
      <c r="C204" s="1">
        <v>10</v>
      </c>
      <c r="D204" s="1">
        <v>201712</v>
      </c>
      <c r="E204" s="1">
        <v>81</v>
      </c>
      <c r="F204" s="1" t="s">
        <v>3205</v>
      </c>
      <c r="G204" s="1" t="s">
        <v>3206</v>
      </c>
      <c r="H204" s="42">
        <v>43095</v>
      </c>
      <c r="I204" s="40" t="s">
        <v>7201</v>
      </c>
      <c r="J204" s="44">
        <v>0</v>
      </c>
      <c r="K204" s="44">
        <v>16520</v>
      </c>
      <c r="L204" s="44">
        <v>13932686</v>
      </c>
      <c r="M204" s="1" t="s">
        <v>3409</v>
      </c>
      <c r="N204" s="1"/>
      <c r="O204" s="1" t="s">
        <v>3208</v>
      </c>
      <c r="P204" s="1" t="s">
        <v>3209</v>
      </c>
      <c r="Q204" s="1"/>
      <c r="R204" s="48">
        <v>253</v>
      </c>
      <c r="S204" s="1" t="s">
        <v>3210</v>
      </c>
      <c r="T204" s="1" t="s">
        <v>2437</v>
      </c>
      <c r="U204" s="1" t="s">
        <v>2438</v>
      </c>
      <c r="V204" s="1"/>
      <c r="W204" s="1"/>
      <c r="X204" s="1"/>
    </row>
    <row r="205" spans="1:24">
      <c r="A205" s="1">
        <v>3</v>
      </c>
      <c r="B205" s="1" t="s">
        <v>3403</v>
      </c>
      <c r="C205" s="1">
        <v>11</v>
      </c>
      <c r="D205" s="1">
        <v>201712</v>
      </c>
      <c r="E205" s="1">
        <v>81</v>
      </c>
      <c r="F205" s="1" t="s">
        <v>3205</v>
      </c>
      <c r="G205" s="1" t="s">
        <v>3206</v>
      </c>
      <c r="H205" s="42">
        <v>43095</v>
      </c>
      <c r="I205" s="40" t="s">
        <v>7201</v>
      </c>
      <c r="J205" s="44">
        <v>0</v>
      </c>
      <c r="K205" s="44">
        <v>21780</v>
      </c>
      <c r="L205" s="44">
        <v>13910906</v>
      </c>
      <c r="M205" s="1" t="s">
        <v>3410</v>
      </c>
      <c r="N205" s="1"/>
      <c r="O205" s="1" t="s">
        <v>3208</v>
      </c>
      <c r="P205" s="1" t="s">
        <v>3209</v>
      </c>
      <c r="Q205" s="1"/>
      <c r="R205" s="48">
        <v>253</v>
      </c>
      <c r="S205" s="1" t="s">
        <v>3210</v>
      </c>
      <c r="T205" s="1" t="s">
        <v>2437</v>
      </c>
      <c r="U205" s="1" t="s">
        <v>2438</v>
      </c>
      <c r="V205" s="1"/>
      <c r="W205" s="1"/>
      <c r="X205" s="1"/>
    </row>
    <row r="206" spans="1:24">
      <c r="A206" s="1">
        <v>3</v>
      </c>
      <c r="B206" s="1" t="s">
        <v>3403</v>
      </c>
      <c r="C206" s="1">
        <v>12</v>
      </c>
      <c r="D206" s="1">
        <v>201712</v>
      </c>
      <c r="E206" s="1">
        <v>81</v>
      </c>
      <c r="F206" s="1" t="s">
        <v>3205</v>
      </c>
      <c r="G206" s="1" t="s">
        <v>3206</v>
      </c>
      <c r="H206" s="42">
        <v>43095</v>
      </c>
      <c r="I206" s="40" t="s">
        <v>7201</v>
      </c>
      <c r="J206" s="44">
        <v>0</v>
      </c>
      <c r="K206" s="44">
        <v>21780</v>
      </c>
      <c r="L206" s="44">
        <v>13889126</v>
      </c>
      <c r="M206" s="1" t="s">
        <v>3410</v>
      </c>
      <c r="N206" s="1"/>
      <c r="O206" s="1" t="s">
        <v>3208</v>
      </c>
      <c r="P206" s="1" t="s">
        <v>3209</v>
      </c>
      <c r="Q206" s="1"/>
      <c r="R206" s="48">
        <v>253</v>
      </c>
      <c r="S206" s="1" t="s">
        <v>3210</v>
      </c>
      <c r="T206" s="1" t="s">
        <v>2437</v>
      </c>
      <c r="U206" s="1" t="s">
        <v>2438</v>
      </c>
      <c r="V206" s="1"/>
      <c r="W206" s="1"/>
      <c r="X206" s="1"/>
    </row>
    <row r="207" spans="1:24">
      <c r="A207" s="1">
        <v>3</v>
      </c>
      <c r="B207" s="1" t="s">
        <v>3403</v>
      </c>
      <c r="C207" s="1">
        <v>13</v>
      </c>
      <c r="D207" s="1">
        <v>201712</v>
      </c>
      <c r="E207" s="1">
        <v>81</v>
      </c>
      <c r="F207" s="1" t="s">
        <v>3205</v>
      </c>
      <c r="G207" s="1" t="s">
        <v>3206</v>
      </c>
      <c r="H207" s="42">
        <v>43095</v>
      </c>
      <c r="I207" s="40" t="s">
        <v>7201</v>
      </c>
      <c r="J207" s="44">
        <v>0</v>
      </c>
      <c r="K207" s="44">
        <v>22000</v>
      </c>
      <c r="L207" s="44">
        <v>13867126</v>
      </c>
      <c r="M207" s="1" t="s">
        <v>3411</v>
      </c>
      <c r="N207" s="1"/>
      <c r="O207" s="1" t="s">
        <v>3208</v>
      </c>
      <c r="P207" s="1" t="s">
        <v>3209</v>
      </c>
      <c r="Q207" s="1"/>
      <c r="R207" s="48">
        <v>253</v>
      </c>
      <c r="S207" s="1" t="s">
        <v>3210</v>
      </c>
      <c r="T207" s="1" t="s">
        <v>2437</v>
      </c>
      <c r="U207" s="1" t="s">
        <v>2438</v>
      </c>
      <c r="V207" s="1"/>
      <c r="W207" s="1"/>
      <c r="X207" s="1"/>
    </row>
    <row r="208" spans="1:24">
      <c r="A208" s="1">
        <v>3</v>
      </c>
      <c r="B208" s="1" t="s">
        <v>3403</v>
      </c>
      <c r="C208" s="1">
        <v>14</v>
      </c>
      <c r="D208" s="1">
        <v>201712</v>
      </c>
      <c r="E208" s="1">
        <v>81</v>
      </c>
      <c r="F208" s="1" t="s">
        <v>3205</v>
      </c>
      <c r="G208" s="1" t="s">
        <v>3206</v>
      </c>
      <c r="H208" s="42">
        <v>43095</v>
      </c>
      <c r="I208" s="40" t="s">
        <v>7201</v>
      </c>
      <c r="J208" s="44">
        <v>0</v>
      </c>
      <c r="K208" s="44">
        <v>19900</v>
      </c>
      <c r="L208" s="44">
        <v>13847226</v>
      </c>
      <c r="M208" s="1" t="s">
        <v>3275</v>
      </c>
      <c r="N208" s="1"/>
      <c r="O208" s="1" t="s">
        <v>3276</v>
      </c>
      <c r="P208" s="1" t="s">
        <v>3209</v>
      </c>
      <c r="Q208" s="1"/>
      <c r="R208" s="48">
        <v>253</v>
      </c>
      <c r="S208" s="1" t="s">
        <v>3210</v>
      </c>
      <c r="T208" s="1" t="s">
        <v>2427</v>
      </c>
      <c r="U208" s="1" t="s">
        <v>2428</v>
      </c>
      <c r="V208" s="1"/>
      <c r="W208" s="1"/>
      <c r="X208" s="1"/>
    </row>
    <row r="209" spans="1:24">
      <c r="A209" s="1">
        <v>2</v>
      </c>
      <c r="B209" s="1" t="s">
        <v>3418</v>
      </c>
      <c r="C209" s="1">
        <v>1</v>
      </c>
      <c r="D209" s="1">
        <v>201601</v>
      </c>
      <c r="E209" s="1">
        <v>81</v>
      </c>
      <c r="F209" s="1" t="s">
        <v>3205</v>
      </c>
      <c r="G209" s="1" t="s">
        <v>3206</v>
      </c>
      <c r="H209" s="42">
        <v>42373</v>
      </c>
      <c r="I209" s="40" t="s">
        <v>7199</v>
      </c>
      <c r="J209" s="44">
        <v>0</v>
      </c>
      <c r="K209" s="44">
        <v>600</v>
      </c>
      <c r="L209" s="44">
        <v>8943466</v>
      </c>
      <c r="M209" s="1" t="s">
        <v>3217</v>
      </c>
      <c r="N209" s="1"/>
      <c r="O209" s="1" t="s">
        <v>3218</v>
      </c>
      <c r="P209" s="1" t="s">
        <v>3219</v>
      </c>
      <c r="Q209" s="1"/>
      <c r="R209" s="1">
        <v>831</v>
      </c>
      <c r="S209" s="1" t="s">
        <v>8</v>
      </c>
      <c r="T209" s="1" t="s">
        <v>3397</v>
      </c>
      <c r="U209" s="1" t="s">
        <v>3398</v>
      </c>
      <c r="V209" s="1"/>
      <c r="W209" s="1"/>
      <c r="X209" s="1"/>
    </row>
    <row r="210" spans="1:24">
      <c r="A210" s="1">
        <v>2</v>
      </c>
      <c r="B210" s="1" t="s">
        <v>3418</v>
      </c>
      <c r="C210" s="1">
        <v>2</v>
      </c>
      <c r="D210" s="1">
        <v>201601</v>
      </c>
      <c r="E210" s="1">
        <v>81</v>
      </c>
      <c r="F210" s="1" t="s">
        <v>3205</v>
      </c>
      <c r="G210" s="1" t="s">
        <v>3206</v>
      </c>
      <c r="H210" s="42">
        <v>42373</v>
      </c>
      <c r="I210" s="40" t="s">
        <v>7199</v>
      </c>
      <c r="J210" s="44">
        <v>0</v>
      </c>
      <c r="K210" s="44">
        <v>1261950</v>
      </c>
      <c r="L210" s="44">
        <v>7681516</v>
      </c>
      <c r="M210" s="1" t="s">
        <v>3419</v>
      </c>
      <c r="N210" s="1" t="s">
        <v>2399</v>
      </c>
      <c r="O210" s="1" t="s">
        <v>3301</v>
      </c>
      <c r="P210" s="1" t="s">
        <v>3302</v>
      </c>
      <c r="Q210" s="1"/>
      <c r="R210" s="1">
        <v>253</v>
      </c>
      <c r="S210" s="1" t="s">
        <v>3210</v>
      </c>
      <c r="T210" s="1" t="s">
        <v>2404</v>
      </c>
      <c r="U210" s="1" t="s">
        <v>2405</v>
      </c>
      <c r="V210" s="1"/>
      <c r="W210" s="1"/>
      <c r="X210" s="1"/>
    </row>
    <row r="211" spans="1:24">
      <c r="A211" s="1">
        <v>2</v>
      </c>
      <c r="B211" s="1" t="s">
        <v>3418</v>
      </c>
      <c r="C211" s="1">
        <v>3</v>
      </c>
      <c r="D211" s="1">
        <v>201601</v>
      </c>
      <c r="E211" s="1">
        <v>81</v>
      </c>
      <c r="F211" s="1" t="s">
        <v>3205</v>
      </c>
      <c r="G211" s="1" t="s">
        <v>3206</v>
      </c>
      <c r="H211" s="42">
        <v>42373</v>
      </c>
      <c r="I211" s="40" t="s">
        <v>7199</v>
      </c>
      <c r="J211" s="44">
        <v>0</v>
      </c>
      <c r="K211" s="44">
        <v>14940</v>
      </c>
      <c r="L211" s="44">
        <v>7666576</v>
      </c>
      <c r="M211" s="1" t="s">
        <v>3421</v>
      </c>
      <c r="N211" s="1" t="s">
        <v>2399</v>
      </c>
      <c r="O211" s="1" t="s">
        <v>3301</v>
      </c>
      <c r="P211" s="1" t="s">
        <v>3302</v>
      </c>
      <c r="Q211" s="1"/>
      <c r="R211" s="1">
        <v>253</v>
      </c>
      <c r="S211" s="1" t="s">
        <v>3210</v>
      </c>
      <c r="T211" s="1" t="s">
        <v>2404</v>
      </c>
      <c r="U211" s="1" t="s">
        <v>2405</v>
      </c>
      <c r="V211" s="1"/>
      <c r="W211" s="1"/>
      <c r="X211" s="1"/>
    </row>
    <row r="212" spans="1:24">
      <c r="A212" s="1">
        <v>2</v>
      </c>
      <c r="B212" s="1" t="s">
        <v>3418</v>
      </c>
      <c r="C212" s="1">
        <v>4</v>
      </c>
      <c r="D212" s="1">
        <v>201601</v>
      </c>
      <c r="E212" s="1">
        <v>81</v>
      </c>
      <c r="F212" s="1" t="s">
        <v>3205</v>
      </c>
      <c r="G212" s="1" t="s">
        <v>3206</v>
      </c>
      <c r="H212" s="42">
        <v>42373</v>
      </c>
      <c r="I212" s="40" t="s">
        <v>7199</v>
      </c>
      <c r="J212" s="44">
        <v>0</v>
      </c>
      <c r="K212" s="44">
        <v>110000</v>
      </c>
      <c r="L212" s="44">
        <v>7556576</v>
      </c>
      <c r="M212" s="1" t="s">
        <v>2393</v>
      </c>
      <c r="N212" s="1" t="s">
        <v>3423</v>
      </c>
      <c r="O212" s="1" t="s">
        <v>3301</v>
      </c>
      <c r="P212" s="1" t="s">
        <v>3302</v>
      </c>
      <c r="Q212" s="1"/>
      <c r="R212" s="1">
        <v>253</v>
      </c>
      <c r="S212" s="1" t="s">
        <v>3210</v>
      </c>
      <c r="T212" s="1" t="s">
        <v>2394</v>
      </c>
      <c r="U212" s="1" t="s">
        <v>2395</v>
      </c>
      <c r="V212" s="1"/>
      <c r="W212" s="1"/>
      <c r="X212" s="1"/>
    </row>
    <row r="213" spans="1:24">
      <c r="A213" s="1">
        <v>2</v>
      </c>
      <c r="B213" s="1" t="s">
        <v>3418</v>
      </c>
      <c r="C213" s="1">
        <v>5</v>
      </c>
      <c r="D213" s="1">
        <v>201601</v>
      </c>
      <c r="E213" s="1">
        <v>81</v>
      </c>
      <c r="F213" s="1" t="s">
        <v>3205</v>
      </c>
      <c r="G213" s="1" t="s">
        <v>3206</v>
      </c>
      <c r="H213" s="42">
        <v>42375</v>
      </c>
      <c r="I213" s="40" t="s">
        <v>7197</v>
      </c>
      <c r="J213" s="44">
        <v>0</v>
      </c>
      <c r="K213" s="44">
        <v>573883</v>
      </c>
      <c r="L213" s="44">
        <v>6982693</v>
      </c>
      <c r="M213" s="1" t="s">
        <v>3221</v>
      </c>
      <c r="N213" s="1"/>
      <c r="O213" s="1" t="s">
        <v>3222</v>
      </c>
      <c r="P213" s="1" t="s">
        <v>3223</v>
      </c>
      <c r="Q213" s="1"/>
      <c r="R213" s="1">
        <v>931</v>
      </c>
      <c r="S213" s="1" t="s">
        <v>3424</v>
      </c>
      <c r="T213" s="1" t="s">
        <v>2920</v>
      </c>
      <c r="U213" s="1" t="s">
        <v>2914</v>
      </c>
      <c r="V213" s="1"/>
      <c r="W213" s="1"/>
      <c r="X213" s="1"/>
    </row>
    <row r="214" spans="1:24">
      <c r="A214" s="1">
        <v>2</v>
      </c>
      <c r="B214" s="1" t="s">
        <v>3418</v>
      </c>
      <c r="C214" s="1">
        <v>6</v>
      </c>
      <c r="D214" s="1">
        <v>201601</v>
      </c>
      <c r="E214" s="1">
        <v>81</v>
      </c>
      <c r="F214" s="1" t="s">
        <v>3205</v>
      </c>
      <c r="G214" s="1" t="s">
        <v>3206</v>
      </c>
      <c r="H214" s="42">
        <v>42380</v>
      </c>
      <c r="I214" s="40" t="s">
        <v>7199</v>
      </c>
      <c r="J214" s="44">
        <v>0</v>
      </c>
      <c r="K214" s="44">
        <v>1357900</v>
      </c>
      <c r="L214" s="44">
        <v>5624793</v>
      </c>
      <c r="M214" s="1" t="s">
        <v>3425</v>
      </c>
      <c r="N214" s="1"/>
      <c r="O214" s="1" t="s">
        <v>3226</v>
      </c>
      <c r="P214" s="1" t="s">
        <v>3209</v>
      </c>
      <c r="Q214" s="1"/>
      <c r="R214" s="48" t="s">
        <v>3227</v>
      </c>
      <c r="S214" s="1" t="s">
        <v>3228</v>
      </c>
      <c r="T214" s="1" t="s">
        <v>3229</v>
      </c>
      <c r="U214" s="1" t="s">
        <v>3230</v>
      </c>
      <c r="V214" s="1"/>
      <c r="W214" s="1"/>
      <c r="X214" s="1"/>
    </row>
    <row r="215" spans="1:24">
      <c r="A215" s="1">
        <v>2</v>
      </c>
      <c r="B215" s="1" t="s">
        <v>3418</v>
      </c>
      <c r="C215" s="1">
        <v>7</v>
      </c>
      <c r="D215" s="1">
        <v>201601</v>
      </c>
      <c r="E215" s="1">
        <v>81</v>
      </c>
      <c r="F215" s="1" t="s">
        <v>3205</v>
      </c>
      <c r="G215" s="1" t="s">
        <v>3206</v>
      </c>
      <c r="H215" s="42">
        <v>42380</v>
      </c>
      <c r="I215" s="40" t="s">
        <v>7199</v>
      </c>
      <c r="J215" s="44">
        <v>0</v>
      </c>
      <c r="K215" s="44">
        <v>1144880</v>
      </c>
      <c r="L215" s="44">
        <v>4479913</v>
      </c>
      <c r="M215" s="1" t="s">
        <v>3427</v>
      </c>
      <c r="N215" s="1"/>
      <c r="O215" s="1" t="s">
        <v>3232</v>
      </c>
      <c r="P215" s="1" t="s">
        <v>3209</v>
      </c>
      <c r="Q215" s="1"/>
      <c r="R215" s="48" t="s">
        <v>3233</v>
      </c>
      <c r="S215" s="1" t="s">
        <v>3234</v>
      </c>
      <c r="T215" s="1" t="s">
        <v>3235</v>
      </c>
      <c r="U215" s="1" t="s">
        <v>3232</v>
      </c>
      <c r="V215" s="1"/>
      <c r="W215" s="1"/>
      <c r="X215" s="1"/>
    </row>
    <row r="216" spans="1:24">
      <c r="A216" s="1">
        <v>2</v>
      </c>
      <c r="B216" s="1" t="s">
        <v>3418</v>
      </c>
      <c r="C216" s="1">
        <v>8</v>
      </c>
      <c r="D216" s="1">
        <v>201601</v>
      </c>
      <c r="E216" s="1">
        <v>81</v>
      </c>
      <c r="F216" s="1" t="s">
        <v>3205</v>
      </c>
      <c r="G216" s="1" t="s">
        <v>3206</v>
      </c>
      <c r="H216" s="42">
        <v>42380</v>
      </c>
      <c r="I216" s="40" t="s">
        <v>7199</v>
      </c>
      <c r="J216" s="44">
        <v>0</v>
      </c>
      <c r="K216" s="44">
        <v>114210</v>
      </c>
      <c r="L216" s="44">
        <v>4365703</v>
      </c>
      <c r="M216" s="1" t="s">
        <v>3428</v>
      </c>
      <c r="N216" s="1"/>
      <c r="O216" s="1" t="s">
        <v>3226</v>
      </c>
      <c r="P216" s="1" t="s">
        <v>3209</v>
      </c>
      <c r="Q216" s="1"/>
      <c r="R216" s="48" t="s">
        <v>3237</v>
      </c>
      <c r="S216" s="1" t="s">
        <v>3238</v>
      </c>
      <c r="T216" s="1" t="s">
        <v>3239</v>
      </c>
      <c r="U216" s="1" t="s">
        <v>3240</v>
      </c>
      <c r="V216" s="1"/>
      <c r="W216" s="1"/>
      <c r="X216" s="1"/>
    </row>
    <row r="217" spans="1:24">
      <c r="A217" s="1">
        <v>2</v>
      </c>
      <c r="B217" s="1" t="s">
        <v>3418</v>
      </c>
      <c r="C217" s="1">
        <v>9</v>
      </c>
      <c r="D217" s="1">
        <v>201601</v>
      </c>
      <c r="E217" s="1">
        <v>81</v>
      </c>
      <c r="F217" s="1" t="s">
        <v>3205</v>
      </c>
      <c r="G217" s="1" t="s">
        <v>3206</v>
      </c>
      <c r="H217" s="42">
        <v>42380</v>
      </c>
      <c r="I217" s="40" t="s">
        <v>7199</v>
      </c>
      <c r="J217" s="44">
        <v>0</v>
      </c>
      <c r="K217" s="44">
        <v>128580</v>
      </c>
      <c r="L217" s="44">
        <v>4237123</v>
      </c>
      <c r="M217" s="1" t="s">
        <v>3429</v>
      </c>
      <c r="N217" s="1"/>
      <c r="O217" s="1" t="s">
        <v>3226</v>
      </c>
      <c r="P217" s="1" t="s">
        <v>3209</v>
      </c>
      <c r="Q217" s="1"/>
      <c r="R217" s="48" t="s">
        <v>3284</v>
      </c>
      <c r="S217" s="1" t="s">
        <v>7175</v>
      </c>
      <c r="T217" s="1" t="s">
        <v>3242</v>
      </c>
      <c r="U217" s="1" t="s">
        <v>3243</v>
      </c>
      <c r="V217" s="1"/>
      <c r="W217" s="1"/>
      <c r="X217" s="1"/>
    </row>
    <row r="218" spans="1:24">
      <c r="A218" s="1">
        <v>2</v>
      </c>
      <c r="B218" s="1" t="s">
        <v>3418</v>
      </c>
      <c r="C218" s="1">
        <v>10</v>
      </c>
      <c r="D218" s="1">
        <v>201601</v>
      </c>
      <c r="E218" s="1">
        <v>81</v>
      </c>
      <c r="F218" s="1" t="s">
        <v>3205</v>
      </c>
      <c r="G218" s="1" t="s">
        <v>3206</v>
      </c>
      <c r="H218" s="42">
        <v>42380</v>
      </c>
      <c r="I218" s="40" t="s">
        <v>7199</v>
      </c>
      <c r="J218" s="44">
        <v>0</v>
      </c>
      <c r="K218" s="44">
        <v>1699870</v>
      </c>
      <c r="L218" s="44">
        <v>2537253</v>
      </c>
      <c r="M218" s="1" t="s">
        <v>3244</v>
      </c>
      <c r="N218" s="1"/>
      <c r="O218" s="1" t="s">
        <v>3245</v>
      </c>
      <c r="P218" s="1" t="s">
        <v>3209</v>
      </c>
      <c r="Q218" s="1"/>
      <c r="R218" s="48" t="s">
        <v>3246</v>
      </c>
      <c r="S218" s="1" t="s">
        <v>3247</v>
      </c>
      <c r="T218" s="1" t="s">
        <v>3248</v>
      </c>
      <c r="U218" s="1" t="s">
        <v>3249</v>
      </c>
      <c r="V218" s="1"/>
      <c r="W218" s="1"/>
      <c r="X218" s="1"/>
    </row>
    <row r="219" spans="1:24">
      <c r="A219" s="1">
        <v>2</v>
      </c>
      <c r="B219" s="1" t="s">
        <v>3418</v>
      </c>
      <c r="C219" s="1">
        <v>11</v>
      </c>
      <c r="D219" s="1">
        <v>201601</v>
      </c>
      <c r="E219" s="1">
        <v>81</v>
      </c>
      <c r="F219" s="1" t="s">
        <v>3205</v>
      </c>
      <c r="G219" s="1" t="s">
        <v>3206</v>
      </c>
      <c r="H219" s="42">
        <v>42380</v>
      </c>
      <c r="I219" s="40" t="s">
        <v>7199</v>
      </c>
      <c r="J219" s="44">
        <v>0</v>
      </c>
      <c r="K219" s="44">
        <v>169970</v>
      </c>
      <c r="L219" s="44">
        <v>2367283</v>
      </c>
      <c r="M219" s="1" t="s">
        <v>3251</v>
      </c>
      <c r="N219" s="1"/>
      <c r="O219" s="1" t="s">
        <v>3430</v>
      </c>
      <c r="P219" s="1" t="s">
        <v>3431</v>
      </c>
      <c r="Q219" s="1"/>
      <c r="R219" s="48" t="s">
        <v>7279</v>
      </c>
      <c r="S219" s="1" t="s">
        <v>7280</v>
      </c>
      <c r="T219" s="1" t="s">
        <v>3256</v>
      </c>
      <c r="U219" s="1" t="s">
        <v>3251</v>
      </c>
      <c r="V219" s="1"/>
      <c r="W219" s="1"/>
      <c r="X219" s="1"/>
    </row>
    <row r="220" spans="1:24">
      <c r="A220" s="1">
        <v>2</v>
      </c>
      <c r="B220" s="1" t="s">
        <v>3418</v>
      </c>
      <c r="C220" s="1">
        <v>12</v>
      </c>
      <c r="D220" s="1">
        <v>201601</v>
      </c>
      <c r="E220" s="1">
        <v>81</v>
      </c>
      <c r="F220" s="1" t="s">
        <v>3205</v>
      </c>
      <c r="G220" s="1" t="s">
        <v>3206</v>
      </c>
      <c r="H220" s="42">
        <v>42387</v>
      </c>
      <c r="I220" s="40" t="s">
        <v>7199</v>
      </c>
      <c r="J220" s="44">
        <v>40000000</v>
      </c>
      <c r="K220" s="44">
        <v>0</v>
      </c>
      <c r="L220" s="44">
        <v>42367283</v>
      </c>
      <c r="M220" s="1" t="s">
        <v>2424</v>
      </c>
      <c r="N220" s="1" t="s">
        <v>3432</v>
      </c>
      <c r="O220" s="1" t="s">
        <v>3212</v>
      </c>
      <c r="P220" s="1" t="s">
        <v>3433</v>
      </c>
      <c r="Q220" s="1"/>
      <c r="R220" s="1">
        <v>104</v>
      </c>
      <c r="S220" s="1" t="s">
        <v>3435</v>
      </c>
      <c r="T220" s="1" t="s">
        <v>3436</v>
      </c>
      <c r="U220" s="1" t="s">
        <v>3437</v>
      </c>
      <c r="V220" s="1"/>
      <c r="W220" s="1"/>
      <c r="X220" s="1"/>
    </row>
    <row r="221" spans="1:24">
      <c r="A221" s="1">
        <v>2</v>
      </c>
      <c r="B221" s="1" t="s">
        <v>3418</v>
      </c>
      <c r="C221" s="1">
        <v>13</v>
      </c>
      <c r="D221" s="1">
        <v>201601</v>
      </c>
      <c r="E221" s="1">
        <v>81</v>
      </c>
      <c r="F221" s="1" t="s">
        <v>3205</v>
      </c>
      <c r="G221" s="1" t="s">
        <v>3206</v>
      </c>
      <c r="H221" s="42">
        <v>42387</v>
      </c>
      <c r="I221" s="40" t="s">
        <v>7199</v>
      </c>
      <c r="J221" s="44">
        <v>0</v>
      </c>
      <c r="K221" s="44">
        <v>1255240</v>
      </c>
      <c r="L221" s="44">
        <v>41112043</v>
      </c>
      <c r="M221" s="1" t="s">
        <v>3438</v>
      </c>
      <c r="N221" s="1" t="s">
        <v>3439</v>
      </c>
      <c r="O221" s="1" t="s">
        <v>3301</v>
      </c>
      <c r="P221" s="1" t="s">
        <v>3302</v>
      </c>
      <c r="Q221" s="1"/>
      <c r="R221" s="1">
        <v>381</v>
      </c>
      <c r="S221" s="1" t="s">
        <v>2472</v>
      </c>
      <c r="T221" s="1" t="s">
        <v>2470</v>
      </c>
      <c r="U221" s="1" t="s">
        <v>2471</v>
      </c>
      <c r="V221" s="1"/>
      <c r="W221" s="1"/>
      <c r="X221" s="1"/>
    </row>
    <row r="222" spans="1:24">
      <c r="A222" s="1">
        <v>2</v>
      </c>
      <c r="B222" s="1" t="s">
        <v>3418</v>
      </c>
      <c r="C222" s="1">
        <v>14</v>
      </c>
      <c r="D222" s="1">
        <v>201601</v>
      </c>
      <c r="E222" s="1">
        <v>81</v>
      </c>
      <c r="F222" s="1" t="s">
        <v>3205</v>
      </c>
      <c r="G222" s="1" t="s">
        <v>3206</v>
      </c>
      <c r="H222" s="42">
        <v>42387</v>
      </c>
      <c r="I222" s="40" t="s">
        <v>7199</v>
      </c>
      <c r="J222" s="44">
        <v>0</v>
      </c>
      <c r="K222" s="44">
        <v>429000</v>
      </c>
      <c r="L222" s="44">
        <v>40683043</v>
      </c>
      <c r="M222" s="1" t="s">
        <v>3440</v>
      </c>
      <c r="N222" s="1" t="s">
        <v>3439</v>
      </c>
      <c r="O222" s="1" t="s">
        <v>3301</v>
      </c>
      <c r="P222" s="1" t="s">
        <v>3302</v>
      </c>
      <c r="Q222" s="1"/>
      <c r="R222" s="1">
        <v>253</v>
      </c>
      <c r="S222" s="1" t="s">
        <v>3210</v>
      </c>
      <c r="T222" s="1" t="s">
        <v>2470</v>
      </c>
      <c r="U222" s="1" t="s">
        <v>2471</v>
      </c>
      <c r="V222" s="1"/>
      <c r="W222" s="1"/>
      <c r="X222" s="1"/>
    </row>
    <row r="223" spans="1:24">
      <c r="A223" s="1">
        <v>2</v>
      </c>
      <c r="B223" s="1" t="s">
        <v>3418</v>
      </c>
      <c r="C223" s="1">
        <v>15</v>
      </c>
      <c r="D223" s="1">
        <v>201601</v>
      </c>
      <c r="E223" s="1">
        <v>81</v>
      </c>
      <c r="F223" s="1" t="s">
        <v>3205</v>
      </c>
      <c r="G223" s="1" t="s">
        <v>3206</v>
      </c>
      <c r="H223" s="42">
        <v>42387</v>
      </c>
      <c r="I223" s="40" t="s">
        <v>7199</v>
      </c>
      <c r="J223" s="44">
        <v>0</v>
      </c>
      <c r="K223" s="44">
        <v>1199000</v>
      </c>
      <c r="L223" s="44">
        <v>39484043</v>
      </c>
      <c r="M223" s="1" t="s">
        <v>3441</v>
      </c>
      <c r="N223" s="1" t="s">
        <v>2447</v>
      </c>
      <c r="O223" s="1" t="s">
        <v>3301</v>
      </c>
      <c r="P223" s="1" t="s">
        <v>3302</v>
      </c>
      <c r="Q223" s="1"/>
      <c r="R223" s="1">
        <v>253</v>
      </c>
      <c r="S223" s="1" t="s">
        <v>3210</v>
      </c>
      <c r="T223" s="1" t="s">
        <v>2455</v>
      </c>
      <c r="U223" s="1" t="s">
        <v>2447</v>
      </c>
      <c r="V223" s="1"/>
      <c r="W223" s="1"/>
      <c r="X223" s="1"/>
    </row>
    <row r="224" spans="1:24">
      <c r="A224" s="1">
        <v>2</v>
      </c>
      <c r="B224" s="1" t="s">
        <v>3418</v>
      </c>
      <c r="C224" s="1">
        <v>16</v>
      </c>
      <c r="D224" s="1">
        <v>201601</v>
      </c>
      <c r="E224" s="1">
        <v>81</v>
      </c>
      <c r="F224" s="1" t="s">
        <v>3205</v>
      </c>
      <c r="G224" s="1" t="s">
        <v>3206</v>
      </c>
      <c r="H224" s="42">
        <v>42389</v>
      </c>
      <c r="I224" s="40" t="s">
        <v>7197</v>
      </c>
      <c r="J224" s="44">
        <v>0</v>
      </c>
      <c r="K224" s="44">
        <v>24118180</v>
      </c>
      <c r="L224" s="44">
        <v>15365863</v>
      </c>
      <c r="M224" s="1" t="s">
        <v>7396</v>
      </c>
      <c r="N224" s="1"/>
      <c r="O224" s="1" t="s">
        <v>7397</v>
      </c>
      <c r="P224" s="1" t="s">
        <v>3302</v>
      </c>
      <c r="Q224" s="1"/>
      <c r="R224" s="1">
        <v>256</v>
      </c>
      <c r="S224" s="1" t="s">
        <v>3685</v>
      </c>
      <c r="T224" s="1"/>
      <c r="U224" s="1"/>
      <c r="V224" s="1"/>
      <c r="W224" s="1"/>
      <c r="X224" s="1"/>
    </row>
    <row r="225" spans="1:24">
      <c r="A225" s="1">
        <v>2</v>
      </c>
      <c r="B225" s="1" t="s">
        <v>3418</v>
      </c>
      <c r="C225" s="1">
        <v>17</v>
      </c>
      <c r="D225" s="1">
        <v>201601</v>
      </c>
      <c r="E225" s="1">
        <v>81</v>
      </c>
      <c r="F225" s="1" t="s">
        <v>3205</v>
      </c>
      <c r="G225" s="1" t="s">
        <v>3206</v>
      </c>
      <c r="H225" s="42">
        <v>42389</v>
      </c>
      <c r="I225" s="40" t="s">
        <v>7197</v>
      </c>
      <c r="J225" s="44">
        <v>0</v>
      </c>
      <c r="K225" s="44">
        <v>967000</v>
      </c>
      <c r="L225" s="44">
        <v>14398863</v>
      </c>
      <c r="M225" s="1" t="s">
        <v>7398</v>
      </c>
      <c r="N225" s="1"/>
      <c r="O225" s="1" t="s">
        <v>7397</v>
      </c>
      <c r="P225" s="1" t="s">
        <v>3302</v>
      </c>
      <c r="Q225" s="1"/>
      <c r="R225" s="1">
        <v>256</v>
      </c>
      <c r="S225" s="1" t="s">
        <v>3685</v>
      </c>
      <c r="T225" s="1"/>
      <c r="U225" s="1"/>
      <c r="V225" s="1"/>
      <c r="W225" s="1"/>
      <c r="X225" s="1"/>
    </row>
    <row r="226" spans="1:24">
      <c r="A226" s="1">
        <v>2</v>
      </c>
      <c r="B226" s="1" t="s">
        <v>3418</v>
      </c>
      <c r="C226" s="1">
        <v>18</v>
      </c>
      <c r="D226" s="1">
        <v>201601</v>
      </c>
      <c r="E226" s="1">
        <v>81</v>
      </c>
      <c r="F226" s="1" t="s">
        <v>3205</v>
      </c>
      <c r="G226" s="1" t="s">
        <v>3206</v>
      </c>
      <c r="H226" s="42">
        <v>42391</v>
      </c>
      <c r="I226" s="40" t="s">
        <v>7196</v>
      </c>
      <c r="J226" s="44">
        <v>0</v>
      </c>
      <c r="K226" s="44">
        <v>33500</v>
      </c>
      <c r="L226" s="44">
        <v>14365363</v>
      </c>
      <c r="M226" s="1" t="s">
        <v>3442</v>
      </c>
      <c r="N226" s="1" t="s">
        <v>3443</v>
      </c>
      <c r="O226" s="1" t="s">
        <v>3301</v>
      </c>
      <c r="P226" s="1" t="s">
        <v>3302</v>
      </c>
      <c r="Q226" s="1"/>
      <c r="R226" s="1">
        <v>253</v>
      </c>
      <c r="S226" s="1" t="s">
        <v>3210</v>
      </c>
      <c r="T226" s="1" t="s">
        <v>2417</v>
      </c>
      <c r="U226" s="1" t="s">
        <v>2418</v>
      </c>
      <c r="V226" s="1"/>
      <c r="W226" s="1"/>
      <c r="X226" s="1"/>
    </row>
    <row r="227" spans="1:24">
      <c r="A227" s="1">
        <v>2</v>
      </c>
      <c r="B227" s="1" t="s">
        <v>3418</v>
      </c>
      <c r="C227" s="1">
        <v>19</v>
      </c>
      <c r="D227" s="1">
        <v>201601</v>
      </c>
      <c r="E227" s="1">
        <v>81</v>
      </c>
      <c r="F227" s="1" t="s">
        <v>3205</v>
      </c>
      <c r="G227" s="1" t="s">
        <v>3206</v>
      </c>
      <c r="H227" s="42">
        <v>42391</v>
      </c>
      <c r="I227" s="40" t="s">
        <v>7196</v>
      </c>
      <c r="J227" s="44">
        <v>0</v>
      </c>
      <c r="K227" s="44">
        <v>24700</v>
      </c>
      <c r="L227" s="44">
        <v>14340663</v>
      </c>
      <c r="M227" s="1" t="s">
        <v>3444</v>
      </c>
      <c r="N227" s="1" t="s">
        <v>3443</v>
      </c>
      <c r="O227" s="1" t="s">
        <v>3301</v>
      </c>
      <c r="P227" s="1" t="s">
        <v>3302</v>
      </c>
      <c r="Q227" s="1"/>
      <c r="R227" s="1">
        <v>253</v>
      </c>
      <c r="S227" s="1" t="s">
        <v>3210</v>
      </c>
      <c r="T227" s="1" t="s">
        <v>2417</v>
      </c>
      <c r="U227" s="1" t="s">
        <v>2418</v>
      </c>
      <c r="V227" s="1"/>
      <c r="W227" s="1"/>
      <c r="X227" s="1"/>
    </row>
    <row r="228" spans="1:24">
      <c r="A228" s="1">
        <v>2</v>
      </c>
      <c r="B228" s="1" t="s">
        <v>3418</v>
      </c>
      <c r="C228" s="1">
        <v>20</v>
      </c>
      <c r="D228" s="1">
        <v>201601</v>
      </c>
      <c r="E228" s="1">
        <v>81</v>
      </c>
      <c r="F228" s="1" t="s">
        <v>3205</v>
      </c>
      <c r="G228" s="1" t="s">
        <v>3206</v>
      </c>
      <c r="H228" s="42">
        <v>42394</v>
      </c>
      <c r="I228" s="40" t="s">
        <v>7199</v>
      </c>
      <c r="J228" s="44">
        <v>0</v>
      </c>
      <c r="K228" s="44">
        <v>1426860</v>
      </c>
      <c r="L228" s="44">
        <v>12913803</v>
      </c>
      <c r="M228" s="1" t="s">
        <v>3267</v>
      </c>
      <c r="N228" s="1"/>
      <c r="O228" s="1" t="s">
        <v>3267</v>
      </c>
      <c r="P228" s="1" t="s">
        <v>3219</v>
      </c>
      <c r="Q228" s="1"/>
      <c r="R228" s="1">
        <v>262</v>
      </c>
      <c r="S228" s="1" t="s">
        <v>3268</v>
      </c>
      <c r="T228" s="1" t="s">
        <v>3269</v>
      </c>
      <c r="U228" s="1" t="s">
        <v>3270</v>
      </c>
      <c r="V228" s="1"/>
      <c r="W228" s="1"/>
      <c r="X228" s="1"/>
    </row>
    <row r="229" spans="1:24">
      <c r="A229" s="1">
        <v>2</v>
      </c>
      <c r="B229" s="1" t="s">
        <v>3418</v>
      </c>
      <c r="C229" s="1">
        <v>21</v>
      </c>
      <c r="D229" s="1">
        <v>201601</v>
      </c>
      <c r="E229" s="1">
        <v>81</v>
      </c>
      <c r="F229" s="1" t="s">
        <v>3205</v>
      </c>
      <c r="G229" s="1" t="s">
        <v>3206</v>
      </c>
      <c r="H229" s="42">
        <v>42394</v>
      </c>
      <c r="I229" s="40" t="s">
        <v>7199</v>
      </c>
      <c r="J229" s="44">
        <v>0</v>
      </c>
      <c r="K229" s="44">
        <v>148200</v>
      </c>
      <c r="L229" s="44">
        <v>12765603</v>
      </c>
      <c r="M229" s="1" t="s">
        <v>3267</v>
      </c>
      <c r="N229" s="1"/>
      <c r="O229" s="1" t="s">
        <v>3267</v>
      </c>
      <c r="P229" s="1" t="s">
        <v>3219</v>
      </c>
      <c r="Q229" s="1"/>
      <c r="R229" s="1">
        <v>262</v>
      </c>
      <c r="S229" s="1" t="s">
        <v>3268</v>
      </c>
      <c r="T229" s="1" t="s">
        <v>3269</v>
      </c>
      <c r="U229" s="1" t="s">
        <v>3270</v>
      </c>
      <c r="V229" s="1"/>
      <c r="W229" s="1"/>
      <c r="X229" s="1"/>
    </row>
    <row r="230" spans="1:24">
      <c r="A230" s="1">
        <v>2</v>
      </c>
      <c r="B230" s="1" t="s">
        <v>3418</v>
      </c>
      <c r="C230" s="1">
        <v>22</v>
      </c>
      <c r="D230" s="1">
        <v>201601</v>
      </c>
      <c r="E230" s="1">
        <v>81</v>
      </c>
      <c r="F230" s="1" t="s">
        <v>3205</v>
      </c>
      <c r="G230" s="1" t="s">
        <v>3206</v>
      </c>
      <c r="H230" s="42">
        <v>42394</v>
      </c>
      <c r="I230" s="40" t="s">
        <v>7199</v>
      </c>
      <c r="J230" s="44">
        <v>0</v>
      </c>
      <c r="K230" s="44">
        <v>156430</v>
      </c>
      <c r="L230" s="44">
        <v>12609173</v>
      </c>
      <c r="M230" s="1" t="s">
        <v>3267</v>
      </c>
      <c r="N230" s="1"/>
      <c r="O230" s="1" t="s">
        <v>3267</v>
      </c>
      <c r="P230" s="1" t="s">
        <v>3219</v>
      </c>
      <c r="Q230" s="1"/>
      <c r="R230" s="1">
        <v>262</v>
      </c>
      <c r="S230" s="1" t="s">
        <v>3268</v>
      </c>
      <c r="T230" s="1" t="s">
        <v>3269</v>
      </c>
      <c r="U230" s="1" t="s">
        <v>3270</v>
      </c>
      <c r="V230" s="1"/>
      <c r="W230" s="1"/>
      <c r="X230" s="1"/>
    </row>
    <row r="231" spans="1:24">
      <c r="A231" s="1">
        <v>2</v>
      </c>
      <c r="B231" s="1" t="s">
        <v>3418</v>
      </c>
      <c r="C231" s="1">
        <v>23</v>
      </c>
      <c r="D231" s="1">
        <v>201601</v>
      </c>
      <c r="E231" s="1">
        <v>81</v>
      </c>
      <c r="F231" s="1" t="s">
        <v>3205</v>
      </c>
      <c r="G231" s="1" t="s">
        <v>3206</v>
      </c>
      <c r="H231" s="42">
        <v>42394</v>
      </c>
      <c r="I231" s="40" t="s">
        <v>7199</v>
      </c>
      <c r="J231" s="44">
        <v>0</v>
      </c>
      <c r="K231" s="44">
        <v>34100</v>
      </c>
      <c r="L231" s="44">
        <v>12575073</v>
      </c>
      <c r="M231" s="1" t="s">
        <v>3267</v>
      </c>
      <c r="N231" s="1"/>
      <c r="O231" s="1" t="s">
        <v>3267</v>
      </c>
      <c r="P231" s="1" t="s">
        <v>3219</v>
      </c>
      <c r="Q231" s="1"/>
      <c r="R231" s="1">
        <v>262</v>
      </c>
      <c r="S231" s="1" t="s">
        <v>3268</v>
      </c>
      <c r="T231" s="1" t="s">
        <v>3269</v>
      </c>
      <c r="U231" s="1" t="s">
        <v>3270</v>
      </c>
      <c r="V231" s="1"/>
      <c r="W231" s="1"/>
      <c r="X231" s="1"/>
    </row>
    <row r="232" spans="1:24">
      <c r="A232" s="1">
        <v>2</v>
      </c>
      <c r="B232" s="1" t="s">
        <v>3418</v>
      </c>
      <c r="C232" s="1">
        <v>24</v>
      </c>
      <c r="D232" s="1">
        <v>201601</v>
      </c>
      <c r="E232" s="1">
        <v>81</v>
      </c>
      <c r="F232" s="1" t="s">
        <v>3205</v>
      </c>
      <c r="G232" s="1" t="s">
        <v>3206</v>
      </c>
      <c r="H232" s="42">
        <v>42394</v>
      </c>
      <c r="I232" s="40" t="s">
        <v>7199</v>
      </c>
      <c r="J232" s="44">
        <v>0</v>
      </c>
      <c r="K232" s="44">
        <v>209130</v>
      </c>
      <c r="L232" s="44">
        <v>12365943</v>
      </c>
      <c r="M232" s="1" t="s">
        <v>3267</v>
      </c>
      <c r="N232" s="1"/>
      <c r="O232" s="1" t="s">
        <v>3267</v>
      </c>
      <c r="P232" s="1" t="s">
        <v>3219</v>
      </c>
      <c r="Q232" s="1"/>
      <c r="R232" s="1">
        <v>262</v>
      </c>
      <c r="S232" s="1" t="s">
        <v>3268</v>
      </c>
      <c r="T232" s="1" t="s">
        <v>3269</v>
      </c>
      <c r="U232" s="1" t="s">
        <v>3270</v>
      </c>
      <c r="V232" s="1"/>
      <c r="W232" s="1"/>
      <c r="X232" s="1"/>
    </row>
    <row r="233" spans="1:24">
      <c r="A233" s="1">
        <v>2</v>
      </c>
      <c r="B233" s="1" t="s">
        <v>3418</v>
      </c>
      <c r="C233" s="1">
        <v>25</v>
      </c>
      <c r="D233" s="1">
        <v>201601</v>
      </c>
      <c r="E233" s="1">
        <v>81</v>
      </c>
      <c r="F233" s="1" t="s">
        <v>3205</v>
      </c>
      <c r="G233" s="1" t="s">
        <v>3206</v>
      </c>
      <c r="H233" s="42">
        <v>42394</v>
      </c>
      <c r="I233" s="40" t="s">
        <v>7199</v>
      </c>
      <c r="J233" s="44">
        <v>0</v>
      </c>
      <c r="K233" s="44">
        <v>138400</v>
      </c>
      <c r="L233" s="44">
        <v>12227543</v>
      </c>
      <c r="M233" s="1" t="s">
        <v>3267</v>
      </c>
      <c r="N233" s="1"/>
      <c r="O233" s="1" t="s">
        <v>3267</v>
      </c>
      <c r="P233" s="1" t="s">
        <v>3219</v>
      </c>
      <c r="Q233" s="1"/>
      <c r="R233" s="1">
        <v>262</v>
      </c>
      <c r="S233" s="1" t="s">
        <v>3268</v>
      </c>
      <c r="T233" s="1" t="s">
        <v>3269</v>
      </c>
      <c r="U233" s="1" t="s">
        <v>3270</v>
      </c>
      <c r="V233" s="1"/>
      <c r="W233" s="1"/>
      <c r="X233" s="1"/>
    </row>
    <row r="234" spans="1:24">
      <c r="A234" s="1">
        <v>2</v>
      </c>
      <c r="B234" s="1" t="s">
        <v>3418</v>
      </c>
      <c r="C234" s="1">
        <v>26</v>
      </c>
      <c r="D234" s="1">
        <v>201601</v>
      </c>
      <c r="E234" s="1">
        <v>81</v>
      </c>
      <c r="F234" s="1" t="s">
        <v>3205</v>
      </c>
      <c r="G234" s="1" t="s">
        <v>3206</v>
      </c>
      <c r="H234" s="42">
        <v>42394</v>
      </c>
      <c r="I234" s="40" t="s">
        <v>7199</v>
      </c>
      <c r="J234" s="44">
        <v>0</v>
      </c>
      <c r="K234" s="44">
        <v>1071500</v>
      </c>
      <c r="L234" s="44">
        <v>11156043</v>
      </c>
      <c r="M234" s="1" t="s">
        <v>3267</v>
      </c>
      <c r="N234" s="1"/>
      <c r="O234" s="1" t="s">
        <v>3267</v>
      </c>
      <c r="P234" s="1" t="s">
        <v>3219</v>
      </c>
      <c r="Q234" s="1"/>
      <c r="R234" s="1">
        <v>262</v>
      </c>
      <c r="S234" s="1" t="s">
        <v>3268</v>
      </c>
      <c r="T234" s="1" t="s">
        <v>3269</v>
      </c>
      <c r="U234" s="1" t="s">
        <v>3270</v>
      </c>
      <c r="V234" s="1"/>
      <c r="W234" s="1"/>
      <c r="X234" s="1"/>
    </row>
    <row r="235" spans="1:24">
      <c r="A235" s="1">
        <v>2</v>
      </c>
      <c r="B235" s="1" t="s">
        <v>3418</v>
      </c>
      <c r="C235" s="1">
        <v>27</v>
      </c>
      <c r="D235" s="1">
        <v>201601</v>
      </c>
      <c r="E235" s="1">
        <v>81</v>
      </c>
      <c r="F235" s="1" t="s">
        <v>3205</v>
      </c>
      <c r="G235" s="1" t="s">
        <v>3206</v>
      </c>
      <c r="H235" s="42">
        <v>42394</v>
      </c>
      <c r="I235" s="40" t="s">
        <v>7199</v>
      </c>
      <c r="J235" s="44">
        <v>0</v>
      </c>
      <c r="K235" s="44">
        <v>16470</v>
      </c>
      <c r="L235" s="44">
        <v>11139573</v>
      </c>
      <c r="M235" s="1" t="s">
        <v>3273</v>
      </c>
      <c r="N235" s="1"/>
      <c r="O235" s="1" t="s">
        <v>3208</v>
      </c>
      <c r="P235" s="1" t="s">
        <v>3209</v>
      </c>
      <c r="Q235" s="1"/>
      <c r="R235" s="1">
        <v>253</v>
      </c>
      <c r="S235" s="1" t="s">
        <v>3210</v>
      </c>
      <c r="T235" s="1" t="s">
        <v>2437</v>
      </c>
      <c r="U235" s="1" t="s">
        <v>2438</v>
      </c>
      <c r="V235" s="1"/>
      <c r="W235" s="1"/>
      <c r="X235" s="1"/>
    </row>
    <row r="236" spans="1:24">
      <c r="A236" s="1">
        <v>2</v>
      </c>
      <c r="B236" s="1" t="s">
        <v>3418</v>
      </c>
      <c r="C236" s="1">
        <v>28</v>
      </c>
      <c r="D236" s="1">
        <v>201601</v>
      </c>
      <c r="E236" s="1">
        <v>81</v>
      </c>
      <c r="F236" s="1" t="s">
        <v>3205</v>
      </c>
      <c r="G236" s="1" t="s">
        <v>3206</v>
      </c>
      <c r="H236" s="42">
        <v>42394</v>
      </c>
      <c r="I236" s="40" t="s">
        <v>7199</v>
      </c>
      <c r="J236" s="44">
        <v>0</v>
      </c>
      <c r="K236" s="44">
        <v>21780</v>
      </c>
      <c r="L236" s="44">
        <v>11117793</v>
      </c>
      <c r="M236" s="1" t="s">
        <v>3274</v>
      </c>
      <c r="N236" s="1"/>
      <c r="O236" s="1" t="s">
        <v>3208</v>
      </c>
      <c r="P236" s="1" t="s">
        <v>3209</v>
      </c>
      <c r="Q236" s="1"/>
      <c r="R236" s="1">
        <v>253</v>
      </c>
      <c r="S236" s="1" t="s">
        <v>3210</v>
      </c>
      <c r="T236" s="1" t="s">
        <v>2437</v>
      </c>
      <c r="U236" s="1" t="s">
        <v>2438</v>
      </c>
      <c r="V236" s="1"/>
      <c r="W236" s="1"/>
      <c r="X236" s="1"/>
    </row>
    <row r="237" spans="1:24">
      <c r="A237" s="1">
        <v>2</v>
      </c>
      <c r="B237" s="1" t="s">
        <v>3418</v>
      </c>
      <c r="C237" s="1">
        <v>29</v>
      </c>
      <c r="D237" s="1">
        <v>201601</v>
      </c>
      <c r="E237" s="1">
        <v>81</v>
      </c>
      <c r="F237" s="1" t="s">
        <v>3205</v>
      </c>
      <c r="G237" s="1" t="s">
        <v>3206</v>
      </c>
      <c r="H237" s="42">
        <v>42394</v>
      </c>
      <c r="I237" s="40" t="s">
        <v>7199</v>
      </c>
      <c r="J237" s="44">
        <v>0</v>
      </c>
      <c r="K237" s="44">
        <v>21780</v>
      </c>
      <c r="L237" s="44">
        <v>11096013</v>
      </c>
      <c r="M237" s="1" t="s">
        <v>3274</v>
      </c>
      <c r="N237" s="1"/>
      <c r="O237" s="1" t="s">
        <v>3208</v>
      </c>
      <c r="P237" s="1" t="s">
        <v>3209</v>
      </c>
      <c r="Q237" s="1"/>
      <c r="R237" s="1">
        <v>253</v>
      </c>
      <c r="S237" s="1" t="s">
        <v>3210</v>
      </c>
      <c r="T237" s="1" t="s">
        <v>2437</v>
      </c>
      <c r="U237" s="1" t="s">
        <v>2438</v>
      </c>
      <c r="V237" s="1"/>
      <c r="W237" s="1"/>
      <c r="X237" s="1"/>
    </row>
    <row r="238" spans="1:24">
      <c r="A238" s="1">
        <v>2</v>
      </c>
      <c r="B238" s="1" t="s">
        <v>3418</v>
      </c>
      <c r="C238" s="1">
        <v>30</v>
      </c>
      <c r="D238" s="1">
        <v>201601</v>
      </c>
      <c r="E238" s="1">
        <v>81</v>
      </c>
      <c r="F238" s="1" t="s">
        <v>3205</v>
      </c>
      <c r="G238" s="1" t="s">
        <v>3206</v>
      </c>
      <c r="H238" s="42">
        <v>42394</v>
      </c>
      <c r="I238" s="40" t="s">
        <v>7199</v>
      </c>
      <c r="J238" s="44">
        <v>0</v>
      </c>
      <c r="K238" s="44">
        <v>19900</v>
      </c>
      <c r="L238" s="44">
        <v>11076113</v>
      </c>
      <c r="M238" s="1" t="s">
        <v>3275</v>
      </c>
      <c r="N238" s="1"/>
      <c r="O238" s="1" t="s">
        <v>3276</v>
      </c>
      <c r="P238" s="1" t="s">
        <v>3209</v>
      </c>
      <c r="Q238" s="1"/>
      <c r="R238" s="1">
        <v>253</v>
      </c>
      <c r="S238" s="1" t="s">
        <v>3210</v>
      </c>
      <c r="T238" s="1" t="s">
        <v>2427</v>
      </c>
      <c r="U238" s="1" t="s">
        <v>2428</v>
      </c>
      <c r="V238" s="1"/>
      <c r="W238" s="1"/>
      <c r="X238" s="1"/>
    </row>
    <row r="239" spans="1:24">
      <c r="A239" s="1">
        <v>2</v>
      </c>
      <c r="B239" s="1" t="s">
        <v>3418</v>
      </c>
      <c r="C239" s="1">
        <v>31</v>
      </c>
      <c r="D239" s="1">
        <v>201601</v>
      </c>
      <c r="E239" s="1">
        <v>81</v>
      </c>
      <c r="F239" s="1" t="s">
        <v>3205</v>
      </c>
      <c r="G239" s="1" t="s">
        <v>3206</v>
      </c>
      <c r="H239" s="42">
        <v>42394</v>
      </c>
      <c r="I239" s="40" t="s">
        <v>7199</v>
      </c>
      <c r="J239" s="44">
        <v>0</v>
      </c>
      <c r="K239" s="44">
        <v>3447070</v>
      </c>
      <c r="L239" s="44">
        <v>7629043</v>
      </c>
      <c r="M239" s="1" t="s">
        <v>3271</v>
      </c>
      <c r="N239" s="1"/>
      <c r="O239" s="1" t="s">
        <v>3252</v>
      </c>
      <c r="P239" s="1" t="s">
        <v>3431</v>
      </c>
      <c r="Q239" s="1"/>
      <c r="R239" s="1">
        <v>255</v>
      </c>
      <c r="S239" s="1" t="s">
        <v>3272</v>
      </c>
      <c r="T239" s="1" t="s">
        <v>3248</v>
      </c>
      <c r="U239" s="1" t="s">
        <v>3249</v>
      </c>
      <c r="V239" s="1"/>
      <c r="W239" s="1"/>
      <c r="X239" s="1"/>
    </row>
    <row r="240" spans="1:24">
      <c r="A240" s="1">
        <v>2</v>
      </c>
      <c r="B240" s="1" t="s">
        <v>3418</v>
      </c>
      <c r="C240" s="1">
        <v>32</v>
      </c>
      <c r="D240" s="1">
        <v>201601</v>
      </c>
      <c r="E240" s="1">
        <v>81</v>
      </c>
      <c r="F240" s="1" t="s">
        <v>3205</v>
      </c>
      <c r="G240" s="1" t="s">
        <v>3206</v>
      </c>
      <c r="H240" s="42">
        <v>42394</v>
      </c>
      <c r="I240" s="40" t="s">
        <v>7199</v>
      </c>
      <c r="J240" s="44">
        <v>0</v>
      </c>
      <c r="K240" s="44">
        <v>7000</v>
      </c>
      <c r="L240" s="44">
        <v>7622043</v>
      </c>
      <c r="M240" s="1" t="s">
        <v>3445</v>
      </c>
      <c r="N240" s="1" t="s">
        <v>2388</v>
      </c>
      <c r="O240" s="1" t="s">
        <v>3446</v>
      </c>
      <c r="P240" s="1" t="s">
        <v>3302</v>
      </c>
      <c r="Q240" s="1"/>
      <c r="R240" s="1">
        <v>253</v>
      </c>
      <c r="S240" s="1" t="s">
        <v>3210</v>
      </c>
      <c r="T240" s="1" t="s">
        <v>3447</v>
      </c>
      <c r="U240" s="1" t="s">
        <v>2388</v>
      </c>
      <c r="V240" s="1"/>
      <c r="W240" s="1"/>
      <c r="X240" s="1"/>
    </row>
    <row r="241" spans="1:24">
      <c r="A241" s="1">
        <v>2</v>
      </c>
      <c r="B241" s="1" t="s">
        <v>3418</v>
      </c>
      <c r="C241" s="1">
        <v>33</v>
      </c>
      <c r="D241" s="1">
        <v>201601</v>
      </c>
      <c r="E241" s="1">
        <v>81</v>
      </c>
      <c r="F241" s="1" t="s">
        <v>3205</v>
      </c>
      <c r="G241" s="1" t="s">
        <v>3206</v>
      </c>
      <c r="H241" s="42">
        <v>42397</v>
      </c>
      <c r="I241" s="40" t="s">
        <v>7198</v>
      </c>
      <c r="J241" s="44">
        <v>0</v>
      </c>
      <c r="K241" s="44">
        <v>55000</v>
      </c>
      <c r="L241" s="44">
        <v>7567043</v>
      </c>
      <c r="M241" s="1" t="s">
        <v>2475</v>
      </c>
      <c r="N241" s="1"/>
      <c r="O241" s="1" t="s">
        <v>3222</v>
      </c>
      <c r="P241" s="1" t="s">
        <v>3448</v>
      </c>
      <c r="Q241" s="1"/>
      <c r="R241" s="1">
        <v>253</v>
      </c>
      <c r="S241" s="1" t="s">
        <v>3210</v>
      </c>
      <c r="T241" s="1" t="s">
        <v>2483</v>
      </c>
      <c r="U241" s="1" t="s">
        <v>2475</v>
      </c>
      <c r="V241" s="1"/>
      <c r="W241" s="1"/>
      <c r="X241" s="1"/>
    </row>
    <row r="242" spans="1:24">
      <c r="A242" s="1">
        <v>2</v>
      </c>
      <c r="B242" s="1" t="s">
        <v>3418</v>
      </c>
      <c r="C242" s="1">
        <v>34</v>
      </c>
      <c r="D242" s="1">
        <v>201601</v>
      </c>
      <c r="E242" s="1">
        <v>81</v>
      </c>
      <c r="F242" s="1" t="s">
        <v>3205</v>
      </c>
      <c r="G242" s="1" t="s">
        <v>3206</v>
      </c>
      <c r="H242" s="42">
        <v>42398</v>
      </c>
      <c r="I242" s="40" t="s">
        <v>7196</v>
      </c>
      <c r="J242" s="44">
        <v>627000</v>
      </c>
      <c r="K242" s="44">
        <v>0</v>
      </c>
      <c r="L242" s="44">
        <v>8194043</v>
      </c>
      <c r="M242" s="1" t="s">
        <v>3257</v>
      </c>
      <c r="N242" s="1" t="s">
        <v>3449</v>
      </c>
      <c r="O242" s="1" t="s">
        <v>3212</v>
      </c>
      <c r="P242" s="1" t="s">
        <v>3259</v>
      </c>
      <c r="Q242" s="1"/>
      <c r="R242" s="1">
        <v>108</v>
      </c>
      <c r="S242" s="1" t="s">
        <v>3214</v>
      </c>
      <c r="T242" s="1" t="s">
        <v>3260</v>
      </c>
      <c r="U242" s="1" t="s">
        <v>3261</v>
      </c>
      <c r="V242" s="1"/>
      <c r="W242" s="1"/>
      <c r="X242" s="1"/>
    </row>
    <row r="243" spans="1:24">
      <c r="A243" s="1">
        <v>2</v>
      </c>
      <c r="B243" s="1" t="s">
        <v>3450</v>
      </c>
      <c r="C243" s="1">
        <v>1</v>
      </c>
      <c r="D243" s="1">
        <v>201602</v>
      </c>
      <c r="E243" s="1">
        <v>81</v>
      </c>
      <c r="F243" s="1" t="s">
        <v>3205</v>
      </c>
      <c r="G243" s="1" t="s">
        <v>3206</v>
      </c>
      <c r="H243" s="42">
        <v>42401</v>
      </c>
      <c r="I243" s="40" t="s">
        <v>7199</v>
      </c>
      <c r="J243" s="44">
        <v>0</v>
      </c>
      <c r="K243" s="44">
        <v>1264160</v>
      </c>
      <c r="L243" s="44">
        <v>6929883</v>
      </c>
      <c r="M243" s="1" t="s">
        <v>3451</v>
      </c>
      <c r="N243" s="1" t="s">
        <v>2399</v>
      </c>
      <c r="O243" s="1" t="s">
        <v>3301</v>
      </c>
      <c r="P243" s="1" t="s">
        <v>3302</v>
      </c>
      <c r="Q243" s="1"/>
      <c r="R243" s="1">
        <v>253</v>
      </c>
      <c r="S243" s="1" t="s">
        <v>3210</v>
      </c>
      <c r="T243" s="1" t="s">
        <v>2404</v>
      </c>
      <c r="U243" s="1" t="s">
        <v>2405</v>
      </c>
      <c r="V243" s="1"/>
      <c r="W243" s="1"/>
      <c r="X243" s="1"/>
    </row>
    <row r="244" spans="1:24">
      <c r="A244" s="1">
        <v>2</v>
      </c>
      <c r="B244" s="1" t="s">
        <v>3450</v>
      </c>
      <c r="C244" s="1">
        <v>2</v>
      </c>
      <c r="D244" s="1">
        <v>201602</v>
      </c>
      <c r="E244" s="1">
        <v>81</v>
      </c>
      <c r="F244" s="1" t="s">
        <v>3205</v>
      </c>
      <c r="G244" s="1" t="s">
        <v>3206</v>
      </c>
      <c r="H244" s="42">
        <v>42401</v>
      </c>
      <c r="I244" s="40" t="s">
        <v>7199</v>
      </c>
      <c r="J244" s="44">
        <v>0</v>
      </c>
      <c r="K244" s="44">
        <v>11010</v>
      </c>
      <c r="L244" s="44">
        <v>6918873</v>
      </c>
      <c r="M244" s="1" t="s">
        <v>3452</v>
      </c>
      <c r="N244" s="1" t="s">
        <v>2399</v>
      </c>
      <c r="O244" s="1" t="s">
        <v>3301</v>
      </c>
      <c r="P244" s="1" t="s">
        <v>3302</v>
      </c>
      <c r="Q244" s="1"/>
      <c r="R244" s="1">
        <v>253</v>
      </c>
      <c r="S244" s="1" t="s">
        <v>3210</v>
      </c>
      <c r="T244" s="1" t="s">
        <v>2404</v>
      </c>
      <c r="U244" s="1" t="s">
        <v>2405</v>
      </c>
      <c r="V244" s="1"/>
      <c r="W244" s="1"/>
      <c r="X244" s="1"/>
    </row>
    <row r="245" spans="1:24">
      <c r="A245" s="1">
        <v>2</v>
      </c>
      <c r="B245" s="1" t="s">
        <v>3450</v>
      </c>
      <c r="C245" s="1">
        <v>3</v>
      </c>
      <c r="D245" s="1">
        <v>201602</v>
      </c>
      <c r="E245" s="1">
        <v>81</v>
      </c>
      <c r="F245" s="1" t="s">
        <v>3205</v>
      </c>
      <c r="G245" s="1" t="s">
        <v>3206</v>
      </c>
      <c r="H245" s="42">
        <v>42401</v>
      </c>
      <c r="I245" s="40" t="s">
        <v>7199</v>
      </c>
      <c r="J245" s="44">
        <v>0</v>
      </c>
      <c r="K245" s="44">
        <v>110000</v>
      </c>
      <c r="L245" s="44">
        <v>6808873</v>
      </c>
      <c r="M245" s="1" t="s">
        <v>3453</v>
      </c>
      <c r="N245" s="1" t="s">
        <v>3423</v>
      </c>
      <c r="O245" s="1" t="s">
        <v>3301</v>
      </c>
      <c r="P245" s="1" t="s">
        <v>3302</v>
      </c>
      <c r="Q245" s="1"/>
      <c r="R245" s="1">
        <v>253</v>
      </c>
      <c r="S245" s="1" t="s">
        <v>3210</v>
      </c>
      <c r="T245" s="1" t="s">
        <v>2394</v>
      </c>
      <c r="U245" s="1" t="s">
        <v>2395</v>
      </c>
      <c r="V245" s="1"/>
      <c r="W245" s="1"/>
      <c r="X245" s="1"/>
    </row>
    <row r="246" spans="1:24">
      <c r="A246" s="1">
        <v>2</v>
      </c>
      <c r="B246" s="1" t="s">
        <v>3450</v>
      </c>
      <c r="C246" s="1">
        <v>4</v>
      </c>
      <c r="D246" s="1">
        <v>201602</v>
      </c>
      <c r="E246" s="1">
        <v>81</v>
      </c>
      <c r="F246" s="1" t="s">
        <v>3205</v>
      </c>
      <c r="G246" s="1" t="s">
        <v>3206</v>
      </c>
      <c r="H246" s="42">
        <v>42402</v>
      </c>
      <c r="I246" s="40" t="s">
        <v>7201</v>
      </c>
      <c r="J246" s="44">
        <v>0</v>
      </c>
      <c r="K246" s="44">
        <v>660</v>
      </c>
      <c r="L246" s="44">
        <v>6808213</v>
      </c>
      <c r="M246" s="1" t="s">
        <v>3279</v>
      </c>
      <c r="N246" s="1"/>
      <c r="O246" s="1" t="s">
        <v>3218</v>
      </c>
      <c r="P246" s="1" t="s">
        <v>3219</v>
      </c>
      <c r="Q246" s="1"/>
      <c r="R246" s="1">
        <v>831</v>
      </c>
      <c r="S246" s="1" t="s">
        <v>8</v>
      </c>
      <c r="T246" s="1" t="s">
        <v>3220</v>
      </c>
      <c r="U246" s="1" t="s">
        <v>3205</v>
      </c>
      <c r="V246" s="1"/>
      <c r="W246" s="1"/>
      <c r="X246" s="1"/>
    </row>
    <row r="247" spans="1:24">
      <c r="A247" s="1">
        <v>2</v>
      </c>
      <c r="B247" s="1" t="s">
        <v>3450</v>
      </c>
      <c r="C247" s="1">
        <v>5</v>
      </c>
      <c r="D247" s="1">
        <v>201602</v>
      </c>
      <c r="E247" s="1">
        <v>81</v>
      </c>
      <c r="F247" s="1" t="s">
        <v>3205</v>
      </c>
      <c r="G247" s="1" t="s">
        <v>3206</v>
      </c>
      <c r="H247" s="42">
        <v>42403</v>
      </c>
      <c r="I247" s="40" t="s">
        <v>7197</v>
      </c>
      <c r="J247" s="44">
        <v>0</v>
      </c>
      <c r="K247" s="44">
        <v>372700</v>
      </c>
      <c r="L247" s="44">
        <v>6435513</v>
      </c>
      <c r="M247" s="1" t="s">
        <v>7399</v>
      </c>
      <c r="N247" s="1" t="s">
        <v>7400</v>
      </c>
      <c r="O247" s="1" t="s">
        <v>3301</v>
      </c>
      <c r="P247" s="1" t="s">
        <v>3302</v>
      </c>
      <c r="Q247" s="1"/>
      <c r="R247" s="1">
        <v>825</v>
      </c>
      <c r="S247" s="1" t="s">
        <v>4669</v>
      </c>
      <c r="T247" s="1"/>
      <c r="U247" s="1"/>
      <c r="V247" s="1"/>
      <c r="W247" s="1"/>
      <c r="X247" s="1"/>
    </row>
    <row r="248" spans="1:24">
      <c r="A248" s="1">
        <v>2</v>
      </c>
      <c r="B248" s="1" t="s">
        <v>3450</v>
      </c>
      <c r="C248" s="1">
        <v>6</v>
      </c>
      <c r="D248" s="1">
        <v>201602</v>
      </c>
      <c r="E248" s="1">
        <v>81</v>
      </c>
      <c r="F248" s="1" t="s">
        <v>3205</v>
      </c>
      <c r="G248" s="1" t="s">
        <v>3206</v>
      </c>
      <c r="H248" s="42">
        <v>42411</v>
      </c>
      <c r="I248" s="40" t="s">
        <v>7198</v>
      </c>
      <c r="J248" s="44">
        <v>0</v>
      </c>
      <c r="K248" s="44">
        <v>1798640</v>
      </c>
      <c r="L248" s="44">
        <v>4636873</v>
      </c>
      <c r="M248" s="1" t="s">
        <v>3454</v>
      </c>
      <c r="N248" s="1"/>
      <c r="O248" s="1" t="s">
        <v>3226</v>
      </c>
      <c r="P248" s="1" t="s">
        <v>3209</v>
      </c>
      <c r="Q248" s="1"/>
      <c r="R248" s="1" t="s">
        <v>3227</v>
      </c>
      <c r="S248" s="1" t="s">
        <v>3228</v>
      </c>
      <c r="T248" s="1" t="s">
        <v>3229</v>
      </c>
      <c r="U248" s="1" t="s">
        <v>3230</v>
      </c>
      <c r="V248" s="1"/>
      <c r="W248" s="1"/>
      <c r="X248" s="1"/>
    </row>
    <row r="249" spans="1:24">
      <c r="A249" s="1">
        <v>2</v>
      </c>
      <c r="B249" s="1" t="s">
        <v>3450</v>
      </c>
      <c r="C249" s="1">
        <v>7</v>
      </c>
      <c r="D249" s="1">
        <v>201602</v>
      </c>
      <c r="E249" s="1">
        <v>81</v>
      </c>
      <c r="F249" s="1" t="s">
        <v>3205</v>
      </c>
      <c r="G249" s="1" t="s">
        <v>3206</v>
      </c>
      <c r="H249" s="42">
        <v>42411</v>
      </c>
      <c r="I249" s="40" t="s">
        <v>7198</v>
      </c>
      <c r="J249" s="44">
        <v>0</v>
      </c>
      <c r="K249" s="44">
        <v>1442780</v>
      </c>
      <c r="L249" s="44">
        <v>3194093</v>
      </c>
      <c r="M249" s="1" t="s">
        <v>3455</v>
      </c>
      <c r="N249" s="1"/>
      <c r="O249" s="1" t="s">
        <v>3232</v>
      </c>
      <c r="P249" s="1" t="s">
        <v>3209</v>
      </c>
      <c r="Q249" s="1"/>
      <c r="R249" s="1" t="s">
        <v>3233</v>
      </c>
      <c r="S249" s="1" t="s">
        <v>3234</v>
      </c>
      <c r="T249" s="1" t="s">
        <v>3235</v>
      </c>
      <c r="U249" s="1" t="s">
        <v>3232</v>
      </c>
      <c r="V249" s="1"/>
      <c r="W249" s="1"/>
      <c r="X249" s="1"/>
    </row>
    <row r="250" spans="1:24">
      <c r="A250" s="1">
        <v>2</v>
      </c>
      <c r="B250" s="1" t="s">
        <v>3450</v>
      </c>
      <c r="C250" s="1">
        <v>8</v>
      </c>
      <c r="D250" s="1">
        <v>201602</v>
      </c>
      <c r="E250" s="1">
        <v>81</v>
      </c>
      <c r="F250" s="1" t="s">
        <v>3205</v>
      </c>
      <c r="G250" s="1" t="s">
        <v>3206</v>
      </c>
      <c r="H250" s="42">
        <v>42411</v>
      </c>
      <c r="I250" s="40" t="s">
        <v>7198</v>
      </c>
      <c r="J250" s="44">
        <v>0</v>
      </c>
      <c r="K250" s="44">
        <v>175970</v>
      </c>
      <c r="L250" s="44">
        <v>3018123</v>
      </c>
      <c r="M250" s="1" t="s">
        <v>3456</v>
      </c>
      <c r="N250" s="1"/>
      <c r="O250" s="1" t="s">
        <v>3226</v>
      </c>
      <c r="P250" s="1" t="s">
        <v>3209</v>
      </c>
      <c r="Q250" s="1"/>
      <c r="R250" s="1" t="s">
        <v>3237</v>
      </c>
      <c r="S250" s="1" t="s">
        <v>3238</v>
      </c>
      <c r="T250" s="1" t="s">
        <v>3239</v>
      </c>
      <c r="U250" s="1" t="s">
        <v>3240</v>
      </c>
      <c r="V250" s="1"/>
      <c r="W250" s="1"/>
      <c r="X250" s="1"/>
    </row>
    <row r="251" spans="1:24">
      <c r="A251" s="1">
        <v>2</v>
      </c>
      <c r="B251" s="1" t="s">
        <v>3450</v>
      </c>
      <c r="C251" s="1">
        <v>9</v>
      </c>
      <c r="D251" s="1">
        <v>201602</v>
      </c>
      <c r="E251" s="1">
        <v>81</v>
      </c>
      <c r="F251" s="1" t="s">
        <v>3205</v>
      </c>
      <c r="G251" s="1" t="s">
        <v>3206</v>
      </c>
      <c r="H251" s="42">
        <v>42411</v>
      </c>
      <c r="I251" s="40" t="s">
        <v>7198</v>
      </c>
      <c r="J251" s="44">
        <v>0</v>
      </c>
      <c r="K251" s="44">
        <v>155440</v>
      </c>
      <c r="L251" s="44">
        <v>2862683</v>
      </c>
      <c r="M251" s="1" t="s">
        <v>3457</v>
      </c>
      <c r="N251" s="1"/>
      <c r="O251" s="1" t="s">
        <v>3226</v>
      </c>
      <c r="P251" s="1" t="s">
        <v>3209</v>
      </c>
      <c r="Q251" s="1"/>
      <c r="R251" s="1" t="s">
        <v>3284</v>
      </c>
      <c r="S251" s="1" t="s">
        <v>7175</v>
      </c>
      <c r="T251" s="1" t="s">
        <v>3242</v>
      </c>
      <c r="U251" s="1" t="s">
        <v>3243</v>
      </c>
      <c r="V251" s="1"/>
      <c r="W251" s="1"/>
      <c r="X251" s="1"/>
    </row>
    <row r="252" spans="1:24">
      <c r="A252" s="1">
        <v>2</v>
      </c>
      <c r="B252" s="1" t="s">
        <v>3450</v>
      </c>
      <c r="C252" s="1">
        <v>10</v>
      </c>
      <c r="D252" s="1">
        <v>201602</v>
      </c>
      <c r="E252" s="1">
        <v>81</v>
      </c>
      <c r="F252" s="1" t="s">
        <v>3205</v>
      </c>
      <c r="G252" s="1" t="s">
        <v>3206</v>
      </c>
      <c r="H252" s="42">
        <v>42411</v>
      </c>
      <c r="I252" s="40" t="s">
        <v>7198</v>
      </c>
      <c r="J252" s="44">
        <v>0</v>
      </c>
      <c r="K252" s="44">
        <v>2043150</v>
      </c>
      <c r="L252" s="44">
        <v>819533</v>
      </c>
      <c r="M252" s="1" t="s">
        <v>3244</v>
      </c>
      <c r="N252" s="1"/>
      <c r="O252" s="1" t="s">
        <v>3245</v>
      </c>
      <c r="P252" s="1" t="s">
        <v>3209</v>
      </c>
      <c r="Q252" s="1"/>
      <c r="R252" s="1" t="s">
        <v>3246</v>
      </c>
      <c r="S252" s="1" t="s">
        <v>3247</v>
      </c>
      <c r="T252" s="1" t="s">
        <v>3248</v>
      </c>
      <c r="U252" s="1" t="s">
        <v>3249</v>
      </c>
      <c r="V252" s="1"/>
      <c r="W252" s="1"/>
      <c r="X252" s="1"/>
    </row>
    <row r="253" spans="1:24">
      <c r="A253" s="1">
        <v>2</v>
      </c>
      <c r="B253" s="1" t="s">
        <v>3450</v>
      </c>
      <c r="C253" s="1">
        <v>11</v>
      </c>
      <c r="D253" s="1">
        <v>201602</v>
      </c>
      <c r="E253" s="1">
        <v>81</v>
      </c>
      <c r="F253" s="1" t="s">
        <v>3205</v>
      </c>
      <c r="G253" s="1" t="s">
        <v>3206</v>
      </c>
      <c r="H253" s="42">
        <v>42411</v>
      </c>
      <c r="I253" s="40" t="s">
        <v>7198</v>
      </c>
      <c r="J253" s="44">
        <v>0</v>
      </c>
      <c r="K253" s="44">
        <v>30000</v>
      </c>
      <c r="L253" s="44">
        <v>789533</v>
      </c>
      <c r="M253" s="1" t="s">
        <v>3250</v>
      </c>
      <c r="N253" s="1"/>
      <c r="O253" s="1" t="s">
        <v>3245</v>
      </c>
      <c r="P253" s="1" t="s">
        <v>3209</v>
      </c>
      <c r="Q253" s="1"/>
      <c r="R253" s="1" t="s">
        <v>3246</v>
      </c>
      <c r="S253" s="1" t="s">
        <v>3247</v>
      </c>
      <c r="T253" s="1" t="s">
        <v>3248</v>
      </c>
      <c r="U253" s="1" t="s">
        <v>3249</v>
      </c>
      <c r="V253" s="1"/>
      <c r="W253" s="1"/>
      <c r="X253" s="1"/>
    </row>
    <row r="254" spans="1:24">
      <c r="A254" s="1">
        <v>2</v>
      </c>
      <c r="B254" s="1" t="s">
        <v>3450</v>
      </c>
      <c r="C254" s="1">
        <v>12</v>
      </c>
      <c r="D254" s="1">
        <v>201602</v>
      </c>
      <c r="E254" s="1">
        <v>81</v>
      </c>
      <c r="F254" s="1" t="s">
        <v>3205</v>
      </c>
      <c r="G254" s="1" t="s">
        <v>3206</v>
      </c>
      <c r="H254" s="42">
        <v>42411</v>
      </c>
      <c r="I254" s="40" t="s">
        <v>7198</v>
      </c>
      <c r="J254" s="44">
        <v>0</v>
      </c>
      <c r="K254" s="44">
        <v>207290</v>
      </c>
      <c r="L254" s="44">
        <v>582243</v>
      </c>
      <c r="M254" s="1" t="s">
        <v>3251</v>
      </c>
      <c r="N254" s="1"/>
      <c r="O254" s="1" t="s">
        <v>3252</v>
      </c>
      <c r="P254" s="1" t="s">
        <v>3431</v>
      </c>
      <c r="Q254" s="1"/>
      <c r="R254" s="1" t="s">
        <v>3254</v>
      </c>
      <c r="S254" s="1" t="s">
        <v>3255</v>
      </c>
      <c r="T254" s="1" t="s">
        <v>3256</v>
      </c>
      <c r="U254" s="1" t="s">
        <v>3251</v>
      </c>
      <c r="V254" s="1"/>
      <c r="W254" s="1"/>
      <c r="X254" s="1"/>
    </row>
    <row r="255" spans="1:24">
      <c r="A255" s="1">
        <v>2</v>
      </c>
      <c r="B255" s="1" t="s">
        <v>3450</v>
      </c>
      <c r="C255" s="1">
        <v>13</v>
      </c>
      <c r="D255" s="1">
        <v>201602</v>
      </c>
      <c r="E255" s="1">
        <v>81</v>
      </c>
      <c r="F255" s="1" t="s">
        <v>3205</v>
      </c>
      <c r="G255" s="1" t="s">
        <v>3206</v>
      </c>
      <c r="H255" s="42">
        <v>42411</v>
      </c>
      <c r="I255" s="40" t="s">
        <v>7198</v>
      </c>
      <c r="J255" s="44">
        <v>0</v>
      </c>
      <c r="K255" s="44">
        <v>572568</v>
      </c>
      <c r="L255" s="44">
        <v>9675</v>
      </c>
      <c r="M255" s="1" t="s">
        <v>3221</v>
      </c>
      <c r="N255" s="1"/>
      <c r="O255" s="1" t="s">
        <v>3222</v>
      </c>
      <c r="P255" s="1" t="s">
        <v>3223</v>
      </c>
      <c r="Q255" s="1"/>
      <c r="R255" s="1">
        <v>931</v>
      </c>
      <c r="S255" s="1" t="s">
        <v>3424</v>
      </c>
      <c r="T255" s="1" t="s">
        <v>2920</v>
      </c>
      <c r="U255" s="1" t="s">
        <v>2914</v>
      </c>
      <c r="V255" s="1"/>
      <c r="W255" s="1"/>
      <c r="X255" s="1"/>
    </row>
    <row r="256" spans="1:24">
      <c r="A256" s="1">
        <v>2</v>
      </c>
      <c r="B256" s="1" t="s">
        <v>3450</v>
      </c>
      <c r="C256" s="1">
        <v>14</v>
      </c>
      <c r="D256" s="1">
        <v>201602</v>
      </c>
      <c r="E256" s="1">
        <v>81</v>
      </c>
      <c r="F256" s="1" t="s">
        <v>3205</v>
      </c>
      <c r="G256" s="1" t="s">
        <v>3206</v>
      </c>
      <c r="H256" s="42">
        <v>42411</v>
      </c>
      <c r="I256" s="40" t="s">
        <v>7198</v>
      </c>
      <c r="J256" s="44">
        <v>40000000</v>
      </c>
      <c r="K256" s="44">
        <v>0</v>
      </c>
      <c r="L256" s="44">
        <v>40009675</v>
      </c>
      <c r="M256" s="1" t="s">
        <v>2424</v>
      </c>
      <c r="N256" s="1" t="s">
        <v>3432</v>
      </c>
      <c r="O256" s="1" t="s">
        <v>3212</v>
      </c>
      <c r="P256" s="1" t="s">
        <v>3433</v>
      </c>
      <c r="Q256" s="1"/>
      <c r="R256" s="1">
        <v>104</v>
      </c>
      <c r="S256" s="1" t="s">
        <v>3435</v>
      </c>
      <c r="T256" s="1" t="s">
        <v>3436</v>
      </c>
      <c r="U256" s="1" t="s">
        <v>3437</v>
      </c>
      <c r="V256" s="1"/>
      <c r="W256" s="1"/>
      <c r="X256" s="1"/>
    </row>
    <row r="257" spans="1:24">
      <c r="A257" s="1">
        <v>2</v>
      </c>
      <c r="B257" s="1" t="s">
        <v>3450</v>
      </c>
      <c r="C257" s="1">
        <v>15</v>
      </c>
      <c r="D257" s="1">
        <v>201602</v>
      </c>
      <c r="E257" s="1">
        <v>81</v>
      </c>
      <c r="F257" s="1" t="s">
        <v>3205</v>
      </c>
      <c r="G257" s="1" t="s">
        <v>3206</v>
      </c>
      <c r="H257" s="42">
        <v>42416</v>
      </c>
      <c r="I257" s="40" t="s">
        <v>7201</v>
      </c>
      <c r="J257" s="44">
        <v>6000000</v>
      </c>
      <c r="K257" s="44">
        <v>0</v>
      </c>
      <c r="L257" s="44">
        <v>46009675</v>
      </c>
      <c r="M257" s="1" t="s">
        <v>3211</v>
      </c>
      <c r="N257" s="1" t="s">
        <v>3211</v>
      </c>
      <c r="O257" s="1" t="s">
        <v>3212</v>
      </c>
      <c r="P257" s="1" t="s">
        <v>3213</v>
      </c>
      <c r="Q257" s="1"/>
      <c r="R257" s="1">
        <v>108</v>
      </c>
      <c r="S257" s="1" t="s">
        <v>3214</v>
      </c>
      <c r="T257" s="1" t="s">
        <v>3215</v>
      </c>
      <c r="U257" s="1" t="s">
        <v>3216</v>
      </c>
      <c r="V257" s="1"/>
      <c r="W257" s="1"/>
      <c r="X257" s="1"/>
    </row>
    <row r="258" spans="1:24">
      <c r="A258" s="1">
        <v>2</v>
      </c>
      <c r="B258" s="1" t="s">
        <v>3450</v>
      </c>
      <c r="C258" s="1">
        <v>16</v>
      </c>
      <c r="D258" s="1">
        <v>201602</v>
      </c>
      <c r="E258" s="1">
        <v>81</v>
      </c>
      <c r="F258" s="1" t="s">
        <v>3205</v>
      </c>
      <c r="G258" s="1" t="s">
        <v>3206</v>
      </c>
      <c r="H258" s="42">
        <v>42417</v>
      </c>
      <c r="I258" s="40" t="s">
        <v>7197</v>
      </c>
      <c r="J258" s="44">
        <v>88000000</v>
      </c>
      <c r="K258" s="44">
        <v>0</v>
      </c>
      <c r="L258" s="44">
        <v>134009675</v>
      </c>
      <c r="M258" s="1" t="s">
        <v>3458</v>
      </c>
      <c r="N258" s="1" t="s">
        <v>3459</v>
      </c>
      <c r="O258" s="1" t="s">
        <v>3212</v>
      </c>
      <c r="P258" s="1" t="s">
        <v>3460</v>
      </c>
      <c r="Q258" s="1"/>
      <c r="R258" s="1">
        <v>108</v>
      </c>
      <c r="S258" s="1" t="s">
        <v>3214</v>
      </c>
      <c r="T258" s="1" t="s">
        <v>3461</v>
      </c>
      <c r="U258" s="1" t="s">
        <v>3458</v>
      </c>
      <c r="V258" s="1"/>
      <c r="W258" s="1"/>
      <c r="X258" s="1"/>
    </row>
    <row r="259" spans="1:24">
      <c r="A259" s="1">
        <v>2</v>
      </c>
      <c r="B259" s="1" t="s">
        <v>3450</v>
      </c>
      <c r="C259" s="1">
        <v>17</v>
      </c>
      <c r="D259" s="1">
        <v>201602</v>
      </c>
      <c r="E259" s="1">
        <v>81</v>
      </c>
      <c r="F259" s="1" t="s">
        <v>3205</v>
      </c>
      <c r="G259" s="1" t="s">
        <v>3206</v>
      </c>
      <c r="H259" s="42">
        <v>42417</v>
      </c>
      <c r="I259" s="40" t="s">
        <v>7197</v>
      </c>
      <c r="J259" s="44">
        <v>0</v>
      </c>
      <c r="K259" s="44">
        <v>50000000</v>
      </c>
      <c r="L259" s="44">
        <v>84009675</v>
      </c>
      <c r="M259" s="1" t="s">
        <v>3462</v>
      </c>
      <c r="N259" s="1" t="s">
        <v>2692</v>
      </c>
      <c r="O259" s="1" t="s">
        <v>3301</v>
      </c>
      <c r="P259" s="1" t="s">
        <v>3302</v>
      </c>
      <c r="Q259" s="1"/>
      <c r="R259" s="1">
        <v>251</v>
      </c>
      <c r="S259" s="1" t="s">
        <v>3463</v>
      </c>
      <c r="T259" s="1" t="s">
        <v>2698</v>
      </c>
      <c r="U259" s="1" t="s">
        <v>2692</v>
      </c>
      <c r="V259" s="1"/>
      <c r="W259" s="1"/>
      <c r="X259" s="1"/>
    </row>
    <row r="260" spans="1:24">
      <c r="A260" s="1">
        <v>2</v>
      </c>
      <c r="B260" s="1" t="s">
        <v>3450</v>
      </c>
      <c r="C260" s="1">
        <v>18</v>
      </c>
      <c r="D260" s="1">
        <v>201602</v>
      </c>
      <c r="E260" s="1">
        <v>81</v>
      </c>
      <c r="F260" s="1" t="s">
        <v>3205</v>
      </c>
      <c r="G260" s="1" t="s">
        <v>3206</v>
      </c>
      <c r="H260" s="42">
        <v>42417</v>
      </c>
      <c r="I260" s="40" t="s">
        <v>7197</v>
      </c>
      <c r="J260" s="44">
        <v>0</v>
      </c>
      <c r="K260" s="44">
        <v>38000000</v>
      </c>
      <c r="L260" s="44">
        <v>46009675</v>
      </c>
      <c r="M260" s="1" t="s">
        <v>3464</v>
      </c>
      <c r="N260" s="1" t="s">
        <v>2692</v>
      </c>
      <c r="O260" s="1" t="s">
        <v>3301</v>
      </c>
      <c r="P260" s="1" t="s">
        <v>3302</v>
      </c>
      <c r="Q260" s="1"/>
      <c r="R260" s="1">
        <v>251</v>
      </c>
      <c r="S260" s="1" t="s">
        <v>3463</v>
      </c>
      <c r="T260" s="1" t="s">
        <v>2698</v>
      </c>
      <c r="U260" s="1" t="s">
        <v>2692</v>
      </c>
      <c r="V260" s="1"/>
      <c r="W260" s="1"/>
      <c r="X260" s="1"/>
    </row>
    <row r="261" spans="1:24">
      <c r="A261" s="1">
        <v>2</v>
      </c>
      <c r="B261" s="1" t="s">
        <v>3450</v>
      </c>
      <c r="C261" s="1">
        <v>19</v>
      </c>
      <c r="D261" s="1">
        <v>201602</v>
      </c>
      <c r="E261" s="1">
        <v>81</v>
      </c>
      <c r="F261" s="1" t="s">
        <v>3205</v>
      </c>
      <c r="G261" s="1" t="s">
        <v>3206</v>
      </c>
      <c r="H261" s="42">
        <v>42419</v>
      </c>
      <c r="I261" s="40" t="s">
        <v>7196</v>
      </c>
      <c r="J261" s="44">
        <v>0</v>
      </c>
      <c r="K261" s="44">
        <v>24675570</v>
      </c>
      <c r="L261" s="44">
        <v>21334105</v>
      </c>
      <c r="M261" s="1" t="s">
        <v>7401</v>
      </c>
      <c r="N261" s="1"/>
      <c r="O261" s="1" t="s">
        <v>7397</v>
      </c>
      <c r="P261" s="1" t="s">
        <v>3302</v>
      </c>
      <c r="Q261" s="1"/>
      <c r="R261" s="1">
        <v>256</v>
      </c>
      <c r="S261" s="1" t="s">
        <v>3685</v>
      </c>
      <c r="T261" s="1"/>
      <c r="U261" s="1"/>
      <c r="V261" s="1"/>
      <c r="W261" s="1"/>
      <c r="X261" s="1"/>
    </row>
    <row r="262" spans="1:24">
      <c r="A262" s="1">
        <v>2</v>
      </c>
      <c r="B262" s="1" t="s">
        <v>3450</v>
      </c>
      <c r="C262" s="1">
        <v>20</v>
      </c>
      <c r="D262" s="1">
        <v>201602</v>
      </c>
      <c r="E262" s="1">
        <v>81</v>
      </c>
      <c r="F262" s="1" t="s">
        <v>3205</v>
      </c>
      <c r="G262" s="1" t="s">
        <v>3206</v>
      </c>
      <c r="H262" s="42">
        <v>42419</v>
      </c>
      <c r="I262" s="40" t="s">
        <v>7196</v>
      </c>
      <c r="J262" s="44">
        <v>627000</v>
      </c>
      <c r="K262" s="44">
        <v>0</v>
      </c>
      <c r="L262" s="44">
        <v>21961105</v>
      </c>
      <c r="M262" s="1" t="s">
        <v>3257</v>
      </c>
      <c r="N262" s="1" t="s">
        <v>3258</v>
      </c>
      <c r="O262" s="1" t="s">
        <v>3212</v>
      </c>
      <c r="P262" s="1" t="s">
        <v>3259</v>
      </c>
      <c r="Q262" s="1"/>
      <c r="R262" s="1">
        <v>108</v>
      </c>
      <c r="S262" s="1" t="s">
        <v>3214</v>
      </c>
      <c r="T262" s="1" t="s">
        <v>3260</v>
      </c>
      <c r="U262" s="1" t="s">
        <v>3261</v>
      </c>
      <c r="V262" s="1"/>
      <c r="W262" s="1"/>
      <c r="X262" s="1"/>
    </row>
    <row r="263" spans="1:24">
      <c r="A263" s="1">
        <v>2</v>
      </c>
      <c r="B263" s="1" t="s">
        <v>3450</v>
      </c>
      <c r="C263" s="1">
        <v>21</v>
      </c>
      <c r="D263" s="1">
        <v>201602</v>
      </c>
      <c r="E263" s="1">
        <v>81</v>
      </c>
      <c r="F263" s="1" t="s">
        <v>3205</v>
      </c>
      <c r="G263" s="1" t="s">
        <v>3206</v>
      </c>
      <c r="H263" s="42">
        <v>42419</v>
      </c>
      <c r="I263" s="40" t="s">
        <v>7196</v>
      </c>
      <c r="J263" s="44">
        <v>0</v>
      </c>
      <c r="K263" s="44">
        <v>685790</v>
      </c>
      <c r="L263" s="44">
        <v>21275315</v>
      </c>
      <c r="M263" s="1" t="s">
        <v>7402</v>
      </c>
      <c r="N263" s="1" t="s">
        <v>3613</v>
      </c>
      <c r="O263" s="1" t="s">
        <v>3301</v>
      </c>
      <c r="P263" s="1" t="s">
        <v>3302</v>
      </c>
      <c r="Q263" s="1"/>
      <c r="R263" s="1">
        <v>262</v>
      </c>
      <c r="S263" s="1" t="s">
        <v>3268</v>
      </c>
      <c r="T263" s="1"/>
      <c r="U263" s="1"/>
      <c r="V263" s="1"/>
      <c r="W263" s="1"/>
      <c r="X263" s="1"/>
    </row>
    <row r="264" spans="1:24">
      <c r="A264" s="1">
        <v>2</v>
      </c>
      <c r="B264" s="1" t="s">
        <v>3450</v>
      </c>
      <c r="C264" s="1">
        <v>22</v>
      </c>
      <c r="D264" s="1">
        <v>201602</v>
      </c>
      <c r="E264" s="1">
        <v>81</v>
      </c>
      <c r="F264" s="1" t="s">
        <v>3205</v>
      </c>
      <c r="G264" s="1" t="s">
        <v>3206</v>
      </c>
      <c r="H264" s="42">
        <v>42423</v>
      </c>
      <c r="I264" s="40" t="s">
        <v>7201</v>
      </c>
      <c r="J264" s="44">
        <v>0</v>
      </c>
      <c r="K264" s="44">
        <v>1425140</v>
      </c>
      <c r="L264" s="44">
        <v>19850175</v>
      </c>
      <c r="M264" s="1" t="s">
        <v>3267</v>
      </c>
      <c r="N264" s="1"/>
      <c r="O264" s="1" t="s">
        <v>3267</v>
      </c>
      <c r="P264" s="1" t="s">
        <v>3219</v>
      </c>
      <c r="Q264" s="1"/>
      <c r="R264" s="1">
        <v>262</v>
      </c>
      <c r="S264" s="1" t="s">
        <v>3268</v>
      </c>
      <c r="T264" s="1" t="s">
        <v>3269</v>
      </c>
      <c r="U264" s="1" t="s">
        <v>3270</v>
      </c>
      <c r="V264" s="1"/>
      <c r="W264" s="1"/>
      <c r="X264" s="1"/>
    </row>
    <row r="265" spans="1:24">
      <c r="A265" s="1">
        <v>2</v>
      </c>
      <c r="B265" s="1" t="s">
        <v>3450</v>
      </c>
      <c r="C265" s="1">
        <v>23</v>
      </c>
      <c r="D265" s="1">
        <v>201602</v>
      </c>
      <c r="E265" s="1">
        <v>81</v>
      </c>
      <c r="F265" s="1" t="s">
        <v>3205</v>
      </c>
      <c r="G265" s="1" t="s">
        <v>3206</v>
      </c>
      <c r="H265" s="42">
        <v>42423</v>
      </c>
      <c r="I265" s="40" t="s">
        <v>7201</v>
      </c>
      <c r="J265" s="44">
        <v>0</v>
      </c>
      <c r="K265" s="44">
        <v>60000</v>
      </c>
      <c r="L265" s="44">
        <v>19790175</v>
      </c>
      <c r="M265" s="1" t="s">
        <v>3267</v>
      </c>
      <c r="N265" s="1"/>
      <c r="O265" s="1" t="s">
        <v>3267</v>
      </c>
      <c r="P265" s="1" t="s">
        <v>3219</v>
      </c>
      <c r="Q265" s="1"/>
      <c r="R265" s="1">
        <v>262</v>
      </c>
      <c r="S265" s="1" t="s">
        <v>3268</v>
      </c>
      <c r="T265" s="1" t="s">
        <v>3269</v>
      </c>
      <c r="U265" s="1" t="s">
        <v>3270</v>
      </c>
      <c r="V265" s="1"/>
      <c r="W265" s="1"/>
      <c r="X265" s="1"/>
    </row>
    <row r="266" spans="1:24">
      <c r="A266" s="1">
        <v>2</v>
      </c>
      <c r="B266" s="1" t="s">
        <v>3450</v>
      </c>
      <c r="C266" s="1">
        <v>24</v>
      </c>
      <c r="D266" s="1">
        <v>201602</v>
      </c>
      <c r="E266" s="1">
        <v>81</v>
      </c>
      <c r="F266" s="1" t="s">
        <v>3205</v>
      </c>
      <c r="G266" s="1" t="s">
        <v>3206</v>
      </c>
      <c r="H266" s="42">
        <v>42423</v>
      </c>
      <c r="I266" s="40" t="s">
        <v>7201</v>
      </c>
      <c r="J266" s="44">
        <v>0</v>
      </c>
      <c r="K266" s="44">
        <v>221400</v>
      </c>
      <c r="L266" s="44">
        <v>19568775</v>
      </c>
      <c r="M266" s="1" t="s">
        <v>3267</v>
      </c>
      <c r="N266" s="1"/>
      <c r="O266" s="1" t="s">
        <v>3267</v>
      </c>
      <c r="P266" s="1" t="s">
        <v>3219</v>
      </c>
      <c r="Q266" s="1"/>
      <c r="R266" s="1">
        <v>262</v>
      </c>
      <c r="S266" s="1" t="s">
        <v>3268</v>
      </c>
      <c r="T266" s="1" t="s">
        <v>3269</v>
      </c>
      <c r="U266" s="1" t="s">
        <v>3270</v>
      </c>
      <c r="V266" s="1"/>
      <c r="W266" s="1"/>
      <c r="X266" s="1"/>
    </row>
    <row r="267" spans="1:24">
      <c r="A267" s="1">
        <v>2</v>
      </c>
      <c r="B267" s="1" t="s">
        <v>3450</v>
      </c>
      <c r="C267" s="1">
        <v>25</v>
      </c>
      <c r="D267" s="1">
        <v>201602</v>
      </c>
      <c r="E267" s="1">
        <v>81</v>
      </c>
      <c r="F267" s="1" t="s">
        <v>3205</v>
      </c>
      <c r="G267" s="1" t="s">
        <v>3206</v>
      </c>
      <c r="H267" s="42">
        <v>42423</v>
      </c>
      <c r="I267" s="40" t="s">
        <v>7201</v>
      </c>
      <c r="J267" s="44">
        <v>0</v>
      </c>
      <c r="K267" s="44">
        <v>59580</v>
      </c>
      <c r="L267" s="44">
        <v>19509195</v>
      </c>
      <c r="M267" s="1" t="s">
        <v>3267</v>
      </c>
      <c r="N267" s="1"/>
      <c r="O267" s="1" t="s">
        <v>3267</v>
      </c>
      <c r="P267" s="1" t="s">
        <v>3219</v>
      </c>
      <c r="Q267" s="1"/>
      <c r="R267" s="1">
        <v>262</v>
      </c>
      <c r="S267" s="1" t="s">
        <v>3268</v>
      </c>
      <c r="T267" s="1" t="s">
        <v>3269</v>
      </c>
      <c r="U267" s="1" t="s">
        <v>3270</v>
      </c>
      <c r="V267" s="1"/>
      <c r="W267" s="1"/>
      <c r="X267" s="1"/>
    </row>
    <row r="268" spans="1:24">
      <c r="A268" s="1">
        <v>2</v>
      </c>
      <c r="B268" s="1" t="s">
        <v>3450</v>
      </c>
      <c r="C268" s="1">
        <v>26</v>
      </c>
      <c r="D268" s="1">
        <v>201602</v>
      </c>
      <c r="E268" s="1">
        <v>81</v>
      </c>
      <c r="F268" s="1" t="s">
        <v>3205</v>
      </c>
      <c r="G268" s="1" t="s">
        <v>3206</v>
      </c>
      <c r="H268" s="42">
        <v>42423</v>
      </c>
      <c r="I268" s="40" t="s">
        <v>7201</v>
      </c>
      <c r="J268" s="44">
        <v>0</v>
      </c>
      <c r="K268" s="44">
        <v>251960</v>
      </c>
      <c r="L268" s="44">
        <v>19257235</v>
      </c>
      <c r="M268" s="1" t="s">
        <v>3267</v>
      </c>
      <c r="N268" s="1"/>
      <c r="O268" s="1" t="s">
        <v>3267</v>
      </c>
      <c r="P268" s="1" t="s">
        <v>3219</v>
      </c>
      <c r="Q268" s="1"/>
      <c r="R268" s="1">
        <v>262</v>
      </c>
      <c r="S268" s="1" t="s">
        <v>3268</v>
      </c>
      <c r="T268" s="1" t="s">
        <v>3269</v>
      </c>
      <c r="U268" s="1" t="s">
        <v>3270</v>
      </c>
      <c r="V268" s="1"/>
      <c r="W268" s="1"/>
      <c r="X268" s="1"/>
    </row>
    <row r="269" spans="1:24">
      <c r="A269" s="1">
        <v>2</v>
      </c>
      <c r="B269" s="1" t="s">
        <v>3450</v>
      </c>
      <c r="C269" s="1">
        <v>27</v>
      </c>
      <c r="D269" s="1">
        <v>201602</v>
      </c>
      <c r="E269" s="1">
        <v>81</v>
      </c>
      <c r="F269" s="1" t="s">
        <v>3205</v>
      </c>
      <c r="G269" s="1" t="s">
        <v>3206</v>
      </c>
      <c r="H269" s="42">
        <v>42423</v>
      </c>
      <c r="I269" s="40" t="s">
        <v>7201</v>
      </c>
      <c r="J269" s="44">
        <v>0</v>
      </c>
      <c r="K269" s="44">
        <v>353480</v>
      </c>
      <c r="L269" s="44">
        <v>18903755</v>
      </c>
      <c r="M269" s="1" t="s">
        <v>3267</v>
      </c>
      <c r="N269" s="1"/>
      <c r="O269" s="1" t="s">
        <v>3267</v>
      </c>
      <c r="P269" s="1" t="s">
        <v>3219</v>
      </c>
      <c r="Q269" s="1"/>
      <c r="R269" s="1">
        <v>262</v>
      </c>
      <c r="S269" s="1" t="s">
        <v>3268</v>
      </c>
      <c r="T269" s="1" t="s">
        <v>3269</v>
      </c>
      <c r="U269" s="1" t="s">
        <v>3270</v>
      </c>
      <c r="V269" s="1"/>
      <c r="W269" s="1"/>
      <c r="X269" s="1"/>
    </row>
    <row r="270" spans="1:24">
      <c r="A270" s="1">
        <v>2</v>
      </c>
      <c r="B270" s="1" t="s">
        <v>3450</v>
      </c>
      <c r="C270" s="1">
        <v>28</v>
      </c>
      <c r="D270" s="1">
        <v>201602</v>
      </c>
      <c r="E270" s="1">
        <v>81</v>
      </c>
      <c r="F270" s="1" t="s">
        <v>3205</v>
      </c>
      <c r="G270" s="1" t="s">
        <v>3206</v>
      </c>
      <c r="H270" s="42">
        <v>42423</v>
      </c>
      <c r="I270" s="40" t="s">
        <v>7201</v>
      </c>
      <c r="J270" s="44">
        <v>0</v>
      </c>
      <c r="K270" s="44">
        <v>513400</v>
      </c>
      <c r="L270" s="44">
        <v>18390355</v>
      </c>
      <c r="M270" s="1" t="s">
        <v>3267</v>
      </c>
      <c r="N270" s="1"/>
      <c r="O270" s="1" t="s">
        <v>3267</v>
      </c>
      <c r="P270" s="1" t="s">
        <v>3219</v>
      </c>
      <c r="Q270" s="1"/>
      <c r="R270" s="1">
        <v>262</v>
      </c>
      <c r="S270" s="1" t="s">
        <v>3268</v>
      </c>
      <c r="T270" s="1" t="s">
        <v>3269</v>
      </c>
      <c r="U270" s="1" t="s">
        <v>3270</v>
      </c>
      <c r="V270" s="1"/>
      <c r="W270" s="1"/>
      <c r="X270" s="1"/>
    </row>
    <row r="271" spans="1:24">
      <c r="A271" s="1">
        <v>2</v>
      </c>
      <c r="B271" s="1" t="s">
        <v>3450</v>
      </c>
      <c r="C271" s="1">
        <v>29</v>
      </c>
      <c r="D271" s="1">
        <v>201602</v>
      </c>
      <c r="E271" s="1">
        <v>81</v>
      </c>
      <c r="F271" s="1" t="s">
        <v>3205</v>
      </c>
      <c r="G271" s="1" t="s">
        <v>3206</v>
      </c>
      <c r="H271" s="42">
        <v>42425</v>
      </c>
      <c r="I271" s="40" t="s">
        <v>7198</v>
      </c>
      <c r="J271" s="44">
        <v>0</v>
      </c>
      <c r="K271" s="44">
        <v>16900</v>
      </c>
      <c r="L271" s="44">
        <v>18373455</v>
      </c>
      <c r="M271" s="1" t="s">
        <v>3292</v>
      </c>
      <c r="N271" s="1"/>
      <c r="O271" s="1" t="s">
        <v>3208</v>
      </c>
      <c r="P271" s="1" t="s">
        <v>3209</v>
      </c>
      <c r="Q271" s="1"/>
      <c r="R271" s="1">
        <v>253</v>
      </c>
      <c r="S271" s="1" t="s">
        <v>3210</v>
      </c>
      <c r="T271" s="1" t="s">
        <v>2437</v>
      </c>
      <c r="U271" s="1" t="s">
        <v>2438</v>
      </c>
      <c r="V271" s="1"/>
      <c r="W271" s="1"/>
      <c r="X271" s="1"/>
    </row>
    <row r="272" spans="1:24">
      <c r="A272" s="1">
        <v>2</v>
      </c>
      <c r="B272" s="1" t="s">
        <v>3450</v>
      </c>
      <c r="C272" s="1">
        <v>30</v>
      </c>
      <c r="D272" s="1">
        <v>201602</v>
      </c>
      <c r="E272" s="1">
        <v>81</v>
      </c>
      <c r="F272" s="1" t="s">
        <v>3205</v>
      </c>
      <c r="G272" s="1" t="s">
        <v>3206</v>
      </c>
      <c r="H272" s="42">
        <v>42425</v>
      </c>
      <c r="I272" s="40" t="s">
        <v>7198</v>
      </c>
      <c r="J272" s="44">
        <v>0</v>
      </c>
      <c r="K272" s="44">
        <v>21780</v>
      </c>
      <c r="L272" s="44">
        <v>18351675</v>
      </c>
      <c r="M272" s="1" t="s">
        <v>3293</v>
      </c>
      <c r="N272" s="1"/>
      <c r="O272" s="1" t="s">
        <v>3208</v>
      </c>
      <c r="P272" s="1" t="s">
        <v>3209</v>
      </c>
      <c r="Q272" s="1"/>
      <c r="R272" s="1">
        <v>253</v>
      </c>
      <c r="S272" s="1" t="s">
        <v>3210</v>
      </c>
      <c r="T272" s="1" t="s">
        <v>2437</v>
      </c>
      <c r="U272" s="1" t="s">
        <v>2438</v>
      </c>
      <c r="V272" s="1"/>
      <c r="W272" s="1"/>
      <c r="X272" s="1"/>
    </row>
    <row r="273" spans="1:24">
      <c r="A273" s="1">
        <v>2</v>
      </c>
      <c r="B273" s="1" t="s">
        <v>3450</v>
      </c>
      <c r="C273" s="1">
        <v>31</v>
      </c>
      <c r="D273" s="1">
        <v>201602</v>
      </c>
      <c r="E273" s="1">
        <v>81</v>
      </c>
      <c r="F273" s="1" t="s">
        <v>3205</v>
      </c>
      <c r="G273" s="1" t="s">
        <v>3206</v>
      </c>
      <c r="H273" s="42">
        <v>42425</v>
      </c>
      <c r="I273" s="40" t="s">
        <v>7198</v>
      </c>
      <c r="J273" s="44">
        <v>0</v>
      </c>
      <c r="K273" s="44">
        <v>21780</v>
      </c>
      <c r="L273" s="44">
        <v>18329895</v>
      </c>
      <c r="M273" s="1" t="s">
        <v>3293</v>
      </c>
      <c r="N273" s="1"/>
      <c r="O273" s="1" t="s">
        <v>3208</v>
      </c>
      <c r="P273" s="1" t="s">
        <v>3209</v>
      </c>
      <c r="Q273" s="1"/>
      <c r="R273" s="1">
        <v>253</v>
      </c>
      <c r="S273" s="1" t="s">
        <v>3210</v>
      </c>
      <c r="T273" s="1" t="s">
        <v>2437</v>
      </c>
      <c r="U273" s="1" t="s">
        <v>2438</v>
      </c>
      <c r="V273" s="1"/>
      <c r="W273" s="1"/>
      <c r="X273" s="1"/>
    </row>
    <row r="274" spans="1:24">
      <c r="A274" s="1">
        <v>2</v>
      </c>
      <c r="B274" s="1" t="s">
        <v>3450</v>
      </c>
      <c r="C274" s="1">
        <v>32</v>
      </c>
      <c r="D274" s="1">
        <v>201602</v>
      </c>
      <c r="E274" s="1">
        <v>81</v>
      </c>
      <c r="F274" s="1" t="s">
        <v>3205</v>
      </c>
      <c r="G274" s="1" t="s">
        <v>3206</v>
      </c>
      <c r="H274" s="42">
        <v>42425</v>
      </c>
      <c r="I274" s="40" t="s">
        <v>7198</v>
      </c>
      <c r="J274" s="44">
        <v>0</v>
      </c>
      <c r="K274" s="44">
        <v>19900</v>
      </c>
      <c r="L274" s="44">
        <v>18309995</v>
      </c>
      <c r="M274" s="1" t="s">
        <v>3275</v>
      </c>
      <c r="N274" s="1"/>
      <c r="O274" s="1" t="s">
        <v>3276</v>
      </c>
      <c r="P274" s="1" t="s">
        <v>3209</v>
      </c>
      <c r="Q274" s="1"/>
      <c r="R274" s="1">
        <v>253</v>
      </c>
      <c r="S274" s="1" t="s">
        <v>3210</v>
      </c>
      <c r="T274" s="1" t="s">
        <v>2427</v>
      </c>
      <c r="U274" s="1" t="s">
        <v>2428</v>
      </c>
      <c r="V274" s="1"/>
      <c r="W274" s="1"/>
      <c r="X274" s="1"/>
    </row>
    <row r="275" spans="1:24">
      <c r="A275" s="1">
        <v>2</v>
      </c>
      <c r="B275" s="1" t="s">
        <v>3450</v>
      </c>
      <c r="C275" s="1">
        <v>33</v>
      </c>
      <c r="D275" s="1">
        <v>201602</v>
      </c>
      <c r="E275" s="1">
        <v>81</v>
      </c>
      <c r="F275" s="1" t="s">
        <v>3205</v>
      </c>
      <c r="G275" s="1" t="s">
        <v>3206</v>
      </c>
      <c r="H275" s="42">
        <v>42425</v>
      </c>
      <c r="I275" s="40" t="s">
        <v>7198</v>
      </c>
      <c r="J275" s="44">
        <v>0</v>
      </c>
      <c r="K275" s="44">
        <v>6000</v>
      </c>
      <c r="L275" s="44">
        <v>18303995</v>
      </c>
      <c r="M275" s="1" t="s">
        <v>7403</v>
      </c>
      <c r="N275" s="1" t="s">
        <v>3760</v>
      </c>
      <c r="O275" s="1" t="s">
        <v>3446</v>
      </c>
      <c r="P275" s="1" t="s">
        <v>3302</v>
      </c>
      <c r="Q275" s="1"/>
      <c r="R275" s="1">
        <v>262</v>
      </c>
      <c r="S275" s="1" t="s">
        <v>3268</v>
      </c>
      <c r="T275" s="1"/>
      <c r="U275" s="1"/>
      <c r="V275" s="1"/>
      <c r="W275" s="1"/>
      <c r="X275" s="1"/>
    </row>
    <row r="276" spans="1:24">
      <c r="A276" s="1">
        <v>2</v>
      </c>
      <c r="B276" s="1" t="s">
        <v>3450</v>
      </c>
      <c r="C276" s="1">
        <v>34</v>
      </c>
      <c r="D276" s="1">
        <v>201602</v>
      </c>
      <c r="E276" s="1">
        <v>81</v>
      </c>
      <c r="F276" s="1" t="s">
        <v>3205</v>
      </c>
      <c r="G276" s="1" t="s">
        <v>3206</v>
      </c>
      <c r="H276" s="42">
        <v>42425</v>
      </c>
      <c r="I276" s="40" t="s">
        <v>7198</v>
      </c>
      <c r="J276" s="44">
        <v>0</v>
      </c>
      <c r="K276" s="44">
        <v>33000</v>
      </c>
      <c r="L276" s="44">
        <v>18270995</v>
      </c>
      <c r="M276" s="1" t="s">
        <v>3442</v>
      </c>
      <c r="N276" s="1" t="s">
        <v>3443</v>
      </c>
      <c r="O276" s="1" t="s">
        <v>3301</v>
      </c>
      <c r="P276" s="1" t="s">
        <v>3302</v>
      </c>
      <c r="Q276" s="1"/>
      <c r="R276" s="1">
        <v>253</v>
      </c>
      <c r="S276" s="1" t="s">
        <v>3210</v>
      </c>
      <c r="T276" s="1" t="s">
        <v>2417</v>
      </c>
      <c r="U276" s="1" t="s">
        <v>2418</v>
      </c>
      <c r="V276" s="1"/>
      <c r="W276" s="1"/>
      <c r="X276" s="1"/>
    </row>
    <row r="277" spans="1:24">
      <c r="A277" s="1">
        <v>2</v>
      </c>
      <c r="B277" s="1" t="s">
        <v>3450</v>
      </c>
      <c r="C277" s="1">
        <v>35</v>
      </c>
      <c r="D277" s="1">
        <v>201602</v>
      </c>
      <c r="E277" s="1">
        <v>81</v>
      </c>
      <c r="F277" s="1" t="s">
        <v>3205</v>
      </c>
      <c r="G277" s="1" t="s">
        <v>3206</v>
      </c>
      <c r="H277" s="42">
        <v>42429</v>
      </c>
      <c r="I277" s="40" t="s">
        <v>7199</v>
      </c>
      <c r="J277" s="44">
        <v>0</v>
      </c>
      <c r="K277" s="44">
        <v>55000</v>
      </c>
      <c r="L277" s="44">
        <v>18215995</v>
      </c>
      <c r="M277" s="1" t="s">
        <v>2475</v>
      </c>
      <c r="N277" s="1"/>
      <c r="O277" s="1" t="s">
        <v>3222</v>
      </c>
      <c r="P277" s="1" t="s">
        <v>3448</v>
      </c>
      <c r="Q277" s="1"/>
      <c r="R277" s="1">
        <v>253</v>
      </c>
      <c r="S277" s="1" t="s">
        <v>3210</v>
      </c>
      <c r="T277" s="1" t="s">
        <v>2483</v>
      </c>
      <c r="U277" s="1" t="s">
        <v>2475</v>
      </c>
      <c r="V277" s="1"/>
      <c r="W277" s="1"/>
      <c r="X277" s="1"/>
    </row>
    <row r="278" spans="1:24">
      <c r="A278" s="1">
        <v>2</v>
      </c>
      <c r="B278" s="1" t="s">
        <v>3465</v>
      </c>
      <c r="C278" s="1">
        <v>1</v>
      </c>
      <c r="D278" s="1">
        <v>201603</v>
      </c>
      <c r="E278" s="1">
        <v>81</v>
      </c>
      <c r="F278" s="1" t="s">
        <v>3205</v>
      </c>
      <c r="G278" s="1" t="s">
        <v>3206</v>
      </c>
      <c r="H278" s="42">
        <v>42431</v>
      </c>
      <c r="I278" s="40" t="s">
        <v>7197</v>
      </c>
      <c r="J278" s="44">
        <v>0</v>
      </c>
      <c r="K278" s="44">
        <v>1271160</v>
      </c>
      <c r="L278" s="44">
        <v>16944835</v>
      </c>
      <c r="M278" s="1" t="s">
        <v>3466</v>
      </c>
      <c r="N278" s="1" t="s">
        <v>2399</v>
      </c>
      <c r="O278" s="1" t="s">
        <v>3301</v>
      </c>
      <c r="P278" s="1" t="s">
        <v>3302</v>
      </c>
      <c r="Q278" s="1"/>
      <c r="R278" s="1">
        <v>253</v>
      </c>
      <c r="S278" s="1" t="s">
        <v>3210</v>
      </c>
      <c r="T278" s="1" t="s">
        <v>2404</v>
      </c>
      <c r="U278" s="1" t="s">
        <v>2405</v>
      </c>
      <c r="V278" s="1"/>
      <c r="W278" s="1"/>
      <c r="X278" s="1"/>
    </row>
    <row r="279" spans="1:24">
      <c r="A279" s="1">
        <v>2</v>
      </c>
      <c r="B279" s="1" t="s">
        <v>3465</v>
      </c>
      <c r="C279" s="1">
        <v>2</v>
      </c>
      <c r="D279" s="1">
        <v>201603</v>
      </c>
      <c r="E279" s="1">
        <v>81</v>
      </c>
      <c r="F279" s="1" t="s">
        <v>3205</v>
      </c>
      <c r="G279" s="1" t="s">
        <v>3206</v>
      </c>
      <c r="H279" s="42">
        <v>42431</v>
      </c>
      <c r="I279" s="40" t="s">
        <v>7197</v>
      </c>
      <c r="J279" s="44">
        <v>0</v>
      </c>
      <c r="K279" s="44">
        <v>8990</v>
      </c>
      <c r="L279" s="44">
        <v>16935845</v>
      </c>
      <c r="M279" s="1" t="s">
        <v>3467</v>
      </c>
      <c r="N279" s="1" t="s">
        <v>2399</v>
      </c>
      <c r="O279" s="1" t="s">
        <v>3301</v>
      </c>
      <c r="P279" s="1" t="s">
        <v>3302</v>
      </c>
      <c r="Q279" s="1"/>
      <c r="R279" s="1">
        <v>815</v>
      </c>
      <c r="S279" s="1" t="s">
        <v>3422</v>
      </c>
      <c r="T279" s="1" t="s">
        <v>2404</v>
      </c>
      <c r="U279" s="1" t="s">
        <v>2405</v>
      </c>
      <c r="V279" s="1"/>
      <c r="W279" s="1"/>
      <c r="X279" s="1"/>
    </row>
    <row r="280" spans="1:24">
      <c r="A280" s="1">
        <v>2</v>
      </c>
      <c r="B280" s="1" t="s">
        <v>3465</v>
      </c>
      <c r="C280" s="1">
        <v>3</v>
      </c>
      <c r="D280" s="1">
        <v>201603</v>
      </c>
      <c r="E280" s="1">
        <v>81</v>
      </c>
      <c r="F280" s="1" t="s">
        <v>3205</v>
      </c>
      <c r="G280" s="1" t="s">
        <v>3206</v>
      </c>
      <c r="H280" s="42">
        <v>42431</v>
      </c>
      <c r="I280" s="40" t="s">
        <v>7197</v>
      </c>
      <c r="J280" s="44">
        <v>0</v>
      </c>
      <c r="K280" s="44">
        <v>680</v>
      </c>
      <c r="L280" s="44">
        <v>16935165</v>
      </c>
      <c r="M280" s="1" t="s">
        <v>3299</v>
      </c>
      <c r="N280" s="1"/>
      <c r="O280" s="1" t="s">
        <v>3218</v>
      </c>
      <c r="P280" s="1" t="s">
        <v>3219</v>
      </c>
      <c r="Q280" s="1"/>
      <c r="R280" s="1">
        <v>831</v>
      </c>
      <c r="S280" s="1" t="s">
        <v>8</v>
      </c>
      <c r="T280" s="1" t="s">
        <v>3220</v>
      </c>
      <c r="U280" s="1" t="s">
        <v>3205</v>
      </c>
      <c r="V280" s="1"/>
      <c r="W280" s="1"/>
      <c r="X280" s="1"/>
    </row>
    <row r="281" spans="1:24">
      <c r="A281" s="1">
        <v>2</v>
      </c>
      <c r="B281" s="1" t="s">
        <v>3465</v>
      </c>
      <c r="C281" s="1">
        <v>4</v>
      </c>
      <c r="D281" s="1">
        <v>201603</v>
      </c>
      <c r="E281" s="1">
        <v>81</v>
      </c>
      <c r="F281" s="1" t="s">
        <v>3205</v>
      </c>
      <c r="G281" s="1" t="s">
        <v>3206</v>
      </c>
      <c r="H281" s="42">
        <v>42431</v>
      </c>
      <c r="I281" s="40" t="s">
        <v>7197</v>
      </c>
      <c r="J281" s="44">
        <v>0</v>
      </c>
      <c r="K281" s="44">
        <v>110000</v>
      </c>
      <c r="L281" s="44">
        <v>16825165</v>
      </c>
      <c r="M281" s="1" t="s">
        <v>3468</v>
      </c>
      <c r="N281" s="1" t="s">
        <v>3423</v>
      </c>
      <c r="O281" s="1" t="s">
        <v>3301</v>
      </c>
      <c r="P281" s="1" t="s">
        <v>3302</v>
      </c>
      <c r="Q281" s="1"/>
      <c r="R281" s="1">
        <v>253</v>
      </c>
      <c r="S281" s="1" t="s">
        <v>3210</v>
      </c>
      <c r="T281" s="1" t="s">
        <v>2394</v>
      </c>
      <c r="U281" s="1" t="s">
        <v>2395</v>
      </c>
      <c r="V281" s="1"/>
      <c r="W281" s="1"/>
      <c r="X281" s="1"/>
    </row>
    <row r="282" spans="1:24">
      <c r="A282" s="1">
        <v>2</v>
      </c>
      <c r="B282" s="1" t="s">
        <v>3465</v>
      </c>
      <c r="C282" s="1">
        <v>5</v>
      </c>
      <c r="D282" s="1">
        <v>201603</v>
      </c>
      <c r="E282" s="1">
        <v>81</v>
      </c>
      <c r="F282" s="1" t="s">
        <v>3205</v>
      </c>
      <c r="G282" s="1" t="s">
        <v>3206</v>
      </c>
      <c r="H282" s="42">
        <v>42431</v>
      </c>
      <c r="I282" s="40" t="s">
        <v>7197</v>
      </c>
      <c r="J282" s="44">
        <v>0</v>
      </c>
      <c r="K282" s="44">
        <v>1000000</v>
      </c>
      <c r="L282" s="44">
        <v>15825165</v>
      </c>
      <c r="M282" s="1" t="s">
        <v>3469</v>
      </c>
      <c r="N282" s="1" t="s">
        <v>3470</v>
      </c>
      <c r="O282" s="1" t="s">
        <v>3301</v>
      </c>
      <c r="P282" s="1" t="s">
        <v>3302</v>
      </c>
      <c r="Q282" s="1"/>
      <c r="R282" s="1">
        <v>120</v>
      </c>
      <c r="S282" s="1" t="s">
        <v>3471</v>
      </c>
      <c r="T282" s="1" t="s">
        <v>3185</v>
      </c>
      <c r="U282" s="1" t="s">
        <v>3186</v>
      </c>
      <c r="V282" s="1"/>
      <c r="W282" s="1"/>
      <c r="X282" s="1"/>
    </row>
    <row r="283" spans="1:24">
      <c r="A283" s="1">
        <v>2</v>
      </c>
      <c r="B283" s="1" t="s">
        <v>3465</v>
      </c>
      <c r="C283" s="1">
        <v>6</v>
      </c>
      <c r="D283" s="1">
        <v>201603</v>
      </c>
      <c r="E283" s="1">
        <v>81</v>
      </c>
      <c r="F283" s="1" t="s">
        <v>3205</v>
      </c>
      <c r="G283" s="1" t="s">
        <v>3206</v>
      </c>
      <c r="H283" s="42">
        <v>42432</v>
      </c>
      <c r="I283" s="40" t="s">
        <v>7198</v>
      </c>
      <c r="J283" s="44">
        <v>0</v>
      </c>
      <c r="K283" s="44">
        <v>55000</v>
      </c>
      <c r="L283" s="44">
        <v>15770165</v>
      </c>
      <c r="M283" s="1" t="s">
        <v>2525</v>
      </c>
      <c r="N283" s="1"/>
      <c r="O283" s="1" t="s">
        <v>3252</v>
      </c>
      <c r="P283" s="1" t="s">
        <v>3252</v>
      </c>
      <c r="Q283" s="1"/>
      <c r="R283" s="1">
        <v>253</v>
      </c>
      <c r="S283" s="1" t="s">
        <v>3210</v>
      </c>
      <c r="T283" s="1" t="s">
        <v>2524</v>
      </c>
      <c r="U283" s="1" t="s">
        <v>2525</v>
      </c>
      <c r="V283" s="1"/>
      <c r="W283" s="1"/>
      <c r="X283" s="1"/>
    </row>
    <row r="284" spans="1:24">
      <c r="A284" s="1">
        <v>2</v>
      </c>
      <c r="B284" s="1" t="s">
        <v>3465</v>
      </c>
      <c r="C284" s="1">
        <v>7</v>
      </c>
      <c r="D284" s="1">
        <v>201603</v>
      </c>
      <c r="E284" s="1">
        <v>81</v>
      </c>
      <c r="F284" s="1" t="s">
        <v>3205</v>
      </c>
      <c r="G284" s="1" t="s">
        <v>3206</v>
      </c>
      <c r="H284" s="42">
        <v>42432</v>
      </c>
      <c r="I284" s="40" t="s">
        <v>7198</v>
      </c>
      <c r="J284" s="44">
        <v>0</v>
      </c>
      <c r="K284" s="44">
        <v>2000000</v>
      </c>
      <c r="L284" s="44">
        <v>13770165</v>
      </c>
      <c r="M284" s="1" t="s">
        <v>3469</v>
      </c>
      <c r="N284" s="1" t="s">
        <v>3470</v>
      </c>
      <c r="O284" s="1" t="s">
        <v>3301</v>
      </c>
      <c r="P284" s="1" t="s">
        <v>3302</v>
      </c>
      <c r="Q284" s="1"/>
      <c r="R284" s="1">
        <v>120</v>
      </c>
      <c r="S284" s="1" t="s">
        <v>3471</v>
      </c>
      <c r="T284" s="1" t="s">
        <v>3185</v>
      </c>
      <c r="U284" s="1" t="s">
        <v>3186</v>
      </c>
      <c r="V284" s="1"/>
      <c r="W284" s="1"/>
      <c r="X284" s="1"/>
    </row>
    <row r="285" spans="1:24">
      <c r="A285" s="1">
        <v>2</v>
      </c>
      <c r="B285" s="1" t="s">
        <v>3465</v>
      </c>
      <c r="C285" s="1">
        <v>8</v>
      </c>
      <c r="D285" s="1">
        <v>201603</v>
      </c>
      <c r="E285" s="1">
        <v>81</v>
      </c>
      <c r="F285" s="1" t="s">
        <v>3205</v>
      </c>
      <c r="G285" s="1" t="s">
        <v>3206</v>
      </c>
      <c r="H285" s="42">
        <v>42433</v>
      </c>
      <c r="I285" s="40" t="s">
        <v>7196</v>
      </c>
      <c r="J285" s="44">
        <v>3000000</v>
      </c>
      <c r="K285" s="44">
        <v>0</v>
      </c>
      <c r="L285" s="44">
        <v>16770165</v>
      </c>
      <c r="M285" s="1" t="s">
        <v>3470</v>
      </c>
      <c r="N285" s="1" t="s">
        <v>3470</v>
      </c>
      <c r="O285" s="1" t="s">
        <v>3212</v>
      </c>
      <c r="P285" s="1" t="s">
        <v>3472</v>
      </c>
      <c r="Q285" s="1"/>
      <c r="R285" s="1">
        <v>120</v>
      </c>
      <c r="S285" s="1" t="s">
        <v>3471</v>
      </c>
      <c r="T285" s="1" t="s">
        <v>3185</v>
      </c>
      <c r="U285" s="1" t="s">
        <v>3186</v>
      </c>
      <c r="V285" s="1"/>
      <c r="W285" s="1"/>
      <c r="X285" s="1"/>
    </row>
    <row r="286" spans="1:24">
      <c r="A286" s="1">
        <v>2</v>
      </c>
      <c r="B286" s="1" t="s">
        <v>3465</v>
      </c>
      <c r="C286" s="1">
        <v>9</v>
      </c>
      <c r="D286" s="1">
        <v>201603</v>
      </c>
      <c r="E286" s="1">
        <v>81</v>
      </c>
      <c r="F286" s="1" t="s">
        <v>3205</v>
      </c>
      <c r="G286" s="1" t="s">
        <v>3206</v>
      </c>
      <c r="H286" s="42">
        <v>42433</v>
      </c>
      <c r="I286" s="40" t="s">
        <v>7196</v>
      </c>
      <c r="J286" s="44">
        <v>0</v>
      </c>
      <c r="K286" s="44">
        <v>33000</v>
      </c>
      <c r="L286" s="44">
        <v>16737165</v>
      </c>
      <c r="M286" s="1" t="s">
        <v>3442</v>
      </c>
      <c r="N286" s="1" t="s">
        <v>3443</v>
      </c>
      <c r="O286" s="1" t="s">
        <v>3301</v>
      </c>
      <c r="P286" s="1" t="s">
        <v>3302</v>
      </c>
      <c r="Q286" s="1"/>
      <c r="R286" s="1">
        <v>253</v>
      </c>
      <c r="S286" s="1" t="s">
        <v>3210</v>
      </c>
      <c r="T286" s="1" t="s">
        <v>2417</v>
      </c>
      <c r="U286" s="1" t="s">
        <v>2418</v>
      </c>
      <c r="V286" s="1"/>
      <c r="W286" s="1"/>
      <c r="X286" s="1"/>
    </row>
    <row r="287" spans="1:24">
      <c r="A287" s="1">
        <v>2</v>
      </c>
      <c r="B287" s="1" t="s">
        <v>3465</v>
      </c>
      <c r="C287" s="1">
        <v>10</v>
      </c>
      <c r="D287" s="1">
        <v>201603</v>
      </c>
      <c r="E287" s="1">
        <v>81</v>
      </c>
      <c r="F287" s="1" t="s">
        <v>3205</v>
      </c>
      <c r="G287" s="1" t="s">
        <v>3206</v>
      </c>
      <c r="H287" s="42">
        <v>42436</v>
      </c>
      <c r="I287" s="40" t="s">
        <v>7199</v>
      </c>
      <c r="J287" s="44">
        <v>0</v>
      </c>
      <c r="K287" s="44">
        <v>535628</v>
      </c>
      <c r="L287" s="44">
        <v>16201537</v>
      </c>
      <c r="M287" s="1" t="s">
        <v>3221</v>
      </c>
      <c r="N287" s="1"/>
      <c r="O287" s="1" t="s">
        <v>3222</v>
      </c>
      <c r="P287" s="1" t="s">
        <v>3223</v>
      </c>
      <c r="Q287" s="1"/>
      <c r="R287" s="1">
        <v>931</v>
      </c>
      <c r="S287" s="1" t="s">
        <v>3424</v>
      </c>
      <c r="T287" s="1" t="s">
        <v>2920</v>
      </c>
      <c r="U287" s="1" t="s">
        <v>2914</v>
      </c>
      <c r="V287" s="1"/>
      <c r="W287" s="1"/>
      <c r="X287" s="1"/>
    </row>
    <row r="288" spans="1:24">
      <c r="A288" s="1">
        <v>2</v>
      </c>
      <c r="B288" s="1" t="s">
        <v>3465</v>
      </c>
      <c r="C288" s="1">
        <v>11</v>
      </c>
      <c r="D288" s="1">
        <v>201603</v>
      </c>
      <c r="E288" s="1">
        <v>81</v>
      </c>
      <c r="F288" s="1" t="s">
        <v>3205</v>
      </c>
      <c r="G288" s="1" t="s">
        <v>3206</v>
      </c>
      <c r="H288" s="42">
        <v>42439</v>
      </c>
      <c r="I288" s="40" t="s">
        <v>7198</v>
      </c>
      <c r="J288" s="44">
        <v>0</v>
      </c>
      <c r="K288" s="44">
        <v>1857320</v>
      </c>
      <c r="L288" s="44">
        <v>14344217</v>
      </c>
      <c r="M288" s="1" t="s">
        <v>3473</v>
      </c>
      <c r="N288" s="1"/>
      <c r="O288" s="1" t="s">
        <v>3226</v>
      </c>
      <c r="P288" s="1" t="s">
        <v>3209</v>
      </c>
      <c r="Q288" s="1"/>
      <c r="R288" s="1" t="s">
        <v>3227</v>
      </c>
      <c r="S288" s="1" t="s">
        <v>3228</v>
      </c>
      <c r="T288" s="1" t="s">
        <v>3229</v>
      </c>
      <c r="U288" s="1" t="s">
        <v>3230</v>
      </c>
      <c r="V288" s="1"/>
      <c r="W288" s="1"/>
      <c r="X288" s="1"/>
    </row>
    <row r="289" spans="1:24">
      <c r="A289" s="1">
        <v>2</v>
      </c>
      <c r="B289" s="1" t="s">
        <v>3465</v>
      </c>
      <c r="C289" s="1">
        <v>12</v>
      </c>
      <c r="D289" s="1">
        <v>201603</v>
      </c>
      <c r="E289" s="1">
        <v>81</v>
      </c>
      <c r="F289" s="1" t="s">
        <v>3205</v>
      </c>
      <c r="G289" s="1" t="s">
        <v>3206</v>
      </c>
      <c r="H289" s="42">
        <v>42439</v>
      </c>
      <c r="I289" s="40" t="s">
        <v>7198</v>
      </c>
      <c r="J289" s="44">
        <v>0</v>
      </c>
      <c r="K289" s="44">
        <v>1617380</v>
      </c>
      <c r="L289" s="44">
        <v>12726837</v>
      </c>
      <c r="M289" s="1" t="s">
        <v>3474</v>
      </c>
      <c r="N289" s="1"/>
      <c r="O289" s="1" t="s">
        <v>3232</v>
      </c>
      <c r="P289" s="1" t="s">
        <v>3209</v>
      </c>
      <c r="Q289" s="1"/>
      <c r="R289" s="1" t="s">
        <v>3233</v>
      </c>
      <c r="S289" s="1" t="s">
        <v>3234</v>
      </c>
      <c r="T289" s="1" t="s">
        <v>3235</v>
      </c>
      <c r="U289" s="1" t="s">
        <v>3232</v>
      </c>
      <c r="V289" s="1"/>
      <c r="W289" s="1"/>
      <c r="X289" s="1"/>
    </row>
    <row r="290" spans="1:24">
      <c r="A290" s="1">
        <v>2</v>
      </c>
      <c r="B290" s="1" t="s">
        <v>3465</v>
      </c>
      <c r="C290" s="1">
        <v>13</v>
      </c>
      <c r="D290" s="1">
        <v>201603</v>
      </c>
      <c r="E290" s="1">
        <v>81</v>
      </c>
      <c r="F290" s="1" t="s">
        <v>3205</v>
      </c>
      <c r="G290" s="1" t="s">
        <v>3206</v>
      </c>
      <c r="H290" s="42">
        <v>42439</v>
      </c>
      <c r="I290" s="40" t="s">
        <v>7198</v>
      </c>
      <c r="J290" s="44">
        <v>0</v>
      </c>
      <c r="K290" s="44">
        <v>206250</v>
      </c>
      <c r="L290" s="44">
        <v>12520587</v>
      </c>
      <c r="M290" s="1" t="s">
        <v>3475</v>
      </c>
      <c r="N290" s="1"/>
      <c r="O290" s="1" t="s">
        <v>3226</v>
      </c>
      <c r="P290" s="1" t="s">
        <v>3209</v>
      </c>
      <c r="Q290" s="1"/>
      <c r="R290" s="1" t="s">
        <v>3237</v>
      </c>
      <c r="S290" s="1" t="s">
        <v>3238</v>
      </c>
      <c r="T290" s="1" t="s">
        <v>3239</v>
      </c>
      <c r="U290" s="1" t="s">
        <v>3240</v>
      </c>
      <c r="V290" s="1"/>
      <c r="W290" s="1"/>
      <c r="X290" s="1"/>
    </row>
    <row r="291" spans="1:24">
      <c r="A291" s="1">
        <v>2</v>
      </c>
      <c r="B291" s="1" t="s">
        <v>3465</v>
      </c>
      <c r="C291" s="1">
        <v>14</v>
      </c>
      <c r="D291" s="1">
        <v>201603</v>
      </c>
      <c r="E291" s="1">
        <v>81</v>
      </c>
      <c r="F291" s="1" t="s">
        <v>3205</v>
      </c>
      <c r="G291" s="1" t="s">
        <v>3206</v>
      </c>
      <c r="H291" s="42">
        <v>42439</v>
      </c>
      <c r="I291" s="40" t="s">
        <v>7198</v>
      </c>
      <c r="J291" s="44">
        <v>0</v>
      </c>
      <c r="K291" s="44">
        <v>166310</v>
      </c>
      <c r="L291" s="44">
        <v>12354277</v>
      </c>
      <c r="M291" s="1" t="s">
        <v>3476</v>
      </c>
      <c r="N291" s="1"/>
      <c r="O291" s="1" t="s">
        <v>3226</v>
      </c>
      <c r="P291" s="1" t="s">
        <v>3209</v>
      </c>
      <c r="Q291" s="1"/>
      <c r="R291" s="1" t="s">
        <v>3284</v>
      </c>
      <c r="S291" s="1" t="s">
        <v>7175</v>
      </c>
      <c r="T291" s="1" t="s">
        <v>3242</v>
      </c>
      <c r="U291" s="1" t="s">
        <v>3243</v>
      </c>
      <c r="V291" s="1"/>
      <c r="W291" s="1"/>
      <c r="X291" s="1"/>
    </row>
    <row r="292" spans="1:24">
      <c r="A292" s="1">
        <v>2</v>
      </c>
      <c r="B292" s="1" t="s">
        <v>3465</v>
      </c>
      <c r="C292" s="1">
        <v>15</v>
      </c>
      <c r="D292" s="1">
        <v>201603</v>
      </c>
      <c r="E292" s="1">
        <v>81</v>
      </c>
      <c r="F292" s="1" t="s">
        <v>3205</v>
      </c>
      <c r="G292" s="1" t="s">
        <v>3206</v>
      </c>
      <c r="H292" s="42">
        <v>42439</v>
      </c>
      <c r="I292" s="40" t="s">
        <v>7198</v>
      </c>
      <c r="J292" s="44">
        <v>0</v>
      </c>
      <c r="K292" s="44">
        <v>2328350</v>
      </c>
      <c r="L292" s="44">
        <v>10025927</v>
      </c>
      <c r="M292" s="1" t="s">
        <v>3244</v>
      </c>
      <c r="N292" s="1"/>
      <c r="O292" s="1" t="s">
        <v>3245</v>
      </c>
      <c r="P292" s="1" t="s">
        <v>3209</v>
      </c>
      <c r="Q292" s="1"/>
      <c r="R292" s="1" t="s">
        <v>3246</v>
      </c>
      <c r="S292" s="1" t="s">
        <v>3247</v>
      </c>
      <c r="T292" s="1" t="s">
        <v>3248</v>
      </c>
      <c r="U292" s="1" t="s">
        <v>3249</v>
      </c>
      <c r="V292" s="1"/>
      <c r="W292" s="1"/>
      <c r="X292" s="1"/>
    </row>
    <row r="293" spans="1:24">
      <c r="A293" s="1">
        <v>2</v>
      </c>
      <c r="B293" s="1" t="s">
        <v>3465</v>
      </c>
      <c r="C293" s="1">
        <v>16</v>
      </c>
      <c r="D293" s="1">
        <v>201603</v>
      </c>
      <c r="E293" s="1">
        <v>81</v>
      </c>
      <c r="F293" s="1" t="s">
        <v>3205</v>
      </c>
      <c r="G293" s="1" t="s">
        <v>3206</v>
      </c>
      <c r="H293" s="42">
        <v>42439</v>
      </c>
      <c r="I293" s="40" t="s">
        <v>7198</v>
      </c>
      <c r="J293" s="44">
        <v>0</v>
      </c>
      <c r="K293" s="44">
        <v>233040</v>
      </c>
      <c r="L293" s="44">
        <v>9792887</v>
      </c>
      <c r="M293" s="1" t="s">
        <v>3251</v>
      </c>
      <c r="N293" s="1"/>
      <c r="O293" s="1" t="s">
        <v>3430</v>
      </c>
      <c r="P293" s="1" t="s">
        <v>3431</v>
      </c>
      <c r="Q293" s="1"/>
      <c r="R293" s="1" t="s">
        <v>3254</v>
      </c>
      <c r="S293" s="1" t="s">
        <v>3255</v>
      </c>
      <c r="T293" s="1" t="s">
        <v>3256</v>
      </c>
      <c r="U293" s="1" t="s">
        <v>3251</v>
      </c>
      <c r="V293" s="1"/>
      <c r="W293" s="1"/>
      <c r="X293" s="1"/>
    </row>
    <row r="294" spans="1:24">
      <c r="A294" s="1">
        <v>2</v>
      </c>
      <c r="B294" s="1" t="s">
        <v>3465</v>
      </c>
      <c r="C294" s="1">
        <v>17</v>
      </c>
      <c r="D294" s="1">
        <v>201603</v>
      </c>
      <c r="E294" s="1">
        <v>81</v>
      </c>
      <c r="F294" s="1" t="s">
        <v>3205</v>
      </c>
      <c r="G294" s="1" t="s">
        <v>3206</v>
      </c>
      <c r="H294" s="42">
        <v>42447</v>
      </c>
      <c r="I294" s="40" t="s">
        <v>7196</v>
      </c>
      <c r="J294" s="44">
        <v>627000</v>
      </c>
      <c r="K294" s="44">
        <v>0</v>
      </c>
      <c r="L294" s="44">
        <v>10419887</v>
      </c>
      <c r="M294" s="1" t="s">
        <v>3257</v>
      </c>
      <c r="N294" s="1" t="s">
        <v>3258</v>
      </c>
      <c r="O294" s="1" t="s">
        <v>3212</v>
      </c>
      <c r="P294" s="1" t="s">
        <v>3259</v>
      </c>
      <c r="Q294" s="1"/>
      <c r="R294" s="1">
        <v>108</v>
      </c>
      <c r="S294" s="1" t="s">
        <v>3214</v>
      </c>
      <c r="T294" s="1" t="s">
        <v>3260</v>
      </c>
      <c r="U294" s="1" t="s">
        <v>3261</v>
      </c>
      <c r="V294" s="1"/>
      <c r="W294" s="1"/>
      <c r="X294" s="1"/>
    </row>
    <row r="295" spans="1:24">
      <c r="A295" s="1">
        <v>2</v>
      </c>
      <c r="B295" s="1" t="s">
        <v>3465</v>
      </c>
      <c r="C295" s="1">
        <v>18</v>
      </c>
      <c r="D295" s="1">
        <v>201603</v>
      </c>
      <c r="E295" s="1">
        <v>81</v>
      </c>
      <c r="F295" s="1" t="s">
        <v>3205</v>
      </c>
      <c r="G295" s="1" t="s">
        <v>3206</v>
      </c>
      <c r="H295" s="42">
        <v>42448</v>
      </c>
      <c r="I295" s="40" t="s">
        <v>7202</v>
      </c>
      <c r="J295" s="44">
        <v>3488</v>
      </c>
      <c r="K295" s="44">
        <v>0</v>
      </c>
      <c r="L295" s="44">
        <v>10423375</v>
      </c>
      <c r="M295" s="1"/>
      <c r="N295" s="1"/>
      <c r="O295" s="1" t="s">
        <v>3309</v>
      </c>
      <c r="P295" s="1" t="s">
        <v>3209</v>
      </c>
      <c r="Q295" s="1"/>
      <c r="R295" s="1">
        <v>901</v>
      </c>
      <c r="S295" s="1" t="s">
        <v>3310</v>
      </c>
      <c r="T295" s="1" t="s">
        <v>3397</v>
      </c>
      <c r="U295" s="1" t="s">
        <v>3398</v>
      </c>
      <c r="V295" s="1"/>
      <c r="W295" s="1"/>
      <c r="X295" s="1"/>
    </row>
    <row r="296" spans="1:24">
      <c r="A296" s="1">
        <v>2</v>
      </c>
      <c r="B296" s="1" t="s">
        <v>3465</v>
      </c>
      <c r="C296" s="1">
        <v>19</v>
      </c>
      <c r="D296" s="1">
        <v>201603</v>
      </c>
      <c r="E296" s="1">
        <v>81</v>
      </c>
      <c r="F296" s="1" t="s">
        <v>3205</v>
      </c>
      <c r="G296" s="1" t="s">
        <v>3206</v>
      </c>
      <c r="H296" s="42">
        <v>42452</v>
      </c>
      <c r="I296" s="40" t="s">
        <v>7197</v>
      </c>
      <c r="J296" s="44">
        <v>0</v>
      </c>
      <c r="K296" s="44">
        <v>742100</v>
      </c>
      <c r="L296" s="44">
        <v>9681275</v>
      </c>
      <c r="M296" s="1" t="s">
        <v>3267</v>
      </c>
      <c r="N296" s="1"/>
      <c r="O296" s="1" t="s">
        <v>3267</v>
      </c>
      <c r="P296" s="1" t="s">
        <v>3219</v>
      </c>
      <c r="Q296" s="1"/>
      <c r="R296" s="1">
        <v>262</v>
      </c>
      <c r="S296" s="1" t="s">
        <v>3268</v>
      </c>
      <c r="T296" s="1" t="s">
        <v>3269</v>
      </c>
      <c r="U296" s="1" t="s">
        <v>3270</v>
      </c>
      <c r="V296" s="1"/>
      <c r="W296" s="1"/>
      <c r="X296" s="1"/>
    </row>
    <row r="297" spans="1:24">
      <c r="A297" s="1">
        <v>2</v>
      </c>
      <c r="B297" s="1" t="s">
        <v>3465</v>
      </c>
      <c r="C297" s="1">
        <v>20</v>
      </c>
      <c r="D297" s="1">
        <v>201603</v>
      </c>
      <c r="E297" s="1">
        <v>81</v>
      </c>
      <c r="F297" s="1" t="s">
        <v>3205</v>
      </c>
      <c r="G297" s="1" t="s">
        <v>3206</v>
      </c>
      <c r="H297" s="42">
        <v>42452</v>
      </c>
      <c r="I297" s="40" t="s">
        <v>7197</v>
      </c>
      <c r="J297" s="44">
        <v>0</v>
      </c>
      <c r="K297" s="44">
        <v>64400</v>
      </c>
      <c r="L297" s="44">
        <v>9616875</v>
      </c>
      <c r="M297" s="1" t="s">
        <v>3267</v>
      </c>
      <c r="N297" s="1"/>
      <c r="O297" s="1" t="s">
        <v>3267</v>
      </c>
      <c r="P297" s="1" t="s">
        <v>3219</v>
      </c>
      <c r="Q297" s="1"/>
      <c r="R297" s="1">
        <v>262</v>
      </c>
      <c r="S297" s="1" t="s">
        <v>3268</v>
      </c>
      <c r="T297" s="1" t="s">
        <v>3269</v>
      </c>
      <c r="U297" s="1" t="s">
        <v>3270</v>
      </c>
      <c r="V297" s="1"/>
      <c r="W297" s="1"/>
      <c r="X297" s="1"/>
    </row>
    <row r="298" spans="1:24">
      <c r="A298" s="1">
        <v>2</v>
      </c>
      <c r="B298" s="1" t="s">
        <v>3465</v>
      </c>
      <c r="C298" s="1">
        <v>21</v>
      </c>
      <c r="D298" s="1">
        <v>201603</v>
      </c>
      <c r="E298" s="1">
        <v>81</v>
      </c>
      <c r="F298" s="1" t="s">
        <v>3205</v>
      </c>
      <c r="G298" s="1" t="s">
        <v>3206</v>
      </c>
      <c r="H298" s="42">
        <v>42452</v>
      </c>
      <c r="I298" s="40" t="s">
        <v>7197</v>
      </c>
      <c r="J298" s="44">
        <v>0</v>
      </c>
      <c r="K298" s="44">
        <v>134050</v>
      </c>
      <c r="L298" s="44">
        <v>9482825</v>
      </c>
      <c r="M298" s="1" t="s">
        <v>3267</v>
      </c>
      <c r="N298" s="1"/>
      <c r="O298" s="1" t="s">
        <v>3267</v>
      </c>
      <c r="P298" s="1" t="s">
        <v>3219</v>
      </c>
      <c r="Q298" s="1"/>
      <c r="R298" s="1">
        <v>262</v>
      </c>
      <c r="S298" s="1" t="s">
        <v>3268</v>
      </c>
      <c r="T298" s="1" t="s">
        <v>3269</v>
      </c>
      <c r="U298" s="1" t="s">
        <v>3270</v>
      </c>
      <c r="V298" s="1"/>
      <c r="W298" s="1"/>
      <c r="X298" s="1"/>
    </row>
    <row r="299" spans="1:24">
      <c r="A299" s="1">
        <v>2</v>
      </c>
      <c r="B299" s="1" t="s">
        <v>3465</v>
      </c>
      <c r="C299" s="1">
        <v>22</v>
      </c>
      <c r="D299" s="1">
        <v>201603</v>
      </c>
      <c r="E299" s="1">
        <v>81</v>
      </c>
      <c r="F299" s="1" t="s">
        <v>3205</v>
      </c>
      <c r="G299" s="1" t="s">
        <v>3206</v>
      </c>
      <c r="H299" s="42">
        <v>42452</v>
      </c>
      <c r="I299" s="40" t="s">
        <v>7197</v>
      </c>
      <c r="J299" s="44">
        <v>0</v>
      </c>
      <c r="K299" s="44">
        <v>421648</v>
      </c>
      <c r="L299" s="44">
        <v>9061177</v>
      </c>
      <c r="M299" s="1" t="s">
        <v>3267</v>
      </c>
      <c r="N299" s="1"/>
      <c r="O299" s="1" t="s">
        <v>3267</v>
      </c>
      <c r="P299" s="1" t="s">
        <v>3219</v>
      </c>
      <c r="Q299" s="1"/>
      <c r="R299" s="1">
        <v>262</v>
      </c>
      <c r="S299" s="1" t="s">
        <v>3268</v>
      </c>
      <c r="T299" s="1" t="s">
        <v>3269</v>
      </c>
      <c r="U299" s="1" t="s">
        <v>3270</v>
      </c>
      <c r="V299" s="1"/>
      <c r="W299" s="1"/>
      <c r="X299" s="1"/>
    </row>
    <row r="300" spans="1:24">
      <c r="A300" s="1">
        <v>2</v>
      </c>
      <c r="B300" s="1" t="s">
        <v>3465</v>
      </c>
      <c r="C300" s="1">
        <v>23</v>
      </c>
      <c r="D300" s="1">
        <v>201603</v>
      </c>
      <c r="E300" s="1">
        <v>81</v>
      </c>
      <c r="F300" s="1" t="s">
        <v>3205</v>
      </c>
      <c r="G300" s="1" t="s">
        <v>3206</v>
      </c>
      <c r="H300" s="42">
        <v>42452</v>
      </c>
      <c r="I300" s="40" t="s">
        <v>7197</v>
      </c>
      <c r="J300" s="44">
        <v>0</v>
      </c>
      <c r="K300" s="44">
        <v>178100</v>
      </c>
      <c r="L300" s="44">
        <v>8883077</v>
      </c>
      <c r="M300" s="1" t="s">
        <v>3267</v>
      </c>
      <c r="N300" s="1"/>
      <c r="O300" s="1" t="s">
        <v>3267</v>
      </c>
      <c r="P300" s="1" t="s">
        <v>3219</v>
      </c>
      <c r="Q300" s="1"/>
      <c r="R300" s="1">
        <v>262</v>
      </c>
      <c r="S300" s="1" t="s">
        <v>3268</v>
      </c>
      <c r="T300" s="1" t="s">
        <v>3269</v>
      </c>
      <c r="U300" s="1" t="s">
        <v>3270</v>
      </c>
      <c r="V300" s="1"/>
      <c r="W300" s="1"/>
      <c r="X300" s="1"/>
    </row>
    <row r="301" spans="1:24">
      <c r="A301" s="1">
        <v>2</v>
      </c>
      <c r="B301" s="1" t="s">
        <v>3465</v>
      </c>
      <c r="C301" s="1">
        <v>24</v>
      </c>
      <c r="D301" s="1">
        <v>201603</v>
      </c>
      <c r="E301" s="1">
        <v>81</v>
      </c>
      <c r="F301" s="1" t="s">
        <v>3205</v>
      </c>
      <c r="G301" s="1" t="s">
        <v>3206</v>
      </c>
      <c r="H301" s="42">
        <v>42452</v>
      </c>
      <c r="I301" s="40" t="s">
        <v>7197</v>
      </c>
      <c r="J301" s="44">
        <v>0</v>
      </c>
      <c r="K301" s="44">
        <v>846740</v>
      </c>
      <c r="L301" s="44">
        <v>8036337</v>
      </c>
      <c r="M301" s="1" t="s">
        <v>3267</v>
      </c>
      <c r="N301" s="1"/>
      <c r="O301" s="1" t="s">
        <v>3267</v>
      </c>
      <c r="P301" s="1" t="s">
        <v>3219</v>
      </c>
      <c r="Q301" s="1"/>
      <c r="R301" s="1">
        <v>262</v>
      </c>
      <c r="S301" s="1" t="s">
        <v>3268</v>
      </c>
      <c r="T301" s="1" t="s">
        <v>3269</v>
      </c>
      <c r="U301" s="1" t="s">
        <v>3270</v>
      </c>
      <c r="V301" s="1"/>
      <c r="W301" s="1"/>
      <c r="X301" s="1"/>
    </row>
    <row r="302" spans="1:24">
      <c r="A302" s="1">
        <v>2</v>
      </c>
      <c r="B302" s="1" t="s">
        <v>3465</v>
      </c>
      <c r="C302" s="1">
        <v>25</v>
      </c>
      <c r="D302" s="1">
        <v>201603</v>
      </c>
      <c r="E302" s="1">
        <v>81</v>
      </c>
      <c r="F302" s="1" t="s">
        <v>3205</v>
      </c>
      <c r="G302" s="1" t="s">
        <v>3206</v>
      </c>
      <c r="H302" s="42">
        <v>42452</v>
      </c>
      <c r="I302" s="40" t="s">
        <v>7197</v>
      </c>
      <c r="J302" s="44">
        <v>0</v>
      </c>
      <c r="K302" s="44">
        <v>550000</v>
      </c>
      <c r="L302" s="44">
        <v>7486337</v>
      </c>
      <c r="M302" s="1" t="s">
        <v>3423</v>
      </c>
      <c r="N302" s="1" t="s">
        <v>3423</v>
      </c>
      <c r="O302" s="1" t="s">
        <v>3301</v>
      </c>
      <c r="P302" s="1" t="s">
        <v>3302</v>
      </c>
      <c r="Q302" s="1"/>
      <c r="R302" s="1">
        <v>253</v>
      </c>
      <c r="S302" s="1" t="s">
        <v>3210</v>
      </c>
      <c r="T302" s="1" t="s">
        <v>2394</v>
      </c>
      <c r="U302" s="1" t="s">
        <v>2395</v>
      </c>
      <c r="V302" s="1"/>
      <c r="W302" s="1"/>
      <c r="X302" s="1"/>
    </row>
    <row r="303" spans="1:24">
      <c r="A303" s="1">
        <v>2</v>
      </c>
      <c r="B303" s="1" t="s">
        <v>3465</v>
      </c>
      <c r="C303" s="1">
        <v>26</v>
      </c>
      <c r="D303" s="1">
        <v>201603</v>
      </c>
      <c r="E303" s="1">
        <v>81</v>
      </c>
      <c r="F303" s="1" t="s">
        <v>3205</v>
      </c>
      <c r="G303" s="1" t="s">
        <v>3206</v>
      </c>
      <c r="H303" s="42">
        <v>42452</v>
      </c>
      <c r="I303" s="40" t="s">
        <v>7197</v>
      </c>
      <c r="J303" s="44">
        <v>0</v>
      </c>
      <c r="K303" s="44">
        <v>33000</v>
      </c>
      <c r="L303" s="44">
        <v>7453337</v>
      </c>
      <c r="M303" s="1" t="s">
        <v>3443</v>
      </c>
      <c r="N303" s="1" t="s">
        <v>3443</v>
      </c>
      <c r="O303" s="1" t="s">
        <v>3301</v>
      </c>
      <c r="P303" s="1" t="s">
        <v>3302</v>
      </c>
      <c r="Q303" s="1"/>
      <c r="R303" s="1">
        <v>253</v>
      </c>
      <c r="S303" s="1" t="s">
        <v>3210</v>
      </c>
      <c r="T303" s="1" t="s">
        <v>2417</v>
      </c>
      <c r="U303" s="1" t="s">
        <v>2418</v>
      </c>
      <c r="V303" s="1"/>
      <c r="W303" s="1"/>
      <c r="X303" s="1"/>
    </row>
    <row r="304" spans="1:24">
      <c r="A304" s="1">
        <v>2</v>
      </c>
      <c r="B304" s="1" t="s">
        <v>3465</v>
      </c>
      <c r="C304" s="1">
        <v>27</v>
      </c>
      <c r="D304" s="1">
        <v>201603</v>
      </c>
      <c r="E304" s="1">
        <v>81</v>
      </c>
      <c r="F304" s="1" t="s">
        <v>3205</v>
      </c>
      <c r="G304" s="1" t="s">
        <v>3206</v>
      </c>
      <c r="H304" s="42">
        <v>42454</v>
      </c>
      <c r="I304" s="40" t="s">
        <v>7196</v>
      </c>
      <c r="J304" s="44">
        <v>0</v>
      </c>
      <c r="K304" s="44">
        <v>16650</v>
      </c>
      <c r="L304" s="44">
        <v>7436687</v>
      </c>
      <c r="M304" s="1" t="s">
        <v>3311</v>
      </c>
      <c r="N304" s="1"/>
      <c r="O304" s="1" t="s">
        <v>3208</v>
      </c>
      <c r="P304" s="1" t="s">
        <v>3209</v>
      </c>
      <c r="Q304" s="1"/>
      <c r="R304" s="1">
        <v>253</v>
      </c>
      <c r="S304" s="1" t="s">
        <v>3210</v>
      </c>
      <c r="T304" s="1" t="s">
        <v>2437</v>
      </c>
      <c r="U304" s="1" t="s">
        <v>2438</v>
      </c>
      <c r="V304" s="1"/>
      <c r="W304" s="1"/>
      <c r="X304" s="1"/>
    </row>
    <row r="305" spans="1:24">
      <c r="A305" s="1">
        <v>2</v>
      </c>
      <c r="B305" s="1" t="s">
        <v>3465</v>
      </c>
      <c r="C305" s="1">
        <v>28</v>
      </c>
      <c r="D305" s="1">
        <v>201603</v>
      </c>
      <c r="E305" s="1">
        <v>81</v>
      </c>
      <c r="F305" s="1" t="s">
        <v>3205</v>
      </c>
      <c r="G305" s="1" t="s">
        <v>3206</v>
      </c>
      <c r="H305" s="42">
        <v>42454</v>
      </c>
      <c r="I305" s="40" t="s">
        <v>7196</v>
      </c>
      <c r="J305" s="44">
        <v>0</v>
      </c>
      <c r="K305" s="44">
        <v>21780</v>
      </c>
      <c r="L305" s="44">
        <v>7414907</v>
      </c>
      <c r="M305" s="1" t="s">
        <v>3312</v>
      </c>
      <c r="N305" s="1"/>
      <c r="O305" s="1" t="s">
        <v>3208</v>
      </c>
      <c r="P305" s="1" t="s">
        <v>3209</v>
      </c>
      <c r="Q305" s="1"/>
      <c r="R305" s="1">
        <v>253</v>
      </c>
      <c r="S305" s="1" t="s">
        <v>3210</v>
      </c>
      <c r="T305" s="1" t="s">
        <v>2437</v>
      </c>
      <c r="U305" s="1" t="s">
        <v>2438</v>
      </c>
      <c r="V305" s="1"/>
      <c r="W305" s="1"/>
      <c r="X305" s="1"/>
    </row>
    <row r="306" spans="1:24">
      <c r="A306" s="1">
        <v>2</v>
      </c>
      <c r="B306" s="1" t="s">
        <v>3465</v>
      </c>
      <c r="C306" s="1">
        <v>29</v>
      </c>
      <c r="D306" s="1">
        <v>201603</v>
      </c>
      <c r="E306" s="1">
        <v>81</v>
      </c>
      <c r="F306" s="1" t="s">
        <v>3205</v>
      </c>
      <c r="G306" s="1" t="s">
        <v>3206</v>
      </c>
      <c r="H306" s="42">
        <v>42454</v>
      </c>
      <c r="I306" s="40" t="s">
        <v>7196</v>
      </c>
      <c r="J306" s="44">
        <v>0</v>
      </c>
      <c r="K306" s="44">
        <v>21780</v>
      </c>
      <c r="L306" s="44">
        <v>7393127</v>
      </c>
      <c r="M306" s="1" t="s">
        <v>3312</v>
      </c>
      <c r="N306" s="1"/>
      <c r="O306" s="1" t="s">
        <v>3208</v>
      </c>
      <c r="P306" s="1" t="s">
        <v>3209</v>
      </c>
      <c r="Q306" s="1"/>
      <c r="R306" s="1">
        <v>253</v>
      </c>
      <c r="S306" s="1" t="s">
        <v>3210</v>
      </c>
      <c r="T306" s="1" t="s">
        <v>2437</v>
      </c>
      <c r="U306" s="1" t="s">
        <v>2438</v>
      </c>
      <c r="V306" s="1"/>
      <c r="W306" s="1"/>
      <c r="X306" s="1"/>
    </row>
    <row r="307" spans="1:24">
      <c r="A307" s="1">
        <v>2</v>
      </c>
      <c r="B307" s="1" t="s">
        <v>3465</v>
      </c>
      <c r="C307" s="1">
        <v>30</v>
      </c>
      <c r="D307" s="1">
        <v>201603</v>
      </c>
      <c r="E307" s="1">
        <v>81</v>
      </c>
      <c r="F307" s="1" t="s">
        <v>3205</v>
      </c>
      <c r="G307" s="1" t="s">
        <v>3206</v>
      </c>
      <c r="H307" s="42">
        <v>42454</v>
      </c>
      <c r="I307" s="40" t="s">
        <v>7196</v>
      </c>
      <c r="J307" s="44">
        <v>0</v>
      </c>
      <c r="K307" s="44">
        <v>19900</v>
      </c>
      <c r="L307" s="44">
        <v>7373227</v>
      </c>
      <c r="M307" s="1" t="s">
        <v>3275</v>
      </c>
      <c r="N307" s="1"/>
      <c r="O307" s="1" t="s">
        <v>3276</v>
      </c>
      <c r="P307" s="1" t="s">
        <v>3209</v>
      </c>
      <c r="Q307" s="1"/>
      <c r="R307" s="1">
        <v>253</v>
      </c>
      <c r="S307" s="1" t="s">
        <v>3210</v>
      </c>
      <c r="T307" s="1" t="s">
        <v>2427</v>
      </c>
      <c r="U307" s="1" t="s">
        <v>2428</v>
      </c>
      <c r="V307" s="1"/>
      <c r="W307" s="1"/>
      <c r="X307" s="1"/>
    </row>
    <row r="308" spans="1:24">
      <c r="A308" s="1">
        <v>2</v>
      </c>
      <c r="B308" s="1" t="s">
        <v>3465</v>
      </c>
      <c r="C308" s="1">
        <v>31</v>
      </c>
      <c r="D308" s="1">
        <v>201603</v>
      </c>
      <c r="E308" s="1">
        <v>81</v>
      </c>
      <c r="F308" s="1" t="s">
        <v>3205</v>
      </c>
      <c r="G308" s="1" t="s">
        <v>3206</v>
      </c>
      <c r="H308" s="42">
        <v>42457</v>
      </c>
      <c r="I308" s="40" t="s">
        <v>7199</v>
      </c>
      <c r="J308" s="44">
        <v>0</v>
      </c>
      <c r="K308" s="44">
        <v>55000</v>
      </c>
      <c r="L308" s="44">
        <v>7318227</v>
      </c>
      <c r="M308" s="1" t="s">
        <v>2475</v>
      </c>
      <c r="N308" s="1"/>
      <c r="O308" s="1" t="s">
        <v>3222</v>
      </c>
      <c r="P308" s="1" t="s">
        <v>3448</v>
      </c>
      <c r="Q308" s="1"/>
      <c r="R308" s="1">
        <v>253</v>
      </c>
      <c r="S308" s="1" t="s">
        <v>3210</v>
      </c>
      <c r="T308" s="1" t="s">
        <v>2483</v>
      </c>
      <c r="U308" s="1" t="s">
        <v>2475</v>
      </c>
      <c r="V308" s="1"/>
      <c r="W308" s="1"/>
      <c r="X308" s="1"/>
    </row>
    <row r="309" spans="1:24">
      <c r="A309" s="1">
        <v>2</v>
      </c>
      <c r="B309" s="1" t="s">
        <v>3465</v>
      </c>
      <c r="C309" s="1">
        <v>32</v>
      </c>
      <c r="D309" s="1">
        <v>201603</v>
      </c>
      <c r="E309" s="1">
        <v>81</v>
      </c>
      <c r="F309" s="1" t="s">
        <v>3205</v>
      </c>
      <c r="G309" s="1" t="s">
        <v>3206</v>
      </c>
      <c r="H309" s="42">
        <v>42458</v>
      </c>
      <c r="I309" s="40" t="s">
        <v>7201</v>
      </c>
      <c r="J309" s="44">
        <v>53208</v>
      </c>
      <c r="K309" s="44">
        <v>0</v>
      </c>
      <c r="L309" s="44">
        <v>7371435</v>
      </c>
      <c r="M309" s="1" t="s">
        <v>3477</v>
      </c>
      <c r="N309" s="1" t="s">
        <v>3432</v>
      </c>
      <c r="O309" s="1" t="s">
        <v>3212</v>
      </c>
      <c r="P309" s="1" t="s">
        <v>3433</v>
      </c>
      <c r="Q309" s="1"/>
      <c r="R309" s="1">
        <v>104</v>
      </c>
      <c r="S309" s="1" t="s">
        <v>3435</v>
      </c>
      <c r="T309" s="1" t="s">
        <v>3436</v>
      </c>
      <c r="U309" s="1" t="s">
        <v>3437</v>
      </c>
      <c r="V309" s="1"/>
      <c r="W309" s="1"/>
      <c r="X309" s="1"/>
    </row>
    <row r="310" spans="1:24">
      <c r="A310" s="1">
        <v>2</v>
      </c>
      <c r="B310" s="1" t="s">
        <v>3465</v>
      </c>
      <c r="C310" s="1">
        <v>33</v>
      </c>
      <c r="D310" s="1">
        <v>201603</v>
      </c>
      <c r="E310" s="1">
        <v>81</v>
      </c>
      <c r="F310" s="1" t="s">
        <v>3205</v>
      </c>
      <c r="G310" s="1" t="s">
        <v>3206</v>
      </c>
      <c r="H310" s="42">
        <v>42460</v>
      </c>
      <c r="I310" s="40" t="s">
        <v>7198</v>
      </c>
      <c r="J310" s="44">
        <v>0</v>
      </c>
      <c r="K310" s="44">
        <v>1256540</v>
      </c>
      <c r="L310" s="44">
        <v>6114895</v>
      </c>
      <c r="M310" s="1" t="s">
        <v>3478</v>
      </c>
      <c r="N310" s="1" t="s">
        <v>2399</v>
      </c>
      <c r="O310" s="1" t="s">
        <v>3301</v>
      </c>
      <c r="P310" s="1" t="s">
        <v>3302</v>
      </c>
      <c r="Q310" s="1"/>
      <c r="R310" s="1">
        <v>253</v>
      </c>
      <c r="S310" s="1" t="s">
        <v>3210</v>
      </c>
      <c r="T310" s="1" t="s">
        <v>2404</v>
      </c>
      <c r="U310" s="1" t="s">
        <v>2405</v>
      </c>
      <c r="V310" s="1"/>
      <c r="W310" s="1"/>
      <c r="X310" s="1"/>
    </row>
    <row r="311" spans="1:24">
      <c r="A311" s="1">
        <v>2</v>
      </c>
      <c r="B311" s="1" t="s">
        <v>3465</v>
      </c>
      <c r="C311" s="1">
        <v>34</v>
      </c>
      <c r="D311" s="1">
        <v>201603</v>
      </c>
      <c r="E311" s="1">
        <v>81</v>
      </c>
      <c r="F311" s="1" t="s">
        <v>3205</v>
      </c>
      <c r="G311" s="1" t="s">
        <v>3206</v>
      </c>
      <c r="H311" s="42">
        <v>42460</v>
      </c>
      <c r="I311" s="40" t="s">
        <v>7198</v>
      </c>
      <c r="J311" s="44">
        <v>0</v>
      </c>
      <c r="K311" s="44">
        <v>6850</v>
      </c>
      <c r="L311" s="44">
        <v>6108045</v>
      </c>
      <c r="M311" s="1" t="s">
        <v>3479</v>
      </c>
      <c r="N311" s="1" t="s">
        <v>2399</v>
      </c>
      <c r="O311" s="1" t="s">
        <v>3301</v>
      </c>
      <c r="P311" s="1" t="s">
        <v>3302</v>
      </c>
      <c r="Q311" s="1"/>
      <c r="R311" s="1">
        <v>253</v>
      </c>
      <c r="S311" s="1" t="s">
        <v>3210</v>
      </c>
      <c r="T311" s="1" t="s">
        <v>2404</v>
      </c>
      <c r="U311" s="1" t="s">
        <v>2405</v>
      </c>
      <c r="V311" s="1"/>
      <c r="W311" s="1"/>
      <c r="X311" s="1"/>
    </row>
    <row r="312" spans="1:24">
      <c r="A312" s="1">
        <v>2</v>
      </c>
      <c r="B312" s="1" t="s">
        <v>3465</v>
      </c>
      <c r="C312" s="1">
        <v>35</v>
      </c>
      <c r="D312" s="1">
        <v>201603</v>
      </c>
      <c r="E312" s="1">
        <v>81</v>
      </c>
      <c r="F312" s="1" t="s">
        <v>3205</v>
      </c>
      <c r="G312" s="1" t="s">
        <v>3206</v>
      </c>
      <c r="H312" s="42">
        <v>42460</v>
      </c>
      <c r="I312" s="40" t="s">
        <v>7198</v>
      </c>
      <c r="J312" s="44">
        <v>11000000</v>
      </c>
      <c r="K312" s="44">
        <v>0</v>
      </c>
      <c r="L312" s="44">
        <v>17108045</v>
      </c>
      <c r="M312" s="1" t="s">
        <v>3316</v>
      </c>
      <c r="N312" s="1" t="s">
        <v>3316</v>
      </c>
      <c r="O312" s="1" t="s">
        <v>3252</v>
      </c>
      <c r="P312" s="1" t="s">
        <v>3317</v>
      </c>
      <c r="Q312" s="1"/>
      <c r="R312" s="1">
        <v>108</v>
      </c>
      <c r="S312" s="1" t="s">
        <v>3214</v>
      </c>
      <c r="T312" s="1" t="s">
        <v>3318</v>
      </c>
      <c r="U312" s="1" t="s">
        <v>3316</v>
      </c>
      <c r="V312" s="1"/>
      <c r="W312" s="1"/>
      <c r="X312" s="1"/>
    </row>
    <row r="313" spans="1:24">
      <c r="A313" s="1">
        <v>2</v>
      </c>
      <c r="B313" s="1" t="s">
        <v>3480</v>
      </c>
      <c r="C313" s="1">
        <v>1</v>
      </c>
      <c r="D313" s="1">
        <v>201604</v>
      </c>
      <c r="E313" s="1">
        <v>81</v>
      </c>
      <c r="F313" s="1" t="s">
        <v>3205</v>
      </c>
      <c r="G313" s="1" t="s">
        <v>3206</v>
      </c>
      <c r="H313" s="42">
        <v>42464</v>
      </c>
      <c r="I313" s="40" t="s">
        <v>7199</v>
      </c>
      <c r="J313" s="44">
        <v>0</v>
      </c>
      <c r="K313" s="44">
        <v>660</v>
      </c>
      <c r="L313" s="44">
        <v>17107385</v>
      </c>
      <c r="M313" s="1" t="s">
        <v>3320</v>
      </c>
      <c r="N313" s="1"/>
      <c r="O313" s="1" t="s">
        <v>3218</v>
      </c>
      <c r="P313" s="1" t="s">
        <v>3219</v>
      </c>
      <c r="Q313" s="1"/>
      <c r="R313" s="1">
        <v>831</v>
      </c>
      <c r="S313" s="1" t="s">
        <v>8</v>
      </c>
      <c r="T313" s="1" t="s">
        <v>3220</v>
      </c>
      <c r="U313" s="1" t="s">
        <v>3205</v>
      </c>
      <c r="V313" s="1"/>
      <c r="W313" s="1"/>
      <c r="X313" s="1"/>
    </row>
    <row r="314" spans="1:24">
      <c r="A314" s="1">
        <v>2</v>
      </c>
      <c r="B314" s="1" t="s">
        <v>3480</v>
      </c>
      <c r="C314" s="1">
        <v>2</v>
      </c>
      <c r="D314" s="1">
        <v>201604</v>
      </c>
      <c r="E314" s="1">
        <v>81</v>
      </c>
      <c r="F314" s="1" t="s">
        <v>3205</v>
      </c>
      <c r="G314" s="1" t="s">
        <v>3206</v>
      </c>
      <c r="H314" s="42">
        <v>42466</v>
      </c>
      <c r="I314" s="40" t="s">
        <v>7197</v>
      </c>
      <c r="J314" s="44">
        <v>0</v>
      </c>
      <c r="K314" s="44">
        <v>572568</v>
      </c>
      <c r="L314" s="44">
        <v>16534817</v>
      </c>
      <c r="M314" s="1" t="s">
        <v>3221</v>
      </c>
      <c r="N314" s="1"/>
      <c r="O314" s="1" t="s">
        <v>3222</v>
      </c>
      <c r="P314" s="1" t="s">
        <v>3223</v>
      </c>
      <c r="Q314" s="1"/>
      <c r="R314" s="1">
        <v>931</v>
      </c>
      <c r="S314" s="1" t="s">
        <v>3424</v>
      </c>
      <c r="T314" s="1" t="s">
        <v>2920</v>
      </c>
      <c r="U314" s="1" t="s">
        <v>2914</v>
      </c>
      <c r="V314" s="1"/>
      <c r="W314" s="1"/>
      <c r="X314" s="1"/>
    </row>
    <row r="315" spans="1:24">
      <c r="A315" s="1">
        <v>2</v>
      </c>
      <c r="B315" s="1" t="s">
        <v>3480</v>
      </c>
      <c r="C315" s="1">
        <v>3</v>
      </c>
      <c r="D315" s="1">
        <v>201604</v>
      </c>
      <c r="E315" s="1">
        <v>81</v>
      </c>
      <c r="F315" s="1" t="s">
        <v>3205</v>
      </c>
      <c r="G315" s="1" t="s">
        <v>3206</v>
      </c>
      <c r="H315" s="42">
        <v>42468</v>
      </c>
      <c r="I315" s="40" t="s">
        <v>7196</v>
      </c>
      <c r="J315" s="44">
        <v>79200000</v>
      </c>
      <c r="K315" s="44">
        <v>0</v>
      </c>
      <c r="L315" s="44">
        <v>95734817</v>
      </c>
      <c r="M315" s="1" t="s">
        <v>3481</v>
      </c>
      <c r="N315" s="1" t="s">
        <v>3481</v>
      </c>
      <c r="O315" s="1" t="s">
        <v>3212</v>
      </c>
      <c r="P315" s="1" t="s">
        <v>3296</v>
      </c>
      <c r="Q315" s="1"/>
      <c r="R315" s="1">
        <v>108</v>
      </c>
      <c r="S315" s="1" t="s">
        <v>3214</v>
      </c>
      <c r="T315" s="1" t="s">
        <v>3297</v>
      </c>
      <c r="U315" s="1" t="s">
        <v>3295</v>
      </c>
      <c r="V315" s="1"/>
      <c r="W315" s="1"/>
      <c r="X315" s="1"/>
    </row>
    <row r="316" spans="1:24">
      <c r="A316" s="1">
        <v>2</v>
      </c>
      <c r="B316" s="1" t="s">
        <v>3480</v>
      </c>
      <c r="C316" s="1">
        <v>4</v>
      </c>
      <c r="D316" s="1">
        <v>201604</v>
      </c>
      <c r="E316" s="1">
        <v>81</v>
      </c>
      <c r="F316" s="1" t="s">
        <v>3205</v>
      </c>
      <c r="G316" s="1" t="s">
        <v>3206</v>
      </c>
      <c r="H316" s="42">
        <v>42468</v>
      </c>
      <c r="I316" s="40" t="s">
        <v>7196</v>
      </c>
      <c r="J316" s="44">
        <v>0</v>
      </c>
      <c r="K316" s="44">
        <v>44550000</v>
      </c>
      <c r="L316" s="44">
        <v>51184817</v>
      </c>
      <c r="M316" s="1" t="s">
        <v>3482</v>
      </c>
      <c r="N316" s="1" t="s">
        <v>3331</v>
      </c>
      <c r="O316" s="1" t="s">
        <v>3301</v>
      </c>
      <c r="P316" s="1" t="s">
        <v>3302</v>
      </c>
      <c r="Q316" s="1"/>
      <c r="R316" s="1">
        <v>253</v>
      </c>
      <c r="S316" s="1" t="s">
        <v>3210</v>
      </c>
      <c r="T316" s="1" t="s">
        <v>2506</v>
      </c>
      <c r="U316" s="1" t="s">
        <v>2507</v>
      </c>
      <c r="V316" s="1"/>
      <c r="W316" s="1"/>
      <c r="X316" s="1"/>
    </row>
    <row r="317" spans="1:24">
      <c r="A317" s="1">
        <v>2</v>
      </c>
      <c r="B317" s="1" t="s">
        <v>3480</v>
      </c>
      <c r="C317" s="1">
        <v>5</v>
      </c>
      <c r="D317" s="1">
        <v>201604</v>
      </c>
      <c r="E317" s="1">
        <v>81</v>
      </c>
      <c r="F317" s="1" t="s">
        <v>3205</v>
      </c>
      <c r="G317" s="1" t="s">
        <v>3206</v>
      </c>
      <c r="H317" s="42">
        <v>42471</v>
      </c>
      <c r="I317" s="40" t="s">
        <v>7199</v>
      </c>
      <c r="J317" s="44">
        <v>0</v>
      </c>
      <c r="K317" s="44">
        <v>1857320</v>
      </c>
      <c r="L317" s="44">
        <v>49327497</v>
      </c>
      <c r="M317" s="1" t="s">
        <v>3483</v>
      </c>
      <c r="N317" s="1"/>
      <c r="O317" s="1" t="s">
        <v>3226</v>
      </c>
      <c r="P317" s="1" t="s">
        <v>3209</v>
      </c>
      <c r="Q317" s="1"/>
      <c r="R317" s="1" t="s">
        <v>3227</v>
      </c>
      <c r="S317" s="1" t="s">
        <v>3228</v>
      </c>
      <c r="T317" s="1" t="s">
        <v>3229</v>
      </c>
      <c r="U317" s="1" t="s">
        <v>3230</v>
      </c>
      <c r="V317" s="1"/>
      <c r="W317" s="1"/>
      <c r="X317" s="1"/>
    </row>
    <row r="318" spans="1:24">
      <c r="A318" s="1">
        <v>2</v>
      </c>
      <c r="B318" s="1" t="s">
        <v>3480</v>
      </c>
      <c r="C318" s="1">
        <v>6</v>
      </c>
      <c r="D318" s="1">
        <v>201604</v>
      </c>
      <c r="E318" s="1">
        <v>81</v>
      </c>
      <c r="F318" s="1" t="s">
        <v>3205</v>
      </c>
      <c r="G318" s="1" t="s">
        <v>3206</v>
      </c>
      <c r="H318" s="42">
        <v>42471</v>
      </c>
      <c r="I318" s="40" t="s">
        <v>7199</v>
      </c>
      <c r="J318" s="44">
        <v>0</v>
      </c>
      <c r="K318" s="44">
        <v>1617380</v>
      </c>
      <c r="L318" s="44">
        <v>47710117</v>
      </c>
      <c r="M318" s="1" t="s">
        <v>3484</v>
      </c>
      <c r="N318" s="1"/>
      <c r="O318" s="1" t="s">
        <v>3232</v>
      </c>
      <c r="P318" s="1" t="s">
        <v>3209</v>
      </c>
      <c r="Q318" s="1"/>
      <c r="R318" s="1" t="s">
        <v>3233</v>
      </c>
      <c r="S318" s="1" t="s">
        <v>3234</v>
      </c>
      <c r="T318" s="1" t="s">
        <v>3235</v>
      </c>
      <c r="U318" s="1" t="s">
        <v>3232</v>
      </c>
      <c r="V318" s="1"/>
      <c r="W318" s="1"/>
      <c r="X318" s="1"/>
    </row>
    <row r="319" spans="1:24">
      <c r="A319" s="1">
        <v>2</v>
      </c>
      <c r="B319" s="1" t="s">
        <v>3480</v>
      </c>
      <c r="C319" s="1">
        <v>7</v>
      </c>
      <c r="D319" s="1">
        <v>201604</v>
      </c>
      <c r="E319" s="1">
        <v>81</v>
      </c>
      <c r="F319" s="1" t="s">
        <v>3205</v>
      </c>
      <c r="G319" s="1" t="s">
        <v>3206</v>
      </c>
      <c r="H319" s="42">
        <v>42471</v>
      </c>
      <c r="I319" s="40" t="s">
        <v>7199</v>
      </c>
      <c r="J319" s="44">
        <v>0</v>
      </c>
      <c r="K319" s="44">
        <v>206250</v>
      </c>
      <c r="L319" s="44">
        <v>47503867</v>
      </c>
      <c r="M319" s="1" t="s">
        <v>3485</v>
      </c>
      <c r="N319" s="1"/>
      <c r="O319" s="1" t="s">
        <v>3226</v>
      </c>
      <c r="P319" s="1" t="s">
        <v>3209</v>
      </c>
      <c r="Q319" s="1"/>
      <c r="R319" s="1" t="s">
        <v>3237</v>
      </c>
      <c r="S319" s="1" t="s">
        <v>3238</v>
      </c>
      <c r="T319" s="1" t="s">
        <v>3239</v>
      </c>
      <c r="U319" s="1" t="s">
        <v>3240</v>
      </c>
      <c r="V319" s="1"/>
      <c r="W319" s="1"/>
      <c r="X319" s="1"/>
    </row>
    <row r="320" spans="1:24">
      <c r="A320" s="1">
        <v>2</v>
      </c>
      <c r="B320" s="1" t="s">
        <v>3480</v>
      </c>
      <c r="C320" s="1">
        <v>8</v>
      </c>
      <c r="D320" s="1">
        <v>201604</v>
      </c>
      <c r="E320" s="1">
        <v>81</v>
      </c>
      <c r="F320" s="1" t="s">
        <v>3205</v>
      </c>
      <c r="G320" s="1" t="s">
        <v>3206</v>
      </c>
      <c r="H320" s="42">
        <v>42471</v>
      </c>
      <c r="I320" s="40" t="s">
        <v>7199</v>
      </c>
      <c r="J320" s="44">
        <v>0</v>
      </c>
      <c r="K320" s="44">
        <v>166310</v>
      </c>
      <c r="L320" s="44">
        <v>47337557</v>
      </c>
      <c r="M320" s="1" t="s">
        <v>3486</v>
      </c>
      <c r="N320" s="1"/>
      <c r="O320" s="1" t="s">
        <v>3226</v>
      </c>
      <c r="P320" s="1" t="s">
        <v>3209</v>
      </c>
      <c r="Q320" s="1"/>
      <c r="R320" s="1" t="s">
        <v>3284</v>
      </c>
      <c r="S320" s="1" t="s">
        <v>7175</v>
      </c>
      <c r="T320" s="1" t="s">
        <v>3242</v>
      </c>
      <c r="U320" s="1" t="s">
        <v>3243</v>
      </c>
      <c r="V320" s="1"/>
      <c r="W320" s="1"/>
      <c r="X320" s="1"/>
    </row>
    <row r="321" spans="1:24">
      <c r="A321" s="1">
        <v>2</v>
      </c>
      <c r="B321" s="1" t="s">
        <v>3480</v>
      </c>
      <c r="C321" s="1">
        <v>9</v>
      </c>
      <c r="D321" s="1">
        <v>201604</v>
      </c>
      <c r="E321" s="1">
        <v>81</v>
      </c>
      <c r="F321" s="1" t="s">
        <v>3205</v>
      </c>
      <c r="G321" s="1" t="s">
        <v>3206</v>
      </c>
      <c r="H321" s="42">
        <v>42471</v>
      </c>
      <c r="I321" s="40" t="s">
        <v>7199</v>
      </c>
      <c r="J321" s="44">
        <v>0</v>
      </c>
      <c r="K321" s="44">
        <v>2024400</v>
      </c>
      <c r="L321" s="44">
        <v>45313157</v>
      </c>
      <c r="M321" s="1" t="s">
        <v>3244</v>
      </c>
      <c r="N321" s="1"/>
      <c r="O321" s="1" t="s">
        <v>3245</v>
      </c>
      <c r="P321" s="1" t="s">
        <v>3209</v>
      </c>
      <c r="Q321" s="1"/>
      <c r="R321" s="1" t="s">
        <v>3246</v>
      </c>
      <c r="S321" s="1" t="s">
        <v>3247</v>
      </c>
      <c r="T321" s="1" t="s">
        <v>3248</v>
      </c>
      <c r="U321" s="1" t="s">
        <v>3249</v>
      </c>
      <c r="V321" s="1"/>
      <c r="W321" s="1"/>
      <c r="X321" s="1"/>
    </row>
    <row r="322" spans="1:24">
      <c r="A322" s="1">
        <v>2</v>
      </c>
      <c r="B322" s="1" t="s">
        <v>3480</v>
      </c>
      <c r="C322" s="1">
        <v>10</v>
      </c>
      <c r="D322" s="1">
        <v>201604</v>
      </c>
      <c r="E322" s="1">
        <v>81</v>
      </c>
      <c r="F322" s="1" t="s">
        <v>3205</v>
      </c>
      <c r="G322" s="1" t="s">
        <v>3206</v>
      </c>
      <c r="H322" s="42">
        <v>42471</v>
      </c>
      <c r="I322" s="40" t="s">
        <v>7199</v>
      </c>
      <c r="J322" s="44">
        <v>0</v>
      </c>
      <c r="K322" s="44">
        <v>600000</v>
      </c>
      <c r="L322" s="44">
        <v>44713157</v>
      </c>
      <c r="M322" s="1" t="s">
        <v>3250</v>
      </c>
      <c r="N322" s="1"/>
      <c r="O322" s="1" t="s">
        <v>3245</v>
      </c>
      <c r="P322" s="1" t="s">
        <v>3209</v>
      </c>
      <c r="Q322" s="1"/>
      <c r="R322" s="1" t="s">
        <v>3246</v>
      </c>
      <c r="S322" s="1" t="s">
        <v>3247</v>
      </c>
      <c r="T322" s="1" t="s">
        <v>3248</v>
      </c>
      <c r="U322" s="1" t="s">
        <v>3249</v>
      </c>
      <c r="V322" s="1"/>
      <c r="W322" s="1"/>
      <c r="X322" s="1"/>
    </row>
    <row r="323" spans="1:24">
      <c r="A323" s="1">
        <v>2</v>
      </c>
      <c r="B323" s="1" t="s">
        <v>3480</v>
      </c>
      <c r="C323" s="1">
        <v>11</v>
      </c>
      <c r="D323" s="1">
        <v>201604</v>
      </c>
      <c r="E323" s="1">
        <v>81</v>
      </c>
      <c r="F323" s="1" t="s">
        <v>3205</v>
      </c>
      <c r="G323" s="1" t="s">
        <v>3206</v>
      </c>
      <c r="H323" s="42">
        <v>42471</v>
      </c>
      <c r="I323" s="40" t="s">
        <v>7199</v>
      </c>
      <c r="J323" s="44">
        <v>0</v>
      </c>
      <c r="K323" s="44">
        <v>66000</v>
      </c>
      <c r="L323" s="44">
        <v>44647157</v>
      </c>
      <c r="M323" s="1" t="s">
        <v>3487</v>
      </c>
      <c r="N323" s="1" t="s">
        <v>3443</v>
      </c>
      <c r="O323" s="1" t="s">
        <v>3301</v>
      </c>
      <c r="P323" s="1" t="s">
        <v>3302</v>
      </c>
      <c r="Q323" s="1"/>
      <c r="R323" s="1">
        <v>253</v>
      </c>
      <c r="S323" s="1" t="s">
        <v>3210</v>
      </c>
      <c r="T323" s="1" t="s">
        <v>2417</v>
      </c>
      <c r="U323" s="1" t="s">
        <v>2418</v>
      </c>
      <c r="V323" s="1"/>
      <c r="W323" s="1"/>
      <c r="X323" s="1"/>
    </row>
    <row r="324" spans="1:24">
      <c r="A324" s="1">
        <v>2</v>
      </c>
      <c r="B324" s="1" t="s">
        <v>3480</v>
      </c>
      <c r="C324" s="1">
        <v>12</v>
      </c>
      <c r="D324" s="1">
        <v>201604</v>
      </c>
      <c r="E324" s="1">
        <v>81</v>
      </c>
      <c r="F324" s="1" t="s">
        <v>3205</v>
      </c>
      <c r="G324" s="1" t="s">
        <v>3206</v>
      </c>
      <c r="H324" s="42">
        <v>42471</v>
      </c>
      <c r="I324" s="40" t="s">
        <v>7199</v>
      </c>
      <c r="J324" s="44">
        <v>0</v>
      </c>
      <c r="K324" s="44">
        <v>1562000</v>
      </c>
      <c r="L324" s="44">
        <v>43085157</v>
      </c>
      <c r="M324" s="1" t="s">
        <v>3488</v>
      </c>
      <c r="N324" s="1" t="s">
        <v>2447</v>
      </c>
      <c r="O324" s="1" t="s">
        <v>3301</v>
      </c>
      <c r="P324" s="1" t="s">
        <v>3302</v>
      </c>
      <c r="Q324" s="1"/>
      <c r="R324" s="1">
        <v>253</v>
      </c>
      <c r="S324" s="1" t="s">
        <v>3210</v>
      </c>
      <c r="T324" s="1" t="s">
        <v>2455</v>
      </c>
      <c r="U324" s="1" t="s">
        <v>2447</v>
      </c>
      <c r="V324" s="1"/>
      <c r="W324" s="1"/>
      <c r="X324" s="1"/>
    </row>
    <row r="325" spans="1:24">
      <c r="A325" s="1">
        <v>2</v>
      </c>
      <c r="B325" s="1" t="s">
        <v>3480</v>
      </c>
      <c r="C325" s="1">
        <v>13</v>
      </c>
      <c r="D325" s="1">
        <v>201604</v>
      </c>
      <c r="E325" s="1">
        <v>81</v>
      </c>
      <c r="F325" s="1" t="s">
        <v>3205</v>
      </c>
      <c r="G325" s="1" t="s">
        <v>3206</v>
      </c>
      <c r="H325" s="42">
        <v>42471</v>
      </c>
      <c r="I325" s="40" t="s">
        <v>7199</v>
      </c>
      <c r="J325" s="44">
        <v>0</v>
      </c>
      <c r="K325" s="44">
        <v>1562000</v>
      </c>
      <c r="L325" s="44">
        <v>41523157</v>
      </c>
      <c r="M325" s="1" t="s">
        <v>3488</v>
      </c>
      <c r="N325" s="1" t="s">
        <v>2447</v>
      </c>
      <c r="O325" s="1" t="s">
        <v>3301</v>
      </c>
      <c r="P325" s="1" t="s">
        <v>3302</v>
      </c>
      <c r="Q325" s="1"/>
      <c r="R325" s="1">
        <v>253</v>
      </c>
      <c r="S325" s="1" t="s">
        <v>3210</v>
      </c>
      <c r="T325" s="1" t="s">
        <v>2455</v>
      </c>
      <c r="U325" s="1" t="s">
        <v>2447</v>
      </c>
      <c r="V325" s="1"/>
      <c r="W325" s="1"/>
      <c r="X325" s="1"/>
    </row>
    <row r="326" spans="1:24">
      <c r="A326" s="1">
        <v>2</v>
      </c>
      <c r="B326" s="1" t="s">
        <v>3480</v>
      </c>
      <c r="C326" s="1">
        <v>14</v>
      </c>
      <c r="D326" s="1">
        <v>201604</v>
      </c>
      <c r="E326" s="1">
        <v>81</v>
      </c>
      <c r="F326" s="1" t="s">
        <v>3205</v>
      </c>
      <c r="G326" s="1" t="s">
        <v>3206</v>
      </c>
      <c r="H326" s="42">
        <v>42471</v>
      </c>
      <c r="I326" s="40" t="s">
        <v>7199</v>
      </c>
      <c r="J326" s="44">
        <v>0</v>
      </c>
      <c r="K326" s="44">
        <v>262420</v>
      </c>
      <c r="L326" s="44">
        <v>41260737</v>
      </c>
      <c r="M326" s="1" t="s">
        <v>3489</v>
      </c>
      <c r="N326" s="1"/>
      <c r="O326" s="1" t="s">
        <v>3252</v>
      </c>
      <c r="P326" s="1" t="s">
        <v>3431</v>
      </c>
      <c r="Q326" s="1"/>
      <c r="R326" s="1" t="s">
        <v>3254</v>
      </c>
      <c r="S326" s="1" t="s">
        <v>3255</v>
      </c>
      <c r="T326" s="1" t="s">
        <v>3256</v>
      </c>
      <c r="U326" s="1" t="s">
        <v>3251</v>
      </c>
      <c r="V326" s="1"/>
      <c r="W326" s="1"/>
      <c r="X326" s="1"/>
    </row>
    <row r="327" spans="1:24">
      <c r="A327" s="1">
        <v>2</v>
      </c>
      <c r="B327" s="1" t="s">
        <v>3480</v>
      </c>
      <c r="C327" s="1">
        <v>15</v>
      </c>
      <c r="D327" s="1">
        <v>201604</v>
      </c>
      <c r="E327" s="1">
        <v>81</v>
      </c>
      <c r="F327" s="1" t="s">
        <v>3205</v>
      </c>
      <c r="G327" s="1" t="s">
        <v>3206</v>
      </c>
      <c r="H327" s="42">
        <v>42473</v>
      </c>
      <c r="I327" s="40" t="s">
        <v>7197</v>
      </c>
      <c r="J327" s="44">
        <v>0</v>
      </c>
      <c r="K327" s="44">
        <v>110000</v>
      </c>
      <c r="L327" s="44">
        <v>41150737</v>
      </c>
      <c r="M327" s="1" t="s">
        <v>2548</v>
      </c>
      <c r="N327" s="1" t="s">
        <v>3423</v>
      </c>
      <c r="O327" s="1" t="s">
        <v>3301</v>
      </c>
      <c r="P327" s="1" t="s">
        <v>3302</v>
      </c>
      <c r="Q327" s="1"/>
      <c r="R327" s="1">
        <v>253</v>
      </c>
      <c r="S327" s="1" t="s">
        <v>3210</v>
      </c>
      <c r="T327" s="1" t="s">
        <v>2394</v>
      </c>
      <c r="U327" s="1" t="s">
        <v>2395</v>
      </c>
      <c r="V327" s="1"/>
      <c r="W327" s="1"/>
      <c r="X327" s="1"/>
    </row>
    <row r="328" spans="1:24">
      <c r="A328" s="1">
        <v>2</v>
      </c>
      <c r="B328" s="1" t="s">
        <v>3480</v>
      </c>
      <c r="C328" s="1">
        <v>16</v>
      </c>
      <c r="D328" s="1">
        <v>201604</v>
      </c>
      <c r="E328" s="1">
        <v>81</v>
      </c>
      <c r="F328" s="1" t="s">
        <v>3205</v>
      </c>
      <c r="G328" s="1" t="s">
        <v>3206</v>
      </c>
      <c r="H328" s="42">
        <v>42475</v>
      </c>
      <c r="I328" s="40" t="s">
        <v>7196</v>
      </c>
      <c r="J328" s="44">
        <v>627000</v>
      </c>
      <c r="K328" s="44">
        <v>0</v>
      </c>
      <c r="L328" s="44">
        <v>41777737</v>
      </c>
      <c r="M328" s="1" t="s">
        <v>3257</v>
      </c>
      <c r="N328" s="1" t="s">
        <v>3258</v>
      </c>
      <c r="O328" s="1" t="s">
        <v>3212</v>
      </c>
      <c r="P328" s="1" t="s">
        <v>3259</v>
      </c>
      <c r="Q328" s="1"/>
      <c r="R328" s="1">
        <v>108</v>
      </c>
      <c r="S328" s="1" t="s">
        <v>3214</v>
      </c>
      <c r="T328" s="1" t="s">
        <v>3260</v>
      </c>
      <c r="U328" s="1" t="s">
        <v>3261</v>
      </c>
      <c r="V328" s="1"/>
      <c r="W328" s="1"/>
      <c r="X328" s="1"/>
    </row>
    <row r="329" spans="1:24">
      <c r="A329" s="1">
        <v>2</v>
      </c>
      <c r="B329" s="1" t="s">
        <v>3480</v>
      </c>
      <c r="C329" s="1">
        <v>17</v>
      </c>
      <c r="D329" s="1">
        <v>201604</v>
      </c>
      <c r="E329" s="1">
        <v>81</v>
      </c>
      <c r="F329" s="1" t="s">
        <v>3205</v>
      </c>
      <c r="G329" s="1" t="s">
        <v>3206</v>
      </c>
      <c r="H329" s="42">
        <v>42479</v>
      </c>
      <c r="I329" s="40" t="s">
        <v>7201</v>
      </c>
      <c r="J329" s="44">
        <v>0</v>
      </c>
      <c r="K329" s="44">
        <v>30000000</v>
      </c>
      <c r="L329" s="44">
        <v>11777737</v>
      </c>
      <c r="M329" s="1" t="s">
        <v>3490</v>
      </c>
      <c r="N329" s="1" t="s">
        <v>2450</v>
      </c>
      <c r="O329" s="1" t="s">
        <v>3301</v>
      </c>
      <c r="P329" s="1" t="s">
        <v>3302</v>
      </c>
      <c r="Q329" s="1"/>
      <c r="R329" s="1">
        <v>104</v>
      </c>
      <c r="S329" s="1" t="s">
        <v>3435</v>
      </c>
      <c r="T329" s="1" t="s">
        <v>3491</v>
      </c>
      <c r="U329" s="1" t="s">
        <v>3492</v>
      </c>
      <c r="V329" s="1"/>
      <c r="W329" s="1"/>
      <c r="X329" s="1"/>
    </row>
    <row r="330" spans="1:24">
      <c r="A330" s="1">
        <v>2</v>
      </c>
      <c r="B330" s="1" t="s">
        <v>3480</v>
      </c>
      <c r="C330" s="1">
        <v>18</v>
      </c>
      <c r="D330" s="1">
        <v>201604</v>
      </c>
      <c r="E330" s="1">
        <v>81</v>
      </c>
      <c r="F330" s="1" t="s">
        <v>3205</v>
      </c>
      <c r="G330" s="1" t="s">
        <v>3206</v>
      </c>
      <c r="H330" s="42">
        <v>42480</v>
      </c>
      <c r="I330" s="40" t="s">
        <v>7197</v>
      </c>
      <c r="J330" s="44">
        <v>113300000</v>
      </c>
      <c r="K330" s="44">
        <v>0</v>
      </c>
      <c r="L330" s="44">
        <v>125077737</v>
      </c>
      <c r="M330" s="1" t="s">
        <v>3262</v>
      </c>
      <c r="N330" s="1" t="s">
        <v>3263</v>
      </c>
      <c r="O330" s="1" t="s">
        <v>3212</v>
      </c>
      <c r="P330" s="1" t="s">
        <v>3493</v>
      </c>
      <c r="Q330" s="1"/>
      <c r="R330" s="1">
        <v>108</v>
      </c>
      <c r="S330" s="1" t="s">
        <v>3214</v>
      </c>
      <c r="T330" s="1" t="s">
        <v>3265</v>
      </c>
      <c r="U330" s="1" t="s">
        <v>3266</v>
      </c>
      <c r="V330" s="1"/>
      <c r="W330" s="1"/>
      <c r="X330" s="1"/>
    </row>
    <row r="331" spans="1:24">
      <c r="A331" s="1">
        <v>2</v>
      </c>
      <c r="B331" s="1" t="s">
        <v>3480</v>
      </c>
      <c r="C331" s="1">
        <v>19</v>
      </c>
      <c r="D331" s="1">
        <v>201604</v>
      </c>
      <c r="E331" s="1">
        <v>81</v>
      </c>
      <c r="F331" s="1" t="s">
        <v>3205</v>
      </c>
      <c r="G331" s="1" t="s">
        <v>3206</v>
      </c>
      <c r="H331" s="42">
        <v>42481</v>
      </c>
      <c r="I331" s="40" t="s">
        <v>7198</v>
      </c>
      <c r="J331" s="44">
        <v>0</v>
      </c>
      <c r="K331" s="44">
        <v>14505000</v>
      </c>
      <c r="L331" s="44">
        <v>110572737</v>
      </c>
      <c r="M331" s="1" t="s">
        <v>7404</v>
      </c>
      <c r="N331" s="1" t="s">
        <v>3630</v>
      </c>
      <c r="O331" s="1" t="s">
        <v>3301</v>
      </c>
      <c r="P331" s="1" t="s">
        <v>3302</v>
      </c>
      <c r="Q331" s="1"/>
      <c r="R331" s="1">
        <v>253</v>
      </c>
      <c r="S331" s="1" t="s">
        <v>3210</v>
      </c>
      <c r="T331" s="1"/>
      <c r="U331" s="1"/>
      <c r="V331" s="1"/>
      <c r="W331" s="1"/>
      <c r="X331" s="1"/>
    </row>
    <row r="332" spans="1:24">
      <c r="A332" s="1">
        <v>2</v>
      </c>
      <c r="B332" s="1" t="s">
        <v>3480</v>
      </c>
      <c r="C332" s="1">
        <v>20</v>
      </c>
      <c r="D332" s="1">
        <v>201604</v>
      </c>
      <c r="E332" s="1">
        <v>81</v>
      </c>
      <c r="F332" s="1" t="s">
        <v>3205</v>
      </c>
      <c r="G332" s="1" t="s">
        <v>3206</v>
      </c>
      <c r="H332" s="42">
        <v>42482</v>
      </c>
      <c r="I332" s="40" t="s">
        <v>7196</v>
      </c>
      <c r="J332" s="44">
        <v>0</v>
      </c>
      <c r="K332" s="44">
        <v>23792790</v>
      </c>
      <c r="L332" s="44">
        <v>86779947</v>
      </c>
      <c r="M332" s="1" t="s">
        <v>3271</v>
      </c>
      <c r="N332" s="1"/>
      <c r="O332" s="1" t="s">
        <v>3245</v>
      </c>
      <c r="P332" s="1" t="s">
        <v>3209</v>
      </c>
      <c r="Q332" s="1"/>
      <c r="R332" s="1">
        <v>255</v>
      </c>
      <c r="S332" s="1" t="s">
        <v>3272</v>
      </c>
      <c r="T332" s="1" t="s">
        <v>3248</v>
      </c>
      <c r="U332" s="1" t="s">
        <v>3249</v>
      </c>
      <c r="V332" s="1"/>
      <c r="W332" s="1"/>
      <c r="X332" s="1"/>
    </row>
    <row r="333" spans="1:24">
      <c r="A333" s="1">
        <v>2</v>
      </c>
      <c r="B333" s="1" t="s">
        <v>3480</v>
      </c>
      <c r="C333" s="1">
        <v>21</v>
      </c>
      <c r="D333" s="1">
        <v>201604</v>
      </c>
      <c r="E333" s="1">
        <v>81</v>
      </c>
      <c r="F333" s="1" t="s">
        <v>3205</v>
      </c>
      <c r="G333" s="1" t="s">
        <v>3206</v>
      </c>
      <c r="H333" s="42">
        <v>42485</v>
      </c>
      <c r="I333" s="40" t="s">
        <v>7199</v>
      </c>
      <c r="J333" s="44">
        <v>0</v>
      </c>
      <c r="K333" s="44">
        <v>1190900</v>
      </c>
      <c r="L333" s="44">
        <v>85589047</v>
      </c>
      <c r="M333" s="1" t="s">
        <v>3267</v>
      </c>
      <c r="N333" s="1"/>
      <c r="O333" s="1" t="s">
        <v>3267</v>
      </c>
      <c r="P333" s="1" t="s">
        <v>3219</v>
      </c>
      <c r="Q333" s="1"/>
      <c r="R333" s="1">
        <v>262</v>
      </c>
      <c r="S333" s="1" t="s">
        <v>3268</v>
      </c>
      <c r="T333" s="1" t="s">
        <v>3269</v>
      </c>
      <c r="U333" s="1" t="s">
        <v>3270</v>
      </c>
      <c r="V333" s="1"/>
      <c r="W333" s="1"/>
      <c r="X333" s="1"/>
    </row>
    <row r="334" spans="1:24">
      <c r="A334" s="1">
        <v>2</v>
      </c>
      <c r="B334" s="1" t="s">
        <v>3480</v>
      </c>
      <c r="C334" s="1">
        <v>22</v>
      </c>
      <c r="D334" s="1">
        <v>201604</v>
      </c>
      <c r="E334" s="1">
        <v>81</v>
      </c>
      <c r="F334" s="1" t="s">
        <v>3205</v>
      </c>
      <c r="G334" s="1" t="s">
        <v>3206</v>
      </c>
      <c r="H334" s="42">
        <v>42485</v>
      </c>
      <c r="I334" s="40" t="s">
        <v>7199</v>
      </c>
      <c r="J334" s="44">
        <v>0</v>
      </c>
      <c r="K334" s="44">
        <v>128390</v>
      </c>
      <c r="L334" s="44">
        <v>85460657</v>
      </c>
      <c r="M334" s="1" t="s">
        <v>3267</v>
      </c>
      <c r="N334" s="1"/>
      <c r="O334" s="1" t="s">
        <v>3267</v>
      </c>
      <c r="P334" s="1" t="s">
        <v>3219</v>
      </c>
      <c r="Q334" s="1"/>
      <c r="R334" s="1">
        <v>262</v>
      </c>
      <c r="S334" s="1" t="s">
        <v>3268</v>
      </c>
      <c r="T334" s="1" t="s">
        <v>3269</v>
      </c>
      <c r="U334" s="1" t="s">
        <v>3270</v>
      </c>
      <c r="V334" s="1"/>
      <c r="W334" s="1"/>
      <c r="X334" s="1"/>
    </row>
    <row r="335" spans="1:24">
      <c r="A335" s="1">
        <v>2</v>
      </c>
      <c r="B335" s="1" t="s">
        <v>3480</v>
      </c>
      <c r="C335" s="1">
        <v>23</v>
      </c>
      <c r="D335" s="1">
        <v>201604</v>
      </c>
      <c r="E335" s="1">
        <v>81</v>
      </c>
      <c r="F335" s="1" t="s">
        <v>3205</v>
      </c>
      <c r="G335" s="1" t="s">
        <v>3206</v>
      </c>
      <c r="H335" s="42">
        <v>42485</v>
      </c>
      <c r="I335" s="40" t="s">
        <v>7199</v>
      </c>
      <c r="J335" s="44">
        <v>0</v>
      </c>
      <c r="K335" s="44">
        <v>392000</v>
      </c>
      <c r="L335" s="44">
        <v>85068657</v>
      </c>
      <c r="M335" s="1" t="s">
        <v>3267</v>
      </c>
      <c r="N335" s="1"/>
      <c r="O335" s="1" t="s">
        <v>3267</v>
      </c>
      <c r="P335" s="1" t="s">
        <v>3219</v>
      </c>
      <c r="Q335" s="1"/>
      <c r="R335" s="1">
        <v>262</v>
      </c>
      <c r="S335" s="1" t="s">
        <v>3268</v>
      </c>
      <c r="T335" s="1" t="s">
        <v>3269</v>
      </c>
      <c r="U335" s="1" t="s">
        <v>3270</v>
      </c>
      <c r="V335" s="1"/>
      <c r="W335" s="1"/>
      <c r="X335" s="1"/>
    </row>
    <row r="336" spans="1:24">
      <c r="A336" s="1">
        <v>2</v>
      </c>
      <c r="B336" s="1" t="s">
        <v>3480</v>
      </c>
      <c r="C336" s="1">
        <v>24</v>
      </c>
      <c r="D336" s="1">
        <v>201604</v>
      </c>
      <c r="E336" s="1">
        <v>81</v>
      </c>
      <c r="F336" s="1" t="s">
        <v>3205</v>
      </c>
      <c r="G336" s="1" t="s">
        <v>3206</v>
      </c>
      <c r="H336" s="42">
        <v>42485</v>
      </c>
      <c r="I336" s="40" t="s">
        <v>7199</v>
      </c>
      <c r="J336" s="44">
        <v>0</v>
      </c>
      <c r="K336" s="44">
        <v>144000</v>
      </c>
      <c r="L336" s="44">
        <v>84924657</v>
      </c>
      <c r="M336" s="1" t="s">
        <v>3267</v>
      </c>
      <c r="N336" s="1"/>
      <c r="O336" s="1" t="s">
        <v>3267</v>
      </c>
      <c r="P336" s="1" t="s">
        <v>3219</v>
      </c>
      <c r="Q336" s="1"/>
      <c r="R336" s="1">
        <v>262</v>
      </c>
      <c r="S336" s="1" t="s">
        <v>3268</v>
      </c>
      <c r="T336" s="1" t="s">
        <v>3269</v>
      </c>
      <c r="U336" s="1" t="s">
        <v>3270</v>
      </c>
      <c r="V336" s="1"/>
      <c r="W336" s="1"/>
      <c r="X336" s="1"/>
    </row>
    <row r="337" spans="1:24">
      <c r="A337" s="1">
        <v>2</v>
      </c>
      <c r="B337" s="1" t="s">
        <v>3480</v>
      </c>
      <c r="C337" s="1">
        <v>25</v>
      </c>
      <c r="D337" s="1">
        <v>201604</v>
      </c>
      <c r="E337" s="1">
        <v>81</v>
      </c>
      <c r="F337" s="1" t="s">
        <v>3205</v>
      </c>
      <c r="G337" s="1" t="s">
        <v>3206</v>
      </c>
      <c r="H337" s="42">
        <v>42485</v>
      </c>
      <c r="I337" s="40" t="s">
        <v>7199</v>
      </c>
      <c r="J337" s="44">
        <v>0</v>
      </c>
      <c r="K337" s="44">
        <v>107010</v>
      </c>
      <c r="L337" s="44">
        <v>84817647</v>
      </c>
      <c r="M337" s="1" t="s">
        <v>3267</v>
      </c>
      <c r="N337" s="1"/>
      <c r="O337" s="1" t="s">
        <v>3267</v>
      </c>
      <c r="P337" s="1" t="s">
        <v>3219</v>
      </c>
      <c r="Q337" s="1"/>
      <c r="R337" s="1">
        <v>262</v>
      </c>
      <c r="S337" s="1" t="s">
        <v>3268</v>
      </c>
      <c r="T337" s="1" t="s">
        <v>3269</v>
      </c>
      <c r="U337" s="1" t="s">
        <v>3270</v>
      </c>
      <c r="V337" s="1"/>
      <c r="W337" s="1"/>
      <c r="X337" s="1"/>
    </row>
    <row r="338" spans="1:24">
      <c r="A338" s="1">
        <v>2</v>
      </c>
      <c r="B338" s="1" t="s">
        <v>3480</v>
      </c>
      <c r="C338" s="1">
        <v>26</v>
      </c>
      <c r="D338" s="1">
        <v>201604</v>
      </c>
      <c r="E338" s="1">
        <v>81</v>
      </c>
      <c r="F338" s="1" t="s">
        <v>3205</v>
      </c>
      <c r="G338" s="1" t="s">
        <v>3206</v>
      </c>
      <c r="H338" s="42">
        <v>42485</v>
      </c>
      <c r="I338" s="40" t="s">
        <v>7199</v>
      </c>
      <c r="J338" s="44">
        <v>0</v>
      </c>
      <c r="K338" s="44">
        <v>420980</v>
      </c>
      <c r="L338" s="44">
        <v>84396667</v>
      </c>
      <c r="M338" s="1" t="s">
        <v>3267</v>
      </c>
      <c r="N338" s="1"/>
      <c r="O338" s="1" t="s">
        <v>3267</v>
      </c>
      <c r="P338" s="1" t="s">
        <v>3219</v>
      </c>
      <c r="Q338" s="1"/>
      <c r="R338" s="1">
        <v>262</v>
      </c>
      <c r="S338" s="1" t="s">
        <v>3268</v>
      </c>
      <c r="T338" s="1" t="s">
        <v>3269</v>
      </c>
      <c r="U338" s="1" t="s">
        <v>3270</v>
      </c>
      <c r="V338" s="1"/>
      <c r="W338" s="1"/>
      <c r="X338" s="1"/>
    </row>
    <row r="339" spans="1:24">
      <c r="A339" s="1">
        <v>2</v>
      </c>
      <c r="B339" s="1" t="s">
        <v>3480</v>
      </c>
      <c r="C339" s="1">
        <v>27</v>
      </c>
      <c r="D339" s="1">
        <v>201604</v>
      </c>
      <c r="E339" s="1">
        <v>81</v>
      </c>
      <c r="F339" s="1" t="s">
        <v>3205</v>
      </c>
      <c r="G339" s="1" t="s">
        <v>3206</v>
      </c>
      <c r="H339" s="42">
        <v>42485</v>
      </c>
      <c r="I339" s="40" t="s">
        <v>7199</v>
      </c>
      <c r="J339" s="44">
        <v>0</v>
      </c>
      <c r="K339" s="44">
        <v>555200</v>
      </c>
      <c r="L339" s="44">
        <v>83841467</v>
      </c>
      <c r="M339" s="1" t="s">
        <v>3267</v>
      </c>
      <c r="N339" s="1"/>
      <c r="O339" s="1" t="s">
        <v>3267</v>
      </c>
      <c r="P339" s="1" t="s">
        <v>3219</v>
      </c>
      <c r="Q339" s="1"/>
      <c r="R339" s="1">
        <v>262</v>
      </c>
      <c r="S339" s="1" t="s">
        <v>3268</v>
      </c>
      <c r="T339" s="1" t="s">
        <v>3269</v>
      </c>
      <c r="U339" s="1" t="s">
        <v>3270</v>
      </c>
      <c r="V339" s="1"/>
      <c r="W339" s="1"/>
      <c r="X339" s="1"/>
    </row>
    <row r="340" spans="1:24">
      <c r="A340" s="1">
        <v>2</v>
      </c>
      <c r="B340" s="1" t="s">
        <v>3480</v>
      </c>
      <c r="C340" s="1">
        <v>28</v>
      </c>
      <c r="D340" s="1">
        <v>201604</v>
      </c>
      <c r="E340" s="1">
        <v>81</v>
      </c>
      <c r="F340" s="1" t="s">
        <v>3205</v>
      </c>
      <c r="G340" s="1" t="s">
        <v>3206</v>
      </c>
      <c r="H340" s="42">
        <v>42485</v>
      </c>
      <c r="I340" s="40" t="s">
        <v>7199</v>
      </c>
      <c r="J340" s="44">
        <v>0</v>
      </c>
      <c r="K340" s="44">
        <v>16700</v>
      </c>
      <c r="L340" s="44">
        <v>83824767</v>
      </c>
      <c r="M340" s="1" t="s">
        <v>3327</v>
      </c>
      <c r="N340" s="1"/>
      <c r="O340" s="1" t="s">
        <v>3208</v>
      </c>
      <c r="P340" s="1" t="s">
        <v>3209</v>
      </c>
      <c r="Q340" s="1"/>
      <c r="R340" s="1">
        <v>253</v>
      </c>
      <c r="S340" s="1" t="s">
        <v>3210</v>
      </c>
      <c r="T340" s="1" t="s">
        <v>2437</v>
      </c>
      <c r="U340" s="1" t="s">
        <v>2438</v>
      </c>
      <c r="V340" s="1"/>
      <c r="W340" s="1"/>
      <c r="X340" s="1"/>
    </row>
    <row r="341" spans="1:24">
      <c r="A341" s="1">
        <v>2</v>
      </c>
      <c r="B341" s="1" t="s">
        <v>3480</v>
      </c>
      <c r="C341" s="1">
        <v>29</v>
      </c>
      <c r="D341" s="1">
        <v>201604</v>
      </c>
      <c r="E341" s="1">
        <v>81</v>
      </c>
      <c r="F341" s="1" t="s">
        <v>3205</v>
      </c>
      <c r="G341" s="1" t="s">
        <v>3206</v>
      </c>
      <c r="H341" s="42">
        <v>42485</v>
      </c>
      <c r="I341" s="40" t="s">
        <v>7199</v>
      </c>
      <c r="J341" s="44">
        <v>0</v>
      </c>
      <c r="K341" s="44">
        <v>21780</v>
      </c>
      <c r="L341" s="44">
        <v>83802987</v>
      </c>
      <c r="M341" s="1" t="s">
        <v>3328</v>
      </c>
      <c r="N341" s="1"/>
      <c r="O341" s="1" t="s">
        <v>3208</v>
      </c>
      <c r="P341" s="1" t="s">
        <v>3209</v>
      </c>
      <c r="Q341" s="1"/>
      <c r="R341" s="1">
        <v>253</v>
      </c>
      <c r="S341" s="1" t="s">
        <v>3210</v>
      </c>
      <c r="T341" s="1" t="s">
        <v>2437</v>
      </c>
      <c r="U341" s="1" t="s">
        <v>2438</v>
      </c>
      <c r="V341" s="1"/>
      <c r="W341" s="1"/>
      <c r="X341" s="1"/>
    </row>
    <row r="342" spans="1:24">
      <c r="A342" s="1">
        <v>2</v>
      </c>
      <c r="B342" s="1" t="s">
        <v>3480</v>
      </c>
      <c r="C342" s="1">
        <v>30</v>
      </c>
      <c r="D342" s="1">
        <v>201604</v>
      </c>
      <c r="E342" s="1">
        <v>81</v>
      </c>
      <c r="F342" s="1" t="s">
        <v>3205</v>
      </c>
      <c r="G342" s="1" t="s">
        <v>3206</v>
      </c>
      <c r="H342" s="42">
        <v>42485</v>
      </c>
      <c r="I342" s="40" t="s">
        <v>7199</v>
      </c>
      <c r="J342" s="44">
        <v>0</v>
      </c>
      <c r="K342" s="44">
        <v>21780</v>
      </c>
      <c r="L342" s="44">
        <v>83781207</v>
      </c>
      <c r="M342" s="1" t="s">
        <v>3328</v>
      </c>
      <c r="N342" s="1"/>
      <c r="O342" s="1" t="s">
        <v>3208</v>
      </c>
      <c r="P342" s="1" t="s">
        <v>3209</v>
      </c>
      <c r="Q342" s="1"/>
      <c r="R342" s="1">
        <v>253</v>
      </c>
      <c r="S342" s="1" t="s">
        <v>3210</v>
      </c>
      <c r="T342" s="1" t="s">
        <v>2437</v>
      </c>
      <c r="U342" s="1" t="s">
        <v>2438</v>
      </c>
      <c r="V342" s="1"/>
      <c r="W342" s="1"/>
      <c r="X342" s="1"/>
    </row>
    <row r="343" spans="1:24">
      <c r="A343" s="1">
        <v>2</v>
      </c>
      <c r="B343" s="1" t="s">
        <v>3480</v>
      </c>
      <c r="C343" s="1">
        <v>31</v>
      </c>
      <c r="D343" s="1">
        <v>201604</v>
      </c>
      <c r="E343" s="1">
        <v>81</v>
      </c>
      <c r="F343" s="1" t="s">
        <v>3205</v>
      </c>
      <c r="G343" s="1" t="s">
        <v>3206</v>
      </c>
      <c r="H343" s="42">
        <v>42485</v>
      </c>
      <c r="I343" s="40" t="s">
        <v>7199</v>
      </c>
      <c r="J343" s="44">
        <v>0</v>
      </c>
      <c r="K343" s="44">
        <v>19900</v>
      </c>
      <c r="L343" s="44">
        <v>83761307</v>
      </c>
      <c r="M343" s="1" t="s">
        <v>3275</v>
      </c>
      <c r="N343" s="1"/>
      <c r="O343" s="1" t="s">
        <v>3276</v>
      </c>
      <c r="P343" s="1" t="s">
        <v>3209</v>
      </c>
      <c r="Q343" s="1"/>
      <c r="R343" s="1">
        <v>253</v>
      </c>
      <c r="S343" s="1" t="s">
        <v>3210</v>
      </c>
      <c r="T343" s="1" t="s">
        <v>2427</v>
      </c>
      <c r="U343" s="1" t="s">
        <v>2428</v>
      </c>
      <c r="V343" s="1"/>
      <c r="W343" s="1"/>
      <c r="X343" s="1"/>
    </row>
    <row r="344" spans="1:24">
      <c r="A344" s="1">
        <v>2</v>
      </c>
      <c r="B344" s="1" t="s">
        <v>3480</v>
      </c>
      <c r="C344" s="1">
        <v>32</v>
      </c>
      <c r="D344" s="1">
        <v>201604</v>
      </c>
      <c r="E344" s="1">
        <v>81</v>
      </c>
      <c r="F344" s="1" t="s">
        <v>3205</v>
      </c>
      <c r="G344" s="1" t="s">
        <v>3206</v>
      </c>
      <c r="H344" s="42">
        <v>42486</v>
      </c>
      <c r="I344" s="40" t="s">
        <v>7201</v>
      </c>
      <c r="J344" s="44">
        <v>13610</v>
      </c>
      <c r="K344" s="44">
        <v>0</v>
      </c>
      <c r="L344" s="44">
        <v>83774917</v>
      </c>
      <c r="M344" s="1" t="s">
        <v>3494</v>
      </c>
      <c r="N344" s="1"/>
      <c r="O344" s="1" t="s">
        <v>3252</v>
      </c>
      <c r="P344" s="1" t="s">
        <v>3219</v>
      </c>
      <c r="Q344" s="1"/>
      <c r="R344" s="1">
        <v>136</v>
      </c>
      <c r="S344" s="1" t="s">
        <v>3495</v>
      </c>
      <c r="T344" s="1" t="s">
        <v>3248</v>
      </c>
      <c r="U344" s="1" t="s">
        <v>3249</v>
      </c>
      <c r="V344" s="1"/>
      <c r="W344" s="1"/>
      <c r="X344" s="1"/>
    </row>
    <row r="345" spans="1:24">
      <c r="A345" s="1">
        <v>2</v>
      </c>
      <c r="B345" s="1" t="s">
        <v>3480</v>
      </c>
      <c r="C345" s="1">
        <v>33</v>
      </c>
      <c r="D345" s="1">
        <v>201604</v>
      </c>
      <c r="E345" s="1">
        <v>81</v>
      </c>
      <c r="F345" s="1" t="s">
        <v>3205</v>
      </c>
      <c r="G345" s="1" t="s">
        <v>3206</v>
      </c>
      <c r="H345" s="42">
        <v>42489</v>
      </c>
      <c r="I345" s="40" t="s">
        <v>7196</v>
      </c>
      <c r="J345" s="44">
        <v>0</v>
      </c>
      <c r="K345" s="44">
        <v>55000</v>
      </c>
      <c r="L345" s="44">
        <v>83719917</v>
      </c>
      <c r="M345" s="1" t="s">
        <v>3496</v>
      </c>
      <c r="N345" s="1" t="s">
        <v>2476</v>
      </c>
      <c r="O345" s="1" t="s">
        <v>3301</v>
      </c>
      <c r="P345" s="1" t="s">
        <v>3302</v>
      </c>
      <c r="Q345" s="1"/>
      <c r="R345" s="1">
        <v>253</v>
      </c>
      <c r="S345" s="1" t="s">
        <v>3210</v>
      </c>
      <c r="T345" s="1" t="s">
        <v>2483</v>
      </c>
      <c r="U345" s="1" t="s">
        <v>2475</v>
      </c>
      <c r="V345" s="1"/>
      <c r="W345" s="1"/>
      <c r="X345" s="1"/>
    </row>
    <row r="346" spans="1:24">
      <c r="A346" s="1">
        <v>2</v>
      </c>
      <c r="B346" s="1" t="s">
        <v>3480</v>
      </c>
      <c r="C346" s="1">
        <v>34</v>
      </c>
      <c r="D346" s="1">
        <v>201604</v>
      </c>
      <c r="E346" s="1">
        <v>81</v>
      </c>
      <c r="F346" s="1" t="s">
        <v>3205</v>
      </c>
      <c r="G346" s="1" t="s">
        <v>3206</v>
      </c>
      <c r="H346" s="42">
        <v>42489</v>
      </c>
      <c r="I346" s="40" t="s">
        <v>7196</v>
      </c>
      <c r="J346" s="44">
        <v>0</v>
      </c>
      <c r="K346" s="44">
        <v>50000000</v>
      </c>
      <c r="L346" s="44">
        <v>33719917</v>
      </c>
      <c r="M346" s="1" t="s">
        <v>2424</v>
      </c>
      <c r="N346" s="1" t="s">
        <v>2450</v>
      </c>
      <c r="O346" s="1" t="s">
        <v>3301</v>
      </c>
      <c r="P346" s="1" t="s">
        <v>3302</v>
      </c>
      <c r="Q346" s="1"/>
      <c r="R346" s="1">
        <v>104</v>
      </c>
      <c r="S346" s="1" t="s">
        <v>3435</v>
      </c>
      <c r="T346" s="1" t="s">
        <v>3491</v>
      </c>
      <c r="U346" s="1" t="s">
        <v>3492</v>
      </c>
      <c r="V346" s="1"/>
      <c r="W346" s="1"/>
      <c r="X346" s="1"/>
    </row>
    <row r="347" spans="1:24">
      <c r="A347" s="1">
        <v>2</v>
      </c>
      <c r="B347" s="1" t="s">
        <v>3480</v>
      </c>
      <c r="C347" s="1">
        <v>35</v>
      </c>
      <c r="D347" s="1">
        <v>201604</v>
      </c>
      <c r="E347" s="1">
        <v>81</v>
      </c>
      <c r="F347" s="1" t="s">
        <v>3205</v>
      </c>
      <c r="G347" s="1" t="s">
        <v>3206</v>
      </c>
      <c r="H347" s="42">
        <v>42489</v>
      </c>
      <c r="I347" s="40" t="s">
        <v>7196</v>
      </c>
      <c r="J347" s="44">
        <v>0</v>
      </c>
      <c r="K347" s="44">
        <v>10000000</v>
      </c>
      <c r="L347" s="44">
        <v>23719917</v>
      </c>
      <c r="M347" s="1" t="s">
        <v>2450</v>
      </c>
      <c r="N347" s="1" t="s">
        <v>2450</v>
      </c>
      <c r="O347" s="1" t="s">
        <v>3301</v>
      </c>
      <c r="P347" s="1" t="s">
        <v>3302</v>
      </c>
      <c r="Q347" s="1"/>
      <c r="R347" s="1">
        <v>104</v>
      </c>
      <c r="S347" s="1" t="s">
        <v>3435</v>
      </c>
      <c r="T347" s="1" t="s">
        <v>3491</v>
      </c>
      <c r="U347" s="1" t="s">
        <v>3492</v>
      </c>
      <c r="V347" s="1"/>
      <c r="W347" s="1"/>
      <c r="X347" s="1"/>
    </row>
    <row r="348" spans="1:24">
      <c r="A348" s="1">
        <v>2</v>
      </c>
      <c r="B348" s="1" t="s">
        <v>3497</v>
      </c>
      <c r="C348" s="1">
        <v>1</v>
      </c>
      <c r="D348" s="1">
        <v>201605</v>
      </c>
      <c r="E348" s="1">
        <v>81</v>
      </c>
      <c r="F348" s="1" t="s">
        <v>3205</v>
      </c>
      <c r="G348" s="1" t="s">
        <v>3206</v>
      </c>
      <c r="H348" s="42">
        <v>42492</v>
      </c>
      <c r="I348" s="40" t="s">
        <v>7199</v>
      </c>
      <c r="J348" s="44">
        <v>0</v>
      </c>
      <c r="K348" s="44">
        <v>680</v>
      </c>
      <c r="L348" s="44">
        <v>23719237</v>
      </c>
      <c r="M348" s="1" t="s">
        <v>3332</v>
      </c>
      <c r="N348" s="1"/>
      <c r="O348" s="1" t="s">
        <v>3218</v>
      </c>
      <c r="P348" s="1" t="s">
        <v>3219</v>
      </c>
      <c r="Q348" s="1"/>
      <c r="R348" s="1">
        <v>831</v>
      </c>
      <c r="S348" s="1" t="s">
        <v>8</v>
      </c>
      <c r="T348" s="1" t="s">
        <v>3220</v>
      </c>
      <c r="U348" s="1" t="s">
        <v>3205</v>
      </c>
      <c r="V348" s="1"/>
      <c r="W348" s="1"/>
      <c r="X348" s="1"/>
    </row>
    <row r="349" spans="1:24">
      <c r="A349" s="1">
        <v>2</v>
      </c>
      <c r="B349" s="1" t="s">
        <v>3497</v>
      </c>
      <c r="C349" s="1">
        <v>2</v>
      </c>
      <c r="D349" s="1">
        <v>201605</v>
      </c>
      <c r="E349" s="1">
        <v>81</v>
      </c>
      <c r="F349" s="1" t="s">
        <v>3205</v>
      </c>
      <c r="G349" s="1" t="s">
        <v>3206</v>
      </c>
      <c r="H349" s="42">
        <v>42492</v>
      </c>
      <c r="I349" s="40" t="s">
        <v>7199</v>
      </c>
      <c r="J349" s="44">
        <v>0</v>
      </c>
      <c r="K349" s="44">
        <v>1243560</v>
      </c>
      <c r="L349" s="44">
        <v>22475677</v>
      </c>
      <c r="M349" s="1" t="s">
        <v>3498</v>
      </c>
      <c r="N349" s="1" t="s">
        <v>2399</v>
      </c>
      <c r="O349" s="1" t="s">
        <v>3301</v>
      </c>
      <c r="P349" s="1" t="s">
        <v>3302</v>
      </c>
      <c r="Q349" s="1"/>
      <c r="R349" s="1">
        <v>253</v>
      </c>
      <c r="S349" s="1" t="s">
        <v>3210</v>
      </c>
      <c r="T349" s="1" t="s">
        <v>2404</v>
      </c>
      <c r="U349" s="1" t="s">
        <v>2405</v>
      </c>
      <c r="V349" s="1"/>
      <c r="W349" s="1"/>
      <c r="X349" s="1"/>
    </row>
    <row r="350" spans="1:24">
      <c r="A350" s="1">
        <v>2</v>
      </c>
      <c r="B350" s="1" t="s">
        <v>3497</v>
      </c>
      <c r="C350" s="1">
        <v>3</v>
      </c>
      <c r="D350" s="1">
        <v>201605</v>
      </c>
      <c r="E350" s="1">
        <v>81</v>
      </c>
      <c r="F350" s="1" t="s">
        <v>3205</v>
      </c>
      <c r="G350" s="1" t="s">
        <v>3206</v>
      </c>
      <c r="H350" s="42">
        <v>42492</v>
      </c>
      <c r="I350" s="40" t="s">
        <v>7199</v>
      </c>
      <c r="J350" s="44">
        <v>0</v>
      </c>
      <c r="K350" s="44">
        <v>9410</v>
      </c>
      <c r="L350" s="44">
        <v>22466267</v>
      </c>
      <c r="M350" s="1" t="s">
        <v>3499</v>
      </c>
      <c r="N350" s="1" t="s">
        <v>2399</v>
      </c>
      <c r="O350" s="1" t="s">
        <v>3301</v>
      </c>
      <c r="P350" s="1" t="s">
        <v>3302</v>
      </c>
      <c r="Q350" s="1"/>
      <c r="R350" s="1">
        <v>253</v>
      </c>
      <c r="S350" s="1" t="s">
        <v>3210</v>
      </c>
      <c r="T350" s="1" t="s">
        <v>2404</v>
      </c>
      <c r="U350" s="1" t="s">
        <v>2405</v>
      </c>
      <c r="V350" s="1"/>
      <c r="W350" s="1"/>
      <c r="X350" s="1"/>
    </row>
    <row r="351" spans="1:24">
      <c r="A351" s="1">
        <v>2</v>
      </c>
      <c r="B351" s="1" t="s">
        <v>3497</v>
      </c>
      <c r="C351" s="1">
        <v>4</v>
      </c>
      <c r="D351" s="1">
        <v>201605</v>
      </c>
      <c r="E351" s="1">
        <v>81</v>
      </c>
      <c r="F351" s="1" t="s">
        <v>3205</v>
      </c>
      <c r="G351" s="1" t="s">
        <v>3206</v>
      </c>
      <c r="H351" s="42">
        <v>42493</v>
      </c>
      <c r="I351" s="40" t="s">
        <v>7201</v>
      </c>
      <c r="J351" s="44">
        <v>0</v>
      </c>
      <c r="K351" s="44">
        <v>24200</v>
      </c>
      <c r="L351" s="44">
        <v>22442067</v>
      </c>
      <c r="M351" s="1" t="s">
        <v>3500</v>
      </c>
      <c r="N351" s="1" t="s">
        <v>3443</v>
      </c>
      <c r="O351" s="1" t="s">
        <v>3301</v>
      </c>
      <c r="P351" s="1" t="s">
        <v>3302</v>
      </c>
      <c r="Q351" s="1"/>
      <c r="R351" s="1">
        <v>253</v>
      </c>
      <c r="S351" s="1" t="s">
        <v>3210</v>
      </c>
      <c r="T351" s="1" t="s">
        <v>2417</v>
      </c>
      <c r="U351" s="1" t="s">
        <v>2418</v>
      </c>
      <c r="V351" s="1"/>
      <c r="W351" s="1"/>
      <c r="X351" s="1"/>
    </row>
    <row r="352" spans="1:24">
      <c r="A352" s="1">
        <v>2</v>
      </c>
      <c r="B352" s="1" t="s">
        <v>3497</v>
      </c>
      <c r="C352" s="1">
        <v>5</v>
      </c>
      <c r="D352" s="1">
        <v>201605</v>
      </c>
      <c r="E352" s="1">
        <v>81</v>
      </c>
      <c r="F352" s="1" t="s">
        <v>3205</v>
      </c>
      <c r="G352" s="1" t="s">
        <v>3206</v>
      </c>
      <c r="H352" s="42">
        <v>42493</v>
      </c>
      <c r="I352" s="40" t="s">
        <v>7201</v>
      </c>
      <c r="J352" s="44">
        <v>0</v>
      </c>
      <c r="K352" s="44">
        <v>66000</v>
      </c>
      <c r="L352" s="44">
        <v>22376067</v>
      </c>
      <c r="M352" s="1" t="s">
        <v>3501</v>
      </c>
      <c r="N352" s="1" t="s">
        <v>3443</v>
      </c>
      <c r="O352" s="1" t="s">
        <v>3301</v>
      </c>
      <c r="P352" s="1" t="s">
        <v>3302</v>
      </c>
      <c r="Q352" s="1"/>
      <c r="R352" s="1">
        <v>253</v>
      </c>
      <c r="S352" s="1" t="s">
        <v>3210</v>
      </c>
      <c r="T352" s="1" t="s">
        <v>2417</v>
      </c>
      <c r="U352" s="1" t="s">
        <v>2418</v>
      </c>
      <c r="V352" s="1"/>
      <c r="W352" s="1"/>
      <c r="X352" s="1"/>
    </row>
    <row r="353" spans="1:24">
      <c r="A353" s="1">
        <v>2</v>
      </c>
      <c r="B353" s="1" t="s">
        <v>3497</v>
      </c>
      <c r="C353" s="1">
        <v>6</v>
      </c>
      <c r="D353" s="1">
        <v>201605</v>
      </c>
      <c r="E353" s="1">
        <v>81</v>
      </c>
      <c r="F353" s="1" t="s">
        <v>3205</v>
      </c>
      <c r="G353" s="1" t="s">
        <v>3206</v>
      </c>
      <c r="H353" s="42">
        <v>42499</v>
      </c>
      <c r="I353" s="40" t="s">
        <v>7199</v>
      </c>
      <c r="J353" s="44">
        <v>0</v>
      </c>
      <c r="K353" s="44">
        <v>8964098</v>
      </c>
      <c r="L353" s="44">
        <v>13411969</v>
      </c>
      <c r="M353" s="1" t="s">
        <v>3221</v>
      </c>
      <c r="N353" s="1"/>
      <c r="O353" s="1" t="s">
        <v>3222</v>
      </c>
      <c r="P353" s="1" t="s">
        <v>3223</v>
      </c>
      <c r="Q353" s="1"/>
      <c r="R353" s="1">
        <v>293</v>
      </c>
      <c r="S353" s="1" t="s">
        <v>3224</v>
      </c>
      <c r="T353" s="1" t="s">
        <v>2920</v>
      </c>
      <c r="U353" s="1" t="s">
        <v>2914</v>
      </c>
      <c r="V353" s="1"/>
      <c r="W353" s="1"/>
      <c r="X353" s="1"/>
    </row>
    <row r="354" spans="1:24">
      <c r="A354" s="1">
        <v>2</v>
      </c>
      <c r="B354" s="1" t="s">
        <v>3497</v>
      </c>
      <c r="C354" s="1">
        <v>7</v>
      </c>
      <c r="D354" s="1">
        <v>201605</v>
      </c>
      <c r="E354" s="1">
        <v>81</v>
      </c>
      <c r="F354" s="1" t="s">
        <v>3205</v>
      </c>
      <c r="G354" s="1" t="s">
        <v>3206</v>
      </c>
      <c r="H354" s="42">
        <v>42500</v>
      </c>
      <c r="I354" s="40" t="s">
        <v>7201</v>
      </c>
      <c r="J354" s="44">
        <v>0</v>
      </c>
      <c r="K354" s="44">
        <v>2489780</v>
      </c>
      <c r="L354" s="44">
        <v>10922189</v>
      </c>
      <c r="M354" s="1" t="s">
        <v>3502</v>
      </c>
      <c r="N354" s="1"/>
      <c r="O354" s="1" t="s">
        <v>3226</v>
      </c>
      <c r="P354" s="1" t="s">
        <v>3209</v>
      </c>
      <c r="Q354" s="1"/>
      <c r="R354" s="1" t="s">
        <v>3227</v>
      </c>
      <c r="S354" s="1" t="s">
        <v>3228</v>
      </c>
      <c r="T354" s="1" t="s">
        <v>3229</v>
      </c>
      <c r="U354" s="1" t="s">
        <v>3230</v>
      </c>
      <c r="V354" s="1"/>
      <c r="W354" s="1"/>
      <c r="X354" s="1"/>
    </row>
    <row r="355" spans="1:24">
      <c r="A355" s="1">
        <v>2</v>
      </c>
      <c r="B355" s="1" t="s">
        <v>3497</v>
      </c>
      <c r="C355" s="1">
        <v>8</v>
      </c>
      <c r="D355" s="1">
        <v>201605</v>
      </c>
      <c r="E355" s="1">
        <v>81</v>
      </c>
      <c r="F355" s="1" t="s">
        <v>3205</v>
      </c>
      <c r="G355" s="1" t="s">
        <v>3206</v>
      </c>
      <c r="H355" s="42">
        <v>42500</v>
      </c>
      <c r="I355" s="40" t="s">
        <v>7201</v>
      </c>
      <c r="J355" s="44">
        <v>0</v>
      </c>
      <c r="K355" s="44">
        <v>1996280</v>
      </c>
      <c r="L355" s="44">
        <v>8925909</v>
      </c>
      <c r="M355" s="1" t="s">
        <v>3503</v>
      </c>
      <c r="N355" s="1"/>
      <c r="O355" s="1" t="s">
        <v>3232</v>
      </c>
      <c r="P355" s="1" t="s">
        <v>3209</v>
      </c>
      <c r="Q355" s="1"/>
      <c r="R355" s="1" t="s">
        <v>3233</v>
      </c>
      <c r="S355" s="1" t="s">
        <v>3234</v>
      </c>
      <c r="T355" s="1" t="s">
        <v>3235</v>
      </c>
      <c r="U355" s="1" t="s">
        <v>3232</v>
      </c>
      <c r="V355" s="1"/>
      <c r="W355" s="1"/>
      <c r="X355" s="1"/>
    </row>
    <row r="356" spans="1:24">
      <c r="A356" s="1">
        <v>2</v>
      </c>
      <c r="B356" s="1" t="s">
        <v>3497</v>
      </c>
      <c r="C356" s="1">
        <v>9</v>
      </c>
      <c r="D356" s="1">
        <v>201605</v>
      </c>
      <c r="E356" s="1">
        <v>81</v>
      </c>
      <c r="F356" s="1" t="s">
        <v>3205</v>
      </c>
      <c r="G356" s="1" t="s">
        <v>3206</v>
      </c>
      <c r="H356" s="42">
        <v>42500</v>
      </c>
      <c r="I356" s="40" t="s">
        <v>7201</v>
      </c>
      <c r="J356" s="44">
        <v>0</v>
      </c>
      <c r="K356" s="44">
        <v>365350</v>
      </c>
      <c r="L356" s="44">
        <v>8560559</v>
      </c>
      <c r="M356" s="1" t="s">
        <v>3504</v>
      </c>
      <c r="N356" s="1"/>
      <c r="O356" s="1" t="s">
        <v>3226</v>
      </c>
      <c r="P356" s="1" t="s">
        <v>3209</v>
      </c>
      <c r="Q356" s="1"/>
      <c r="R356" s="1" t="s">
        <v>3237</v>
      </c>
      <c r="S356" s="1" t="s">
        <v>3238</v>
      </c>
      <c r="T356" s="1" t="s">
        <v>3239</v>
      </c>
      <c r="U356" s="1" t="s">
        <v>3240</v>
      </c>
      <c r="V356" s="1"/>
      <c r="W356" s="1"/>
      <c r="X356" s="1"/>
    </row>
    <row r="357" spans="1:24">
      <c r="A357" s="1">
        <v>2</v>
      </c>
      <c r="B357" s="1" t="s">
        <v>3497</v>
      </c>
      <c r="C357" s="1">
        <v>10</v>
      </c>
      <c r="D357" s="1">
        <v>201605</v>
      </c>
      <c r="E357" s="1">
        <v>81</v>
      </c>
      <c r="F357" s="1" t="s">
        <v>3205</v>
      </c>
      <c r="G357" s="1" t="s">
        <v>3206</v>
      </c>
      <c r="H357" s="42">
        <v>42500</v>
      </c>
      <c r="I357" s="40" t="s">
        <v>7201</v>
      </c>
      <c r="J357" s="44">
        <v>0</v>
      </c>
      <c r="K357" s="44">
        <v>253350</v>
      </c>
      <c r="L357" s="44">
        <v>8307209</v>
      </c>
      <c r="M357" s="1" t="s">
        <v>3505</v>
      </c>
      <c r="N357" s="1"/>
      <c r="O357" s="1" t="s">
        <v>3226</v>
      </c>
      <c r="P357" s="1" t="s">
        <v>3209</v>
      </c>
      <c r="Q357" s="1"/>
      <c r="R357" s="1" t="s">
        <v>3284</v>
      </c>
      <c r="S357" s="1" t="s">
        <v>7175</v>
      </c>
      <c r="T357" s="1" t="s">
        <v>3242</v>
      </c>
      <c r="U357" s="1" t="s">
        <v>3243</v>
      </c>
      <c r="V357" s="1"/>
      <c r="W357" s="1"/>
      <c r="X357" s="1"/>
    </row>
    <row r="358" spans="1:24">
      <c r="A358" s="1">
        <v>2</v>
      </c>
      <c r="B358" s="1" t="s">
        <v>3497</v>
      </c>
      <c r="C358" s="1">
        <v>11</v>
      </c>
      <c r="D358" s="1">
        <v>201605</v>
      </c>
      <c r="E358" s="1">
        <v>81</v>
      </c>
      <c r="F358" s="1" t="s">
        <v>3205</v>
      </c>
      <c r="G358" s="1" t="s">
        <v>3206</v>
      </c>
      <c r="H358" s="42">
        <v>42500</v>
      </c>
      <c r="I358" s="40" t="s">
        <v>7201</v>
      </c>
      <c r="J358" s="44">
        <v>0</v>
      </c>
      <c r="K358" s="44">
        <v>2168200</v>
      </c>
      <c r="L358" s="44">
        <v>6139009</v>
      </c>
      <c r="M358" s="1" t="s">
        <v>3244</v>
      </c>
      <c r="N358" s="1"/>
      <c r="O358" s="1" t="s">
        <v>3245</v>
      </c>
      <c r="P358" s="1" t="s">
        <v>3209</v>
      </c>
      <c r="Q358" s="1"/>
      <c r="R358" s="1" t="s">
        <v>3246</v>
      </c>
      <c r="S358" s="1" t="s">
        <v>3247</v>
      </c>
      <c r="T358" s="1" t="s">
        <v>3248</v>
      </c>
      <c r="U358" s="1" t="s">
        <v>3249</v>
      </c>
      <c r="V358" s="1"/>
      <c r="W358" s="1"/>
      <c r="X358" s="1"/>
    </row>
    <row r="359" spans="1:24">
      <c r="A359" s="1">
        <v>2</v>
      </c>
      <c r="B359" s="1" t="s">
        <v>3497</v>
      </c>
      <c r="C359" s="1">
        <v>12</v>
      </c>
      <c r="D359" s="1">
        <v>201605</v>
      </c>
      <c r="E359" s="1">
        <v>81</v>
      </c>
      <c r="F359" s="1" t="s">
        <v>3205</v>
      </c>
      <c r="G359" s="1" t="s">
        <v>3206</v>
      </c>
      <c r="H359" s="42">
        <v>42500</v>
      </c>
      <c r="I359" s="40" t="s">
        <v>7201</v>
      </c>
      <c r="J359" s="44">
        <v>0</v>
      </c>
      <c r="K359" s="44">
        <v>450000</v>
      </c>
      <c r="L359" s="44">
        <v>5689009</v>
      </c>
      <c r="M359" s="1" t="s">
        <v>3250</v>
      </c>
      <c r="N359" s="1"/>
      <c r="O359" s="1" t="s">
        <v>3245</v>
      </c>
      <c r="P359" s="1" t="s">
        <v>3209</v>
      </c>
      <c r="Q359" s="1"/>
      <c r="R359" s="1" t="s">
        <v>3246</v>
      </c>
      <c r="S359" s="1" t="s">
        <v>3247</v>
      </c>
      <c r="T359" s="1" t="s">
        <v>3248</v>
      </c>
      <c r="U359" s="1" t="s">
        <v>3249</v>
      </c>
      <c r="V359" s="1"/>
      <c r="W359" s="1"/>
      <c r="X359" s="1"/>
    </row>
    <row r="360" spans="1:24">
      <c r="A360" s="1">
        <v>2</v>
      </c>
      <c r="B360" s="1" t="s">
        <v>3497</v>
      </c>
      <c r="C360" s="1">
        <v>13</v>
      </c>
      <c r="D360" s="1">
        <v>201605</v>
      </c>
      <c r="E360" s="1">
        <v>81</v>
      </c>
      <c r="F360" s="1" t="s">
        <v>3205</v>
      </c>
      <c r="G360" s="1" t="s">
        <v>3206</v>
      </c>
      <c r="H360" s="42">
        <v>42500</v>
      </c>
      <c r="I360" s="40" t="s">
        <v>7201</v>
      </c>
      <c r="J360" s="44">
        <v>0</v>
      </c>
      <c r="K360" s="44">
        <v>261800</v>
      </c>
      <c r="L360" s="44">
        <v>5427209</v>
      </c>
      <c r="M360" s="1" t="s">
        <v>3489</v>
      </c>
      <c r="N360" s="1"/>
      <c r="O360" s="1" t="s">
        <v>3252</v>
      </c>
      <c r="P360" s="1" t="s">
        <v>3431</v>
      </c>
      <c r="Q360" s="1"/>
      <c r="R360" s="1" t="s">
        <v>3254</v>
      </c>
      <c r="S360" s="1" t="s">
        <v>3255</v>
      </c>
      <c r="T360" s="1" t="s">
        <v>3256</v>
      </c>
      <c r="U360" s="1" t="s">
        <v>3251</v>
      </c>
      <c r="V360" s="1"/>
      <c r="W360" s="1"/>
      <c r="X360" s="1"/>
    </row>
    <row r="361" spans="1:24">
      <c r="A361" s="1">
        <v>2</v>
      </c>
      <c r="B361" s="1" t="s">
        <v>3497</v>
      </c>
      <c r="C361" s="1">
        <v>14</v>
      </c>
      <c r="D361" s="1">
        <v>201605</v>
      </c>
      <c r="E361" s="1">
        <v>81</v>
      </c>
      <c r="F361" s="1" t="s">
        <v>3205</v>
      </c>
      <c r="G361" s="1" t="s">
        <v>3206</v>
      </c>
      <c r="H361" s="42">
        <v>42510</v>
      </c>
      <c r="I361" s="40" t="s">
        <v>7196</v>
      </c>
      <c r="J361" s="44">
        <v>627000</v>
      </c>
      <c r="K361" s="44">
        <v>0</v>
      </c>
      <c r="L361" s="44">
        <v>6054209</v>
      </c>
      <c r="M361" s="1" t="s">
        <v>3257</v>
      </c>
      <c r="N361" s="1" t="s">
        <v>3449</v>
      </c>
      <c r="O361" s="1" t="s">
        <v>3212</v>
      </c>
      <c r="P361" s="1" t="s">
        <v>3259</v>
      </c>
      <c r="Q361" s="1"/>
      <c r="R361" s="1">
        <v>108</v>
      </c>
      <c r="S361" s="1" t="s">
        <v>3214</v>
      </c>
      <c r="T361" s="1" t="s">
        <v>3260</v>
      </c>
      <c r="U361" s="1" t="s">
        <v>3261</v>
      </c>
      <c r="V361" s="1"/>
      <c r="W361" s="1"/>
      <c r="X361" s="1"/>
    </row>
    <row r="362" spans="1:24">
      <c r="A362" s="1">
        <v>2</v>
      </c>
      <c r="B362" s="1" t="s">
        <v>3497</v>
      </c>
      <c r="C362" s="1">
        <v>15</v>
      </c>
      <c r="D362" s="1">
        <v>201605</v>
      </c>
      <c r="E362" s="1">
        <v>81</v>
      </c>
      <c r="F362" s="1" t="s">
        <v>3205</v>
      </c>
      <c r="G362" s="1" t="s">
        <v>3206</v>
      </c>
      <c r="H362" s="42">
        <v>42511</v>
      </c>
      <c r="I362" s="40" t="s">
        <v>7202</v>
      </c>
      <c r="J362" s="44">
        <v>0</v>
      </c>
      <c r="K362" s="44">
        <v>64600</v>
      </c>
      <c r="L362" s="44">
        <v>5989609</v>
      </c>
      <c r="M362" s="1" t="s">
        <v>7405</v>
      </c>
      <c r="N362" s="1" t="s">
        <v>3613</v>
      </c>
      <c r="O362" s="1" t="s">
        <v>3301</v>
      </c>
      <c r="P362" s="1" t="s">
        <v>3302</v>
      </c>
      <c r="Q362" s="1"/>
      <c r="R362" s="1">
        <v>262</v>
      </c>
      <c r="S362" s="1" t="s">
        <v>3268</v>
      </c>
      <c r="T362" s="1"/>
      <c r="U362" s="1"/>
      <c r="V362" s="1"/>
      <c r="W362" s="1"/>
      <c r="X362" s="1"/>
    </row>
    <row r="363" spans="1:24">
      <c r="A363" s="1">
        <v>2</v>
      </c>
      <c r="B363" s="1" t="s">
        <v>3497</v>
      </c>
      <c r="C363" s="1">
        <v>16</v>
      </c>
      <c r="D363" s="1">
        <v>201605</v>
      </c>
      <c r="E363" s="1">
        <v>81</v>
      </c>
      <c r="F363" s="1" t="s">
        <v>3205</v>
      </c>
      <c r="G363" s="1" t="s">
        <v>3206</v>
      </c>
      <c r="H363" s="42">
        <v>42513</v>
      </c>
      <c r="I363" s="40" t="s">
        <v>7199</v>
      </c>
      <c r="J363" s="44">
        <v>0</v>
      </c>
      <c r="K363" s="44">
        <v>1112760</v>
      </c>
      <c r="L363" s="44">
        <v>4876849</v>
      </c>
      <c r="M363" s="1" t="s">
        <v>3267</v>
      </c>
      <c r="N363" s="1"/>
      <c r="O363" s="1" t="s">
        <v>3267</v>
      </c>
      <c r="P363" s="1" t="s">
        <v>3219</v>
      </c>
      <c r="Q363" s="1"/>
      <c r="R363" s="1">
        <v>262</v>
      </c>
      <c r="S363" s="1" t="s">
        <v>3268</v>
      </c>
      <c r="T363" s="1" t="s">
        <v>3269</v>
      </c>
      <c r="U363" s="1" t="s">
        <v>3270</v>
      </c>
      <c r="V363" s="1"/>
      <c r="W363" s="1"/>
      <c r="X363" s="1"/>
    </row>
    <row r="364" spans="1:24">
      <c r="A364" s="1">
        <v>2</v>
      </c>
      <c r="B364" s="1" t="s">
        <v>3497</v>
      </c>
      <c r="C364" s="1">
        <v>17</v>
      </c>
      <c r="D364" s="1">
        <v>201605</v>
      </c>
      <c r="E364" s="1">
        <v>81</v>
      </c>
      <c r="F364" s="1" t="s">
        <v>3205</v>
      </c>
      <c r="G364" s="1" t="s">
        <v>3206</v>
      </c>
      <c r="H364" s="42">
        <v>42513</v>
      </c>
      <c r="I364" s="40" t="s">
        <v>7199</v>
      </c>
      <c r="J364" s="44">
        <v>0</v>
      </c>
      <c r="K364" s="44">
        <v>956715</v>
      </c>
      <c r="L364" s="44">
        <v>3920134</v>
      </c>
      <c r="M364" s="1" t="s">
        <v>3267</v>
      </c>
      <c r="N364" s="1"/>
      <c r="O364" s="1" t="s">
        <v>3267</v>
      </c>
      <c r="P364" s="1" t="s">
        <v>3219</v>
      </c>
      <c r="Q364" s="1"/>
      <c r="R364" s="1">
        <v>262</v>
      </c>
      <c r="S364" s="1" t="s">
        <v>3268</v>
      </c>
      <c r="T364" s="1" t="s">
        <v>3506</v>
      </c>
      <c r="U364" s="1" t="s">
        <v>3507</v>
      </c>
      <c r="V364" s="1"/>
      <c r="W364" s="1"/>
      <c r="X364" s="1"/>
    </row>
    <row r="365" spans="1:24">
      <c r="A365" s="1">
        <v>2</v>
      </c>
      <c r="B365" s="1" t="s">
        <v>3497</v>
      </c>
      <c r="C365" s="1">
        <v>18</v>
      </c>
      <c r="D365" s="1">
        <v>201605</v>
      </c>
      <c r="E365" s="1">
        <v>81</v>
      </c>
      <c r="F365" s="1" t="s">
        <v>3205</v>
      </c>
      <c r="G365" s="1" t="s">
        <v>3206</v>
      </c>
      <c r="H365" s="42">
        <v>42513</v>
      </c>
      <c r="I365" s="40" t="s">
        <v>7199</v>
      </c>
      <c r="J365" s="44">
        <v>0</v>
      </c>
      <c r="K365" s="44">
        <v>181150</v>
      </c>
      <c r="L365" s="44">
        <v>3738984</v>
      </c>
      <c r="M365" s="1" t="s">
        <v>3267</v>
      </c>
      <c r="N365" s="1"/>
      <c r="O365" s="1" t="s">
        <v>3267</v>
      </c>
      <c r="P365" s="1" t="s">
        <v>3219</v>
      </c>
      <c r="Q365" s="1"/>
      <c r="R365" s="1">
        <v>262</v>
      </c>
      <c r="S365" s="1" t="s">
        <v>3268</v>
      </c>
      <c r="T365" s="1" t="s">
        <v>3269</v>
      </c>
      <c r="U365" s="1" t="s">
        <v>3270</v>
      </c>
      <c r="V365" s="1"/>
      <c r="W365" s="1"/>
      <c r="X365" s="1"/>
    </row>
    <row r="366" spans="1:24">
      <c r="A366" s="1">
        <v>2</v>
      </c>
      <c r="B366" s="1" t="s">
        <v>3497</v>
      </c>
      <c r="C366" s="1">
        <v>19</v>
      </c>
      <c r="D366" s="1">
        <v>201605</v>
      </c>
      <c r="E366" s="1">
        <v>81</v>
      </c>
      <c r="F366" s="1" t="s">
        <v>3205</v>
      </c>
      <c r="G366" s="1" t="s">
        <v>3206</v>
      </c>
      <c r="H366" s="42">
        <v>42513</v>
      </c>
      <c r="I366" s="40" t="s">
        <v>7199</v>
      </c>
      <c r="J366" s="44">
        <v>0</v>
      </c>
      <c r="K366" s="44">
        <v>339390</v>
      </c>
      <c r="L366" s="44">
        <v>3399594</v>
      </c>
      <c r="M366" s="1" t="s">
        <v>3267</v>
      </c>
      <c r="N366" s="1"/>
      <c r="O366" s="1" t="s">
        <v>3267</v>
      </c>
      <c r="P366" s="1" t="s">
        <v>3219</v>
      </c>
      <c r="Q366" s="1"/>
      <c r="R366" s="1">
        <v>262</v>
      </c>
      <c r="S366" s="1" t="s">
        <v>3268</v>
      </c>
      <c r="T366" s="1" t="s">
        <v>3269</v>
      </c>
      <c r="U366" s="1" t="s">
        <v>3270</v>
      </c>
      <c r="V366" s="1"/>
      <c r="W366" s="1"/>
      <c r="X366" s="1"/>
    </row>
    <row r="367" spans="1:24">
      <c r="A367" s="1">
        <v>2</v>
      </c>
      <c r="B367" s="1" t="s">
        <v>3497</v>
      </c>
      <c r="C367" s="1">
        <v>20</v>
      </c>
      <c r="D367" s="1">
        <v>201605</v>
      </c>
      <c r="E367" s="1">
        <v>81</v>
      </c>
      <c r="F367" s="1" t="s">
        <v>3205</v>
      </c>
      <c r="G367" s="1" t="s">
        <v>3206</v>
      </c>
      <c r="H367" s="42">
        <v>42513</v>
      </c>
      <c r="I367" s="40" t="s">
        <v>7199</v>
      </c>
      <c r="J367" s="44">
        <v>0</v>
      </c>
      <c r="K367" s="44">
        <v>84000</v>
      </c>
      <c r="L367" s="44">
        <v>3315594</v>
      </c>
      <c r="M367" s="1" t="s">
        <v>3267</v>
      </c>
      <c r="N367" s="1"/>
      <c r="O367" s="1" t="s">
        <v>3267</v>
      </c>
      <c r="P367" s="1" t="s">
        <v>3219</v>
      </c>
      <c r="Q367" s="1"/>
      <c r="R367" s="1">
        <v>262</v>
      </c>
      <c r="S367" s="1" t="s">
        <v>3268</v>
      </c>
      <c r="T367" s="1" t="s">
        <v>3269</v>
      </c>
      <c r="U367" s="1" t="s">
        <v>3270</v>
      </c>
      <c r="V367" s="1"/>
      <c r="W367" s="1"/>
      <c r="X367" s="1"/>
    </row>
    <row r="368" spans="1:24">
      <c r="A368" s="1">
        <v>2</v>
      </c>
      <c r="B368" s="1" t="s">
        <v>3497</v>
      </c>
      <c r="C368" s="1">
        <v>21</v>
      </c>
      <c r="D368" s="1">
        <v>201605</v>
      </c>
      <c r="E368" s="1">
        <v>81</v>
      </c>
      <c r="F368" s="1" t="s">
        <v>3205</v>
      </c>
      <c r="G368" s="1" t="s">
        <v>3206</v>
      </c>
      <c r="H368" s="42">
        <v>42513</v>
      </c>
      <c r="I368" s="40" t="s">
        <v>7199</v>
      </c>
      <c r="J368" s="44">
        <v>0</v>
      </c>
      <c r="K368" s="44">
        <v>830100</v>
      </c>
      <c r="L368" s="44">
        <v>2485494</v>
      </c>
      <c r="M368" s="1" t="s">
        <v>3267</v>
      </c>
      <c r="N368" s="1"/>
      <c r="O368" s="1" t="s">
        <v>3267</v>
      </c>
      <c r="P368" s="1" t="s">
        <v>3219</v>
      </c>
      <c r="Q368" s="1"/>
      <c r="R368" s="1">
        <v>262</v>
      </c>
      <c r="S368" s="1" t="s">
        <v>3268</v>
      </c>
      <c r="T368" s="1" t="s">
        <v>3269</v>
      </c>
      <c r="U368" s="1" t="s">
        <v>3270</v>
      </c>
      <c r="V368" s="1"/>
      <c r="W368" s="1"/>
      <c r="X368" s="1"/>
    </row>
    <row r="369" spans="1:24">
      <c r="A369" s="1">
        <v>2</v>
      </c>
      <c r="B369" s="1" t="s">
        <v>3497</v>
      </c>
      <c r="C369" s="1">
        <v>22</v>
      </c>
      <c r="D369" s="1">
        <v>201605</v>
      </c>
      <c r="E369" s="1">
        <v>81</v>
      </c>
      <c r="F369" s="1" t="s">
        <v>3205</v>
      </c>
      <c r="G369" s="1" t="s">
        <v>3206</v>
      </c>
      <c r="H369" s="42">
        <v>42513</v>
      </c>
      <c r="I369" s="40" t="s">
        <v>7199</v>
      </c>
      <c r="J369" s="44">
        <v>0</v>
      </c>
      <c r="K369" s="44">
        <v>20500</v>
      </c>
      <c r="L369" s="44">
        <v>2464994</v>
      </c>
      <c r="M369" s="1" t="s">
        <v>3267</v>
      </c>
      <c r="N369" s="1"/>
      <c r="O369" s="1" t="s">
        <v>3267</v>
      </c>
      <c r="P369" s="1" t="s">
        <v>3219</v>
      </c>
      <c r="Q369" s="1"/>
      <c r="R369" s="1">
        <v>262</v>
      </c>
      <c r="S369" s="1" t="s">
        <v>3268</v>
      </c>
      <c r="T369" s="1" t="s">
        <v>3269</v>
      </c>
      <c r="U369" s="1" t="s">
        <v>3270</v>
      </c>
      <c r="V369" s="1"/>
      <c r="W369" s="1"/>
      <c r="X369" s="1"/>
    </row>
    <row r="370" spans="1:24">
      <c r="A370" s="1">
        <v>2</v>
      </c>
      <c r="B370" s="1" t="s">
        <v>3497</v>
      </c>
      <c r="C370" s="1">
        <v>23</v>
      </c>
      <c r="D370" s="1">
        <v>201605</v>
      </c>
      <c r="E370" s="1">
        <v>81</v>
      </c>
      <c r="F370" s="1" t="s">
        <v>3205</v>
      </c>
      <c r="G370" s="1" t="s">
        <v>3206</v>
      </c>
      <c r="H370" s="42">
        <v>42513</v>
      </c>
      <c r="I370" s="40" t="s">
        <v>7199</v>
      </c>
      <c r="J370" s="44">
        <v>30000</v>
      </c>
      <c r="K370" s="44">
        <v>0</v>
      </c>
      <c r="L370" s="44">
        <v>2494994</v>
      </c>
      <c r="M370" s="1" t="s">
        <v>3630</v>
      </c>
      <c r="N370" s="1" t="s">
        <v>7406</v>
      </c>
      <c r="O370" s="1" t="s">
        <v>3212</v>
      </c>
      <c r="P370" s="1" t="s">
        <v>7407</v>
      </c>
      <c r="Q370" s="1"/>
      <c r="R370" s="1">
        <v>120</v>
      </c>
      <c r="S370" s="1" t="s">
        <v>3471</v>
      </c>
      <c r="T370" s="1"/>
      <c r="U370" s="1"/>
      <c r="V370" s="1"/>
      <c r="W370" s="1"/>
      <c r="X370" s="1"/>
    </row>
    <row r="371" spans="1:24">
      <c r="A371" s="1">
        <v>2</v>
      </c>
      <c r="B371" s="1" t="s">
        <v>3497</v>
      </c>
      <c r="C371" s="1">
        <v>24</v>
      </c>
      <c r="D371" s="1">
        <v>201605</v>
      </c>
      <c r="E371" s="1">
        <v>81</v>
      </c>
      <c r="F371" s="1" t="s">
        <v>3205</v>
      </c>
      <c r="G371" s="1" t="s">
        <v>3206</v>
      </c>
      <c r="H371" s="42">
        <v>42515</v>
      </c>
      <c r="I371" s="40" t="s">
        <v>7197</v>
      </c>
      <c r="J371" s="44">
        <v>0</v>
      </c>
      <c r="K371" s="44">
        <v>16700</v>
      </c>
      <c r="L371" s="44">
        <v>2478294</v>
      </c>
      <c r="M371" s="1" t="s">
        <v>3337</v>
      </c>
      <c r="N371" s="1"/>
      <c r="O371" s="1" t="s">
        <v>3208</v>
      </c>
      <c r="P371" s="1" t="s">
        <v>3209</v>
      </c>
      <c r="Q371" s="1"/>
      <c r="R371" s="1">
        <v>253</v>
      </c>
      <c r="S371" s="1" t="s">
        <v>3210</v>
      </c>
      <c r="T371" s="1" t="s">
        <v>2437</v>
      </c>
      <c r="U371" s="1" t="s">
        <v>2438</v>
      </c>
      <c r="V371" s="1"/>
      <c r="W371" s="1"/>
      <c r="X371" s="1"/>
    </row>
    <row r="372" spans="1:24">
      <c r="A372" s="1">
        <v>2</v>
      </c>
      <c r="B372" s="1" t="s">
        <v>3497</v>
      </c>
      <c r="C372" s="1">
        <v>25</v>
      </c>
      <c r="D372" s="1">
        <v>201605</v>
      </c>
      <c r="E372" s="1">
        <v>81</v>
      </c>
      <c r="F372" s="1" t="s">
        <v>3205</v>
      </c>
      <c r="G372" s="1" t="s">
        <v>3206</v>
      </c>
      <c r="H372" s="42">
        <v>42515</v>
      </c>
      <c r="I372" s="40" t="s">
        <v>7197</v>
      </c>
      <c r="J372" s="44">
        <v>0</v>
      </c>
      <c r="K372" s="44">
        <v>21780</v>
      </c>
      <c r="L372" s="44">
        <v>2456514</v>
      </c>
      <c r="M372" s="1" t="s">
        <v>3338</v>
      </c>
      <c r="N372" s="1"/>
      <c r="O372" s="1" t="s">
        <v>3208</v>
      </c>
      <c r="P372" s="1" t="s">
        <v>3209</v>
      </c>
      <c r="Q372" s="1"/>
      <c r="R372" s="1">
        <v>253</v>
      </c>
      <c r="S372" s="1" t="s">
        <v>3210</v>
      </c>
      <c r="T372" s="1" t="s">
        <v>2437</v>
      </c>
      <c r="U372" s="1" t="s">
        <v>2438</v>
      </c>
      <c r="V372" s="1"/>
      <c r="W372" s="1"/>
      <c r="X372" s="1"/>
    </row>
    <row r="373" spans="1:24">
      <c r="A373" s="1">
        <v>2</v>
      </c>
      <c r="B373" s="1" t="s">
        <v>3497</v>
      </c>
      <c r="C373" s="1">
        <v>26</v>
      </c>
      <c r="D373" s="1">
        <v>201605</v>
      </c>
      <c r="E373" s="1">
        <v>81</v>
      </c>
      <c r="F373" s="1" t="s">
        <v>3205</v>
      </c>
      <c r="G373" s="1" t="s">
        <v>3206</v>
      </c>
      <c r="H373" s="42">
        <v>42515</v>
      </c>
      <c r="I373" s="40" t="s">
        <v>7197</v>
      </c>
      <c r="J373" s="44">
        <v>0</v>
      </c>
      <c r="K373" s="44">
        <v>21780</v>
      </c>
      <c r="L373" s="44">
        <v>2434734</v>
      </c>
      <c r="M373" s="1" t="s">
        <v>3338</v>
      </c>
      <c r="N373" s="1"/>
      <c r="O373" s="1" t="s">
        <v>3208</v>
      </c>
      <c r="P373" s="1" t="s">
        <v>3209</v>
      </c>
      <c r="Q373" s="1"/>
      <c r="R373" s="1">
        <v>253</v>
      </c>
      <c r="S373" s="1" t="s">
        <v>3210</v>
      </c>
      <c r="T373" s="1" t="s">
        <v>2437</v>
      </c>
      <c r="U373" s="1" t="s">
        <v>2438</v>
      </c>
      <c r="V373" s="1"/>
      <c r="W373" s="1"/>
      <c r="X373" s="1"/>
    </row>
    <row r="374" spans="1:24">
      <c r="A374" s="1">
        <v>2</v>
      </c>
      <c r="B374" s="1" t="s">
        <v>3497</v>
      </c>
      <c r="C374" s="1">
        <v>27</v>
      </c>
      <c r="D374" s="1">
        <v>201605</v>
      </c>
      <c r="E374" s="1">
        <v>81</v>
      </c>
      <c r="F374" s="1" t="s">
        <v>3205</v>
      </c>
      <c r="G374" s="1" t="s">
        <v>3206</v>
      </c>
      <c r="H374" s="42">
        <v>42515</v>
      </c>
      <c r="I374" s="40" t="s">
        <v>7197</v>
      </c>
      <c r="J374" s="44">
        <v>0</v>
      </c>
      <c r="K374" s="44">
        <v>19900</v>
      </c>
      <c r="L374" s="44">
        <v>2414834</v>
      </c>
      <c r="M374" s="1" t="s">
        <v>3275</v>
      </c>
      <c r="N374" s="1"/>
      <c r="O374" s="1" t="s">
        <v>3276</v>
      </c>
      <c r="P374" s="1" t="s">
        <v>3209</v>
      </c>
      <c r="Q374" s="1"/>
      <c r="R374" s="1">
        <v>253</v>
      </c>
      <c r="S374" s="1" t="s">
        <v>3210</v>
      </c>
      <c r="T374" s="1" t="s">
        <v>2427</v>
      </c>
      <c r="U374" s="1" t="s">
        <v>2428</v>
      </c>
      <c r="V374" s="1"/>
      <c r="W374" s="1"/>
      <c r="X374" s="1"/>
    </row>
    <row r="375" spans="1:24">
      <c r="A375" s="1">
        <v>2</v>
      </c>
      <c r="B375" s="1" t="s">
        <v>3497</v>
      </c>
      <c r="C375" s="1">
        <v>28</v>
      </c>
      <c r="D375" s="1">
        <v>201605</v>
      </c>
      <c r="E375" s="1">
        <v>81</v>
      </c>
      <c r="F375" s="1" t="s">
        <v>3205</v>
      </c>
      <c r="G375" s="1" t="s">
        <v>3206</v>
      </c>
      <c r="H375" s="42">
        <v>42517</v>
      </c>
      <c r="I375" s="40" t="s">
        <v>7196</v>
      </c>
      <c r="J375" s="44">
        <v>0</v>
      </c>
      <c r="K375" s="44">
        <v>110000</v>
      </c>
      <c r="L375" s="44">
        <v>2304834</v>
      </c>
      <c r="M375" s="1" t="s">
        <v>2562</v>
      </c>
      <c r="N375" s="1" t="s">
        <v>3423</v>
      </c>
      <c r="O375" s="1" t="s">
        <v>3301</v>
      </c>
      <c r="P375" s="1" t="s">
        <v>3302</v>
      </c>
      <c r="Q375" s="1"/>
      <c r="R375" s="1">
        <v>253</v>
      </c>
      <c r="S375" s="1" t="s">
        <v>3210</v>
      </c>
      <c r="T375" s="1" t="s">
        <v>2394</v>
      </c>
      <c r="U375" s="1" t="s">
        <v>2395</v>
      </c>
      <c r="V375" s="1"/>
      <c r="W375" s="1"/>
      <c r="X375" s="1"/>
    </row>
    <row r="376" spans="1:24">
      <c r="A376" s="1">
        <v>2</v>
      </c>
      <c r="B376" s="1" t="s">
        <v>3497</v>
      </c>
      <c r="C376" s="1">
        <v>29</v>
      </c>
      <c r="D376" s="1">
        <v>201605</v>
      </c>
      <c r="E376" s="1">
        <v>81</v>
      </c>
      <c r="F376" s="1" t="s">
        <v>3205</v>
      </c>
      <c r="G376" s="1" t="s">
        <v>3206</v>
      </c>
      <c r="H376" s="42">
        <v>42517</v>
      </c>
      <c r="I376" s="40" t="s">
        <v>7196</v>
      </c>
      <c r="J376" s="44">
        <v>0</v>
      </c>
      <c r="K376" s="44">
        <v>308000</v>
      </c>
      <c r="L376" s="44">
        <v>1996834</v>
      </c>
      <c r="M376" s="1" t="s">
        <v>3508</v>
      </c>
      <c r="N376" s="1" t="s">
        <v>2447</v>
      </c>
      <c r="O376" s="1" t="s">
        <v>3301</v>
      </c>
      <c r="P376" s="1" t="s">
        <v>3302</v>
      </c>
      <c r="Q376" s="1"/>
      <c r="R376" s="1">
        <v>253</v>
      </c>
      <c r="S376" s="1" t="s">
        <v>3210</v>
      </c>
      <c r="T376" s="1" t="s">
        <v>2455</v>
      </c>
      <c r="U376" s="1" t="s">
        <v>2447</v>
      </c>
      <c r="V376" s="1"/>
      <c r="W376" s="1"/>
      <c r="X376" s="1"/>
    </row>
    <row r="377" spans="1:24">
      <c r="A377" s="1">
        <v>2</v>
      </c>
      <c r="B377" s="1" t="s">
        <v>3497</v>
      </c>
      <c r="C377" s="1">
        <v>30</v>
      </c>
      <c r="D377" s="1">
        <v>201605</v>
      </c>
      <c r="E377" s="1">
        <v>81</v>
      </c>
      <c r="F377" s="1" t="s">
        <v>3205</v>
      </c>
      <c r="G377" s="1" t="s">
        <v>3206</v>
      </c>
      <c r="H377" s="42">
        <v>42517</v>
      </c>
      <c r="I377" s="40" t="s">
        <v>7196</v>
      </c>
      <c r="J377" s="44">
        <v>967720</v>
      </c>
      <c r="K377" s="44">
        <v>0</v>
      </c>
      <c r="L377" s="44">
        <v>2964554</v>
      </c>
      <c r="M377" s="1" t="s">
        <v>7371</v>
      </c>
      <c r="N377" s="1" t="s">
        <v>7371</v>
      </c>
      <c r="O377" s="1" t="s">
        <v>3212</v>
      </c>
      <c r="P377" s="1" t="s">
        <v>7408</v>
      </c>
      <c r="Q377" s="1"/>
      <c r="R377" s="1">
        <v>120</v>
      </c>
      <c r="S377" s="1" t="s">
        <v>3471</v>
      </c>
      <c r="T377" s="1"/>
      <c r="U377" s="1"/>
      <c r="V377" s="1"/>
      <c r="W377" s="1"/>
      <c r="X377" s="1"/>
    </row>
    <row r="378" spans="1:24">
      <c r="A378" s="1">
        <v>2</v>
      </c>
      <c r="B378" s="1" t="s">
        <v>3497</v>
      </c>
      <c r="C378" s="1">
        <v>31</v>
      </c>
      <c r="D378" s="1">
        <v>201605</v>
      </c>
      <c r="E378" s="1">
        <v>81</v>
      </c>
      <c r="F378" s="1" t="s">
        <v>3205</v>
      </c>
      <c r="G378" s="1" t="s">
        <v>3206</v>
      </c>
      <c r="H378" s="42">
        <v>42521</v>
      </c>
      <c r="I378" s="40" t="s">
        <v>7201</v>
      </c>
      <c r="J378" s="44">
        <v>0</v>
      </c>
      <c r="K378" s="44">
        <v>55000</v>
      </c>
      <c r="L378" s="44">
        <v>2909554</v>
      </c>
      <c r="M378" s="1" t="s">
        <v>3509</v>
      </c>
      <c r="N378" s="1" t="s">
        <v>2476</v>
      </c>
      <c r="O378" s="1" t="s">
        <v>3301</v>
      </c>
      <c r="P378" s="1" t="s">
        <v>3302</v>
      </c>
      <c r="Q378" s="1"/>
      <c r="R378" s="1">
        <v>253</v>
      </c>
      <c r="S378" s="1" t="s">
        <v>3210</v>
      </c>
      <c r="T378" s="1" t="s">
        <v>2483</v>
      </c>
      <c r="U378" s="1" t="s">
        <v>2475</v>
      </c>
      <c r="V378" s="1"/>
      <c r="W378" s="1"/>
      <c r="X378" s="1"/>
    </row>
    <row r="379" spans="1:24">
      <c r="A379" s="1">
        <v>2</v>
      </c>
      <c r="B379" s="1" t="s">
        <v>3497</v>
      </c>
      <c r="C379" s="1">
        <v>32</v>
      </c>
      <c r="D379" s="1">
        <v>201605</v>
      </c>
      <c r="E379" s="1">
        <v>81</v>
      </c>
      <c r="F379" s="1" t="s">
        <v>3205</v>
      </c>
      <c r="G379" s="1" t="s">
        <v>3206</v>
      </c>
      <c r="H379" s="42">
        <v>42521</v>
      </c>
      <c r="I379" s="40" t="s">
        <v>7201</v>
      </c>
      <c r="J379" s="44">
        <v>1340</v>
      </c>
      <c r="K379" s="44">
        <v>0</v>
      </c>
      <c r="L379" s="44">
        <v>2910894</v>
      </c>
      <c r="M379" s="1" t="s">
        <v>3510</v>
      </c>
      <c r="N379" s="1" t="s">
        <v>3510</v>
      </c>
      <c r="O379" s="1" t="s">
        <v>3212</v>
      </c>
      <c r="P379" s="1" t="s">
        <v>3511</v>
      </c>
      <c r="Q379" s="1"/>
      <c r="R379" s="1">
        <v>136</v>
      </c>
      <c r="S379" s="1" t="s">
        <v>3495</v>
      </c>
      <c r="T379" s="1" t="s">
        <v>3256</v>
      </c>
      <c r="U379" s="1" t="s">
        <v>3251</v>
      </c>
      <c r="V379" s="1"/>
      <c r="W379" s="1"/>
      <c r="X379" s="1"/>
    </row>
    <row r="380" spans="1:24">
      <c r="A380" s="1">
        <v>2</v>
      </c>
      <c r="B380" s="1" t="s">
        <v>3512</v>
      </c>
      <c r="C380" s="1">
        <v>1</v>
      </c>
      <c r="D380" s="1">
        <v>201606</v>
      </c>
      <c r="E380" s="1">
        <v>81</v>
      </c>
      <c r="F380" s="1" t="s">
        <v>3205</v>
      </c>
      <c r="G380" s="1" t="s">
        <v>3206</v>
      </c>
      <c r="H380" s="42">
        <v>42522</v>
      </c>
      <c r="I380" s="40" t="s">
        <v>7197</v>
      </c>
      <c r="J380" s="44">
        <v>0</v>
      </c>
      <c r="K380" s="44">
        <v>620</v>
      </c>
      <c r="L380" s="44">
        <v>2910274</v>
      </c>
      <c r="M380" s="1" t="s">
        <v>3341</v>
      </c>
      <c r="N380" s="1"/>
      <c r="O380" s="1" t="s">
        <v>3218</v>
      </c>
      <c r="P380" s="1" t="s">
        <v>3219</v>
      </c>
      <c r="Q380" s="1"/>
      <c r="R380" s="1">
        <v>831</v>
      </c>
      <c r="S380" s="1" t="s">
        <v>8</v>
      </c>
      <c r="T380" s="1" t="s">
        <v>3220</v>
      </c>
      <c r="U380" s="1" t="s">
        <v>3205</v>
      </c>
      <c r="V380" s="1"/>
      <c r="W380" s="1"/>
      <c r="X380" s="1"/>
    </row>
    <row r="381" spans="1:24">
      <c r="A381" s="1">
        <v>2</v>
      </c>
      <c r="B381" s="1" t="s">
        <v>3512</v>
      </c>
      <c r="C381" s="1">
        <v>2</v>
      </c>
      <c r="D381" s="1">
        <v>201606</v>
      </c>
      <c r="E381" s="1">
        <v>81</v>
      </c>
      <c r="F381" s="1" t="s">
        <v>3205</v>
      </c>
      <c r="G381" s="1" t="s">
        <v>3206</v>
      </c>
      <c r="H381" s="42">
        <v>42522</v>
      </c>
      <c r="I381" s="40" t="s">
        <v>7197</v>
      </c>
      <c r="J381" s="44">
        <v>0</v>
      </c>
      <c r="K381" s="44">
        <v>1249740</v>
      </c>
      <c r="L381" s="44">
        <v>1660534</v>
      </c>
      <c r="M381" s="1" t="s">
        <v>3513</v>
      </c>
      <c r="N381" s="1" t="s">
        <v>2399</v>
      </c>
      <c r="O381" s="1" t="s">
        <v>3301</v>
      </c>
      <c r="P381" s="1" t="s">
        <v>3302</v>
      </c>
      <c r="Q381" s="1"/>
      <c r="R381" s="1">
        <v>253</v>
      </c>
      <c r="S381" s="1" t="s">
        <v>3210</v>
      </c>
      <c r="T381" s="1" t="s">
        <v>2404</v>
      </c>
      <c r="U381" s="1" t="s">
        <v>2405</v>
      </c>
      <c r="V381" s="1"/>
      <c r="W381" s="1"/>
      <c r="X381" s="1"/>
    </row>
    <row r="382" spans="1:24">
      <c r="A382" s="1">
        <v>2</v>
      </c>
      <c r="B382" s="1" t="s">
        <v>3512</v>
      </c>
      <c r="C382" s="1">
        <v>3</v>
      </c>
      <c r="D382" s="1">
        <v>201606</v>
      </c>
      <c r="E382" s="1">
        <v>81</v>
      </c>
      <c r="F382" s="1" t="s">
        <v>3205</v>
      </c>
      <c r="G382" s="1" t="s">
        <v>3206</v>
      </c>
      <c r="H382" s="42">
        <v>42522</v>
      </c>
      <c r="I382" s="40" t="s">
        <v>7197</v>
      </c>
      <c r="J382" s="44">
        <v>0</v>
      </c>
      <c r="K382" s="44">
        <v>9600</v>
      </c>
      <c r="L382" s="44">
        <v>1650934</v>
      </c>
      <c r="M382" s="1" t="s">
        <v>3514</v>
      </c>
      <c r="N382" s="1" t="s">
        <v>2399</v>
      </c>
      <c r="O382" s="1" t="s">
        <v>3301</v>
      </c>
      <c r="P382" s="1" t="s">
        <v>3302</v>
      </c>
      <c r="Q382" s="1"/>
      <c r="R382" s="1">
        <v>253</v>
      </c>
      <c r="S382" s="1" t="s">
        <v>3210</v>
      </c>
      <c r="T382" s="1" t="s">
        <v>2404</v>
      </c>
      <c r="U382" s="1" t="s">
        <v>2405</v>
      </c>
      <c r="V382" s="1"/>
      <c r="W382" s="1"/>
      <c r="X382" s="1"/>
    </row>
    <row r="383" spans="1:24">
      <c r="A383" s="1">
        <v>2</v>
      </c>
      <c r="B383" s="1" t="s">
        <v>3512</v>
      </c>
      <c r="C383" s="1">
        <v>4</v>
      </c>
      <c r="D383" s="1">
        <v>201606</v>
      </c>
      <c r="E383" s="1">
        <v>81</v>
      </c>
      <c r="F383" s="1" t="s">
        <v>3205</v>
      </c>
      <c r="G383" s="1" t="s">
        <v>3206</v>
      </c>
      <c r="H383" s="42">
        <v>42522</v>
      </c>
      <c r="I383" s="40" t="s">
        <v>7197</v>
      </c>
      <c r="J383" s="44">
        <v>0</v>
      </c>
      <c r="K383" s="44">
        <v>110000</v>
      </c>
      <c r="L383" s="44">
        <v>1540934</v>
      </c>
      <c r="M383" s="1" t="s">
        <v>3515</v>
      </c>
      <c r="N383" s="1" t="s">
        <v>3423</v>
      </c>
      <c r="O383" s="1" t="s">
        <v>3301</v>
      </c>
      <c r="P383" s="1" t="s">
        <v>3302</v>
      </c>
      <c r="Q383" s="1"/>
      <c r="R383" s="1">
        <v>253</v>
      </c>
      <c r="S383" s="1" t="s">
        <v>3210</v>
      </c>
      <c r="T383" s="1" t="s">
        <v>2394</v>
      </c>
      <c r="U383" s="1" t="s">
        <v>2395</v>
      </c>
      <c r="V383" s="1"/>
      <c r="W383" s="1"/>
      <c r="X383" s="1"/>
    </row>
    <row r="384" spans="1:24">
      <c r="A384" s="1">
        <v>2</v>
      </c>
      <c r="B384" s="1" t="s">
        <v>3512</v>
      </c>
      <c r="C384" s="1">
        <v>5</v>
      </c>
      <c r="D384" s="1">
        <v>201606</v>
      </c>
      <c r="E384" s="1">
        <v>81</v>
      </c>
      <c r="F384" s="1" t="s">
        <v>3205</v>
      </c>
      <c r="G384" s="1" t="s">
        <v>3206</v>
      </c>
      <c r="H384" s="42">
        <v>42523</v>
      </c>
      <c r="I384" s="40" t="s">
        <v>7198</v>
      </c>
      <c r="J384" s="44">
        <v>10000000</v>
      </c>
      <c r="K384" s="44">
        <v>0</v>
      </c>
      <c r="L384" s="44">
        <v>11540934</v>
      </c>
      <c r="M384" s="1" t="s">
        <v>2450</v>
      </c>
      <c r="N384" s="1" t="s">
        <v>2450</v>
      </c>
      <c r="O384" s="1" t="s">
        <v>3212</v>
      </c>
      <c r="P384" s="1" t="s">
        <v>3516</v>
      </c>
      <c r="Q384" s="1"/>
      <c r="R384" s="1">
        <v>104</v>
      </c>
      <c r="S384" s="1" t="s">
        <v>3435</v>
      </c>
      <c r="T384" s="1" t="s">
        <v>3491</v>
      </c>
      <c r="U384" s="1" t="s">
        <v>3492</v>
      </c>
      <c r="V384" s="1"/>
      <c r="W384" s="1"/>
      <c r="X384" s="1"/>
    </row>
    <row r="385" spans="1:24">
      <c r="A385" s="1">
        <v>2</v>
      </c>
      <c r="B385" s="1" t="s">
        <v>3512</v>
      </c>
      <c r="C385" s="1">
        <v>6</v>
      </c>
      <c r="D385" s="1">
        <v>201606</v>
      </c>
      <c r="E385" s="1">
        <v>81</v>
      </c>
      <c r="F385" s="1" t="s">
        <v>3205</v>
      </c>
      <c r="G385" s="1" t="s">
        <v>3206</v>
      </c>
      <c r="H385" s="42">
        <v>42528</v>
      </c>
      <c r="I385" s="40" t="s">
        <v>7201</v>
      </c>
      <c r="J385" s="44">
        <v>0</v>
      </c>
      <c r="K385" s="44">
        <v>8878491</v>
      </c>
      <c r="L385" s="44">
        <v>2662443</v>
      </c>
      <c r="M385" s="1" t="s">
        <v>3221</v>
      </c>
      <c r="N385" s="1"/>
      <c r="O385" s="1" t="s">
        <v>3222</v>
      </c>
      <c r="P385" s="1" t="s">
        <v>3223</v>
      </c>
      <c r="Q385" s="1"/>
      <c r="R385" s="1">
        <v>293</v>
      </c>
      <c r="S385" s="1" t="s">
        <v>3224</v>
      </c>
      <c r="T385" s="1" t="s">
        <v>2920</v>
      </c>
      <c r="U385" s="1" t="s">
        <v>2914</v>
      </c>
      <c r="V385" s="1"/>
      <c r="W385" s="1"/>
      <c r="X385" s="1"/>
    </row>
    <row r="386" spans="1:24">
      <c r="A386" s="1">
        <v>2</v>
      </c>
      <c r="B386" s="1" t="s">
        <v>3512</v>
      </c>
      <c r="C386" s="1">
        <v>7</v>
      </c>
      <c r="D386" s="1">
        <v>201606</v>
      </c>
      <c r="E386" s="1">
        <v>81</v>
      </c>
      <c r="F386" s="1" t="s">
        <v>3205</v>
      </c>
      <c r="G386" s="1" t="s">
        <v>3206</v>
      </c>
      <c r="H386" s="42">
        <v>42530</v>
      </c>
      <c r="I386" s="40" t="s">
        <v>7198</v>
      </c>
      <c r="J386" s="44">
        <v>6000000</v>
      </c>
      <c r="K386" s="44">
        <v>0</v>
      </c>
      <c r="L386" s="44">
        <v>8662443</v>
      </c>
      <c r="M386" s="1" t="s">
        <v>3414</v>
      </c>
      <c r="N386" s="1" t="s">
        <v>2450</v>
      </c>
      <c r="O386" s="1" t="s">
        <v>3212</v>
      </c>
      <c r="P386" s="1" t="s">
        <v>3516</v>
      </c>
      <c r="Q386" s="1"/>
      <c r="R386" s="1">
        <v>104</v>
      </c>
      <c r="S386" s="1" t="s">
        <v>3435</v>
      </c>
      <c r="T386" s="1" t="s">
        <v>3491</v>
      </c>
      <c r="U386" s="1" t="s">
        <v>3492</v>
      </c>
      <c r="V386" s="1"/>
      <c r="W386" s="1"/>
      <c r="X386" s="1"/>
    </row>
    <row r="387" spans="1:24">
      <c r="A387" s="1">
        <v>2</v>
      </c>
      <c r="B387" s="1" t="s">
        <v>3512</v>
      </c>
      <c r="C387" s="1">
        <v>8</v>
      </c>
      <c r="D387" s="1">
        <v>201606</v>
      </c>
      <c r="E387" s="1">
        <v>81</v>
      </c>
      <c r="F387" s="1" t="s">
        <v>3205</v>
      </c>
      <c r="G387" s="1" t="s">
        <v>3206</v>
      </c>
      <c r="H387" s="42">
        <v>42530</v>
      </c>
      <c r="I387" s="40" t="s">
        <v>7198</v>
      </c>
      <c r="J387" s="44">
        <v>109175</v>
      </c>
      <c r="K387" s="44">
        <v>0</v>
      </c>
      <c r="L387" s="44">
        <v>8771618</v>
      </c>
      <c r="M387" s="1" t="s">
        <v>2388</v>
      </c>
      <c r="N387" s="1" t="s">
        <v>2388</v>
      </c>
      <c r="O387" s="1" t="s">
        <v>3212</v>
      </c>
      <c r="P387" s="1" t="s">
        <v>3517</v>
      </c>
      <c r="Q387" s="1"/>
      <c r="R387" s="1">
        <v>811</v>
      </c>
      <c r="S387" s="1" t="s">
        <v>13</v>
      </c>
      <c r="T387" s="1" t="s">
        <v>3447</v>
      </c>
      <c r="U387" s="1" t="s">
        <v>2388</v>
      </c>
      <c r="V387" s="1"/>
      <c r="W387" s="1"/>
      <c r="X387" s="1"/>
    </row>
    <row r="388" spans="1:24">
      <c r="A388" s="1">
        <v>2</v>
      </c>
      <c r="B388" s="1" t="s">
        <v>3512</v>
      </c>
      <c r="C388" s="1">
        <v>9</v>
      </c>
      <c r="D388" s="1">
        <v>201606</v>
      </c>
      <c r="E388" s="1">
        <v>81</v>
      </c>
      <c r="F388" s="1" t="s">
        <v>3205</v>
      </c>
      <c r="G388" s="1" t="s">
        <v>3206</v>
      </c>
      <c r="H388" s="42">
        <v>42531</v>
      </c>
      <c r="I388" s="40" t="s">
        <v>7196</v>
      </c>
      <c r="J388" s="44">
        <v>0</v>
      </c>
      <c r="K388" s="44">
        <v>2245680</v>
      </c>
      <c r="L388" s="44">
        <v>6525938</v>
      </c>
      <c r="M388" s="1" t="s">
        <v>3518</v>
      </c>
      <c r="N388" s="1"/>
      <c r="O388" s="1" t="s">
        <v>3226</v>
      </c>
      <c r="P388" s="1" t="s">
        <v>3209</v>
      </c>
      <c r="Q388" s="1"/>
      <c r="R388" s="1" t="s">
        <v>3227</v>
      </c>
      <c r="S388" s="1" t="s">
        <v>3228</v>
      </c>
      <c r="T388" s="1" t="s">
        <v>3229</v>
      </c>
      <c r="U388" s="1" t="s">
        <v>3230</v>
      </c>
      <c r="V388" s="1"/>
      <c r="W388" s="1"/>
      <c r="X388" s="1"/>
    </row>
    <row r="389" spans="1:24">
      <c r="A389" s="1">
        <v>2</v>
      </c>
      <c r="B389" s="1" t="s">
        <v>3512</v>
      </c>
      <c r="C389" s="1">
        <v>10</v>
      </c>
      <c r="D389" s="1">
        <v>201606</v>
      </c>
      <c r="E389" s="1">
        <v>81</v>
      </c>
      <c r="F389" s="1" t="s">
        <v>3205</v>
      </c>
      <c r="G389" s="1" t="s">
        <v>3206</v>
      </c>
      <c r="H389" s="42">
        <v>42531</v>
      </c>
      <c r="I389" s="40" t="s">
        <v>7196</v>
      </c>
      <c r="J389" s="44">
        <v>0</v>
      </c>
      <c r="K389" s="44">
        <v>1566700</v>
      </c>
      <c r="L389" s="44">
        <v>4959238</v>
      </c>
      <c r="M389" s="1" t="s">
        <v>3519</v>
      </c>
      <c r="N389" s="1"/>
      <c r="O389" s="1" t="s">
        <v>3232</v>
      </c>
      <c r="P389" s="1" t="s">
        <v>3209</v>
      </c>
      <c r="Q389" s="1"/>
      <c r="R389" s="1" t="s">
        <v>3233</v>
      </c>
      <c r="S389" s="1" t="s">
        <v>3234</v>
      </c>
      <c r="T389" s="1" t="s">
        <v>3235</v>
      </c>
      <c r="U389" s="1" t="s">
        <v>3232</v>
      </c>
      <c r="V389" s="1"/>
      <c r="W389" s="1"/>
      <c r="X389" s="1"/>
    </row>
    <row r="390" spans="1:24">
      <c r="A390" s="1">
        <v>2</v>
      </c>
      <c r="B390" s="1" t="s">
        <v>3512</v>
      </c>
      <c r="C390" s="1">
        <v>11</v>
      </c>
      <c r="D390" s="1">
        <v>201606</v>
      </c>
      <c r="E390" s="1">
        <v>81</v>
      </c>
      <c r="F390" s="1" t="s">
        <v>3205</v>
      </c>
      <c r="G390" s="1" t="s">
        <v>3206</v>
      </c>
      <c r="H390" s="42">
        <v>42531</v>
      </c>
      <c r="I390" s="40" t="s">
        <v>7196</v>
      </c>
      <c r="J390" s="44">
        <v>0</v>
      </c>
      <c r="K390" s="44">
        <v>255250</v>
      </c>
      <c r="L390" s="44">
        <v>4703988</v>
      </c>
      <c r="M390" s="1" t="s">
        <v>3520</v>
      </c>
      <c r="N390" s="1"/>
      <c r="O390" s="1" t="s">
        <v>3226</v>
      </c>
      <c r="P390" s="1" t="s">
        <v>3209</v>
      </c>
      <c r="Q390" s="1"/>
      <c r="R390" s="1" t="s">
        <v>3237</v>
      </c>
      <c r="S390" s="1" t="s">
        <v>3238</v>
      </c>
      <c r="T390" s="1" t="s">
        <v>3239</v>
      </c>
      <c r="U390" s="1" t="s">
        <v>3240</v>
      </c>
      <c r="V390" s="1"/>
      <c r="W390" s="1"/>
      <c r="X390" s="1"/>
    </row>
    <row r="391" spans="1:24">
      <c r="A391" s="1">
        <v>2</v>
      </c>
      <c r="B391" s="1" t="s">
        <v>3512</v>
      </c>
      <c r="C391" s="1">
        <v>12</v>
      </c>
      <c r="D391" s="1">
        <v>201606</v>
      </c>
      <c r="E391" s="1">
        <v>81</v>
      </c>
      <c r="F391" s="1" t="s">
        <v>3205</v>
      </c>
      <c r="G391" s="1" t="s">
        <v>3206</v>
      </c>
      <c r="H391" s="42">
        <v>42531</v>
      </c>
      <c r="I391" s="40" t="s">
        <v>7196</v>
      </c>
      <c r="J391" s="44">
        <v>0</v>
      </c>
      <c r="K391" s="44">
        <v>201960</v>
      </c>
      <c r="L391" s="44">
        <v>4502028</v>
      </c>
      <c r="M391" s="1" t="s">
        <v>3521</v>
      </c>
      <c r="N391" s="1"/>
      <c r="O391" s="1" t="s">
        <v>3226</v>
      </c>
      <c r="P391" s="1" t="s">
        <v>3209</v>
      </c>
      <c r="Q391" s="1"/>
      <c r="R391" s="1" t="s">
        <v>3284</v>
      </c>
      <c r="S391" s="1" t="s">
        <v>7175</v>
      </c>
      <c r="T391" s="1" t="s">
        <v>3242</v>
      </c>
      <c r="U391" s="1" t="s">
        <v>3243</v>
      </c>
      <c r="V391" s="1"/>
      <c r="W391" s="1"/>
      <c r="X391" s="1"/>
    </row>
    <row r="392" spans="1:24">
      <c r="A392" s="1">
        <v>2</v>
      </c>
      <c r="B392" s="1" t="s">
        <v>3512</v>
      </c>
      <c r="C392" s="1">
        <v>13</v>
      </c>
      <c r="D392" s="1">
        <v>201606</v>
      </c>
      <c r="E392" s="1">
        <v>81</v>
      </c>
      <c r="F392" s="1" t="s">
        <v>3205</v>
      </c>
      <c r="G392" s="1" t="s">
        <v>3206</v>
      </c>
      <c r="H392" s="42">
        <v>42531</v>
      </c>
      <c r="I392" s="40" t="s">
        <v>7196</v>
      </c>
      <c r="J392" s="44">
        <v>0</v>
      </c>
      <c r="K392" s="44">
        <v>2087900</v>
      </c>
      <c r="L392" s="44">
        <v>2414128</v>
      </c>
      <c r="M392" s="1" t="s">
        <v>3244</v>
      </c>
      <c r="N392" s="1"/>
      <c r="O392" s="1" t="s">
        <v>3245</v>
      </c>
      <c r="P392" s="1" t="s">
        <v>3209</v>
      </c>
      <c r="Q392" s="1"/>
      <c r="R392" s="1" t="s">
        <v>3246</v>
      </c>
      <c r="S392" s="1" t="s">
        <v>3247</v>
      </c>
      <c r="T392" s="1" t="s">
        <v>3248</v>
      </c>
      <c r="U392" s="1" t="s">
        <v>3249</v>
      </c>
      <c r="V392" s="1"/>
      <c r="W392" s="1"/>
      <c r="X392" s="1"/>
    </row>
    <row r="393" spans="1:24">
      <c r="A393" s="1">
        <v>2</v>
      </c>
      <c r="B393" s="1" t="s">
        <v>3512</v>
      </c>
      <c r="C393" s="1">
        <v>14</v>
      </c>
      <c r="D393" s="1">
        <v>201606</v>
      </c>
      <c r="E393" s="1">
        <v>81</v>
      </c>
      <c r="F393" s="1" t="s">
        <v>3205</v>
      </c>
      <c r="G393" s="1" t="s">
        <v>3206</v>
      </c>
      <c r="H393" s="42">
        <v>42531</v>
      </c>
      <c r="I393" s="40" t="s">
        <v>7196</v>
      </c>
      <c r="J393" s="44">
        <v>0</v>
      </c>
      <c r="K393" s="44">
        <v>600000</v>
      </c>
      <c r="L393" s="44">
        <v>1814128</v>
      </c>
      <c r="M393" s="1" t="s">
        <v>3250</v>
      </c>
      <c r="N393" s="1"/>
      <c r="O393" s="1" t="s">
        <v>3245</v>
      </c>
      <c r="P393" s="1" t="s">
        <v>3209</v>
      </c>
      <c r="Q393" s="1"/>
      <c r="R393" s="1" t="s">
        <v>3246</v>
      </c>
      <c r="S393" s="1" t="s">
        <v>3247</v>
      </c>
      <c r="T393" s="1" t="s">
        <v>3248</v>
      </c>
      <c r="U393" s="1" t="s">
        <v>3249</v>
      </c>
      <c r="V393" s="1"/>
      <c r="W393" s="1"/>
      <c r="X393" s="1"/>
    </row>
    <row r="394" spans="1:24">
      <c r="A394" s="1">
        <v>2</v>
      </c>
      <c r="B394" s="1" t="s">
        <v>3512</v>
      </c>
      <c r="C394" s="1">
        <v>15</v>
      </c>
      <c r="D394" s="1">
        <v>201606</v>
      </c>
      <c r="E394" s="1">
        <v>81</v>
      </c>
      <c r="F394" s="1" t="s">
        <v>3205</v>
      </c>
      <c r="G394" s="1" t="s">
        <v>3206</v>
      </c>
      <c r="H394" s="42">
        <v>42531</v>
      </c>
      <c r="I394" s="40" t="s">
        <v>7196</v>
      </c>
      <c r="J394" s="44">
        <v>0</v>
      </c>
      <c r="K394" s="44">
        <v>268770</v>
      </c>
      <c r="L394" s="44">
        <v>1545358</v>
      </c>
      <c r="M394" s="1" t="s">
        <v>3522</v>
      </c>
      <c r="N394" s="1"/>
      <c r="O394" s="1" t="s">
        <v>3252</v>
      </c>
      <c r="P394" s="1" t="s">
        <v>3523</v>
      </c>
      <c r="Q394" s="1"/>
      <c r="R394" s="1" t="s">
        <v>3254</v>
      </c>
      <c r="S394" s="1" t="s">
        <v>3255</v>
      </c>
      <c r="T394" s="1" t="s">
        <v>3256</v>
      </c>
      <c r="U394" s="1" t="s">
        <v>3251</v>
      </c>
      <c r="V394" s="1"/>
      <c r="W394" s="1"/>
      <c r="X394" s="1"/>
    </row>
    <row r="395" spans="1:24">
      <c r="A395" s="1">
        <v>2</v>
      </c>
      <c r="B395" s="1" t="s">
        <v>3512</v>
      </c>
      <c r="C395" s="1">
        <v>16</v>
      </c>
      <c r="D395" s="1">
        <v>201606</v>
      </c>
      <c r="E395" s="1">
        <v>81</v>
      </c>
      <c r="F395" s="1" t="s">
        <v>3205</v>
      </c>
      <c r="G395" s="1" t="s">
        <v>3206</v>
      </c>
      <c r="H395" s="42">
        <v>42531</v>
      </c>
      <c r="I395" s="40" t="s">
        <v>7196</v>
      </c>
      <c r="J395" s="44">
        <v>52800000</v>
      </c>
      <c r="K395" s="44">
        <v>0</v>
      </c>
      <c r="L395" s="44">
        <v>54345358</v>
      </c>
      <c r="M395" s="1" t="s">
        <v>3295</v>
      </c>
      <c r="N395" s="1" t="s">
        <v>3295</v>
      </c>
      <c r="O395" s="1" t="s">
        <v>3212</v>
      </c>
      <c r="P395" s="1" t="s">
        <v>3296</v>
      </c>
      <c r="Q395" s="1"/>
      <c r="R395" s="1">
        <v>108</v>
      </c>
      <c r="S395" s="1" t="s">
        <v>3214</v>
      </c>
      <c r="T395" s="1" t="s">
        <v>3297</v>
      </c>
      <c r="U395" s="1" t="s">
        <v>3295</v>
      </c>
      <c r="V395" s="1"/>
      <c r="W395" s="1"/>
      <c r="X395" s="1"/>
    </row>
    <row r="396" spans="1:24">
      <c r="A396" s="1">
        <v>2</v>
      </c>
      <c r="B396" s="1" t="s">
        <v>3512</v>
      </c>
      <c r="C396" s="1">
        <v>17</v>
      </c>
      <c r="D396" s="1">
        <v>201606</v>
      </c>
      <c r="E396" s="1">
        <v>81</v>
      </c>
      <c r="F396" s="1" t="s">
        <v>3205</v>
      </c>
      <c r="G396" s="1" t="s">
        <v>3206</v>
      </c>
      <c r="H396" s="42">
        <v>42532</v>
      </c>
      <c r="I396" s="40" t="s">
        <v>7202</v>
      </c>
      <c r="J396" s="44">
        <v>0</v>
      </c>
      <c r="K396" s="44">
        <v>220000</v>
      </c>
      <c r="L396" s="44">
        <v>54125358</v>
      </c>
      <c r="M396" s="1" t="s">
        <v>7409</v>
      </c>
      <c r="N396" s="1" t="s">
        <v>7379</v>
      </c>
      <c r="O396" s="1" t="s">
        <v>3301</v>
      </c>
      <c r="P396" s="1" t="s">
        <v>3302</v>
      </c>
      <c r="Q396" s="1"/>
      <c r="R396" s="1">
        <v>831</v>
      </c>
      <c r="S396" s="1" t="s">
        <v>8</v>
      </c>
      <c r="T396" s="1"/>
      <c r="U396" s="1"/>
      <c r="V396" s="1"/>
      <c r="W396" s="1"/>
      <c r="X396" s="1"/>
    </row>
    <row r="397" spans="1:24">
      <c r="A397" s="1">
        <v>2</v>
      </c>
      <c r="B397" s="1" t="s">
        <v>3512</v>
      </c>
      <c r="C397" s="1">
        <v>18</v>
      </c>
      <c r="D397" s="1">
        <v>201606</v>
      </c>
      <c r="E397" s="1">
        <v>81</v>
      </c>
      <c r="F397" s="1" t="s">
        <v>3205</v>
      </c>
      <c r="G397" s="1" t="s">
        <v>3206</v>
      </c>
      <c r="H397" s="42">
        <v>42535</v>
      </c>
      <c r="I397" s="40" t="s">
        <v>7201</v>
      </c>
      <c r="J397" s="44">
        <v>0</v>
      </c>
      <c r="K397" s="44">
        <v>29700000</v>
      </c>
      <c r="L397" s="44">
        <v>24425358</v>
      </c>
      <c r="M397" s="1" t="s">
        <v>3524</v>
      </c>
      <c r="N397" s="1" t="s">
        <v>3331</v>
      </c>
      <c r="O397" s="1" t="s">
        <v>3301</v>
      </c>
      <c r="P397" s="1" t="s">
        <v>3302</v>
      </c>
      <c r="Q397" s="1"/>
      <c r="R397" s="1">
        <v>253</v>
      </c>
      <c r="S397" s="1" t="s">
        <v>3210</v>
      </c>
      <c r="T397" s="1" t="s">
        <v>2506</v>
      </c>
      <c r="U397" s="1" t="s">
        <v>2507</v>
      </c>
      <c r="V397" s="1"/>
      <c r="W397" s="1"/>
      <c r="X397" s="1"/>
    </row>
    <row r="398" spans="1:24">
      <c r="A398" s="1">
        <v>2</v>
      </c>
      <c r="B398" s="1" t="s">
        <v>3512</v>
      </c>
      <c r="C398" s="1">
        <v>19</v>
      </c>
      <c r="D398" s="1">
        <v>201606</v>
      </c>
      <c r="E398" s="1">
        <v>81</v>
      </c>
      <c r="F398" s="1" t="s">
        <v>3205</v>
      </c>
      <c r="G398" s="1" t="s">
        <v>3206</v>
      </c>
      <c r="H398" s="42">
        <v>42538</v>
      </c>
      <c r="I398" s="40" t="s">
        <v>7196</v>
      </c>
      <c r="J398" s="44">
        <v>627000</v>
      </c>
      <c r="K398" s="44">
        <v>0</v>
      </c>
      <c r="L398" s="44">
        <v>25052358</v>
      </c>
      <c r="M398" s="1" t="s">
        <v>3257</v>
      </c>
      <c r="N398" s="1" t="s">
        <v>3258</v>
      </c>
      <c r="O398" s="1" t="s">
        <v>3212</v>
      </c>
      <c r="P398" s="1" t="s">
        <v>3259</v>
      </c>
      <c r="Q398" s="1"/>
      <c r="R398" s="1">
        <v>108</v>
      </c>
      <c r="S398" s="1" t="s">
        <v>3214</v>
      </c>
      <c r="T398" s="1" t="s">
        <v>3260</v>
      </c>
      <c r="U398" s="1" t="s">
        <v>3261</v>
      </c>
      <c r="V398" s="1"/>
      <c r="W398" s="1"/>
      <c r="X398" s="1"/>
    </row>
    <row r="399" spans="1:24">
      <c r="A399" s="1">
        <v>2</v>
      </c>
      <c r="B399" s="1" t="s">
        <v>3512</v>
      </c>
      <c r="C399" s="1">
        <v>20</v>
      </c>
      <c r="D399" s="1">
        <v>201606</v>
      </c>
      <c r="E399" s="1">
        <v>81</v>
      </c>
      <c r="F399" s="1" t="s">
        <v>3205</v>
      </c>
      <c r="G399" s="1" t="s">
        <v>3206</v>
      </c>
      <c r="H399" s="42">
        <v>42538</v>
      </c>
      <c r="I399" s="40" t="s">
        <v>7196</v>
      </c>
      <c r="J399" s="44">
        <v>6000000</v>
      </c>
      <c r="K399" s="44">
        <v>0</v>
      </c>
      <c r="L399" s="44">
        <v>31052358</v>
      </c>
      <c r="M399" s="1" t="s">
        <v>2479</v>
      </c>
      <c r="N399" s="1" t="s">
        <v>2479</v>
      </c>
      <c r="O399" s="1" t="s">
        <v>3252</v>
      </c>
      <c r="P399" s="1" t="s">
        <v>3516</v>
      </c>
      <c r="Q399" s="1"/>
      <c r="R399" s="1">
        <v>257</v>
      </c>
      <c r="S399" s="1" t="s">
        <v>3303</v>
      </c>
      <c r="T399" s="1" t="s">
        <v>3304</v>
      </c>
      <c r="U399" s="1" t="s">
        <v>2479</v>
      </c>
      <c r="V399" s="1"/>
      <c r="W399" s="1"/>
      <c r="X399" s="1"/>
    </row>
    <row r="400" spans="1:24">
      <c r="A400" s="1">
        <v>2</v>
      </c>
      <c r="B400" s="1" t="s">
        <v>3512</v>
      </c>
      <c r="C400" s="1">
        <v>21</v>
      </c>
      <c r="D400" s="1">
        <v>201606</v>
      </c>
      <c r="E400" s="1">
        <v>81</v>
      </c>
      <c r="F400" s="1" t="s">
        <v>3205</v>
      </c>
      <c r="G400" s="1" t="s">
        <v>3206</v>
      </c>
      <c r="H400" s="42">
        <v>42538</v>
      </c>
      <c r="I400" s="40" t="s">
        <v>7196</v>
      </c>
      <c r="J400" s="44">
        <v>6000000</v>
      </c>
      <c r="K400" s="44">
        <v>0</v>
      </c>
      <c r="L400" s="44">
        <v>37052358</v>
      </c>
      <c r="M400" s="1" t="s">
        <v>2479</v>
      </c>
      <c r="N400" s="1" t="s">
        <v>2479</v>
      </c>
      <c r="O400" s="1" t="s">
        <v>3252</v>
      </c>
      <c r="P400" s="1" t="s">
        <v>3516</v>
      </c>
      <c r="Q400" s="1"/>
      <c r="R400" s="1">
        <v>257</v>
      </c>
      <c r="S400" s="1" t="s">
        <v>3303</v>
      </c>
      <c r="T400" s="1" t="s">
        <v>3304</v>
      </c>
      <c r="U400" s="1" t="s">
        <v>2479</v>
      </c>
      <c r="V400" s="1"/>
      <c r="W400" s="1"/>
      <c r="X400" s="1"/>
    </row>
    <row r="401" spans="1:24">
      <c r="A401" s="1">
        <v>2</v>
      </c>
      <c r="B401" s="1" t="s">
        <v>3512</v>
      </c>
      <c r="C401" s="1">
        <v>22</v>
      </c>
      <c r="D401" s="1">
        <v>201606</v>
      </c>
      <c r="E401" s="1">
        <v>81</v>
      </c>
      <c r="F401" s="1" t="s">
        <v>3205</v>
      </c>
      <c r="G401" s="1" t="s">
        <v>3206</v>
      </c>
      <c r="H401" s="42">
        <v>42538</v>
      </c>
      <c r="I401" s="40" t="s">
        <v>7196</v>
      </c>
      <c r="J401" s="44">
        <v>3000000</v>
      </c>
      <c r="K401" s="44">
        <v>0</v>
      </c>
      <c r="L401" s="44">
        <v>40052358</v>
      </c>
      <c r="M401" s="1" t="s">
        <v>2479</v>
      </c>
      <c r="N401" s="1" t="s">
        <v>2479</v>
      </c>
      <c r="O401" s="1" t="s">
        <v>3252</v>
      </c>
      <c r="P401" s="1" t="s">
        <v>3516</v>
      </c>
      <c r="Q401" s="1"/>
      <c r="R401" s="1">
        <v>257</v>
      </c>
      <c r="S401" s="1" t="s">
        <v>3303</v>
      </c>
      <c r="T401" s="1" t="s">
        <v>3304</v>
      </c>
      <c r="U401" s="1" t="s">
        <v>2479</v>
      </c>
      <c r="V401" s="1"/>
      <c r="W401" s="1"/>
      <c r="X401" s="1"/>
    </row>
    <row r="402" spans="1:24">
      <c r="A402" s="1">
        <v>2</v>
      </c>
      <c r="B402" s="1" t="s">
        <v>3512</v>
      </c>
      <c r="C402" s="1">
        <v>23</v>
      </c>
      <c r="D402" s="1">
        <v>201606</v>
      </c>
      <c r="E402" s="1">
        <v>81</v>
      </c>
      <c r="F402" s="1" t="s">
        <v>3205</v>
      </c>
      <c r="G402" s="1" t="s">
        <v>3206</v>
      </c>
      <c r="H402" s="42">
        <v>42539</v>
      </c>
      <c r="I402" s="40" t="s">
        <v>7202</v>
      </c>
      <c r="J402" s="44">
        <v>6318</v>
      </c>
      <c r="K402" s="44">
        <v>0</v>
      </c>
      <c r="L402" s="44">
        <v>40058676</v>
      </c>
      <c r="M402" s="1"/>
      <c r="N402" s="1"/>
      <c r="O402" s="1" t="s">
        <v>3309</v>
      </c>
      <c r="P402" s="1" t="s">
        <v>3209</v>
      </c>
      <c r="Q402" s="1"/>
      <c r="R402" s="1">
        <v>901</v>
      </c>
      <c r="S402" s="1" t="s">
        <v>3310</v>
      </c>
      <c r="T402" s="1" t="s">
        <v>3220</v>
      </c>
      <c r="U402" s="1" t="s">
        <v>3205</v>
      </c>
      <c r="V402" s="1"/>
      <c r="W402" s="1"/>
      <c r="X402" s="1"/>
    </row>
    <row r="403" spans="1:24">
      <c r="A403" s="1">
        <v>2</v>
      </c>
      <c r="B403" s="1" t="s">
        <v>3512</v>
      </c>
      <c r="C403" s="1">
        <v>24</v>
      </c>
      <c r="D403" s="1">
        <v>201606</v>
      </c>
      <c r="E403" s="1">
        <v>81</v>
      </c>
      <c r="F403" s="1" t="s">
        <v>3205</v>
      </c>
      <c r="G403" s="1" t="s">
        <v>3206</v>
      </c>
      <c r="H403" s="42">
        <v>42541</v>
      </c>
      <c r="I403" s="40" t="s">
        <v>7199</v>
      </c>
      <c r="J403" s="44">
        <v>0</v>
      </c>
      <c r="K403" s="44">
        <v>28000000</v>
      </c>
      <c r="L403" s="44">
        <v>12058676</v>
      </c>
      <c r="M403" s="1" t="s">
        <v>3525</v>
      </c>
      <c r="N403" s="1" t="s">
        <v>2450</v>
      </c>
      <c r="O403" s="1" t="s">
        <v>3301</v>
      </c>
      <c r="P403" s="1" t="s">
        <v>3302</v>
      </c>
      <c r="Q403" s="1"/>
      <c r="R403" s="1">
        <v>104</v>
      </c>
      <c r="S403" s="1" t="s">
        <v>3435</v>
      </c>
      <c r="T403" s="1" t="s">
        <v>3491</v>
      </c>
      <c r="U403" s="1" t="s">
        <v>3492</v>
      </c>
      <c r="V403" s="1"/>
      <c r="W403" s="1"/>
      <c r="X403" s="1"/>
    </row>
    <row r="404" spans="1:24">
      <c r="A404" s="1">
        <v>2</v>
      </c>
      <c r="B404" s="1" t="s">
        <v>3512</v>
      </c>
      <c r="C404" s="1">
        <v>25</v>
      </c>
      <c r="D404" s="1">
        <v>201606</v>
      </c>
      <c r="E404" s="1">
        <v>81</v>
      </c>
      <c r="F404" s="1" t="s">
        <v>3205</v>
      </c>
      <c r="G404" s="1" t="s">
        <v>3206</v>
      </c>
      <c r="H404" s="42">
        <v>42541</v>
      </c>
      <c r="I404" s="40" t="s">
        <v>7199</v>
      </c>
      <c r="J404" s="44">
        <v>0</v>
      </c>
      <c r="K404" s="44">
        <v>180000</v>
      </c>
      <c r="L404" s="44">
        <v>11878676</v>
      </c>
      <c r="M404" s="1" t="s">
        <v>7410</v>
      </c>
      <c r="N404" s="1" t="s">
        <v>7379</v>
      </c>
      <c r="O404" s="1" t="s">
        <v>3301</v>
      </c>
      <c r="P404" s="1" t="s">
        <v>3302</v>
      </c>
      <c r="Q404" s="1"/>
      <c r="R404" s="1">
        <v>831</v>
      </c>
      <c r="S404" s="1" t="s">
        <v>8</v>
      </c>
      <c r="T404" s="1"/>
      <c r="U404" s="1"/>
      <c r="V404" s="1"/>
      <c r="W404" s="1"/>
      <c r="X404" s="1"/>
    </row>
    <row r="405" spans="1:24">
      <c r="A405" s="1">
        <v>2</v>
      </c>
      <c r="B405" s="1" t="s">
        <v>3512</v>
      </c>
      <c r="C405" s="1">
        <v>26</v>
      </c>
      <c r="D405" s="1">
        <v>201606</v>
      </c>
      <c r="E405" s="1">
        <v>81</v>
      </c>
      <c r="F405" s="1" t="s">
        <v>3205</v>
      </c>
      <c r="G405" s="1" t="s">
        <v>3206</v>
      </c>
      <c r="H405" s="42">
        <v>42543</v>
      </c>
      <c r="I405" s="40" t="s">
        <v>7197</v>
      </c>
      <c r="J405" s="44">
        <v>0</v>
      </c>
      <c r="K405" s="44">
        <v>374000</v>
      </c>
      <c r="L405" s="44">
        <v>11504676</v>
      </c>
      <c r="M405" s="1" t="s">
        <v>3526</v>
      </c>
      <c r="N405" s="1"/>
      <c r="O405" s="1" t="s">
        <v>3252</v>
      </c>
      <c r="P405" s="1" t="s">
        <v>3302</v>
      </c>
      <c r="Q405" s="1"/>
      <c r="R405" s="1">
        <v>253</v>
      </c>
      <c r="S405" s="1" t="s">
        <v>3210</v>
      </c>
      <c r="T405" s="1" t="s">
        <v>2592</v>
      </c>
      <c r="U405" s="1" t="s">
        <v>2593</v>
      </c>
      <c r="V405" s="1"/>
      <c r="W405" s="1"/>
      <c r="X405" s="1"/>
    </row>
    <row r="406" spans="1:24">
      <c r="A406" s="1">
        <v>2</v>
      </c>
      <c r="B406" s="1" t="s">
        <v>3512</v>
      </c>
      <c r="C406" s="1">
        <v>27</v>
      </c>
      <c r="D406" s="1">
        <v>201606</v>
      </c>
      <c r="E406" s="1">
        <v>81</v>
      </c>
      <c r="F406" s="1" t="s">
        <v>3205</v>
      </c>
      <c r="G406" s="1" t="s">
        <v>3206</v>
      </c>
      <c r="H406" s="42">
        <v>42544</v>
      </c>
      <c r="I406" s="40" t="s">
        <v>7198</v>
      </c>
      <c r="J406" s="44">
        <v>0</v>
      </c>
      <c r="K406" s="44">
        <v>58800</v>
      </c>
      <c r="L406" s="44">
        <v>11445876</v>
      </c>
      <c r="M406" s="1" t="s">
        <v>3267</v>
      </c>
      <c r="N406" s="1"/>
      <c r="O406" s="1" t="s">
        <v>3267</v>
      </c>
      <c r="P406" s="1" t="s">
        <v>3219</v>
      </c>
      <c r="Q406" s="1"/>
      <c r="R406" s="1">
        <v>262</v>
      </c>
      <c r="S406" s="1" t="s">
        <v>3268</v>
      </c>
      <c r="T406" s="1" t="s">
        <v>3269</v>
      </c>
      <c r="U406" s="1" t="s">
        <v>3270</v>
      </c>
      <c r="V406" s="1"/>
      <c r="W406" s="1"/>
      <c r="X406" s="1"/>
    </row>
    <row r="407" spans="1:24">
      <c r="A407" s="1">
        <v>2</v>
      </c>
      <c r="B407" s="1" t="s">
        <v>3512</v>
      </c>
      <c r="C407" s="1">
        <v>28</v>
      </c>
      <c r="D407" s="1">
        <v>201606</v>
      </c>
      <c r="E407" s="1">
        <v>81</v>
      </c>
      <c r="F407" s="1" t="s">
        <v>3205</v>
      </c>
      <c r="G407" s="1" t="s">
        <v>3206</v>
      </c>
      <c r="H407" s="42">
        <v>42544</v>
      </c>
      <c r="I407" s="40" t="s">
        <v>7198</v>
      </c>
      <c r="J407" s="44">
        <v>0</v>
      </c>
      <c r="K407" s="44">
        <v>1346994</v>
      </c>
      <c r="L407" s="44">
        <v>10098882</v>
      </c>
      <c r="M407" s="1" t="s">
        <v>3267</v>
      </c>
      <c r="N407" s="1"/>
      <c r="O407" s="1" t="s">
        <v>3267</v>
      </c>
      <c r="P407" s="1" t="s">
        <v>3219</v>
      </c>
      <c r="Q407" s="1"/>
      <c r="R407" s="1">
        <v>262</v>
      </c>
      <c r="S407" s="1" t="s">
        <v>3268</v>
      </c>
      <c r="T407" s="1" t="s">
        <v>3269</v>
      </c>
      <c r="U407" s="1" t="s">
        <v>3270</v>
      </c>
      <c r="V407" s="1"/>
      <c r="W407" s="1"/>
      <c r="X407" s="1"/>
    </row>
    <row r="408" spans="1:24">
      <c r="A408" s="1">
        <v>2</v>
      </c>
      <c r="B408" s="1" t="s">
        <v>3512</v>
      </c>
      <c r="C408" s="1">
        <v>29</v>
      </c>
      <c r="D408" s="1">
        <v>201606</v>
      </c>
      <c r="E408" s="1">
        <v>81</v>
      </c>
      <c r="F408" s="1" t="s">
        <v>3205</v>
      </c>
      <c r="G408" s="1" t="s">
        <v>3206</v>
      </c>
      <c r="H408" s="42">
        <v>42544</v>
      </c>
      <c r="I408" s="40" t="s">
        <v>7198</v>
      </c>
      <c r="J408" s="44">
        <v>0</v>
      </c>
      <c r="K408" s="44">
        <v>289800</v>
      </c>
      <c r="L408" s="44">
        <v>9809082</v>
      </c>
      <c r="M408" s="1" t="s">
        <v>3267</v>
      </c>
      <c r="N408" s="1"/>
      <c r="O408" s="1" t="s">
        <v>3267</v>
      </c>
      <c r="P408" s="1" t="s">
        <v>3219</v>
      </c>
      <c r="Q408" s="1"/>
      <c r="R408" s="1">
        <v>262</v>
      </c>
      <c r="S408" s="1" t="s">
        <v>3268</v>
      </c>
      <c r="T408" s="1" t="s">
        <v>3269</v>
      </c>
      <c r="U408" s="1" t="s">
        <v>3270</v>
      </c>
      <c r="V408" s="1"/>
      <c r="W408" s="1"/>
      <c r="X408" s="1"/>
    </row>
    <row r="409" spans="1:24">
      <c r="A409" s="1">
        <v>2</v>
      </c>
      <c r="B409" s="1" t="s">
        <v>3512</v>
      </c>
      <c r="C409" s="1">
        <v>30</v>
      </c>
      <c r="D409" s="1">
        <v>201606</v>
      </c>
      <c r="E409" s="1">
        <v>81</v>
      </c>
      <c r="F409" s="1" t="s">
        <v>3205</v>
      </c>
      <c r="G409" s="1" t="s">
        <v>3206</v>
      </c>
      <c r="H409" s="42">
        <v>42544</v>
      </c>
      <c r="I409" s="40" t="s">
        <v>7198</v>
      </c>
      <c r="J409" s="44">
        <v>0</v>
      </c>
      <c r="K409" s="44">
        <v>179030</v>
      </c>
      <c r="L409" s="44">
        <v>9630052</v>
      </c>
      <c r="M409" s="1" t="s">
        <v>3267</v>
      </c>
      <c r="N409" s="1"/>
      <c r="O409" s="1" t="s">
        <v>3267</v>
      </c>
      <c r="P409" s="1" t="s">
        <v>3219</v>
      </c>
      <c r="Q409" s="1"/>
      <c r="R409" s="1">
        <v>262</v>
      </c>
      <c r="S409" s="1" t="s">
        <v>3268</v>
      </c>
      <c r="T409" s="1" t="s">
        <v>3269</v>
      </c>
      <c r="U409" s="1" t="s">
        <v>3270</v>
      </c>
      <c r="V409" s="1"/>
      <c r="W409" s="1"/>
      <c r="X409" s="1"/>
    </row>
    <row r="410" spans="1:24">
      <c r="A410" s="1">
        <v>2</v>
      </c>
      <c r="B410" s="1" t="s">
        <v>3512</v>
      </c>
      <c r="C410" s="1">
        <v>31</v>
      </c>
      <c r="D410" s="1">
        <v>201606</v>
      </c>
      <c r="E410" s="1">
        <v>81</v>
      </c>
      <c r="F410" s="1" t="s">
        <v>3205</v>
      </c>
      <c r="G410" s="1" t="s">
        <v>3206</v>
      </c>
      <c r="H410" s="42">
        <v>42544</v>
      </c>
      <c r="I410" s="40" t="s">
        <v>7198</v>
      </c>
      <c r="J410" s="44">
        <v>0</v>
      </c>
      <c r="K410" s="44">
        <v>268400</v>
      </c>
      <c r="L410" s="44">
        <v>9361652</v>
      </c>
      <c r="M410" s="1" t="s">
        <v>3267</v>
      </c>
      <c r="N410" s="1"/>
      <c r="O410" s="1" t="s">
        <v>3267</v>
      </c>
      <c r="P410" s="1" t="s">
        <v>3219</v>
      </c>
      <c r="Q410" s="1"/>
      <c r="R410" s="1">
        <v>262</v>
      </c>
      <c r="S410" s="1" t="s">
        <v>3268</v>
      </c>
      <c r="T410" s="1" t="s">
        <v>3269</v>
      </c>
      <c r="U410" s="1" t="s">
        <v>3270</v>
      </c>
      <c r="V410" s="1"/>
      <c r="W410" s="1"/>
      <c r="X410" s="1"/>
    </row>
    <row r="411" spans="1:24">
      <c r="A411" s="1">
        <v>2</v>
      </c>
      <c r="B411" s="1" t="s">
        <v>3512</v>
      </c>
      <c r="C411" s="1">
        <v>32</v>
      </c>
      <c r="D411" s="1">
        <v>201606</v>
      </c>
      <c r="E411" s="1">
        <v>81</v>
      </c>
      <c r="F411" s="1" t="s">
        <v>3205</v>
      </c>
      <c r="G411" s="1" t="s">
        <v>3206</v>
      </c>
      <c r="H411" s="42">
        <v>42544</v>
      </c>
      <c r="I411" s="40" t="s">
        <v>7198</v>
      </c>
      <c r="J411" s="44">
        <v>0</v>
      </c>
      <c r="K411" s="44">
        <v>367520</v>
      </c>
      <c r="L411" s="44">
        <v>8994132</v>
      </c>
      <c r="M411" s="1" t="s">
        <v>3267</v>
      </c>
      <c r="N411" s="1"/>
      <c r="O411" s="1" t="s">
        <v>3267</v>
      </c>
      <c r="P411" s="1" t="s">
        <v>3219</v>
      </c>
      <c r="Q411" s="1"/>
      <c r="R411" s="1">
        <v>262</v>
      </c>
      <c r="S411" s="1" t="s">
        <v>3268</v>
      </c>
      <c r="T411" s="1" t="s">
        <v>3269</v>
      </c>
      <c r="U411" s="1" t="s">
        <v>3270</v>
      </c>
      <c r="V411" s="1"/>
      <c r="W411" s="1"/>
      <c r="X411" s="1"/>
    </row>
    <row r="412" spans="1:24">
      <c r="A412" s="1">
        <v>2</v>
      </c>
      <c r="B412" s="1" t="s">
        <v>3512</v>
      </c>
      <c r="C412" s="1">
        <v>33</v>
      </c>
      <c r="D412" s="1">
        <v>201606</v>
      </c>
      <c r="E412" s="1">
        <v>81</v>
      </c>
      <c r="F412" s="1" t="s">
        <v>3205</v>
      </c>
      <c r="G412" s="1" t="s">
        <v>3206</v>
      </c>
      <c r="H412" s="42">
        <v>42544</v>
      </c>
      <c r="I412" s="40" t="s">
        <v>7198</v>
      </c>
      <c r="J412" s="44">
        <v>0</v>
      </c>
      <c r="K412" s="44">
        <v>237500</v>
      </c>
      <c r="L412" s="44">
        <v>8756632</v>
      </c>
      <c r="M412" s="1" t="s">
        <v>3267</v>
      </c>
      <c r="N412" s="1"/>
      <c r="O412" s="1" t="s">
        <v>3267</v>
      </c>
      <c r="P412" s="1" t="s">
        <v>3219</v>
      </c>
      <c r="Q412" s="1"/>
      <c r="R412" s="1">
        <v>262</v>
      </c>
      <c r="S412" s="1" t="s">
        <v>3268</v>
      </c>
      <c r="T412" s="1" t="s">
        <v>3269</v>
      </c>
      <c r="U412" s="1" t="s">
        <v>3270</v>
      </c>
      <c r="V412" s="1"/>
      <c r="W412" s="1"/>
      <c r="X412" s="1"/>
    </row>
    <row r="413" spans="1:24">
      <c r="A413" s="1">
        <v>2</v>
      </c>
      <c r="B413" s="1" t="s">
        <v>3512</v>
      </c>
      <c r="C413" s="1">
        <v>34</v>
      </c>
      <c r="D413" s="1">
        <v>201606</v>
      </c>
      <c r="E413" s="1">
        <v>81</v>
      </c>
      <c r="F413" s="1" t="s">
        <v>3205</v>
      </c>
      <c r="G413" s="1" t="s">
        <v>3206</v>
      </c>
      <c r="H413" s="42">
        <v>42544</v>
      </c>
      <c r="I413" s="40" t="s">
        <v>7198</v>
      </c>
      <c r="J413" s="44">
        <v>0</v>
      </c>
      <c r="K413" s="44">
        <v>773600</v>
      </c>
      <c r="L413" s="44">
        <v>7983032</v>
      </c>
      <c r="M413" s="1" t="s">
        <v>3267</v>
      </c>
      <c r="N413" s="1"/>
      <c r="O413" s="1" t="s">
        <v>3267</v>
      </c>
      <c r="P413" s="1" t="s">
        <v>3219</v>
      </c>
      <c r="Q413" s="1"/>
      <c r="R413" s="1">
        <v>262</v>
      </c>
      <c r="S413" s="1" t="s">
        <v>3268</v>
      </c>
      <c r="T413" s="1" t="s">
        <v>3269</v>
      </c>
      <c r="U413" s="1" t="s">
        <v>3270</v>
      </c>
      <c r="V413" s="1"/>
      <c r="W413" s="1"/>
      <c r="X413" s="1"/>
    </row>
    <row r="414" spans="1:24">
      <c r="A414" s="1">
        <v>2</v>
      </c>
      <c r="B414" s="1" t="s">
        <v>3512</v>
      </c>
      <c r="C414" s="1">
        <v>35</v>
      </c>
      <c r="D414" s="1">
        <v>201606</v>
      </c>
      <c r="E414" s="1">
        <v>81</v>
      </c>
      <c r="F414" s="1" t="s">
        <v>3205</v>
      </c>
      <c r="G414" s="1" t="s">
        <v>3206</v>
      </c>
      <c r="H414" s="42">
        <v>42544</v>
      </c>
      <c r="I414" s="40" t="s">
        <v>7198</v>
      </c>
      <c r="J414" s="44">
        <v>0</v>
      </c>
      <c r="K414" s="44">
        <v>35700</v>
      </c>
      <c r="L414" s="44">
        <v>7947332</v>
      </c>
      <c r="M414" s="1" t="s">
        <v>3267</v>
      </c>
      <c r="N414" s="1"/>
      <c r="O414" s="1" t="s">
        <v>3267</v>
      </c>
      <c r="P414" s="1" t="s">
        <v>3219</v>
      </c>
      <c r="Q414" s="1"/>
      <c r="R414" s="1">
        <v>262</v>
      </c>
      <c r="S414" s="1" t="s">
        <v>3268</v>
      </c>
      <c r="T414" s="1" t="s">
        <v>3269</v>
      </c>
      <c r="U414" s="1" t="s">
        <v>3270</v>
      </c>
      <c r="V414" s="1"/>
      <c r="W414" s="1"/>
      <c r="X414" s="1"/>
    </row>
    <row r="415" spans="1:24">
      <c r="A415" s="1">
        <v>2</v>
      </c>
      <c r="B415" s="1" t="s">
        <v>3512</v>
      </c>
      <c r="C415" s="1">
        <v>36</v>
      </c>
      <c r="D415" s="1">
        <v>201606</v>
      </c>
      <c r="E415" s="1">
        <v>81</v>
      </c>
      <c r="F415" s="1" t="s">
        <v>3205</v>
      </c>
      <c r="G415" s="1" t="s">
        <v>3206</v>
      </c>
      <c r="H415" s="42">
        <v>42548</v>
      </c>
      <c r="I415" s="40" t="s">
        <v>7199</v>
      </c>
      <c r="J415" s="44">
        <v>0</v>
      </c>
      <c r="K415" s="44">
        <v>16480</v>
      </c>
      <c r="L415" s="44">
        <v>7930852</v>
      </c>
      <c r="M415" s="1" t="s">
        <v>3527</v>
      </c>
      <c r="N415" s="1"/>
      <c r="O415" s="1" t="s">
        <v>3208</v>
      </c>
      <c r="P415" s="1" t="s">
        <v>3209</v>
      </c>
      <c r="Q415" s="1"/>
      <c r="R415" s="1">
        <v>253</v>
      </c>
      <c r="S415" s="1" t="s">
        <v>3210</v>
      </c>
      <c r="T415" s="1" t="s">
        <v>2437</v>
      </c>
      <c r="U415" s="1" t="s">
        <v>2438</v>
      </c>
      <c r="V415" s="1"/>
      <c r="W415" s="1"/>
      <c r="X415" s="1"/>
    </row>
    <row r="416" spans="1:24">
      <c r="A416" s="1">
        <v>2</v>
      </c>
      <c r="B416" s="1" t="s">
        <v>3512</v>
      </c>
      <c r="C416" s="1">
        <v>37</v>
      </c>
      <c r="D416" s="1">
        <v>201606</v>
      </c>
      <c r="E416" s="1">
        <v>81</v>
      </c>
      <c r="F416" s="1" t="s">
        <v>3205</v>
      </c>
      <c r="G416" s="1" t="s">
        <v>3206</v>
      </c>
      <c r="H416" s="42">
        <v>42548</v>
      </c>
      <c r="I416" s="40" t="s">
        <v>7199</v>
      </c>
      <c r="J416" s="44">
        <v>0</v>
      </c>
      <c r="K416" s="44">
        <v>21780</v>
      </c>
      <c r="L416" s="44">
        <v>7909072</v>
      </c>
      <c r="M416" s="1" t="s">
        <v>3347</v>
      </c>
      <c r="N416" s="1"/>
      <c r="O416" s="1" t="s">
        <v>3208</v>
      </c>
      <c r="P416" s="1" t="s">
        <v>3209</v>
      </c>
      <c r="Q416" s="1"/>
      <c r="R416" s="1">
        <v>253</v>
      </c>
      <c r="S416" s="1" t="s">
        <v>3210</v>
      </c>
      <c r="T416" s="1" t="s">
        <v>2437</v>
      </c>
      <c r="U416" s="1" t="s">
        <v>2438</v>
      </c>
      <c r="V416" s="1"/>
      <c r="W416" s="1"/>
      <c r="X416" s="1"/>
    </row>
    <row r="417" spans="1:24">
      <c r="A417" s="1">
        <v>2</v>
      </c>
      <c r="B417" s="1" t="s">
        <v>3512</v>
      </c>
      <c r="C417" s="1">
        <v>38</v>
      </c>
      <c r="D417" s="1">
        <v>201606</v>
      </c>
      <c r="E417" s="1">
        <v>81</v>
      </c>
      <c r="F417" s="1" t="s">
        <v>3205</v>
      </c>
      <c r="G417" s="1" t="s">
        <v>3206</v>
      </c>
      <c r="H417" s="42">
        <v>42548</v>
      </c>
      <c r="I417" s="40" t="s">
        <v>7199</v>
      </c>
      <c r="J417" s="44">
        <v>0</v>
      </c>
      <c r="K417" s="44">
        <v>21780</v>
      </c>
      <c r="L417" s="44">
        <v>7887292</v>
      </c>
      <c r="M417" s="1" t="s">
        <v>3347</v>
      </c>
      <c r="N417" s="1"/>
      <c r="O417" s="1" t="s">
        <v>3208</v>
      </c>
      <c r="P417" s="1" t="s">
        <v>3209</v>
      </c>
      <c r="Q417" s="1"/>
      <c r="R417" s="1">
        <v>253</v>
      </c>
      <c r="S417" s="1" t="s">
        <v>3210</v>
      </c>
      <c r="T417" s="1" t="s">
        <v>2437</v>
      </c>
      <c r="U417" s="1" t="s">
        <v>2438</v>
      </c>
      <c r="V417" s="1"/>
      <c r="W417" s="1"/>
      <c r="X417" s="1"/>
    </row>
    <row r="418" spans="1:24">
      <c r="A418" s="1">
        <v>2</v>
      </c>
      <c r="B418" s="1" t="s">
        <v>3512</v>
      </c>
      <c r="C418" s="1">
        <v>39</v>
      </c>
      <c r="D418" s="1">
        <v>201606</v>
      </c>
      <c r="E418" s="1">
        <v>81</v>
      </c>
      <c r="F418" s="1" t="s">
        <v>3205</v>
      </c>
      <c r="G418" s="1" t="s">
        <v>3206</v>
      </c>
      <c r="H418" s="42">
        <v>42548</v>
      </c>
      <c r="I418" s="40" t="s">
        <v>7199</v>
      </c>
      <c r="J418" s="44">
        <v>0</v>
      </c>
      <c r="K418" s="44">
        <v>19900</v>
      </c>
      <c r="L418" s="44">
        <v>7867392</v>
      </c>
      <c r="M418" s="1" t="s">
        <v>3275</v>
      </c>
      <c r="N418" s="1"/>
      <c r="O418" s="1" t="s">
        <v>3276</v>
      </c>
      <c r="P418" s="1" t="s">
        <v>3209</v>
      </c>
      <c r="Q418" s="1"/>
      <c r="R418" s="1">
        <v>253</v>
      </c>
      <c r="S418" s="1" t="s">
        <v>3210</v>
      </c>
      <c r="T418" s="1" t="s">
        <v>2427</v>
      </c>
      <c r="U418" s="1" t="s">
        <v>2428</v>
      </c>
      <c r="V418" s="1"/>
      <c r="W418" s="1"/>
      <c r="X418" s="1"/>
    </row>
    <row r="419" spans="1:24">
      <c r="A419" s="1">
        <v>2</v>
      </c>
      <c r="B419" s="1" t="s">
        <v>3512</v>
      </c>
      <c r="C419" s="1">
        <v>40</v>
      </c>
      <c r="D419" s="1">
        <v>201606</v>
      </c>
      <c r="E419" s="1">
        <v>81</v>
      </c>
      <c r="F419" s="1" t="s">
        <v>3205</v>
      </c>
      <c r="G419" s="1" t="s">
        <v>3206</v>
      </c>
      <c r="H419" s="42">
        <v>42548</v>
      </c>
      <c r="I419" s="40" t="s">
        <v>7199</v>
      </c>
      <c r="J419" s="44">
        <v>0</v>
      </c>
      <c r="K419" s="44">
        <v>36300</v>
      </c>
      <c r="L419" s="44">
        <v>7831092</v>
      </c>
      <c r="M419" s="1" t="s">
        <v>3444</v>
      </c>
      <c r="N419" s="1" t="s">
        <v>3443</v>
      </c>
      <c r="O419" s="1" t="s">
        <v>3301</v>
      </c>
      <c r="P419" s="1" t="s">
        <v>3302</v>
      </c>
      <c r="Q419" s="1"/>
      <c r="R419" s="1">
        <v>253</v>
      </c>
      <c r="S419" s="1" t="s">
        <v>3210</v>
      </c>
      <c r="T419" s="1" t="s">
        <v>2417</v>
      </c>
      <c r="U419" s="1" t="s">
        <v>2418</v>
      </c>
      <c r="V419" s="1"/>
      <c r="W419" s="1"/>
      <c r="X419" s="1"/>
    </row>
    <row r="420" spans="1:24">
      <c r="A420" s="1">
        <v>2</v>
      </c>
      <c r="B420" s="1" t="s">
        <v>3512</v>
      </c>
      <c r="C420" s="1">
        <v>41</v>
      </c>
      <c r="D420" s="1">
        <v>201606</v>
      </c>
      <c r="E420" s="1">
        <v>81</v>
      </c>
      <c r="F420" s="1" t="s">
        <v>3205</v>
      </c>
      <c r="G420" s="1" t="s">
        <v>3206</v>
      </c>
      <c r="H420" s="42">
        <v>42548</v>
      </c>
      <c r="I420" s="40" t="s">
        <v>7199</v>
      </c>
      <c r="J420" s="44">
        <v>0</v>
      </c>
      <c r="K420" s="44">
        <v>28720</v>
      </c>
      <c r="L420" s="44">
        <v>7802372</v>
      </c>
      <c r="M420" s="1" t="s">
        <v>7411</v>
      </c>
      <c r="N420" s="1" t="s">
        <v>7374</v>
      </c>
      <c r="O420" s="1" t="s">
        <v>3301</v>
      </c>
      <c r="P420" s="1" t="s">
        <v>3302</v>
      </c>
      <c r="Q420" s="1"/>
      <c r="R420" s="1">
        <v>821</v>
      </c>
      <c r="S420" s="1" t="s">
        <v>235</v>
      </c>
      <c r="T420" s="1"/>
      <c r="U420" s="1"/>
      <c r="V420" s="1"/>
      <c r="W420" s="1"/>
      <c r="X420" s="1"/>
    </row>
    <row r="421" spans="1:24">
      <c r="A421" s="1">
        <v>2</v>
      </c>
      <c r="B421" s="1" t="s">
        <v>3512</v>
      </c>
      <c r="C421" s="1">
        <v>42</v>
      </c>
      <c r="D421" s="1">
        <v>201606</v>
      </c>
      <c r="E421" s="1">
        <v>81</v>
      </c>
      <c r="F421" s="1" t="s">
        <v>3205</v>
      </c>
      <c r="G421" s="1" t="s">
        <v>3206</v>
      </c>
      <c r="H421" s="42">
        <v>42548</v>
      </c>
      <c r="I421" s="40" t="s">
        <v>7199</v>
      </c>
      <c r="J421" s="44">
        <v>0</v>
      </c>
      <c r="K421" s="44">
        <v>14900</v>
      </c>
      <c r="L421" s="44">
        <v>7787472</v>
      </c>
      <c r="M421" s="1" t="s">
        <v>7412</v>
      </c>
      <c r="N421" s="1" t="s">
        <v>7374</v>
      </c>
      <c r="O421" s="1" t="s">
        <v>3301</v>
      </c>
      <c r="P421" s="1" t="s">
        <v>3302</v>
      </c>
      <c r="Q421" s="1"/>
      <c r="R421" s="1">
        <v>821</v>
      </c>
      <c r="S421" s="1" t="s">
        <v>235</v>
      </c>
      <c r="T421" s="1"/>
      <c r="U421" s="1"/>
      <c r="V421" s="1"/>
      <c r="W421" s="1"/>
      <c r="X421" s="1"/>
    </row>
    <row r="422" spans="1:24">
      <c r="A422" s="1">
        <v>2</v>
      </c>
      <c r="B422" s="1" t="s">
        <v>3528</v>
      </c>
      <c r="C422" s="1">
        <v>1</v>
      </c>
      <c r="D422" s="1">
        <v>201607</v>
      </c>
      <c r="E422" s="1">
        <v>81</v>
      </c>
      <c r="F422" s="1" t="s">
        <v>3205</v>
      </c>
      <c r="G422" s="1" t="s">
        <v>3206</v>
      </c>
      <c r="H422" s="42">
        <v>42552</v>
      </c>
      <c r="I422" s="40" t="s">
        <v>7196</v>
      </c>
      <c r="J422" s="44">
        <v>0</v>
      </c>
      <c r="K422" s="44">
        <v>55000</v>
      </c>
      <c r="L422" s="44">
        <v>7732472</v>
      </c>
      <c r="M422" s="1" t="s">
        <v>3529</v>
      </c>
      <c r="N422" s="1" t="s">
        <v>2476</v>
      </c>
      <c r="O422" s="1" t="s">
        <v>3301</v>
      </c>
      <c r="P422" s="1" t="s">
        <v>3302</v>
      </c>
      <c r="Q422" s="1"/>
      <c r="R422" s="1">
        <v>253</v>
      </c>
      <c r="S422" s="1" t="s">
        <v>3210</v>
      </c>
      <c r="T422" s="1" t="s">
        <v>2483</v>
      </c>
      <c r="U422" s="1" t="s">
        <v>2475</v>
      </c>
      <c r="V422" s="1"/>
      <c r="W422" s="1"/>
      <c r="X422" s="1"/>
    </row>
    <row r="423" spans="1:24">
      <c r="A423" s="1">
        <v>2</v>
      </c>
      <c r="B423" s="1" t="s">
        <v>3528</v>
      </c>
      <c r="C423" s="1">
        <v>2</v>
      </c>
      <c r="D423" s="1">
        <v>201607</v>
      </c>
      <c r="E423" s="1">
        <v>81</v>
      </c>
      <c r="F423" s="1" t="s">
        <v>3205</v>
      </c>
      <c r="G423" s="1" t="s">
        <v>3206</v>
      </c>
      <c r="H423" s="42">
        <v>42552</v>
      </c>
      <c r="I423" s="40" t="s">
        <v>7196</v>
      </c>
      <c r="J423" s="44">
        <v>0</v>
      </c>
      <c r="K423" s="44">
        <v>24000</v>
      </c>
      <c r="L423" s="44">
        <v>7708472</v>
      </c>
      <c r="M423" s="1" t="s">
        <v>3530</v>
      </c>
      <c r="N423" s="1" t="s">
        <v>2388</v>
      </c>
      <c r="O423" s="1" t="s">
        <v>3446</v>
      </c>
      <c r="P423" s="1" t="s">
        <v>3302</v>
      </c>
      <c r="Q423" s="1"/>
      <c r="R423" s="1">
        <v>262</v>
      </c>
      <c r="S423" s="1" t="s">
        <v>3268</v>
      </c>
      <c r="T423" s="1" t="s">
        <v>3447</v>
      </c>
      <c r="U423" s="1" t="s">
        <v>2388</v>
      </c>
      <c r="V423" s="1"/>
      <c r="W423" s="1"/>
      <c r="X423" s="1"/>
    </row>
    <row r="424" spans="1:24">
      <c r="A424" s="1">
        <v>2</v>
      </c>
      <c r="B424" s="1" t="s">
        <v>3528</v>
      </c>
      <c r="C424" s="1">
        <v>3</v>
      </c>
      <c r="D424" s="1">
        <v>201607</v>
      </c>
      <c r="E424" s="1">
        <v>81</v>
      </c>
      <c r="F424" s="1" t="s">
        <v>3205</v>
      </c>
      <c r="G424" s="1" t="s">
        <v>3206</v>
      </c>
      <c r="H424" s="42">
        <v>42552</v>
      </c>
      <c r="I424" s="40" t="s">
        <v>7196</v>
      </c>
      <c r="J424" s="44">
        <v>2000000</v>
      </c>
      <c r="K424" s="44">
        <v>0</v>
      </c>
      <c r="L424" s="44">
        <v>9708472</v>
      </c>
      <c r="M424" s="1" t="s">
        <v>3531</v>
      </c>
      <c r="N424" s="1" t="s">
        <v>3470</v>
      </c>
      <c r="O424" s="1" t="s">
        <v>3212</v>
      </c>
      <c r="P424" s="1" t="s">
        <v>3472</v>
      </c>
      <c r="Q424" s="1"/>
      <c r="R424" s="1">
        <v>257</v>
      </c>
      <c r="S424" s="1" t="s">
        <v>3303</v>
      </c>
      <c r="T424" s="1" t="s">
        <v>3304</v>
      </c>
      <c r="U424" s="1" t="s">
        <v>2479</v>
      </c>
      <c r="V424" s="1"/>
      <c r="W424" s="1"/>
      <c r="X424" s="1"/>
    </row>
    <row r="425" spans="1:24">
      <c r="A425" s="1">
        <v>2</v>
      </c>
      <c r="B425" s="1" t="s">
        <v>3528</v>
      </c>
      <c r="C425" s="1">
        <v>4</v>
      </c>
      <c r="D425" s="1">
        <v>201607</v>
      </c>
      <c r="E425" s="1">
        <v>81</v>
      </c>
      <c r="F425" s="1" t="s">
        <v>3205</v>
      </c>
      <c r="G425" s="1" t="s">
        <v>3206</v>
      </c>
      <c r="H425" s="42">
        <v>42552</v>
      </c>
      <c r="I425" s="40" t="s">
        <v>7196</v>
      </c>
      <c r="J425" s="44">
        <v>0</v>
      </c>
      <c r="K425" s="44">
        <v>500000</v>
      </c>
      <c r="L425" s="44">
        <v>9208472</v>
      </c>
      <c r="M425" s="1" t="s">
        <v>7372</v>
      </c>
      <c r="N425" s="1" t="s">
        <v>3642</v>
      </c>
      <c r="O425" s="1" t="s">
        <v>3301</v>
      </c>
      <c r="P425" s="1" t="s">
        <v>3302</v>
      </c>
      <c r="Q425" s="1"/>
      <c r="R425" s="1">
        <v>853</v>
      </c>
      <c r="S425" s="1" t="s">
        <v>4625</v>
      </c>
      <c r="T425" s="1"/>
      <c r="U425" s="1"/>
      <c r="V425" s="1"/>
      <c r="W425" s="1"/>
      <c r="X425" s="1"/>
    </row>
    <row r="426" spans="1:24">
      <c r="A426" s="1">
        <v>2</v>
      </c>
      <c r="B426" s="1" t="s">
        <v>3528</v>
      </c>
      <c r="C426" s="1">
        <v>5</v>
      </c>
      <c r="D426" s="1">
        <v>201607</v>
      </c>
      <c r="E426" s="1">
        <v>81</v>
      </c>
      <c r="F426" s="1" t="s">
        <v>3205</v>
      </c>
      <c r="G426" s="1" t="s">
        <v>3206</v>
      </c>
      <c r="H426" s="42">
        <v>42557</v>
      </c>
      <c r="I426" s="40" t="s">
        <v>7197</v>
      </c>
      <c r="J426" s="44">
        <v>0</v>
      </c>
      <c r="K426" s="44">
        <v>8837720</v>
      </c>
      <c r="L426" s="44">
        <v>370752</v>
      </c>
      <c r="M426" s="1" t="s">
        <v>3221</v>
      </c>
      <c r="N426" s="1"/>
      <c r="O426" s="1" t="s">
        <v>3222</v>
      </c>
      <c r="P426" s="1" t="s">
        <v>3223</v>
      </c>
      <c r="Q426" s="1"/>
      <c r="R426" s="1">
        <v>293</v>
      </c>
      <c r="S426" s="1" t="s">
        <v>3224</v>
      </c>
      <c r="T426" s="1" t="s">
        <v>2920</v>
      </c>
      <c r="U426" s="1" t="s">
        <v>2914</v>
      </c>
      <c r="V426" s="1"/>
      <c r="W426" s="1"/>
      <c r="X426" s="1"/>
    </row>
    <row r="427" spans="1:24">
      <c r="A427" s="1">
        <v>2</v>
      </c>
      <c r="B427" s="1" t="s">
        <v>3528</v>
      </c>
      <c r="C427" s="1">
        <v>6</v>
      </c>
      <c r="D427" s="1">
        <v>201607</v>
      </c>
      <c r="E427" s="1">
        <v>81</v>
      </c>
      <c r="F427" s="1" t="s">
        <v>3205</v>
      </c>
      <c r="G427" s="1" t="s">
        <v>3206</v>
      </c>
      <c r="H427" s="42">
        <v>42557</v>
      </c>
      <c r="I427" s="40" t="s">
        <v>7197</v>
      </c>
      <c r="J427" s="44">
        <v>0</v>
      </c>
      <c r="K427" s="44">
        <v>800</v>
      </c>
      <c r="L427" s="44">
        <v>369952</v>
      </c>
      <c r="M427" s="1" t="s">
        <v>3350</v>
      </c>
      <c r="N427" s="1"/>
      <c r="O427" s="1" t="s">
        <v>3218</v>
      </c>
      <c r="P427" s="1" t="s">
        <v>3219</v>
      </c>
      <c r="Q427" s="1"/>
      <c r="R427" s="1">
        <v>831</v>
      </c>
      <c r="S427" s="1" t="s">
        <v>8</v>
      </c>
      <c r="T427" s="1" t="s">
        <v>3220</v>
      </c>
      <c r="U427" s="1" t="s">
        <v>3205</v>
      </c>
      <c r="V427" s="1"/>
      <c r="W427" s="1"/>
      <c r="X427" s="1"/>
    </row>
    <row r="428" spans="1:24">
      <c r="A428" s="1">
        <v>2</v>
      </c>
      <c r="B428" s="1" t="s">
        <v>3528</v>
      </c>
      <c r="C428" s="1">
        <v>7</v>
      </c>
      <c r="D428" s="1">
        <v>201607</v>
      </c>
      <c r="E428" s="1">
        <v>81</v>
      </c>
      <c r="F428" s="1" t="s">
        <v>3205</v>
      </c>
      <c r="G428" s="1" t="s">
        <v>3206</v>
      </c>
      <c r="H428" s="42">
        <v>42557</v>
      </c>
      <c r="I428" s="40" t="s">
        <v>7197</v>
      </c>
      <c r="J428" s="44">
        <v>0</v>
      </c>
      <c r="K428" s="44">
        <v>180000</v>
      </c>
      <c r="L428" s="44">
        <v>189952</v>
      </c>
      <c r="M428" s="1" t="s">
        <v>7413</v>
      </c>
      <c r="N428" s="1" t="s">
        <v>7379</v>
      </c>
      <c r="O428" s="1" t="s">
        <v>3301</v>
      </c>
      <c r="P428" s="1" t="s">
        <v>3302</v>
      </c>
      <c r="Q428" s="1"/>
      <c r="R428" s="1">
        <v>831</v>
      </c>
      <c r="S428" s="1" t="s">
        <v>8</v>
      </c>
      <c r="T428" s="1"/>
      <c r="U428" s="1"/>
      <c r="V428" s="1"/>
      <c r="W428" s="1"/>
      <c r="X428" s="1"/>
    </row>
    <row r="429" spans="1:24">
      <c r="A429" s="1">
        <v>2</v>
      </c>
      <c r="B429" s="1" t="s">
        <v>3528</v>
      </c>
      <c r="C429" s="1">
        <v>8</v>
      </c>
      <c r="D429" s="1">
        <v>201607</v>
      </c>
      <c r="E429" s="1">
        <v>81</v>
      </c>
      <c r="F429" s="1" t="s">
        <v>3205</v>
      </c>
      <c r="G429" s="1" t="s">
        <v>3206</v>
      </c>
      <c r="H429" s="42">
        <v>42557</v>
      </c>
      <c r="I429" s="40" t="s">
        <v>7197</v>
      </c>
      <c r="J429" s="44">
        <v>510000</v>
      </c>
      <c r="K429" s="44">
        <v>0</v>
      </c>
      <c r="L429" s="44">
        <v>699952</v>
      </c>
      <c r="M429" s="1" t="s">
        <v>3532</v>
      </c>
      <c r="N429" s="1" t="s">
        <v>3470</v>
      </c>
      <c r="O429" s="1" t="s">
        <v>3212</v>
      </c>
      <c r="P429" s="1" t="s">
        <v>3472</v>
      </c>
      <c r="Q429" s="1"/>
      <c r="R429" s="1">
        <v>257</v>
      </c>
      <c r="S429" s="1" t="s">
        <v>3303</v>
      </c>
      <c r="T429" s="1" t="s">
        <v>3304</v>
      </c>
      <c r="U429" s="1" t="s">
        <v>2479</v>
      </c>
      <c r="V429" s="1"/>
      <c r="W429" s="1"/>
      <c r="X429" s="1"/>
    </row>
    <row r="430" spans="1:24">
      <c r="A430" s="1">
        <v>2</v>
      </c>
      <c r="B430" s="1" t="s">
        <v>3528</v>
      </c>
      <c r="C430" s="1">
        <v>9</v>
      </c>
      <c r="D430" s="1">
        <v>201607</v>
      </c>
      <c r="E430" s="1">
        <v>81</v>
      </c>
      <c r="F430" s="1" t="s">
        <v>3205</v>
      </c>
      <c r="G430" s="1" t="s">
        <v>3206</v>
      </c>
      <c r="H430" s="42">
        <v>42558</v>
      </c>
      <c r="I430" s="40" t="s">
        <v>7198</v>
      </c>
      <c r="J430" s="44">
        <v>0</v>
      </c>
      <c r="K430" s="44">
        <v>23970</v>
      </c>
      <c r="L430" s="44">
        <v>675982</v>
      </c>
      <c r="M430" s="1" t="s">
        <v>7414</v>
      </c>
      <c r="N430" s="1" t="s">
        <v>7374</v>
      </c>
      <c r="O430" s="1" t="s">
        <v>3301</v>
      </c>
      <c r="P430" s="1" t="s">
        <v>3302</v>
      </c>
      <c r="Q430" s="1"/>
      <c r="R430" s="1">
        <v>811</v>
      </c>
      <c r="S430" s="1" t="s">
        <v>13</v>
      </c>
      <c r="T430" s="1"/>
      <c r="U430" s="1"/>
      <c r="V430" s="1"/>
      <c r="W430" s="1"/>
      <c r="X430" s="1"/>
    </row>
    <row r="431" spans="1:24">
      <c r="A431" s="1">
        <v>2</v>
      </c>
      <c r="B431" s="1" t="s">
        <v>3528</v>
      </c>
      <c r="C431" s="1">
        <v>10</v>
      </c>
      <c r="D431" s="1">
        <v>201607</v>
      </c>
      <c r="E431" s="1">
        <v>81</v>
      </c>
      <c r="F431" s="1" t="s">
        <v>3205</v>
      </c>
      <c r="G431" s="1" t="s">
        <v>3206</v>
      </c>
      <c r="H431" s="42">
        <v>42562</v>
      </c>
      <c r="I431" s="40" t="s">
        <v>7199</v>
      </c>
      <c r="J431" s="44">
        <v>0</v>
      </c>
      <c r="K431" s="44">
        <v>675980</v>
      </c>
      <c r="L431" s="44">
        <v>2</v>
      </c>
      <c r="M431" s="1" t="s">
        <v>3533</v>
      </c>
      <c r="N431" s="1"/>
      <c r="O431" s="1" t="s">
        <v>3226</v>
      </c>
      <c r="P431" s="1" t="s">
        <v>3209</v>
      </c>
      <c r="Q431" s="1"/>
      <c r="R431" s="1" t="s">
        <v>3227</v>
      </c>
      <c r="S431" s="1" t="s">
        <v>3228</v>
      </c>
      <c r="T431" s="1" t="s">
        <v>3229</v>
      </c>
      <c r="U431" s="1" t="s">
        <v>3230</v>
      </c>
      <c r="V431" s="1"/>
      <c r="W431" s="1"/>
      <c r="X431" s="1"/>
    </row>
    <row r="432" spans="1:24">
      <c r="A432" s="1">
        <v>2</v>
      </c>
      <c r="B432" s="1" t="s">
        <v>3528</v>
      </c>
      <c r="C432" s="1">
        <v>11</v>
      </c>
      <c r="D432" s="1">
        <v>201607</v>
      </c>
      <c r="E432" s="1">
        <v>81</v>
      </c>
      <c r="F432" s="1" t="s">
        <v>3205</v>
      </c>
      <c r="G432" s="1" t="s">
        <v>3206</v>
      </c>
      <c r="H432" s="42">
        <v>42562</v>
      </c>
      <c r="I432" s="40" t="s">
        <v>7199</v>
      </c>
      <c r="J432" s="44">
        <v>6000000</v>
      </c>
      <c r="K432" s="44">
        <v>0</v>
      </c>
      <c r="L432" s="44">
        <v>6000002</v>
      </c>
      <c r="M432" s="1" t="s">
        <v>2479</v>
      </c>
      <c r="N432" s="1" t="s">
        <v>2479</v>
      </c>
      <c r="O432" s="1" t="s">
        <v>3252</v>
      </c>
      <c r="P432" s="1" t="s">
        <v>3534</v>
      </c>
      <c r="Q432" s="1"/>
      <c r="R432" s="1">
        <v>257</v>
      </c>
      <c r="S432" s="1" t="s">
        <v>3303</v>
      </c>
      <c r="T432" s="1" t="s">
        <v>3304</v>
      </c>
      <c r="U432" s="1" t="s">
        <v>2479</v>
      </c>
      <c r="V432" s="1"/>
      <c r="W432" s="1"/>
      <c r="X432" s="1"/>
    </row>
    <row r="433" spans="1:24">
      <c r="A433" s="1">
        <v>2</v>
      </c>
      <c r="B433" s="1" t="s">
        <v>3528</v>
      </c>
      <c r="C433" s="1">
        <v>12</v>
      </c>
      <c r="D433" s="1">
        <v>201607</v>
      </c>
      <c r="E433" s="1">
        <v>81</v>
      </c>
      <c r="F433" s="1" t="s">
        <v>3205</v>
      </c>
      <c r="G433" s="1" t="s">
        <v>3206</v>
      </c>
      <c r="H433" s="42">
        <v>42562</v>
      </c>
      <c r="I433" s="40" t="s">
        <v>7199</v>
      </c>
      <c r="J433" s="44">
        <v>4090000</v>
      </c>
      <c r="K433" s="44">
        <v>0</v>
      </c>
      <c r="L433" s="44">
        <v>10090002</v>
      </c>
      <c r="M433" s="1" t="s">
        <v>2479</v>
      </c>
      <c r="N433" s="1" t="s">
        <v>2479</v>
      </c>
      <c r="O433" s="1" t="s">
        <v>3252</v>
      </c>
      <c r="P433" s="1" t="s">
        <v>3534</v>
      </c>
      <c r="Q433" s="1"/>
      <c r="R433" s="1">
        <v>257</v>
      </c>
      <c r="S433" s="1" t="s">
        <v>3303</v>
      </c>
      <c r="T433" s="1" t="s">
        <v>3304</v>
      </c>
      <c r="U433" s="1" t="s">
        <v>2479</v>
      </c>
      <c r="V433" s="1"/>
      <c r="W433" s="1"/>
      <c r="X433" s="1"/>
    </row>
    <row r="434" spans="1:24">
      <c r="A434" s="1">
        <v>2</v>
      </c>
      <c r="B434" s="1" t="s">
        <v>3528</v>
      </c>
      <c r="C434" s="1">
        <v>13</v>
      </c>
      <c r="D434" s="1">
        <v>201607</v>
      </c>
      <c r="E434" s="1">
        <v>81</v>
      </c>
      <c r="F434" s="1" t="s">
        <v>3205</v>
      </c>
      <c r="G434" s="1" t="s">
        <v>3206</v>
      </c>
      <c r="H434" s="42">
        <v>42562</v>
      </c>
      <c r="I434" s="40" t="s">
        <v>7199</v>
      </c>
      <c r="J434" s="44">
        <v>0</v>
      </c>
      <c r="K434" s="44">
        <v>854530</v>
      </c>
      <c r="L434" s="44">
        <v>9235472</v>
      </c>
      <c r="M434" s="1" t="s">
        <v>3535</v>
      </c>
      <c r="N434" s="1" t="s">
        <v>3535</v>
      </c>
      <c r="O434" s="1" t="s">
        <v>3301</v>
      </c>
      <c r="P434" s="1" t="s">
        <v>3302</v>
      </c>
      <c r="Q434" s="1"/>
      <c r="R434" s="1">
        <v>821</v>
      </c>
      <c r="S434" s="1" t="s">
        <v>235</v>
      </c>
      <c r="T434" s="1" t="s">
        <v>3536</v>
      </c>
      <c r="U434" s="1" t="s">
        <v>3535</v>
      </c>
      <c r="V434" s="1"/>
      <c r="W434" s="1"/>
      <c r="X434" s="1"/>
    </row>
    <row r="435" spans="1:24">
      <c r="A435" s="1">
        <v>2</v>
      </c>
      <c r="B435" s="1" t="s">
        <v>3528</v>
      </c>
      <c r="C435" s="1">
        <v>14</v>
      </c>
      <c r="D435" s="1">
        <v>201607</v>
      </c>
      <c r="E435" s="1">
        <v>81</v>
      </c>
      <c r="F435" s="1" t="s">
        <v>3205</v>
      </c>
      <c r="G435" s="1" t="s">
        <v>3206</v>
      </c>
      <c r="H435" s="42">
        <v>42562</v>
      </c>
      <c r="I435" s="40" t="s">
        <v>7199</v>
      </c>
      <c r="J435" s="44">
        <v>11000000</v>
      </c>
      <c r="K435" s="44">
        <v>0</v>
      </c>
      <c r="L435" s="44">
        <v>20235472</v>
      </c>
      <c r="M435" s="1" t="s">
        <v>3211</v>
      </c>
      <c r="N435" s="1" t="s">
        <v>3211</v>
      </c>
      <c r="O435" s="1" t="s">
        <v>3212</v>
      </c>
      <c r="P435" s="1" t="s">
        <v>3213</v>
      </c>
      <c r="Q435" s="1"/>
      <c r="R435" s="1">
        <v>108</v>
      </c>
      <c r="S435" s="1" t="s">
        <v>3214</v>
      </c>
      <c r="T435" s="1" t="s">
        <v>3215</v>
      </c>
      <c r="U435" s="1" t="s">
        <v>3216</v>
      </c>
      <c r="V435" s="1"/>
      <c r="W435" s="1"/>
      <c r="X435" s="1"/>
    </row>
    <row r="436" spans="1:24">
      <c r="A436" s="1">
        <v>2</v>
      </c>
      <c r="B436" s="1" t="s">
        <v>3528</v>
      </c>
      <c r="C436" s="1">
        <v>15</v>
      </c>
      <c r="D436" s="1">
        <v>201607</v>
      </c>
      <c r="E436" s="1">
        <v>81</v>
      </c>
      <c r="F436" s="1" t="s">
        <v>3205</v>
      </c>
      <c r="G436" s="1" t="s">
        <v>3206</v>
      </c>
      <c r="H436" s="42">
        <v>42562</v>
      </c>
      <c r="I436" s="40" t="s">
        <v>7199</v>
      </c>
      <c r="J436" s="44">
        <v>24000000</v>
      </c>
      <c r="K436" s="44">
        <v>0</v>
      </c>
      <c r="L436" s="44">
        <v>44235472</v>
      </c>
      <c r="M436" s="1" t="s">
        <v>3211</v>
      </c>
      <c r="N436" s="1" t="s">
        <v>3211</v>
      </c>
      <c r="O436" s="1" t="s">
        <v>3212</v>
      </c>
      <c r="P436" s="1" t="s">
        <v>3213</v>
      </c>
      <c r="Q436" s="1"/>
      <c r="R436" s="1">
        <v>108</v>
      </c>
      <c r="S436" s="1" t="s">
        <v>3214</v>
      </c>
      <c r="T436" s="1" t="s">
        <v>3215</v>
      </c>
      <c r="U436" s="1" t="s">
        <v>3216</v>
      </c>
      <c r="V436" s="1"/>
      <c r="W436" s="1"/>
      <c r="X436" s="1"/>
    </row>
    <row r="437" spans="1:24">
      <c r="A437" s="1">
        <v>2</v>
      </c>
      <c r="B437" s="1" t="s">
        <v>3528</v>
      </c>
      <c r="C437" s="1">
        <v>16</v>
      </c>
      <c r="D437" s="1">
        <v>201607</v>
      </c>
      <c r="E437" s="1">
        <v>81</v>
      </c>
      <c r="F437" s="1" t="s">
        <v>3205</v>
      </c>
      <c r="G437" s="1" t="s">
        <v>3206</v>
      </c>
      <c r="H437" s="42">
        <v>42562</v>
      </c>
      <c r="I437" s="40" t="s">
        <v>7199</v>
      </c>
      <c r="J437" s="44">
        <v>0</v>
      </c>
      <c r="K437" s="44">
        <v>1572120</v>
      </c>
      <c r="L437" s="44">
        <v>42663352</v>
      </c>
      <c r="M437" s="1" t="s">
        <v>3533</v>
      </c>
      <c r="N437" s="1"/>
      <c r="O437" s="1" t="s">
        <v>3226</v>
      </c>
      <c r="P437" s="1" t="s">
        <v>3209</v>
      </c>
      <c r="Q437" s="1"/>
      <c r="R437" s="1" t="s">
        <v>3227</v>
      </c>
      <c r="S437" s="1" t="s">
        <v>3228</v>
      </c>
      <c r="T437" s="1" t="s">
        <v>3229</v>
      </c>
      <c r="U437" s="1" t="s">
        <v>3230</v>
      </c>
      <c r="V437" s="1"/>
      <c r="W437" s="1"/>
      <c r="X437" s="1"/>
    </row>
    <row r="438" spans="1:24">
      <c r="A438" s="1">
        <v>2</v>
      </c>
      <c r="B438" s="1" t="s">
        <v>3528</v>
      </c>
      <c r="C438" s="1">
        <v>17</v>
      </c>
      <c r="D438" s="1">
        <v>201607</v>
      </c>
      <c r="E438" s="1">
        <v>81</v>
      </c>
      <c r="F438" s="1" t="s">
        <v>3205</v>
      </c>
      <c r="G438" s="1" t="s">
        <v>3206</v>
      </c>
      <c r="H438" s="42">
        <v>42562</v>
      </c>
      <c r="I438" s="40" t="s">
        <v>7199</v>
      </c>
      <c r="J438" s="44">
        <v>0</v>
      </c>
      <c r="K438" s="44">
        <v>2703680</v>
      </c>
      <c r="L438" s="44">
        <v>39959672</v>
      </c>
      <c r="M438" s="1" t="s">
        <v>3537</v>
      </c>
      <c r="N438" s="1"/>
      <c r="O438" s="1" t="s">
        <v>3232</v>
      </c>
      <c r="P438" s="1" t="s">
        <v>3209</v>
      </c>
      <c r="Q438" s="1"/>
      <c r="R438" s="1" t="s">
        <v>3233</v>
      </c>
      <c r="S438" s="1" t="s">
        <v>3234</v>
      </c>
      <c r="T438" s="1" t="s">
        <v>3235</v>
      </c>
      <c r="U438" s="1" t="s">
        <v>3232</v>
      </c>
      <c r="V438" s="1"/>
      <c r="W438" s="1"/>
      <c r="X438" s="1"/>
    </row>
    <row r="439" spans="1:24">
      <c r="A439" s="1">
        <v>2</v>
      </c>
      <c r="B439" s="1" t="s">
        <v>3528</v>
      </c>
      <c r="C439" s="1">
        <v>18</v>
      </c>
      <c r="D439" s="1">
        <v>201607</v>
      </c>
      <c r="E439" s="1">
        <v>81</v>
      </c>
      <c r="F439" s="1" t="s">
        <v>3205</v>
      </c>
      <c r="G439" s="1" t="s">
        <v>3206</v>
      </c>
      <c r="H439" s="42">
        <v>42562</v>
      </c>
      <c r="I439" s="40" t="s">
        <v>7199</v>
      </c>
      <c r="J439" s="44">
        <v>0</v>
      </c>
      <c r="K439" s="44">
        <v>365790</v>
      </c>
      <c r="L439" s="44">
        <v>39593882</v>
      </c>
      <c r="M439" s="1" t="s">
        <v>3538</v>
      </c>
      <c r="N439" s="1"/>
      <c r="O439" s="1" t="s">
        <v>3226</v>
      </c>
      <c r="P439" s="1" t="s">
        <v>3209</v>
      </c>
      <c r="Q439" s="1"/>
      <c r="R439" s="1" t="s">
        <v>3237</v>
      </c>
      <c r="S439" s="1" t="s">
        <v>3238</v>
      </c>
      <c r="T439" s="1" t="s">
        <v>3239</v>
      </c>
      <c r="U439" s="1" t="s">
        <v>3240</v>
      </c>
      <c r="V439" s="1"/>
      <c r="W439" s="1"/>
      <c r="X439" s="1"/>
    </row>
    <row r="440" spans="1:24">
      <c r="A440" s="1">
        <v>2</v>
      </c>
      <c r="B440" s="1" t="s">
        <v>3528</v>
      </c>
      <c r="C440" s="1">
        <v>19</v>
      </c>
      <c r="D440" s="1">
        <v>201607</v>
      </c>
      <c r="E440" s="1">
        <v>81</v>
      </c>
      <c r="F440" s="1" t="s">
        <v>3205</v>
      </c>
      <c r="G440" s="1" t="s">
        <v>3206</v>
      </c>
      <c r="H440" s="42">
        <v>42562</v>
      </c>
      <c r="I440" s="40" t="s">
        <v>7199</v>
      </c>
      <c r="J440" s="44">
        <v>0</v>
      </c>
      <c r="K440" s="44">
        <v>235480</v>
      </c>
      <c r="L440" s="44">
        <v>39358402</v>
      </c>
      <c r="M440" s="1" t="s">
        <v>3539</v>
      </c>
      <c r="N440" s="1"/>
      <c r="O440" s="1" t="s">
        <v>3226</v>
      </c>
      <c r="P440" s="1" t="s">
        <v>3209</v>
      </c>
      <c r="Q440" s="1"/>
      <c r="R440" s="1" t="s">
        <v>3284</v>
      </c>
      <c r="S440" s="1" t="s">
        <v>7175</v>
      </c>
      <c r="T440" s="1" t="s">
        <v>3242</v>
      </c>
      <c r="U440" s="1" t="s">
        <v>3243</v>
      </c>
      <c r="V440" s="1"/>
      <c r="W440" s="1"/>
      <c r="X440" s="1"/>
    </row>
    <row r="441" spans="1:24">
      <c r="A441" s="1">
        <v>2</v>
      </c>
      <c r="B441" s="1" t="s">
        <v>3528</v>
      </c>
      <c r="C441" s="1">
        <v>20</v>
      </c>
      <c r="D441" s="1">
        <v>201607</v>
      </c>
      <c r="E441" s="1">
        <v>81</v>
      </c>
      <c r="F441" s="1" t="s">
        <v>3205</v>
      </c>
      <c r="G441" s="1" t="s">
        <v>3206</v>
      </c>
      <c r="H441" s="42">
        <v>42562</v>
      </c>
      <c r="I441" s="40" t="s">
        <v>7199</v>
      </c>
      <c r="J441" s="44">
        <v>0</v>
      </c>
      <c r="K441" s="44">
        <v>2168230</v>
      </c>
      <c r="L441" s="44">
        <v>37190172</v>
      </c>
      <c r="M441" s="1" t="s">
        <v>3244</v>
      </c>
      <c r="N441" s="1"/>
      <c r="O441" s="1" t="s">
        <v>3245</v>
      </c>
      <c r="P441" s="1" t="s">
        <v>3209</v>
      </c>
      <c r="Q441" s="1"/>
      <c r="R441" s="1" t="s">
        <v>3246</v>
      </c>
      <c r="S441" s="1" t="s">
        <v>3247</v>
      </c>
      <c r="T441" s="1" t="s">
        <v>3248</v>
      </c>
      <c r="U441" s="1" t="s">
        <v>3249</v>
      </c>
      <c r="V441" s="1"/>
      <c r="W441" s="1"/>
      <c r="X441" s="1"/>
    </row>
    <row r="442" spans="1:24">
      <c r="A442" s="1">
        <v>2</v>
      </c>
      <c r="B442" s="1" t="s">
        <v>3528</v>
      </c>
      <c r="C442" s="1">
        <v>21</v>
      </c>
      <c r="D442" s="1">
        <v>201607</v>
      </c>
      <c r="E442" s="1">
        <v>81</v>
      </c>
      <c r="F442" s="1" t="s">
        <v>3205</v>
      </c>
      <c r="G442" s="1" t="s">
        <v>3206</v>
      </c>
      <c r="H442" s="42">
        <v>42562</v>
      </c>
      <c r="I442" s="40" t="s">
        <v>7199</v>
      </c>
      <c r="J442" s="44">
        <v>0</v>
      </c>
      <c r="K442" s="44">
        <v>216800</v>
      </c>
      <c r="L442" s="44">
        <v>36973372</v>
      </c>
      <c r="M442" s="1"/>
      <c r="N442" s="1"/>
      <c r="O442" s="1" t="s">
        <v>3252</v>
      </c>
      <c r="P442" s="1" t="s">
        <v>3523</v>
      </c>
      <c r="Q442" s="1"/>
      <c r="R442" s="1" t="s">
        <v>3254</v>
      </c>
      <c r="S442" s="1" t="s">
        <v>3255</v>
      </c>
      <c r="T442" s="1" t="s">
        <v>3256</v>
      </c>
      <c r="U442" s="1" t="s">
        <v>3251</v>
      </c>
      <c r="V442" s="1"/>
      <c r="W442" s="1"/>
      <c r="X442" s="1"/>
    </row>
    <row r="443" spans="1:24">
      <c r="A443" s="1">
        <v>2</v>
      </c>
      <c r="B443" s="1" t="s">
        <v>3528</v>
      </c>
      <c r="C443" s="1">
        <v>22</v>
      </c>
      <c r="D443" s="1">
        <v>201607</v>
      </c>
      <c r="E443" s="1">
        <v>81</v>
      </c>
      <c r="F443" s="1" t="s">
        <v>3205</v>
      </c>
      <c r="G443" s="1" t="s">
        <v>3206</v>
      </c>
      <c r="H443" s="42">
        <v>42566</v>
      </c>
      <c r="I443" s="40" t="s">
        <v>7196</v>
      </c>
      <c r="J443" s="44">
        <v>627000</v>
      </c>
      <c r="K443" s="44">
        <v>0</v>
      </c>
      <c r="L443" s="44">
        <v>37600372</v>
      </c>
      <c r="M443" s="1" t="s">
        <v>3257</v>
      </c>
      <c r="N443" s="1" t="s">
        <v>3449</v>
      </c>
      <c r="O443" s="1" t="s">
        <v>3212</v>
      </c>
      <c r="P443" s="1" t="s">
        <v>3259</v>
      </c>
      <c r="Q443" s="1"/>
      <c r="R443" s="1">
        <v>108</v>
      </c>
      <c r="S443" s="1" t="s">
        <v>3214</v>
      </c>
      <c r="T443" s="1" t="s">
        <v>3260</v>
      </c>
      <c r="U443" s="1" t="s">
        <v>3261</v>
      </c>
      <c r="V443" s="1"/>
      <c r="W443" s="1"/>
      <c r="X443" s="1"/>
    </row>
    <row r="444" spans="1:24">
      <c r="A444" s="1">
        <v>2</v>
      </c>
      <c r="B444" s="1" t="s">
        <v>3528</v>
      </c>
      <c r="C444" s="1">
        <v>23</v>
      </c>
      <c r="D444" s="1">
        <v>201607</v>
      </c>
      <c r="E444" s="1">
        <v>81</v>
      </c>
      <c r="F444" s="1" t="s">
        <v>3205</v>
      </c>
      <c r="G444" s="1" t="s">
        <v>3206</v>
      </c>
      <c r="H444" s="42">
        <v>42571</v>
      </c>
      <c r="I444" s="40" t="s">
        <v>7197</v>
      </c>
      <c r="J444" s="44">
        <v>7400000</v>
      </c>
      <c r="K444" s="44">
        <v>0</v>
      </c>
      <c r="L444" s="44">
        <v>45000372</v>
      </c>
      <c r="M444" s="1" t="s">
        <v>2479</v>
      </c>
      <c r="N444" s="1" t="s">
        <v>2479</v>
      </c>
      <c r="O444" s="1" t="s">
        <v>3252</v>
      </c>
      <c r="P444" s="1" t="s">
        <v>3540</v>
      </c>
      <c r="Q444" s="1"/>
      <c r="R444" s="1">
        <v>257</v>
      </c>
      <c r="S444" s="1" t="s">
        <v>3303</v>
      </c>
      <c r="T444" s="1" t="s">
        <v>3304</v>
      </c>
      <c r="U444" s="1" t="s">
        <v>2479</v>
      </c>
      <c r="V444" s="1"/>
      <c r="W444" s="1"/>
      <c r="X444" s="1"/>
    </row>
    <row r="445" spans="1:24">
      <c r="A445" s="1">
        <v>2</v>
      </c>
      <c r="B445" s="1" t="s">
        <v>3528</v>
      </c>
      <c r="C445" s="1">
        <v>24</v>
      </c>
      <c r="D445" s="1">
        <v>201607</v>
      </c>
      <c r="E445" s="1">
        <v>81</v>
      </c>
      <c r="F445" s="1" t="s">
        <v>3205</v>
      </c>
      <c r="G445" s="1" t="s">
        <v>3206</v>
      </c>
      <c r="H445" s="42">
        <v>42571</v>
      </c>
      <c r="I445" s="40" t="s">
        <v>7197</v>
      </c>
      <c r="J445" s="44">
        <v>0</v>
      </c>
      <c r="K445" s="44">
        <v>40200000</v>
      </c>
      <c r="L445" s="44">
        <v>4800372</v>
      </c>
      <c r="M445" s="1" t="s">
        <v>3541</v>
      </c>
      <c r="N445" s="1" t="s">
        <v>2450</v>
      </c>
      <c r="O445" s="1" t="s">
        <v>3301</v>
      </c>
      <c r="P445" s="1" t="s">
        <v>3302</v>
      </c>
      <c r="Q445" s="1"/>
      <c r="R445" s="1">
        <v>104</v>
      </c>
      <c r="S445" s="1" t="s">
        <v>3435</v>
      </c>
      <c r="T445" s="1" t="s">
        <v>3491</v>
      </c>
      <c r="U445" s="1" t="s">
        <v>3492</v>
      </c>
      <c r="V445" s="1"/>
      <c r="W445" s="1"/>
      <c r="X445" s="1"/>
    </row>
    <row r="446" spans="1:24">
      <c r="A446" s="1">
        <v>2</v>
      </c>
      <c r="B446" s="1" t="s">
        <v>3528</v>
      </c>
      <c r="C446" s="1">
        <v>25</v>
      </c>
      <c r="D446" s="1">
        <v>201607</v>
      </c>
      <c r="E446" s="1">
        <v>81</v>
      </c>
      <c r="F446" s="1" t="s">
        <v>3205</v>
      </c>
      <c r="G446" s="1" t="s">
        <v>3206</v>
      </c>
      <c r="H446" s="42">
        <v>42571</v>
      </c>
      <c r="I446" s="40" t="s">
        <v>7197</v>
      </c>
      <c r="J446" s="44">
        <v>0</v>
      </c>
      <c r="K446" s="44">
        <v>180000</v>
      </c>
      <c r="L446" s="44">
        <v>4620372</v>
      </c>
      <c r="M446" s="1" t="s">
        <v>7415</v>
      </c>
      <c r="N446" s="1" t="s">
        <v>7379</v>
      </c>
      <c r="O446" s="1" t="s">
        <v>3301</v>
      </c>
      <c r="P446" s="1" t="s">
        <v>3302</v>
      </c>
      <c r="Q446" s="1"/>
      <c r="R446" s="1">
        <v>831</v>
      </c>
      <c r="S446" s="1" t="s">
        <v>8</v>
      </c>
      <c r="T446" s="1"/>
      <c r="U446" s="1"/>
      <c r="V446" s="1"/>
      <c r="W446" s="1"/>
      <c r="X446" s="1"/>
    </row>
    <row r="447" spans="1:24">
      <c r="A447" s="1">
        <v>2</v>
      </c>
      <c r="B447" s="1" t="s">
        <v>3528</v>
      </c>
      <c r="C447" s="1">
        <v>26</v>
      </c>
      <c r="D447" s="1">
        <v>201607</v>
      </c>
      <c r="E447" s="1">
        <v>81</v>
      </c>
      <c r="F447" s="1" t="s">
        <v>3205</v>
      </c>
      <c r="G447" s="1" t="s">
        <v>3206</v>
      </c>
      <c r="H447" s="42">
        <v>42571</v>
      </c>
      <c r="I447" s="40" t="s">
        <v>7197</v>
      </c>
      <c r="J447" s="44">
        <v>0</v>
      </c>
      <c r="K447" s="44">
        <v>17940</v>
      </c>
      <c r="L447" s="44">
        <v>4602432</v>
      </c>
      <c r="M447" s="1" t="s">
        <v>7416</v>
      </c>
      <c r="N447" s="1" t="s">
        <v>7374</v>
      </c>
      <c r="O447" s="1" t="s">
        <v>3301</v>
      </c>
      <c r="P447" s="1" t="s">
        <v>3302</v>
      </c>
      <c r="Q447" s="1"/>
      <c r="R447" s="1">
        <v>831</v>
      </c>
      <c r="S447" s="1" t="s">
        <v>8</v>
      </c>
      <c r="T447" s="1"/>
      <c r="U447" s="1"/>
      <c r="V447" s="1"/>
      <c r="W447" s="1"/>
      <c r="X447" s="1"/>
    </row>
    <row r="448" spans="1:24">
      <c r="A448" s="1">
        <v>2</v>
      </c>
      <c r="B448" s="1" t="s">
        <v>3528</v>
      </c>
      <c r="C448" s="1">
        <v>27</v>
      </c>
      <c r="D448" s="1">
        <v>201607</v>
      </c>
      <c r="E448" s="1">
        <v>81</v>
      </c>
      <c r="F448" s="1" t="s">
        <v>3205</v>
      </c>
      <c r="G448" s="1" t="s">
        <v>3206</v>
      </c>
      <c r="H448" s="42">
        <v>42571</v>
      </c>
      <c r="I448" s="40" t="s">
        <v>7197</v>
      </c>
      <c r="J448" s="44">
        <v>0</v>
      </c>
      <c r="K448" s="44">
        <v>6240</v>
      </c>
      <c r="L448" s="44">
        <v>4596192</v>
      </c>
      <c r="M448" s="1" t="s">
        <v>4069</v>
      </c>
      <c r="N448" s="1" t="s">
        <v>4069</v>
      </c>
      <c r="O448" s="1" t="s">
        <v>3446</v>
      </c>
      <c r="P448" s="1" t="s">
        <v>3302</v>
      </c>
      <c r="Q448" s="1"/>
      <c r="R448" s="1">
        <v>262</v>
      </c>
      <c r="S448" s="1" t="s">
        <v>3268</v>
      </c>
      <c r="T448" s="1"/>
      <c r="U448" s="1"/>
      <c r="V448" s="1"/>
      <c r="W448" s="1"/>
      <c r="X448" s="1"/>
    </row>
    <row r="449" spans="1:24">
      <c r="A449" s="1">
        <v>2</v>
      </c>
      <c r="B449" s="1" t="s">
        <v>3528</v>
      </c>
      <c r="C449" s="1">
        <v>28</v>
      </c>
      <c r="D449" s="1">
        <v>201607</v>
      </c>
      <c r="E449" s="1">
        <v>81</v>
      </c>
      <c r="F449" s="1" t="s">
        <v>3205</v>
      </c>
      <c r="G449" s="1" t="s">
        <v>3206</v>
      </c>
      <c r="H449" s="42">
        <v>42571</v>
      </c>
      <c r="I449" s="40" t="s">
        <v>7197</v>
      </c>
      <c r="J449" s="44">
        <v>0</v>
      </c>
      <c r="K449" s="44">
        <v>128503</v>
      </c>
      <c r="L449" s="44">
        <v>4467689</v>
      </c>
      <c r="M449" s="1" t="s">
        <v>4043</v>
      </c>
      <c r="N449" s="1" t="s">
        <v>4043</v>
      </c>
      <c r="O449" s="1" t="s">
        <v>3301</v>
      </c>
      <c r="P449" s="1" t="s">
        <v>3302</v>
      </c>
      <c r="Q449" s="1"/>
      <c r="R449" s="1">
        <v>262</v>
      </c>
      <c r="S449" s="1" t="s">
        <v>3268</v>
      </c>
      <c r="T449" s="1"/>
      <c r="U449" s="1"/>
      <c r="V449" s="1"/>
      <c r="W449" s="1"/>
      <c r="X449" s="1"/>
    </row>
    <row r="450" spans="1:24">
      <c r="A450" s="1">
        <v>2</v>
      </c>
      <c r="B450" s="1" t="s">
        <v>3528</v>
      </c>
      <c r="C450" s="1">
        <v>29</v>
      </c>
      <c r="D450" s="1">
        <v>201607</v>
      </c>
      <c r="E450" s="1">
        <v>81</v>
      </c>
      <c r="F450" s="1" t="s">
        <v>3205</v>
      </c>
      <c r="G450" s="1" t="s">
        <v>3206</v>
      </c>
      <c r="H450" s="42">
        <v>42571</v>
      </c>
      <c r="I450" s="40" t="s">
        <v>7197</v>
      </c>
      <c r="J450" s="44">
        <v>0</v>
      </c>
      <c r="K450" s="44">
        <v>6000</v>
      </c>
      <c r="L450" s="44">
        <v>4461689</v>
      </c>
      <c r="M450" s="1" t="s">
        <v>3760</v>
      </c>
      <c r="N450" s="1" t="s">
        <v>3760</v>
      </c>
      <c r="O450" s="1" t="s">
        <v>3446</v>
      </c>
      <c r="P450" s="1" t="s">
        <v>3302</v>
      </c>
      <c r="Q450" s="1"/>
      <c r="R450" s="1">
        <v>262</v>
      </c>
      <c r="S450" s="1" t="s">
        <v>3268</v>
      </c>
      <c r="T450" s="1"/>
      <c r="U450" s="1"/>
      <c r="V450" s="1"/>
      <c r="W450" s="1"/>
      <c r="X450" s="1"/>
    </row>
    <row r="451" spans="1:24">
      <c r="A451" s="1">
        <v>2</v>
      </c>
      <c r="B451" s="1" t="s">
        <v>3528</v>
      </c>
      <c r="C451" s="1">
        <v>30</v>
      </c>
      <c r="D451" s="1">
        <v>201607</v>
      </c>
      <c r="E451" s="1">
        <v>81</v>
      </c>
      <c r="F451" s="1" t="s">
        <v>3205</v>
      </c>
      <c r="G451" s="1" t="s">
        <v>3206</v>
      </c>
      <c r="H451" s="42">
        <v>42571</v>
      </c>
      <c r="I451" s="40" t="s">
        <v>7197</v>
      </c>
      <c r="J451" s="44">
        <v>0</v>
      </c>
      <c r="K451" s="44">
        <v>27960</v>
      </c>
      <c r="L451" s="44">
        <v>4433729</v>
      </c>
      <c r="M451" s="1" t="s">
        <v>3613</v>
      </c>
      <c r="N451" s="1" t="s">
        <v>3613</v>
      </c>
      <c r="O451" s="1" t="s">
        <v>3301</v>
      </c>
      <c r="P451" s="1" t="s">
        <v>3302</v>
      </c>
      <c r="Q451" s="1"/>
      <c r="R451" s="1">
        <v>262</v>
      </c>
      <c r="S451" s="1" t="s">
        <v>3268</v>
      </c>
      <c r="T451" s="1"/>
      <c r="U451" s="1"/>
      <c r="V451" s="1"/>
      <c r="W451" s="1"/>
      <c r="X451" s="1"/>
    </row>
    <row r="452" spans="1:24">
      <c r="A452" s="1">
        <v>2</v>
      </c>
      <c r="B452" s="1" t="s">
        <v>3528</v>
      </c>
      <c r="C452" s="1">
        <v>31</v>
      </c>
      <c r="D452" s="1">
        <v>201607</v>
      </c>
      <c r="E452" s="1">
        <v>81</v>
      </c>
      <c r="F452" s="1" t="s">
        <v>3205</v>
      </c>
      <c r="G452" s="1" t="s">
        <v>3206</v>
      </c>
      <c r="H452" s="42">
        <v>42571</v>
      </c>
      <c r="I452" s="40" t="s">
        <v>7197</v>
      </c>
      <c r="J452" s="44">
        <v>0</v>
      </c>
      <c r="K452" s="44">
        <v>28500</v>
      </c>
      <c r="L452" s="44">
        <v>4405229</v>
      </c>
      <c r="M452" s="1" t="s">
        <v>3642</v>
      </c>
      <c r="N452" s="1" t="s">
        <v>3642</v>
      </c>
      <c r="O452" s="1" t="s">
        <v>3301</v>
      </c>
      <c r="P452" s="1" t="s">
        <v>3302</v>
      </c>
      <c r="Q452" s="1"/>
      <c r="R452" s="1">
        <v>262</v>
      </c>
      <c r="S452" s="1" t="s">
        <v>3268</v>
      </c>
      <c r="T452" s="1"/>
      <c r="U452" s="1"/>
      <c r="V452" s="1"/>
      <c r="W452" s="1"/>
      <c r="X452" s="1"/>
    </row>
    <row r="453" spans="1:24">
      <c r="A453" s="1">
        <v>2</v>
      </c>
      <c r="B453" s="1" t="s">
        <v>3528</v>
      </c>
      <c r="C453" s="1">
        <v>32</v>
      </c>
      <c r="D453" s="1">
        <v>201607</v>
      </c>
      <c r="E453" s="1">
        <v>81</v>
      </c>
      <c r="F453" s="1" t="s">
        <v>3205</v>
      </c>
      <c r="G453" s="1" t="s">
        <v>3206</v>
      </c>
      <c r="H453" s="42">
        <v>42571</v>
      </c>
      <c r="I453" s="40" t="s">
        <v>7197</v>
      </c>
      <c r="J453" s="44">
        <v>0</v>
      </c>
      <c r="K453" s="44">
        <v>30000</v>
      </c>
      <c r="L453" s="44">
        <v>4375229</v>
      </c>
      <c r="M453" s="1" t="s">
        <v>3542</v>
      </c>
      <c r="N453" s="1"/>
      <c r="O453" s="1" t="s">
        <v>3252</v>
      </c>
      <c r="P453" s="1" t="s">
        <v>3209</v>
      </c>
      <c r="Q453" s="1"/>
      <c r="R453" s="1">
        <v>831</v>
      </c>
      <c r="S453" s="1" t="s">
        <v>8</v>
      </c>
      <c r="T453" s="1" t="s">
        <v>3543</v>
      </c>
      <c r="U453" s="1" t="s">
        <v>3544</v>
      </c>
      <c r="V453" s="1"/>
      <c r="W453" s="1"/>
      <c r="X453" s="1"/>
    </row>
    <row r="454" spans="1:24">
      <c r="A454" s="1">
        <v>2</v>
      </c>
      <c r="B454" s="1" t="s">
        <v>3528</v>
      </c>
      <c r="C454" s="1">
        <v>33</v>
      </c>
      <c r="D454" s="1">
        <v>201607</v>
      </c>
      <c r="E454" s="1">
        <v>81</v>
      </c>
      <c r="F454" s="1" t="s">
        <v>3205</v>
      </c>
      <c r="G454" s="1" t="s">
        <v>3206</v>
      </c>
      <c r="H454" s="42">
        <v>42572</v>
      </c>
      <c r="I454" s="40" t="s">
        <v>7198</v>
      </c>
      <c r="J454" s="44">
        <v>0</v>
      </c>
      <c r="K454" s="44">
        <v>655000</v>
      </c>
      <c r="L454" s="44">
        <v>3720229</v>
      </c>
      <c r="M454" s="1" t="s">
        <v>7417</v>
      </c>
      <c r="N454" s="1" t="s">
        <v>3642</v>
      </c>
      <c r="O454" s="1" t="s">
        <v>3301</v>
      </c>
      <c r="P454" s="1" t="s">
        <v>3302</v>
      </c>
      <c r="Q454" s="1"/>
      <c r="R454" s="1">
        <v>853</v>
      </c>
      <c r="S454" s="1" t="s">
        <v>4625</v>
      </c>
      <c r="T454" s="1"/>
      <c r="U454" s="1"/>
      <c r="V454" s="1"/>
      <c r="W454" s="1"/>
      <c r="X454" s="1"/>
    </row>
    <row r="455" spans="1:24">
      <c r="A455" s="1">
        <v>2</v>
      </c>
      <c r="B455" s="1" t="s">
        <v>3528</v>
      </c>
      <c r="C455" s="1">
        <v>34</v>
      </c>
      <c r="D455" s="1">
        <v>201607</v>
      </c>
      <c r="E455" s="1">
        <v>81</v>
      </c>
      <c r="F455" s="1" t="s">
        <v>3205</v>
      </c>
      <c r="G455" s="1" t="s">
        <v>3206</v>
      </c>
      <c r="H455" s="42">
        <v>42572</v>
      </c>
      <c r="I455" s="40" t="s">
        <v>7198</v>
      </c>
      <c r="J455" s="44">
        <v>0</v>
      </c>
      <c r="K455" s="44">
        <v>1890000</v>
      </c>
      <c r="L455" s="44">
        <v>1830229</v>
      </c>
      <c r="M455" s="1" t="s">
        <v>7418</v>
      </c>
      <c r="N455" s="1" t="s">
        <v>4043</v>
      </c>
      <c r="O455" s="1" t="s">
        <v>3301</v>
      </c>
      <c r="P455" s="1" t="s">
        <v>3302</v>
      </c>
      <c r="Q455" s="1"/>
      <c r="R455" s="1">
        <v>853</v>
      </c>
      <c r="S455" s="1" t="s">
        <v>4625</v>
      </c>
      <c r="T455" s="1"/>
      <c r="U455" s="1"/>
      <c r="V455" s="1"/>
      <c r="W455" s="1"/>
      <c r="X455" s="1"/>
    </row>
    <row r="456" spans="1:24">
      <c r="A456" s="1">
        <v>2</v>
      </c>
      <c r="B456" s="1" t="s">
        <v>3528</v>
      </c>
      <c r="C456" s="1">
        <v>35</v>
      </c>
      <c r="D456" s="1">
        <v>201607</v>
      </c>
      <c r="E456" s="1">
        <v>81</v>
      </c>
      <c r="F456" s="1" t="s">
        <v>3205</v>
      </c>
      <c r="G456" s="1" t="s">
        <v>3206</v>
      </c>
      <c r="H456" s="42">
        <v>42572</v>
      </c>
      <c r="I456" s="40" t="s">
        <v>7198</v>
      </c>
      <c r="J456" s="44">
        <v>5200000</v>
      </c>
      <c r="K456" s="44">
        <v>0</v>
      </c>
      <c r="L456" s="44">
        <v>7030229</v>
      </c>
      <c r="M456" s="1" t="s">
        <v>2424</v>
      </c>
      <c r="N456" s="1" t="s">
        <v>2450</v>
      </c>
      <c r="O456" s="1" t="s">
        <v>3212</v>
      </c>
      <c r="P456" s="1" t="s">
        <v>3516</v>
      </c>
      <c r="Q456" s="1"/>
      <c r="R456" s="1">
        <v>104</v>
      </c>
      <c r="S456" s="1" t="s">
        <v>3435</v>
      </c>
      <c r="T456" s="1" t="s">
        <v>3491</v>
      </c>
      <c r="U456" s="1" t="s">
        <v>3492</v>
      </c>
      <c r="V456" s="1"/>
      <c r="W456" s="1"/>
      <c r="X456" s="1"/>
    </row>
    <row r="457" spans="1:24">
      <c r="A457" s="1">
        <v>2</v>
      </c>
      <c r="B457" s="1" t="s">
        <v>3528</v>
      </c>
      <c r="C457" s="1">
        <v>36</v>
      </c>
      <c r="D457" s="1">
        <v>201607</v>
      </c>
      <c r="E457" s="1">
        <v>81</v>
      </c>
      <c r="F457" s="1" t="s">
        <v>3205</v>
      </c>
      <c r="G457" s="1" t="s">
        <v>3206</v>
      </c>
      <c r="H457" s="42">
        <v>42576</v>
      </c>
      <c r="I457" s="40" t="s">
        <v>7199</v>
      </c>
      <c r="J457" s="44">
        <v>0</v>
      </c>
      <c r="K457" s="44">
        <v>214000</v>
      </c>
      <c r="L457" s="44">
        <v>6816229</v>
      </c>
      <c r="M457" s="1" t="s">
        <v>3267</v>
      </c>
      <c r="N457" s="1"/>
      <c r="O457" s="1" t="s">
        <v>3267</v>
      </c>
      <c r="P457" s="1" t="s">
        <v>3219</v>
      </c>
      <c r="Q457" s="1"/>
      <c r="R457" s="1">
        <v>262</v>
      </c>
      <c r="S457" s="1" t="s">
        <v>3268</v>
      </c>
      <c r="T457" s="1" t="s">
        <v>3269</v>
      </c>
      <c r="U457" s="1" t="s">
        <v>3270</v>
      </c>
      <c r="V457" s="1"/>
      <c r="W457" s="1"/>
      <c r="X457" s="1"/>
    </row>
    <row r="458" spans="1:24">
      <c r="A458" s="1">
        <v>2</v>
      </c>
      <c r="B458" s="1" t="s">
        <v>3528</v>
      </c>
      <c r="C458" s="1">
        <v>37</v>
      </c>
      <c r="D458" s="1">
        <v>201607</v>
      </c>
      <c r="E458" s="1">
        <v>81</v>
      </c>
      <c r="F458" s="1" t="s">
        <v>3205</v>
      </c>
      <c r="G458" s="1" t="s">
        <v>3206</v>
      </c>
      <c r="H458" s="42">
        <v>42576</v>
      </c>
      <c r="I458" s="40" t="s">
        <v>7199</v>
      </c>
      <c r="J458" s="44">
        <v>0</v>
      </c>
      <c r="K458" s="44">
        <v>1637000</v>
      </c>
      <c r="L458" s="44">
        <v>5179229</v>
      </c>
      <c r="M458" s="1" t="s">
        <v>3267</v>
      </c>
      <c r="N458" s="1"/>
      <c r="O458" s="1" t="s">
        <v>3267</v>
      </c>
      <c r="P458" s="1" t="s">
        <v>3219</v>
      </c>
      <c r="Q458" s="1"/>
      <c r="R458" s="1">
        <v>262</v>
      </c>
      <c r="S458" s="1" t="s">
        <v>3268</v>
      </c>
      <c r="T458" s="1" t="s">
        <v>3269</v>
      </c>
      <c r="U458" s="1" t="s">
        <v>3270</v>
      </c>
      <c r="V458" s="1"/>
      <c r="W458" s="1"/>
      <c r="X458" s="1"/>
    </row>
    <row r="459" spans="1:24">
      <c r="A459" s="1">
        <v>2</v>
      </c>
      <c r="B459" s="1" t="s">
        <v>3528</v>
      </c>
      <c r="C459" s="1">
        <v>38</v>
      </c>
      <c r="D459" s="1">
        <v>201607</v>
      </c>
      <c r="E459" s="1">
        <v>81</v>
      </c>
      <c r="F459" s="1" t="s">
        <v>3205</v>
      </c>
      <c r="G459" s="1" t="s">
        <v>3206</v>
      </c>
      <c r="H459" s="42">
        <v>42576</v>
      </c>
      <c r="I459" s="40" t="s">
        <v>7199</v>
      </c>
      <c r="J459" s="44">
        <v>0</v>
      </c>
      <c r="K459" s="44">
        <v>306900</v>
      </c>
      <c r="L459" s="44">
        <v>4872329</v>
      </c>
      <c r="M459" s="1" t="s">
        <v>3267</v>
      </c>
      <c r="N459" s="1"/>
      <c r="O459" s="1" t="s">
        <v>3267</v>
      </c>
      <c r="P459" s="1" t="s">
        <v>3219</v>
      </c>
      <c r="Q459" s="1"/>
      <c r="R459" s="1">
        <v>262</v>
      </c>
      <c r="S459" s="1" t="s">
        <v>3268</v>
      </c>
      <c r="T459" s="1" t="s">
        <v>3269</v>
      </c>
      <c r="U459" s="1" t="s">
        <v>3270</v>
      </c>
      <c r="V459" s="1"/>
      <c r="W459" s="1"/>
      <c r="X459" s="1"/>
    </row>
    <row r="460" spans="1:24">
      <c r="A460" s="1">
        <v>2</v>
      </c>
      <c r="B460" s="1" t="s">
        <v>3528</v>
      </c>
      <c r="C460" s="1">
        <v>39</v>
      </c>
      <c r="D460" s="1">
        <v>201607</v>
      </c>
      <c r="E460" s="1">
        <v>81</v>
      </c>
      <c r="F460" s="1" t="s">
        <v>3205</v>
      </c>
      <c r="G460" s="1" t="s">
        <v>3206</v>
      </c>
      <c r="H460" s="42">
        <v>42576</v>
      </c>
      <c r="I460" s="40" t="s">
        <v>7199</v>
      </c>
      <c r="J460" s="44">
        <v>0</v>
      </c>
      <c r="K460" s="44">
        <v>325240</v>
      </c>
      <c r="L460" s="44">
        <v>4547089</v>
      </c>
      <c r="M460" s="1" t="s">
        <v>3267</v>
      </c>
      <c r="N460" s="1"/>
      <c r="O460" s="1" t="s">
        <v>3267</v>
      </c>
      <c r="P460" s="1" t="s">
        <v>3219</v>
      </c>
      <c r="Q460" s="1"/>
      <c r="R460" s="1">
        <v>262</v>
      </c>
      <c r="S460" s="1" t="s">
        <v>3268</v>
      </c>
      <c r="T460" s="1" t="s">
        <v>3269</v>
      </c>
      <c r="U460" s="1" t="s">
        <v>3270</v>
      </c>
      <c r="V460" s="1"/>
      <c r="W460" s="1"/>
      <c r="X460" s="1"/>
    </row>
    <row r="461" spans="1:24">
      <c r="A461" s="1">
        <v>2</v>
      </c>
      <c r="B461" s="1" t="s">
        <v>3528</v>
      </c>
      <c r="C461" s="1">
        <v>40</v>
      </c>
      <c r="D461" s="1">
        <v>201607</v>
      </c>
      <c r="E461" s="1">
        <v>81</v>
      </c>
      <c r="F461" s="1" t="s">
        <v>3205</v>
      </c>
      <c r="G461" s="1" t="s">
        <v>3206</v>
      </c>
      <c r="H461" s="42">
        <v>42576</v>
      </c>
      <c r="I461" s="40" t="s">
        <v>7199</v>
      </c>
      <c r="J461" s="44">
        <v>0</v>
      </c>
      <c r="K461" s="44">
        <v>147320</v>
      </c>
      <c r="L461" s="44">
        <v>4399769</v>
      </c>
      <c r="M461" s="1" t="s">
        <v>3267</v>
      </c>
      <c r="N461" s="1"/>
      <c r="O461" s="1" t="s">
        <v>3267</v>
      </c>
      <c r="P461" s="1" t="s">
        <v>3219</v>
      </c>
      <c r="Q461" s="1"/>
      <c r="R461" s="1">
        <v>262</v>
      </c>
      <c r="S461" s="1" t="s">
        <v>3268</v>
      </c>
      <c r="T461" s="1" t="s">
        <v>3269</v>
      </c>
      <c r="U461" s="1" t="s">
        <v>3270</v>
      </c>
      <c r="V461" s="1"/>
      <c r="W461" s="1"/>
      <c r="X461" s="1"/>
    </row>
    <row r="462" spans="1:24">
      <c r="A462" s="1">
        <v>2</v>
      </c>
      <c r="B462" s="1" t="s">
        <v>3528</v>
      </c>
      <c r="C462" s="1">
        <v>41</v>
      </c>
      <c r="D462" s="1">
        <v>201607</v>
      </c>
      <c r="E462" s="1">
        <v>81</v>
      </c>
      <c r="F462" s="1" t="s">
        <v>3205</v>
      </c>
      <c r="G462" s="1" t="s">
        <v>3206</v>
      </c>
      <c r="H462" s="42">
        <v>42576</v>
      </c>
      <c r="I462" s="40" t="s">
        <v>7199</v>
      </c>
      <c r="J462" s="44">
        <v>0</v>
      </c>
      <c r="K462" s="44">
        <v>185740</v>
      </c>
      <c r="L462" s="44">
        <v>4214029</v>
      </c>
      <c r="M462" s="1" t="s">
        <v>3267</v>
      </c>
      <c r="N462" s="1"/>
      <c r="O462" s="1" t="s">
        <v>3267</v>
      </c>
      <c r="P462" s="1" t="s">
        <v>3219</v>
      </c>
      <c r="Q462" s="1"/>
      <c r="R462" s="1">
        <v>262</v>
      </c>
      <c r="S462" s="1" t="s">
        <v>3268</v>
      </c>
      <c r="T462" s="1" t="s">
        <v>3269</v>
      </c>
      <c r="U462" s="1" t="s">
        <v>3270</v>
      </c>
      <c r="V462" s="1"/>
      <c r="W462" s="1"/>
      <c r="X462" s="1"/>
    </row>
    <row r="463" spans="1:24">
      <c r="A463" s="1">
        <v>2</v>
      </c>
      <c r="B463" s="1" t="s">
        <v>3528</v>
      </c>
      <c r="C463" s="1">
        <v>42</v>
      </c>
      <c r="D463" s="1">
        <v>201607</v>
      </c>
      <c r="E463" s="1">
        <v>81</v>
      </c>
      <c r="F463" s="1" t="s">
        <v>3205</v>
      </c>
      <c r="G463" s="1" t="s">
        <v>3206</v>
      </c>
      <c r="H463" s="42">
        <v>42576</v>
      </c>
      <c r="I463" s="40" t="s">
        <v>7199</v>
      </c>
      <c r="J463" s="44">
        <v>0</v>
      </c>
      <c r="K463" s="44">
        <v>224260</v>
      </c>
      <c r="L463" s="44">
        <v>3989769</v>
      </c>
      <c r="M463" s="1" t="s">
        <v>3267</v>
      </c>
      <c r="N463" s="1"/>
      <c r="O463" s="1" t="s">
        <v>3267</v>
      </c>
      <c r="P463" s="1" t="s">
        <v>3219</v>
      </c>
      <c r="Q463" s="1"/>
      <c r="R463" s="1">
        <v>262</v>
      </c>
      <c r="S463" s="1" t="s">
        <v>3268</v>
      </c>
      <c r="T463" s="1" t="s">
        <v>3269</v>
      </c>
      <c r="U463" s="1" t="s">
        <v>3270</v>
      </c>
      <c r="V463" s="1"/>
      <c r="W463" s="1"/>
      <c r="X463" s="1"/>
    </row>
    <row r="464" spans="1:24">
      <c r="A464" s="1">
        <v>2</v>
      </c>
      <c r="B464" s="1" t="s">
        <v>3528</v>
      </c>
      <c r="C464" s="1">
        <v>43</v>
      </c>
      <c r="D464" s="1">
        <v>201607</v>
      </c>
      <c r="E464" s="1">
        <v>81</v>
      </c>
      <c r="F464" s="1" t="s">
        <v>3205</v>
      </c>
      <c r="G464" s="1" t="s">
        <v>3206</v>
      </c>
      <c r="H464" s="42">
        <v>42576</v>
      </c>
      <c r="I464" s="40" t="s">
        <v>7199</v>
      </c>
      <c r="J464" s="44">
        <v>0</v>
      </c>
      <c r="K464" s="44">
        <v>1408300</v>
      </c>
      <c r="L464" s="44">
        <v>2581469</v>
      </c>
      <c r="M464" s="1" t="s">
        <v>3267</v>
      </c>
      <c r="N464" s="1"/>
      <c r="O464" s="1" t="s">
        <v>3267</v>
      </c>
      <c r="P464" s="1" t="s">
        <v>3219</v>
      </c>
      <c r="Q464" s="1"/>
      <c r="R464" s="1">
        <v>262</v>
      </c>
      <c r="S464" s="1" t="s">
        <v>3268</v>
      </c>
      <c r="T464" s="1" t="s">
        <v>3269</v>
      </c>
      <c r="U464" s="1" t="s">
        <v>3270</v>
      </c>
      <c r="V464" s="1"/>
      <c r="W464" s="1"/>
      <c r="X464" s="1"/>
    </row>
    <row r="465" spans="1:24">
      <c r="A465" s="1">
        <v>2</v>
      </c>
      <c r="B465" s="1" t="s">
        <v>3528</v>
      </c>
      <c r="C465" s="1">
        <v>44</v>
      </c>
      <c r="D465" s="1">
        <v>201607</v>
      </c>
      <c r="E465" s="1">
        <v>81</v>
      </c>
      <c r="F465" s="1" t="s">
        <v>3205</v>
      </c>
      <c r="G465" s="1" t="s">
        <v>3206</v>
      </c>
      <c r="H465" s="42">
        <v>42576</v>
      </c>
      <c r="I465" s="40" t="s">
        <v>7199</v>
      </c>
      <c r="J465" s="44">
        <v>0</v>
      </c>
      <c r="K465" s="44">
        <v>351240</v>
      </c>
      <c r="L465" s="44">
        <v>2230229</v>
      </c>
      <c r="M465" s="1" t="s">
        <v>3267</v>
      </c>
      <c r="N465" s="1"/>
      <c r="O465" s="1" t="s">
        <v>3267</v>
      </c>
      <c r="P465" s="1" t="s">
        <v>3219</v>
      </c>
      <c r="Q465" s="1"/>
      <c r="R465" s="1">
        <v>262</v>
      </c>
      <c r="S465" s="1" t="s">
        <v>3268</v>
      </c>
      <c r="T465" s="1" t="s">
        <v>3269</v>
      </c>
      <c r="U465" s="1" t="s">
        <v>3270</v>
      </c>
      <c r="V465" s="1"/>
      <c r="W465" s="1"/>
      <c r="X465" s="1"/>
    </row>
    <row r="466" spans="1:24">
      <c r="A466" s="1">
        <v>2</v>
      </c>
      <c r="B466" s="1" t="s">
        <v>3528</v>
      </c>
      <c r="C466" s="1">
        <v>45</v>
      </c>
      <c r="D466" s="1">
        <v>201607</v>
      </c>
      <c r="E466" s="1">
        <v>81</v>
      </c>
      <c r="F466" s="1" t="s">
        <v>3205</v>
      </c>
      <c r="G466" s="1" t="s">
        <v>3206</v>
      </c>
      <c r="H466" s="42">
        <v>42576</v>
      </c>
      <c r="I466" s="40" t="s">
        <v>7199</v>
      </c>
      <c r="J466" s="44">
        <v>0</v>
      </c>
      <c r="K466" s="44">
        <v>17010</v>
      </c>
      <c r="L466" s="44">
        <v>2213219</v>
      </c>
      <c r="M466" s="1" t="s">
        <v>3545</v>
      </c>
      <c r="N466" s="1"/>
      <c r="O466" s="1" t="s">
        <v>3208</v>
      </c>
      <c r="P466" s="1" t="s">
        <v>3209</v>
      </c>
      <c r="Q466" s="1"/>
      <c r="R466" s="1">
        <v>253</v>
      </c>
      <c r="S466" s="1" t="s">
        <v>3210</v>
      </c>
      <c r="T466" s="1" t="s">
        <v>2437</v>
      </c>
      <c r="U466" s="1" t="s">
        <v>2438</v>
      </c>
      <c r="V466" s="1"/>
      <c r="W466" s="1"/>
      <c r="X466" s="1"/>
    </row>
    <row r="467" spans="1:24">
      <c r="A467" s="1">
        <v>2</v>
      </c>
      <c r="B467" s="1" t="s">
        <v>3528</v>
      </c>
      <c r="C467" s="1">
        <v>46</v>
      </c>
      <c r="D467" s="1">
        <v>201607</v>
      </c>
      <c r="E467" s="1">
        <v>81</v>
      </c>
      <c r="F467" s="1" t="s">
        <v>3205</v>
      </c>
      <c r="G467" s="1" t="s">
        <v>3206</v>
      </c>
      <c r="H467" s="42">
        <v>42576</v>
      </c>
      <c r="I467" s="40" t="s">
        <v>7199</v>
      </c>
      <c r="J467" s="44">
        <v>0</v>
      </c>
      <c r="K467" s="44">
        <v>21780</v>
      </c>
      <c r="L467" s="44">
        <v>2191439</v>
      </c>
      <c r="M467" s="1" t="s">
        <v>3356</v>
      </c>
      <c r="N467" s="1"/>
      <c r="O467" s="1" t="s">
        <v>3208</v>
      </c>
      <c r="P467" s="1" t="s">
        <v>3209</v>
      </c>
      <c r="Q467" s="1"/>
      <c r="R467" s="1">
        <v>253</v>
      </c>
      <c r="S467" s="1" t="s">
        <v>3210</v>
      </c>
      <c r="T467" s="1" t="s">
        <v>2437</v>
      </c>
      <c r="U467" s="1" t="s">
        <v>2438</v>
      </c>
      <c r="V467" s="1"/>
      <c r="W467" s="1"/>
      <c r="X467" s="1"/>
    </row>
    <row r="468" spans="1:24">
      <c r="A468" s="1">
        <v>2</v>
      </c>
      <c r="B468" s="1" t="s">
        <v>3528</v>
      </c>
      <c r="C468" s="1">
        <v>47</v>
      </c>
      <c r="D468" s="1">
        <v>201607</v>
      </c>
      <c r="E468" s="1">
        <v>81</v>
      </c>
      <c r="F468" s="1" t="s">
        <v>3205</v>
      </c>
      <c r="G468" s="1" t="s">
        <v>3206</v>
      </c>
      <c r="H468" s="42">
        <v>42576</v>
      </c>
      <c r="I468" s="40" t="s">
        <v>7199</v>
      </c>
      <c r="J468" s="44">
        <v>0</v>
      </c>
      <c r="K468" s="44">
        <v>21780</v>
      </c>
      <c r="L468" s="44">
        <v>2169659</v>
      </c>
      <c r="M468" s="1" t="s">
        <v>3356</v>
      </c>
      <c r="N468" s="1"/>
      <c r="O468" s="1" t="s">
        <v>3208</v>
      </c>
      <c r="P468" s="1" t="s">
        <v>3209</v>
      </c>
      <c r="Q468" s="1"/>
      <c r="R468" s="1">
        <v>253</v>
      </c>
      <c r="S468" s="1" t="s">
        <v>3210</v>
      </c>
      <c r="T468" s="1" t="s">
        <v>2437</v>
      </c>
      <c r="U468" s="1" t="s">
        <v>2438</v>
      </c>
      <c r="V468" s="1"/>
      <c r="W468" s="1"/>
      <c r="X468" s="1"/>
    </row>
    <row r="469" spans="1:24">
      <c r="A469" s="1">
        <v>2</v>
      </c>
      <c r="B469" s="1" t="s">
        <v>3528</v>
      </c>
      <c r="C469" s="1">
        <v>48</v>
      </c>
      <c r="D469" s="1">
        <v>201607</v>
      </c>
      <c r="E469" s="1">
        <v>81</v>
      </c>
      <c r="F469" s="1" t="s">
        <v>3205</v>
      </c>
      <c r="G469" s="1" t="s">
        <v>3206</v>
      </c>
      <c r="H469" s="42">
        <v>42576</v>
      </c>
      <c r="I469" s="40" t="s">
        <v>7199</v>
      </c>
      <c r="J469" s="44">
        <v>0</v>
      </c>
      <c r="K469" s="44">
        <v>19900</v>
      </c>
      <c r="L469" s="44">
        <v>2149759</v>
      </c>
      <c r="M469" s="1" t="s">
        <v>3275</v>
      </c>
      <c r="N469" s="1"/>
      <c r="O469" s="1" t="s">
        <v>3276</v>
      </c>
      <c r="P469" s="1" t="s">
        <v>3209</v>
      </c>
      <c r="Q469" s="1"/>
      <c r="R469" s="1">
        <v>253</v>
      </c>
      <c r="S469" s="1" t="s">
        <v>3210</v>
      </c>
      <c r="T469" s="1" t="s">
        <v>2427</v>
      </c>
      <c r="U469" s="1" t="s">
        <v>2428</v>
      </c>
      <c r="V469" s="1"/>
      <c r="W469" s="1"/>
      <c r="X469" s="1"/>
    </row>
    <row r="470" spans="1:24">
      <c r="A470" s="1">
        <v>2</v>
      </c>
      <c r="B470" s="1" t="s">
        <v>3528</v>
      </c>
      <c r="C470" s="1">
        <v>49</v>
      </c>
      <c r="D470" s="1">
        <v>201607</v>
      </c>
      <c r="E470" s="1">
        <v>81</v>
      </c>
      <c r="F470" s="1" t="s">
        <v>3205</v>
      </c>
      <c r="G470" s="1" t="s">
        <v>3206</v>
      </c>
      <c r="H470" s="42">
        <v>42576</v>
      </c>
      <c r="I470" s="40" t="s">
        <v>7199</v>
      </c>
      <c r="J470" s="44">
        <v>0</v>
      </c>
      <c r="K470" s="44">
        <v>66000</v>
      </c>
      <c r="L470" s="44">
        <v>2083759</v>
      </c>
      <c r="M470" s="1" t="s">
        <v>3546</v>
      </c>
      <c r="N470" s="1" t="s">
        <v>3443</v>
      </c>
      <c r="O470" s="1" t="s">
        <v>3301</v>
      </c>
      <c r="P470" s="1" t="s">
        <v>3302</v>
      </c>
      <c r="Q470" s="1"/>
      <c r="R470" s="1">
        <v>253</v>
      </c>
      <c r="S470" s="1" t="s">
        <v>3210</v>
      </c>
      <c r="T470" s="1" t="s">
        <v>2417</v>
      </c>
      <c r="U470" s="1" t="s">
        <v>2418</v>
      </c>
      <c r="V470" s="1"/>
      <c r="W470" s="1"/>
      <c r="X470" s="1"/>
    </row>
    <row r="471" spans="1:24">
      <c r="A471" s="1">
        <v>2</v>
      </c>
      <c r="B471" s="1" t="s">
        <v>3528</v>
      </c>
      <c r="C471" s="1">
        <v>50</v>
      </c>
      <c r="D471" s="1">
        <v>201607</v>
      </c>
      <c r="E471" s="1">
        <v>81</v>
      </c>
      <c r="F471" s="1" t="s">
        <v>3205</v>
      </c>
      <c r="G471" s="1" t="s">
        <v>3206</v>
      </c>
      <c r="H471" s="42">
        <v>42576</v>
      </c>
      <c r="I471" s="40" t="s">
        <v>7199</v>
      </c>
      <c r="J471" s="44">
        <v>0</v>
      </c>
      <c r="K471" s="44">
        <v>110000</v>
      </c>
      <c r="L471" s="44">
        <v>1973759</v>
      </c>
      <c r="M471" s="1" t="s">
        <v>3547</v>
      </c>
      <c r="N471" s="1" t="s">
        <v>3423</v>
      </c>
      <c r="O471" s="1" t="s">
        <v>3301</v>
      </c>
      <c r="P471" s="1" t="s">
        <v>3302</v>
      </c>
      <c r="Q471" s="1"/>
      <c r="R471" s="1">
        <v>253</v>
      </c>
      <c r="S471" s="1" t="s">
        <v>3210</v>
      </c>
      <c r="T471" s="1" t="s">
        <v>2394</v>
      </c>
      <c r="U471" s="1" t="s">
        <v>2395</v>
      </c>
      <c r="V471" s="1"/>
      <c r="W471" s="1"/>
      <c r="X471" s="1"/>
    </row>
    <row r="472" spans="1:24">
      <c r="A472" s="1">
        <v>2</v>
      </c>
      <c r="B472" s="1" t="s">
        <v>3528</v>
      </c>
      <c r="C472" s="1">
        <v>51</v>
      </c>
      <c r="D472" s="1">
        <v>201607</v>
      </c>
      <c r="E472" s="1">
        <v>81</v>
      </c>
      <c r="F472" s="1" t="s">
        <v>3205</v>
      </c>
      <c r="G472" s="1" t="s">
        <v>3206</v>
      </c>
      <c r="H472" s="42">
        <v>42576</v>
      </c>
      <c r="I472" s="40" t="s">
        <v>7199</v>
      </c>
      <c r="J472" s="44">
        <v>19000000</v>
      </c>
      <c r="K472" s="44">
        <v>0</v>
      </c>
      <c r="L472" s="44">
        <v>20973759</v>
      </c>
      <c r="M472" s="1" t="s">
        <v>3548</v>
      </c>
      <c r="N472" s="1" t="s">
        <v>2450</v>
      </c>
      <c r="O472" s="1" t="s">
        <v>3212</v>
      </c>
      <c r="P472" s="1" t="s">
        <v>3516</v>
      </c>
      <c r="Q472" s="1"/>
      <c r="R472" s="1">
        <v>104</v>
      </c>
      <c r="S472" s="1" t="s">
        <v>3435</v>
      </c>
      <c r="T472" s="1" t="s">
        <v>3491</v>
      </c>
      <c r="U472" s="1" t="s">
        <v>3492</v>
      </c>
      <c r="V472" s="1"/>
      <c r="W472" s="1"/>
      <c r="X472" s="1"/>
    </row>
    <row r="473" spans="1:24">
      <c r="A473" s="1">
        <v>2</v>
      </c>
      <c r="B473" s="1" t="s">
        <v>3528</v>
      </c>
      <c r="C473" s="1">
        <v>52</v>
      </c>
      <c r="D473" s="1">
        <v>201607</v>
      </c>
      <c r="E473" s="1">
        <v>81</v>
      </c>
      <c r="F473" s="1" t="s">
        <v>3205</v>
      </c>
      <c r="G473" s="1" t="s">
        <v>3206</v>
      </c>
      <c r="H473" s="42">
        <v>42578</v>
      </c>
      <c r="I473" s="40" t="s">
        <v>7197</v>
      </c>
      <c r="J473" s="44">
        <v>0</v>
      </c>
      <c r="K473" s="44">
        <v>1277290</v>
      </c>
      <c r="L473" s="44">
        <v>19696469</v>
      </c>
      <c r="M473" s="1" t="s">
        <v>3549</v>
      </c>
      <c r="N473" s="1" t="s">
        <v>2399</v>
      </c>
      <c r="O473" s="1" t="s">
        <v>3301</v>
      </c>
      <c r="P473" s="1" t="s">
        <v>3302</v>
      </c>
      <c r="Q473" s="1"/>
      <c r="R473" s="1">
        <v>253</v>
      </c>
      <c r="S473" s="1" t="s">
        <v>3210</v>
      </c>
      <c r="T473" s="1" t="s">
        <v>2404</v>
      </c>
      <c r="U473" s="1" t="s">
        <v>2405</v>
      </c>
      <c r="V473" s="1"/>
      <c r="W473" s="1"/>
      <c r="X473" s="1"/>
    </row>
    <row r="474" spans="1:24">
      <c r="A474" s="1">
        <v>2</v>
      </c>
      <c r="B474" s="1" t="s">
        <v>3528</v>
      </c>
      <c r="C474" s="1">
        <v>53</v>
      </c>
      <c r="D474" s="1">
        <v>201607</v>
      </c>
      <c r="E474" s="1">
        <v>81</v>
      </c>
      <c r="F474" s="1" t="s">
        <v>3205</v>
      </c>
      <c r="G474" s="1" t="s">
        <v>3206</v>
      </c>
      <c r="H474" s="42">
        <v>42578</v>
      </c>
      <c r="I474" s="40" t="s">
        <v>7197</v>
      </c>
      <c r="J474" s="44">
        <v>0</v>
      </c>
      <c r="K474" s="44">
        <v>100500</v>
      </c>
      <c r="L474" s="44">
        <v>19595969</v>
      </c>
      <c r="M474" s="1" t="s">
        <v>3550</v>
      </c>
      <c r="N474" s="1" t="s">
        <v>3551</v>
      </c>
      <c r="O474" s="1" t="s">
        <v>3301</v>
      </c>
      <c r="P474" s="1" t="s">
        <v>3302</v>
      </c>
      <c r="Q474" s="1"/>
      <c r="R474" s="1">
        <v>131</v>
      </c>
      <c r="S474" s="1" t="s">
        <v>3552</v>
      </c>
      <c r="T474" s="1" t="s">
        <v>2625</v>
      </c>
      <c r="U474" s="1" t="s">
        <v>2618</v>
      </c>
      <c r="V474" s="1"/>
      <c r="W474" s="1"/>
      <c r="X474" s="1"/>
    </row>
    <row r="475" spans="1:24">
      <c r="A475" s="1">
        <v>2</v>
      </c>
      <c r="B475" s="1" t="s">
        <v>3528</v>
      </c>
      <c r="C475" s="1">
        <v>54</v>
      </c>
      <c r="D475" s="1">
        <v>201607</v>
      </c>
      <c r="E475" s="1">
        <v>81</v>
      </c>
      <c r="F475" s="1" t="s">
        <v>3205</v>
      </c>
      <c r="G475" s="1" t="s">
        <v>3206</v>
      </c>
      <c r="H475" s="42">
        <v>42580</v>
      </c>
      <c r="I475" s="40" t="s">
        <v>7196</v>
      </c>
      <c r="J475" s="44">
        <v>0</v>
      </c>
      <c r="K475" s="44">
        <v>16036500</v>
      </c>
      <c r="L475" s="44">
        <v>3559469</v>
      </c>
      <c r="M475" s="1" t="s">
        <v>3553</v>
      </c>
      <c r="N475" s="1" t="s">
        <v>2639</v>
      </c>
      <c r="O475" s="1" t="s">
        <v>3301</v>
      </c>
      <c r="P475" s="1" t="s">
        <v>3302</v>
      </c>
      <c r="Q475" s="1"/>
      <c r="R475" s="1">
        <v>240</v>
      </c>
      <c r="S475" s="1" t="s">
        <v>3554</v>
      </c>
      <c r="T475" s="1" t="s">
        <v>2645</v>
      </c>
      <c r="U475" s="1" t="s">
        <v>2646</v>
      </c>
      <c r="V475" s="1"/>
      <c r="W475" s="1"/>
      <c r="X475" s="1"/>
    </row>
    <row r="476" spans="1:24">
      <c r="A476" s="1">
        <v>2</v>
      </c>
      <c r="B476" s="1" t="s">
        <v>3528</v>
      </c>
      <c r="C476" s="1">
        <v>55</v>
      </c>
      <c r="D476" s="1">
        <v>201607</v>
      </c>
      <c r="E476" s="1">
        <v>81</v>
      </c>
      <c r="F476" s="1" t="s">
        <v>3205</v>
      </c>
      <c r="G476" s="1" t="s">
        <v>3206</v>
      </c>
      <c r="H476" s="42">
        <v>42580</v>
      </c>
      <c r="I476" s="40" t="s">
        <v>7196</v>
      </c>
      <c r="J476" s="44">
        <v>0</v>
      </c>
      <c r="K476" s="44">
        <v>292480</v>
      </c>
      <c r="L476" s="44">
        <v>3266989</v>
      </c>
      <c r="M476" s="1" t="s">
        <v>3555</v>
      </c>
      <c r="N476" s="1" t="s">
        <v>2463</v>
      </c>
      <c r="O476" s="1" t="s">
        <v>3446</v>
      </c>
      <c r="P476" s="1" t="s">
        <v>3302</v>
      </c>
      <c r="Q476" s="1"/>
      <c r="R476" s="1">
        <v>817</v>
      </c>
      <c r="S476" s="1" t="s">
        <v>3314</v>
      </c>
      <c r="T476" s="1" t="s">
        <v>2470</v>
      </c>
      <c r="U476" s="1" t="s">
        <v>2471</v>
      </c>
      <c r="V476" s="1"/>
      <c r="W476" s="1"/>
      <c r="X476" s="1"/>
    </row>
    <row r="477" spans="1:24">
      <c r="A477" s="1">
        <v>2</v>
      </c>
      <c r="B477" s="1" t="s">
        <v>3528</v>
      </c>
      <c r="C477" s="1">
        <v>56</v>
      </c>
      <c r="D477" s="1">
        <v>201607</v>
      </c>
      <c r="E477" s="1">
        <v>81</v>
      </c>
      <c r="F477" s="1" t="s">
        <v>3205</v>
      </c>
      <c r="G477" s="1" t="s">
        <v>3206</v>
      </c>
      <c r="H477" s="42">
        <v>42580</v>
      </c>
      <c r="I477" s="40" t="s">
        <v>7196</v>
      </c>
      <c r="J477" s="44">
        <v>0</v>
      </c>
      <c r="K477" s="44">
        <v>143000</v>
      </c>
      <c r="L477" s="44">
        <v>3123989</v>
      </c>
      <c r="M477" s="1" t="s">
        <v>3556</v>
      </c>
      <c r="N477" s="1" t="s">
        <v>2463</v>
      </c>
      <c r="O477" s="1" t="s">
        <v>3446</v>
      </c>
      <c r="P477" s="1" t="s">
        <v>3302</v>
      </c>
      <c r="Q477" s="1"/>
      <c r="R477" s="1">
        <v>253</v>
      </c>
      <c r="S477" s="1" t="s">
        <v>3210</v>
      </c>
      <c r="T477" s="1" t="s">
        <v>2470</v>
      </c>
      <c r="U477" s="1" t="s">
        <v>2471</v>
      </c>
      <c r="V477" s="1"/>
      <c r="W477" s="1"/>
      <c r="X477" s="1"/>
    </row>
    <row r="478" spans="1:24">
      <c r="A478" s="1">
        <v>2</v>
      </c>
      <c r="B478" s="1" t="s">
        <v>3528</v>
      </c>
      <c r="C478" s="1">
        <v>57</v>
      </c>
      <c r="D478" s="1">
        <v>201607</v>
      </c>
      <c r="E478" s="1">
        <v>81</v>
      </c>
      <c r="F478" s="1" t="s">
        <v>3205</v>
      </c>
      <c r="G478" s="1" t="s">
        <v>3206</v>
      </c>
      <c r="H478" s="42">
        <v>42581</v>
      </c>
      <c r="I478" s="40" t="s">
        <v>7202</v>
      </c>
      <c r="J478" s="44">
        <v>15000000</v>
      </c>
      <c r="K478" s="44">
        <v>0</v>
      </c>
      <c r="L478" s="44">
        <v>18123989</v>
      </c>
      <c r="M478" s="1" t="s">
        <v>2605</v>
      </c>
      <c r="N478" s="1" t="s">
        <v>2399</v>
      </c>
      <c r="O478" s="1" t="s">
        <v>3212</v>
      </c>
      <c r="P478" s="1" t="s">
        <v>3557</v>
      </c>
      <c r="Q478" s="1"/>
      <c r="R478" s="1">
        <v>962</v>
      </c>
      <c r="S478" s="1" t="s">
        <v>3554</v>
      </c>
      <c r="T478" s="1" t="s">
        <v>2404</v>
      </c>
      <c r="U478" s="1" t="s">
        <v>2405</v>
      </c>
      <c r="V478" s="1"/>
      <c r="W478" s="1"/>
      <c r="X478" s="1"/>
    </row>
    <row r="479" spans="1:24">
      <c r="A479" s="1">
        <v>2</v>
      </c>
      <c r="B479" s="1" t="s">
        <v>3528</v>
      </c>
      <c r="C479" s="1">
        <v>58</v>
      </c>
      <c r="D479" s="1">
        <v>201607</v>
      </c>
      <c r="E479" s="1">
        <v>81</v>
      </c>
      <c r="F479" s="1" t="s">
        <v>3205</v>
      </c>
      <c r="G479" s="1" t="s">
        <v>3206</v>
      </c>
      <c r="H479" s="42">
        <v>42581</v>
      </c>
      <c r="I479" s="40" t="s">
        <v>7202</v>
      </c>
      <c r="J479" s="44">
        <v>0</v>
      </c>
      <c r="K479" s="44">
        <v>780500</v>
      </c>
      <c r="L479" s="44">
        <v>17343489</v>
      </c>
      <c r="M479" s="1" t="s">
        <v>3558</v>
      </c>
      <c r="N479" s="1" t="s">
        <v>3551</v>
      </c>
      <c r="O479" s="1" t="s">
        <v>3301</v>
      </c>
      <c r="P479" s="1" t="s">
        <v>3302</v>
      </c>
      <c r="Q479" s="1"/>
      <c r="R479" s="1">
        <v>131</v>
      </c>
      <c r="S479" s="1" t="s">
        <v>3552</v>
      </c>
      <c r="T479" s="1" t="s">
        <v>2625</v>
      </c>
      <c r="U479" s="1" t="s">
        <v>2618</v>
      </c>
      <c r="V479" s="1"/>
      <c r="W479" s="1"/>
      <c r="X479" s="1"/>
    </row>
    <row r="480" spans="1:24">
      <c r="A480" s="1">
        <v>2</v>
      </c>
      <c r="B480" s="1" t="s">
        <v>3559</v>
      </c>
      <c r="C480" s="1">
        <v>1</v>
      </c>
      <c r="D480" s="1">
        <v>201608</v>
      </c>
      <c r="E480" s="1">
        <v>81</v>
      </c>
      <c r="F480" s="1" t="s">
        <v>3205</v>
      </c>
      <c r="G480" s="1" t="s">
        <v>3206</v>
      </c>
      <c r="H480" s="42">
        <v>42583</v>
      </c>
      <c r="I480" s="40" t="s">
        <v>7199</v>
      </c>
      <c r="J480" s="44">
        <v>0</v>
      </c>
      <c r="K480" s="44">
        <v>19650</v>
      </c>
      <c r="L480" s="44">
        <v>17323839</v>
      </c>
      <c r="M480" s="1" t="s">
        <v>7411</v>
      </c>
      <c r="N480" s="1" t="s">
        <v>7374</v>
      </c>
      <c r="O480" s="1" t="s">
        <v>3301</v>
      </c>
      <c r="P480" s="1" t="s">
        <v>3302</v>
      </c>
      <c r="Q480" s="1"/>
      <c r="R480" s="1">
        <v>811</v>
      </c>
      <c r="S480" s="1" t="s">
        <v>13</v>
      </c>
      <c r="T480" s="1"/>
      <c r="U480" s="1"/>
      <c r="V480" s="1"/>
      <c r="W480" s="1"/>
      <c r="X480" s="1"/>
    </row>
    <row r="481" spans="1:24">
      <c r="A481" s="1">
        <v>2</v>
      </c>
      <c r="B481" s="1" t="s">
        <v>3559</v>
      </c>
      <c r="C481" s="1">
        <v>2</v>
      </c>
      <c r="D481" s="1">
        <v>201608</v>
      </c>
      <c r="E481" s="1">
        <v>81</v>
      </c>
      <c r="F481" s="1" t="s">
        <v>3205</v>
      </c>
      <c r="G481" s="1" t="s">
        <v>3206</v>
      </c>
      <c r="H481" s="42">
        <v>42587</v>
      </c>
      <c r="I481" s="40" t="s">
        <v>7196</v>
      </c>
      <c r="J481" s="44">
        <v>0</v>
      </c>
      <c r="K481" s="44">
        <v>800</v>
      </c>
      <c r="L481" s="44">
        <v>17323039</v>
      </c>
      <c r="M481" s="1" t="s">
        <v>3359</v>
      </c>
      <c r="N481" s="1"/>
      <c r="O481" s="1" t="s">
        <v>3218</v>
      </c>
      <c r="P481" s="1" t="s">
        <v>3219</v>
      </c>
      <c r="Q481" s="1"/>
      <c r="R481" s="1">
        <v>831</v>
      </c>
      <c r="S481" s="1" t="s">
        <v>8</v>
      </c>
      <c r="T481" s="1" t="s">
        <v>3220</v>
      </c>
      <c r="U481" s="1" t="s">
        <v>3205</v>
      </c>
      <c r="V481" s="1"/>
      <c r="W481" s="1"/>
      <c r="X481" s="1"/>
    </row>
    <row r="482" spans="1:24">
      <c r="A482" s="1">
        <v>2</v>
      </c>
      <c r="B482" s="1" t="s">
        <v>3559</v>
      </c>
      <c r="C482" s="1">
        <v>3</v>
      </c>
      <c r="D482" s="1">
        <v>201608</v>
      </c>
      <c r="E482" s="1">
        <v>81</v>
      </c>
      <c r="F482" s="1" t="s">
        <v>3205</v>
      </c>
      <c r="G482" s="1" t="s">
        <v>3206</v>
      </c>
      <c r="H482" s="42">
        <v>42590</v>
      </c>
      <c r="I482" s="40" t="s">
        <v>7199</v>
      </c>
      <c r="J482" s="44">
        <v>0</v>
      </c>
      <c r="K482" s="44">
        <v>8824343</v>
      </c>
      <c r="L482" s="44">
        <v>8498696</v>
      </c>
      <c r="M482" s="1" t="s">
        <v>3221</v>
      </c>
      <c r="N482" s="1"/>
      <c r="O482" s="1" t="s">
        <v>3222</v>
      </c>
      <c r="P482" s="1" t="s">
        <v>3223</v>
      </c>
      <c r="Q482" s="1"/>
      <c r="R482" s="1">
        <v>293</v>
      </c>
      <c r="S482" s="1" t="s">
        <v>3224</v>
      </c>
      <c r="T482" s="1" t="s">
        <v>2920</v>
      </c>
      <c r="U482" s="1" t="s">
        <v>2914</v>
      </c>
      <c r="V482" s="1"/>
      <c r="W482" s="1"/>
      <c r="X482" s="1"/>
    </row>
    <row r="483" spans="1:24">
      <c r="A483" s="1">
        <v>2</v>
      </c>
      <c r="B483" s="1" t="s">
        <v>3559</v>
      </c>
      <c r="C483" s="1">
        <v>4</v>
      </c>
      <c r="D483" s="1">
        <v>201608</v>
      </c>
      <c r="E483" s="1">
        <v>81</v>
      </c>
      <c r="F483" s="1" t="s">
        <v>3205</v>
      </c>
      <c r="G483" s="1" t="s">
        <v>3206</v>
      </c>
      <c r="H483" s="42">
        <v>42592</v>
      </c>
      <c r="I483" s="40" t="s">
        <v>7197</v>
      </c>
      <c r="J483" s="44">
        <v>0</v>
      </c>
      <c r="K483" s="44">
        <v>3173440</v>
      </c>
      <c r="L483" s="44">
        <v>5325256</v>
      </c>
      <c r="M483" s="1" t="s">
        <v>3560</v>
      </c>
      <c r="N483" s="1"/>
      <c r="O483" s="1" t="s">
        <v>3226</v>
      </c>
      <c r="P483" s="1" t="s">
        <v>3209</v>
      </c>
      <c r="Q483" s="1"/>
      <c r="R483" s="1" t="s">
        <v>3227</v>
      </c>
      <c r="S483" s="1" t="s">
        <v>3228</v>
      </c>
      <c r="T483" s="1" t="s">
        <v>3229</v>
      </c>
      <c r="U483" s="1" t="s">
        <v>3230</v>
      </c>
      <c r="V483" s="1"/>
      <c r="W483" s="1"/>
      <c r="X483" s="1"/>
    </row>
    <row r="484" spans="1:24">
      <c r="A484" s="1">
        <v>2</v>
      </c>
      <c r="B484" s="1" t="s">
        <v>3559</v>
      </c>
      <c r="C484" s="1">
        <v>5</v>
      </c>
      <c r="D484" s="1">
        <v>201608</v>
      </c>
      <c r="E484" s="1">
        <v>81</v>
      </c>
      <c r="F484" s="1" t="s">
        <v>3205</v>
      </c>
      <c r="G484" s="1" t="s">
        <v>3206</v>
      </c>
      <c r="H484" s="42">
        <v>42592</v>
      </c>
      <c r="I484" s="40" t="s">
        <v>7197</v>
      </c>
      <c r="J484" s="44">
        <v>0</v>
      </c>
      <c r="K484" s="44">
        <v>3995100</v>
      </c>
      <c r="L484" s="44">
        <v>1330156</v>
      </c>
      <c r="M484" s="1" t="s">
        <v>3561</v>
      </c>
      <c r="N484" s="1"/>
      <c r="O484" s="1" t="s">
        <v>3232</v>
      </c>
      <c r="P484" s="1" t="s">
        <v>3209</v>
      </c>
      <c r="Q484" s="1"/>
      <c r="R484" s="1" t="s">
        <v>3233</v>
      </c>
      <c r="S484" s="1" t="s">
        <v>3234</v>
      </c>
      <c r="T484" s="1" t="s">
        <v>3235</v>
      </c>
      <c r="U484" s="1" t="s">
        <v>3232</v>
      </c>
      <c r="V484" s="1"/>
      <c r="W484" s="1"/>
      <c r="X484" s="1"/>
    </row>
    <row r="485" spans="1:24">
      <c r="A485" s="1">
        <v>2</v>
      </c>
      <c r="B485" s="1" t="s">
        <v>3559</v>
      </c>
      <c r="C485" s="1">
        <v>6</v>
      </c>
      <c r="D485" s="1">
        <v>201608</v>
      </c>
      <c r="E485" s="1">
        <v>81</v>
      </c>
      <c r="F485" s="1" t="s">
        <v>3205</v>
      </c>
      <c r="G485" s="1" t="s">
        <v>3206</v>
      </c>
      <c r="H485" s="42">
        <v>42592</v>
      </c>
      <c r="I485" s="40" t="s">
        <v>7197</v>
      </c>
      <c r="J485" s="44">
        <v>0</v>
      </c>
      <c r="K485" s="44">
        <v>592430</v>
      </c>
      <c r="L485" s="44">
        <v>737726</v>
      </c>
      <c r="M485" s="1" t="s">
        <v>3562</v>
      </c>
      <c r="N485" s="1"/>
      <c r="O485" s="1" t="s">
        <v>3226</v>
      </c>
      <c r="P485" s="1" t="s">
        <v>3209</v>
      </c>
      <c r="Q485" s="1"/>
      <c r="R485" s="1" t="s">
        <v>3237</v>
      </c>
      <c r="S485" s="1" t="s">
        <v>3238</v>
      </c>
      <c r="T485" s="1" t="s">
        <v>3239</v>
      </c>
      <c r="U485" s="1" t="s">
        <v>3240</v>
      </c>
      <c r="V485" s="1"/>
      <c r="W485" s="1"/>
      <c r="X485" s="1"/>
    </row>
    <row r="486" spans="1:24">
      <c r="A486" s="1">
        <v>2</v>
      </c>
      <c r="B486" s="1" t="s">
        <v>3559</v>
      </c>
      <c r="C486" s="1">
        <v>7</v>
      </c>
      <c r="D486" s="1">
        <v>201608</v>
      </c>
      <c r="E486" s="1">
        <v>81</v>
      </c>
      <c r="F486" s="1" t="s">
        <v>3205</v>
      </c>
      <c r="G486" s="1" t="s">
        <v>3206</v>
      </c>
      <c r="H486" s="42">
        <v>42592</v>
      </c>
      <c r="I486" s="40" t="s">
        <v>7197</v>
      </c>
      <c r="J486" s="44">
        <v>0</v>
      </c>
      <c r="K486" s="44">
        <v>346610</v>
      </c>
      <c r="L486" s="44">
        <v>391116</v>
      </c>
      <c r="M486" s="1" t="s">
        <v>3563</v>
      </c>
      <c r="N486" s="1"/>
      <c r="O486" s="1" t="s">
        <v>3226</v>
      </c>
      <c r="P486" s="1" t="s">
        <v>3209</v>
      </c>
      <c r="Q486" s="1"/>
      <c r="R486" s="1" t="s">
        <v>3284</v>
      </c>
      <c r="S486" s="1" t="s">
        <v>7175</v>
      </c>
      <c r="T486" s="1" t="s">
        <v>3242</v>
      </c>
      <c r="U486" s="1" t="s">
        <v>3243</v>
      </c>
      <c r="V486" s="1"/>
      <c r="W486" s="1"/>
      <c r="X486" s="1"/>
    </row>
    <row r="487" spans="1:24">
      <c r="A487" s="1">
        <v>2</v>
      </c>
      <c r="B487" s="1" t="s">
        <v>3559</v>
      </c>
      <c r="C487" s="1">
        <v>8</v>
      </c>
      <c r="D487" s="1">
        <v>201608</v>
      </c>
      <c r="E487" s="1">
        <v>81</v>
      </c>
      <c r="F487" s="1" t="s">
        <v>3205</v>
      </c>
      <c r="G487" s="1" t="s">
        <v>3206</v>
      </c>
      <c r="H487" s="42">
        <v>42601</v>
      </c>
      <c r="I487" s="40" t="s">
        <v>7196</v>
      </c>
      <c r="J487" s="44">
        <v>627000</v>
      </c>
      <c r="K487" s="44">
        <v>0</v>
      </c>
      <c r="L487" s="44">
        <v>1018116</v>
      </c>
      <c r="M487" s="1" t="s">
        <v>3257</v>
      </c>
      <c r="N487" s="1" t="s">
        <v>3258</v>
      </c>
      <c r="O487" s="1" t="s">
        <v>3212</v>
      </c>
      <c r="P487" s="1" t="s">
        <v>3259</v>
      </c>
      <c r="Q487" s="1"/>
      <c r="R487" s="1">
        <v>108</v>
      </c>
      <c r="S487" s="1" t="s">
        <v>3214</v>
      </c>
      <c r="T487" s="1" t="s">
        <v>3260</v>
      </c>
      <c r="U487" s="1" t="s">
        <v>3261</v>
      </c>
      <c r="V487" s="1"/>
      <c r="W487" s="1"/>
      <c r="X487" s="1"/>
    </row>
    <row r="488" spans="1:24">
      <c r="A488" s="1">
        <v>2</v>
      </c>
      <c r="B488" s="1" t="s">
        <v>3559</v>
      </c>
      <c r="C488" s="1">
        <v>9</v>
      </c>
      <c r="D488" s="1">
        <v>201608</v>
      </c>
      <c r="E488" s="1">
        <v>81</v>
      </c>
      <c r="F488" s="1" t="s">
        <v>3205</v>
      </c>
      <c r="G488" s="1" t="s">
        <v>3206</v>
      </c>
      <c r="H488" s="42">
        <v>42601</v>
      </c>
      <c r="I488" s="40" t="s">
        <v>7196</v>
      </c>
      <c r="J488" s="44">
        <v>310630</v>
      </c>
      <c r="K488" s="44">
        <v>0</v>
      </c>
      <c r="L488" s="44">
        <v>1328746</v>
      </c>
      <c r="M488" s="1" t="s">
        <v>3564</v>
      </c>
      <c r="N488" s="1"/>
      <c r="O488" s="1" t="s">
        <v>3252</v>
      </c>
      <c r="P488" s="1" t="s">
        <v>3219</v>
      </c>
      <c r="Q488" s="1"/>
      <c r="R488" s="1">
        <v>135</v>
      </c>
      <c r="S488" s="1" t="s">
        <v>3565</v>
      </c>
      <c r="T488" s="1" t="s">
        <v>3248</v>
      </c>
      <c r="U488" s="1" t="s">
        <v>3249</v>
      </c>
      <c r="V488" s="1"/>
      <c r="W488" s="1"/>
      <c r="X488" s="1"/>
    </row>
    <row r="489" spans="1:24">
      <c r="A489" s="1">
        <v>2</v>
      </c>
      <c r="B489" s="1" t="s">
        <v>3559</v>
      </c>
      <c r="C489" s="1">
        <v>10</v>
      </c>
      <c r="D489" s="1">
        <v>201608</v>
      </c>
      <c r="E489" s="1">
        <v>81</v>
      </c>
      <c r="F489" s="1" t="s">
        <v>3205</v>
      </c>
      <c r="G489" s="1" t="s">
        <v>3206</v>
      </c>
      <c r="H489" s="42">
        <v>42601</v>
      </c>
      <c r="I489" s="40" t="s">
        <v>7196</v>
      </c>
      <c r="J489" s="44">
        <v>10000000</v>
      </c>
      <c r="K489" s="44">
        <v>0</v>
      </c>
      <c r="L489" s="44">
        <v>11328746</v>
      </c>
      <c r="M489" s="1" t="s">
        <v>3211</v>
      </c>
      <c r="N489" s="1" t="s">
        <v>3211</v>
      </c>
      <c r="O489" s="1" t="s">
        <v>3212</v>
      </c>
      <c r="P489" s="1" t="s">
        <v>3213</v>
      </c>
      <c r="Q489" s="1"/>
      <c r="R489" s="1">
        <v>108</v>
      </c>
      <c r="S489" s="1" t="s">
        <v>3214</v>
      </c>
      <c r="T489" s="1" t="s">
        <v>3215</v>
      </c>
      <c r="U489" s="1" t="s">
        <v>3216</v>
      </c>
      <c r="V489" s="1"/>
      <c r="W489" s="1"/>
      <c r="X489" s="1"/>
    </row>
    <row r="490" spans="1:24">
      <c r="A490" s="1">
        <v>2</v>
      </c>
      <c r="B490" s="1" t="s">
        <v>3559</v>
      </c>
      <c r="C490" s="1">
        <v>11</v>
      </c>
      <c r="D490" s="1">
        <v>201608</v>
      </c>
      <c r="E490" s="1">
        <v>81</v>
      </c>
      <c r="F490" s="1" t="s">
        <v>3205</v>
      </c>
      <c r="G490" s="1" t="s">
        <v>3206</v>
      </c>
      <c r="H490" s="42">
        <v>42605</v>
      </c>
      <c r="I490" s="40" t="s">
        <v>7201</v>
      </c>
      <c r="J490" s="44">
        <v>0</v>
      </c>
      <c r="K490" s="44">
        <v>140740</v>
      </c>
      <c r="L490" s="44">
        <v>11188006</v>
      </c>
      <c r="M490" s="1" t="s">
        <v>3267</v>
      </c>
      <c r="N490" s="1"/>
      <c r="O490" s="1" t="s">
        <v>3267</v>
      </c>
      <c r="P490" s="1" t="s">
        <v>3219</v>
      </c>
      <c r="Q490" s="1"/>
      <c r="R490" s="1">
        <v>262</v>
      </c>
      <c r="S490" s="1" t="s">
        <v>3268</v>
      </c>
      <c r="T490" s="1" t="s">
        <v>3269</v>
      </c>
      <c r="U490" s="1" t="s">
        <v>3270</v>
      </c>
      <c r="V490" s="1"/>
      <c r="W490" s="1"/>
      <c r="X490" s="1"/>
    </row>
    <row r="491" spans="1:24">
      <c r="A491" s="1">
        <v>2</v>
      </c>
      <c r="B491" s="1" t="s">
        <v>3559</v>
      </c>
      <c r="C491" s="1">
        <v>12</v>
      </c>
      <c r="D491" s="1">
        <v>201608</v>
      </c>
      <c r="E491" s="1">
        <v>81</v>
      </c>
      <c r="F491" s="1" t="s">
        <v>3205</v>
      </c>
      <c r="G491" s="1" t="s">
        <v>3206</v>
      </c>
      <c r="H491" s="42">
        <v>42605</v>
      </c>
      <c r="I491" s="40" t="s">
        <v>7201</v>
      </c>
      <c r="J491" s="44">
        <v>0</v>
      </c>
      <c r="K491" s="44">
        <v>176000</v>
      </c>
      <c r="L491" s="44">
        <v>11012006</v>
      </c>
      <c r="M491" s="1" t="s">
        <v>3267</v>
      </c>
      <c r="N491" s="1"/>
      <c r="O491" s="1" t="s">
        <v>3267</v>
      </c>
      <c r="P491" s="1" t="s">
        <v>3219</v>
      </c>
      <c r="Q491" s="1"/>
      <c r="R491" s="1">
        <v>262</v>
      </c>
      <c r="S491" s="1" t="s">
        <v>3268</v>
      </c>
      <c r="T491" s="1" t="s">
        <v>3269</v>
      </c>
      <c r="U491" s="1" t="s">
        <v>3270</v>
      </c>
      <c r="V491" s="1"/>
      <c r="W491" s="1"/>
      <c r="X491" s="1"/>
    </row>
    <row r="492" spans="1:24">
      <c r="A492" s="1">
        <v>2</v>
      </c>
      <c r="B492" s="1" t="s">
        <v>3559</v>
      </c>
      <c r="C492" s="1">
        <v>13</v>
      </c>
      <c r="D492" s="1">
        <v>201608</v>
      </c>
      <c r="E492" s="1">
        <v>81</v>
      </c>
      <c r="F492" s="1" t="s">
        <v>3205</v>
      </c>
      <c r="G492" s="1" t="s">
        <v>3206</v>
      </c>
      <c r="H492" s="42">
        <v>42605</v>
      </c>
      <c r="I492" s="40" t="s">
        <v>7201</v>
      </c>
      <c r="J492" s="44">
        <v>0</v>
      </c>
      <c r="K492" s="44">
        <v>191120</v>
      </c>
      <c r="L492" s="44">
        <v>10820886</v>
      </c>
      <c r="M492" s="1" t="s">
        <v>3267</v>
      </c>
      <c r="N492" s="1"/>
      <c r="O492" s="1" t="s">
        <v>3267</v>
      </c>
      <c r="P492" s="1" t="s">
        <v>3219</v>
      </c>
      <c r="Q492" s="1"/>
      <c r="R492" s="1">
        <v>262</v>
      </c>
      <c r="S492" s="1" t="s">
        <v>3268</v>
      </c>
      <c r="T492" s="1" t="s">
        <v>3269</v>
      </c>
      <c r="U492" s="1" t="s">
        <v>3270</v>
      </c>
      <c r="V492" s="1"/>
      <c r="W492" s="1"/>
      <c r="X492" s="1"/>
    </row>
    <row r="493" spans="1:24">
      <c r="A493" s="1">
        <v>2</v>
      </c>
      <c r="B493" s="1" t="s">
        <v>3559</v>
      </c>
      <c r="C493" s="1">
        <v>14</v>
      </c>
      <c r="D493" s="1">
        <v>201608</v>
      </c>
      <c r="E493" s="1">
        <v>81</v>
      </c>
      <c r="F493" s="1" t="s">
        <v>3205</v>
      </c>
      <c r="G493" s="1" t="s">
        <v>3206</v>
      </c>
      <c r="H493" s="42">
        <v>42605</v>
      </c>
      <c r="I493" s="40" t="s">
        <v>7201</v>
      </c>
      <c r="J493" s="44">
        <v>0</v>
      </c>
      <c r="K493" s="44">
        <v>126440</v>
      </c>
      <c r="L493" s="44">
        <v>10694446</v>
      </c>
      <c r="M493" s="1" t="s">
        <v>3267</v>
      </c>
      <c r="N493" s="1"/>
      <c r="O493" s="1" t="s">
        <v>3267</v>
      </c>
      <c r="P493" s="1" t="s">
        <v>3219</v>
      </c>
      <c r="Q493" s="1"/>
      <c r="R493" s="1">
        <v>262</v>
      </c>
      <c r="S493" s="1" t="s">
        <v>3268</v>
      </c>
      <c r="T493" s="1" t="s">
        <v>3269</v>
      </c>
      <c r="U493" s="1" t="s">
        <v>3270</v>
      </c>
      <c r="V493" s="1"/>
      <c r="W493" s="1"/>
      <c r="X493" s="1"/>
    </row>
    <row r="494" spans="1:24">
      <c r="A494" s="1">
        <v>2</v>
      </c>
      <c r="B494" s="1" t="s">
        <v>3559</v>
      </c>
      <c r="C494" s="1">
        <v>15</v>
      </c>
      <c r="D494" s="1">
        <v>201608</v>
      </c>
      <c r="E494" s="1">
        <v>81</v>
      </c>
      <c r="F494" s="1" t="s">
        <v>3205</v>
      </c>
      <c r="G494" s="1" t="s">
        <v>3206</v>
      </c>
      <c r="H494" s="42">
        <v>42605</v>
      </c>
      <c r="I494" s="40" t="s">
        <v>7201</v>
      </c>
      <c r="J494" s="44">
        <v>0</v>
      </c>
      <c r="K494" s="44">
        <v>168100</v>
      </c>
      <c r="L494" s="44">
        <v>10526346</v>
      </c>
      <c r="M494" s="1" t="s">
        <v>3267</v>
      </c>
      <c r="N494" s="1"/>
      <c r="O494" s="1" t="s">
        <v>3267</v>
      </c>
      <c r="P494" s="1" t="s">
        <v>3219</v>
      </c>
      <c r="Q494" s="1"/>
      <c r="R494" s="1">
        <v>262</v>
      </c>
      <c r="S494" s="1" t="s">
        <v>3268</v>
      </c>
      <c r="T494" s="1" t="s">
        <v>3269</v>
      </c>
      <c r="U494" s="1" t="s">
        <v>3270</v>
      </c>
      <c r="V494" s="1"/>
      <c r="W494" s="1"/>
      <c r="X494" s="1"/>
    </row>
    <row r="495" spans="1:24">
      <c r="A495" s="1">
        <v>2</v>
      </c>
      <c r="B495" s="1" t="s">
        <v>3559</v>
      </c>
      <c r="C495" s="1">
        <v>16</v>
      </c>
      <c r="D495" s="1">
        <v>201608</v>
      </c>
      <c r="E495" s="1">
        <v>81</v>
      </c>
      <c r="F495" s="1" t="s">
        <v>3205</v>
      </c>
      <c r="G495" s="1" t="s">
        <v>3206</v>
      </c>
      <c r="H495" s="42">
        <v>42605</v>
      </c>
      <c r="I495" s="40" t="s">
        <v>7201</v>
      </c>
      <c r="J495" s="44">
        <v>0</v>
      </c>
      <c r="K495" s="44">
        <v>328600</v>
      </c>
      <c r="L495" s="44">
        <v>10197746</v>
      </c>
      <c r="M495" s="1" t="s">
        <v>3267</v>
      </c>
      <c r="N495" s="1"/>
      <c r="O495" s="1" t="s">
        <v>3267</v>
      </c>
      <c r="P495" s="1" t="s">
        <v>3219</v>
      </c>
      <c r="Q495" s="1"/>
      <c r="R495" s="1">
        <v>262</v>
      </c>
      <c r="S495" s="1" t="s">
        <v>3268</v>
      </c>
      <c r="T495" s="1" t="s">
        <v>3269</v>
      </c>
      <c r="U495" s="1" t="s">
        <v>3270</v>
      </c>
      <c r="V495" s="1"/>
      <c r="W495" s="1"/>
      <c r="X495" s="1"/>
    </row>
    <row r="496" spans="1:24">
      <c r="A496" s="1">
        <v>2</v>
      </c>
      <c r="B496" s="1" t="s">
        <v>3559</v>
      </c>
      <c r="C496" s="1">
        <v>17</v>
      </c>
      <c r="D496" s="1">
        <v>201608</v>
      </c>
      <c r="E496" s="1">
        <v>81</v>
      </c>
      <c r="F496" s="1" t="s">
        <v>3205</v>
      </c>
      <c r="G496" s="1" t="s">
        <v>3206</v>
      </c>
      <c r="H496" s="42">
        <v>42605</v>
      </c>
      <c r="I496" s="40" t="s">
        <v>7201</v>
      </c>
      <c r="J496" s="44">
        <v>0</v>
      </c>
      <c r="K496" s="44">
        <v>1059095</v>
      </c>
      <c r="L496" s="44">
        <v>9138651</v>
      </c>
      <c r="M496" s="1" t="s">
        <v>3267</v>
      </c>
      <c r="N496" s="1"/>
      <c r="O496" s="1" t="s">
        <v>3267</v>
      </c>
      <c r="P496" s="1" t="s">
        <v>3219</v>
      </c>
      <c r="Q496" s="1"/>
      <c r="R496" s="1">
        <v>262</v>
      </c>
      <c r="S496" s="1" t="s">
        <v>3268</v>
      </c>
      <c r="T496" s="1" t="s">
        <v>3566</v>
      </c>
      <c r="U496" s="1" t="s">
        <v>3567</v>
      </c>
      <c r="V496" s="1"/>
      <c r="W496" s="1"/>
      <c r="X496" s="1"/>
    </row>
    <row r="497" spans="1:24">
      <c r="A497" s="1">
        <v>2</v>
      </c>
      <c r="B497" s="1" t="s">
        <v>3559</v>
      </c>
      <c r="C497" s="1">
        <v>18</v>
      </c>
      <c r="D497" s="1">
        <v>201608</v>
      </c>
      <c r="E497" s="1">
        <v>81</v>
      </c>
      <c r="F497" s="1" t="s">
        <v>3205</v>
      </c>
      <c r="G497" s="1" t="s">
        <v>3206</v>
      </c>
      <c r="H497" s="42">
        <v>42605</v>
      </c>
      <c r="I497" s="40" t="s">
        <v>7201</v>
      </c>
      <c r="J497" s="44">
        <v>0</v>
      </c>
      <c r="K497" s="44">
        <v>1532660</v>
      </c>
      <c r="L497" s="44">
        <v>7605991</v>
      </c>
      <c r="M497" s="1" t="s">
        <v>3267</v>
      </c>
      <c r="N497" s="1"/>
      <c r="O497" s="1" t="s">
        <v>3267</v>
      </c>
      <c r="P497" s="1" t="s">
        <v>3219</v>
      </c>
      <c r="Q497" s="1"/>
      <c r="R497" s="1">
        <v>262</v>
      </c>
      <c r="S497" s="1" t="s">
        <v>3268</v>
      </c>
      <c r="T497" s="1" t="s">
        <v>3269</v>
      </c>
      <c r="U497" s="1" t="s">
        <v>3270</v>
      </c>
      <c r="V497" s="1"/>
      <c r="W497" s="1"/>
      <c r="X497" s="1"/>
    </row>
    <row r="498" spans="1:24">
      <c r="A498" s="1">
        <v>2</v>
      </c>
      <c r="B498" s="1" t="s">
        <v>3559</v>
      </c>
      <c r="C498" s="1">
        <v>19</v>
      </c>
      <c r="D498" s="1">
        <v>201608</v>
      </c>
      <c r="E498" s="1">
        <v>81</v>
      </c>
      <c r="F498" s="1" t="s">
        <v>3205</v>
      </c>
      <c r="G498" s="1" t="s">
        <v>3206</v>
      </c>
      <c r="H498" s="42">
        <v>42605</v>
      </c>
      <c r="I498" s="40" t="s">
        <v>7201</v>
      </c>
      <c r="J498" s="44">
        <v>0</v>
      </c>
      <c r="K498" s="44">
        <v>1179190</v>
      </c>
      <c r="L498" s="44">
        <v>6426801</v>
      </c>
      <c r="M498" s="1" t="s">
        <v>3267</v>
      </c>
      <c r="N498" s="1"/>
      <c r="O498" s="1" t="s">
        <v>3267</v>
      </c>
      <c r="P498" s="1" t="s">
        <v>3219</v>
      </c>
      <c r="Q498" s="1"/>
      <c r="R498" s="1">
        <v>262</v>
      </c>
      <c r="S498" s="1" t="s">
        <v>3268</v>
      </c>
      <c r="T498" s="1" t="s">
        <v>3269</v>
      </c>
      <c r="U498" s="1" t="s">
        <v>3270</v>
      </c>
      <c r="V498" s="1"/>
      <c r="W498" s="1"/>
      <c r="X498" s="1"/>
    </row>
    <row r="499" spans="1:24">
      <c r="A499" s="1">
        <v>2</v>
      </c>
      <c r="B499" s="1" t="s">
        <v>3559</v>
      </c>
      <c r="C499" s="1">
        <v>20</v>
      </c>
      <c r="D499" s="1">
        <v>201608</v>
      </c>
      <c r="E499" s="1">
        <v>81</v>
      </c>
      <c r="F499" s="1" t="s">
        <v>3205</v>
      </c>
      <c r="G499" s="1" t="s">
        <v>3206</v>
      </c>
      <c r="H499" s="42">
        <v>42605</v>
      </c>
      <c r="I499" s="40" t="s">
        <v>7201</v>
      </c>
      <c r="J499" s="44">
        <v>0</v>
      </c>
      <c r="K499" s="44">
        <v>6000500</v>
      </c>
      <c r="L499" s="44">
        <v>426301</v>
      </c>
      <c r="M499" s="1" t="s">
        <v>3568</v>
      </c>
      <c r="N499" s="1" t="s">
        <v>2450</v>
      </c>
      <c r="O499" s="1" t="s">
        <v>3301</v>
      </c>
      <c r="P499" s="1" t="s">
        <v>3302</v>
      </c>
      <c r="Q499" s="1"/>
      <c r="R499" s="1">
        <v>104</v>
      </c>
      <c r="S499" s="1" t="s">
        <v>3435</v>
      </c>
      <c r="T499" s="1" t="s">
        <v>3491</v>
      </c>
      <c r="U499" s="1" t="s">
        <v>3492</v>
      </c>
      <c r="V499" s="1"/>
      <c r="W499" s="1"/>
      <c r="X499" s="1"/>
    </row>
    <row r="500" spans="1:24">
      <c r="A500" s="1">
        <v>2</v>
      </c>
      <c r="B500" s="1" t="s">
        <v>3559</v>
      </c>
      <c r="C500" s="1">
        <v>21</v>
      </c>
      <c r="D500" s="1">
        <v>201608</v>
      </c>
      <c r="E500" s="1">
        <v>81</v>
      </c>
      <c r="F500" s="1" t="s">
        <v>3205</v>
      </c>
      <c r="G500" s="1" t="s">
        <v>3206</v>
      </c>
      <c r="H500" s="42">
        <v>42607</v>
      </c>
      <c r="I500" s="40" t="s">
        <v>7198</v>
      </c>
      <c r="J500" s="44">
        <v>0</v>
      </c>
      <c r="K500" s="44">
        <v>35940</v>
      </c>
      <c r="L500" s="44">
        <v>390361</v>
      </c>
      <c r="M500" s="1" t="s">
        <v>3569</v>
      </c>
      <c r="N500" s="1"/>
      <c r="O500" s="1" t="s">
        <v>3208</v>
      </c>
      <c r="P500" s="1" t="s">
        <v>3209</v>
      </c>
      <c r="Q500" s="1"/>
      <c r="R500" s="1">
        <v>253</v>
      </c>
      <c r="S500" s="1" t="s">
        <v>3210</v>
      </c>
      <c r="T500" s="1" t="s">
        <v>2437</v>
      </c>
      <c r="U500" s="1" t="s">
        <v>2438</v>
      </c>
      <c r="V500" s="1"/>
      <c r="W500" s="1"/>
      <c r="X500" s="1"/>
    </row>
    <row r="501" spans="1:24">
      <c r="A501" s="1">
        <v>2</v>
      </c>
      <c r="B501" s="1" t="s">
        <v>3559</v>
      </c>
      <c r="C501" s="1">
        <v>22</v>
      </c>
      <c r="D501" s="1">
        <v>201608</v>
      </c>
      <c r="E501" s="1">
        <v>81</v>
      </c>
      <c r="F501" s="1" t="s">
        <v>3205</v>
      </c>
      <c r="G501" s="1" t="s">
        <v>3206</v>
      </c>
      <c r="H501" s="42">
        <v>42607</v>
      </c>
      <c r="I501" s="40" t="s">
        <v>7198</v>
      </c>
      <c r="J501" s="44">
        <v>0</v>
      </c>
      <c r="K501" s="44">
        <v>32780</v>
      </c>
      <c r="L501" s="44">
        <v>357581</v>
      </c>
      <c r="M501" s="1" t="s">
        <v>3365</v>
      </c>
      <c r="N501" s="1"/>
      <c r="O501" s="1" t="s">
        <v>3208</v>
      </c>
      <c r="P501" s="1" t="s">
        <v>3209</v>
      </c>
      <c r="Q501" s="1"/>
      <c r="R501" s="1">
        <v>253</v>
      </c>
      <c r="S501" s="1" t="s">
        <v>3210</v>
      </c>
      <c r="T501" s="1" t="s">
        <v>2437</v>
      </c>
      <c r="U501" s="1" t="s">
        <v>2438</v>
      </c>
      <c r="V501" s="1"/>
      <c r="W501" s="1"/>
      <c r="X501" s="1"/>
    </row>
    <row r="502" spans="1:24">
      <c r="A502" s="1">
        <v>2</v>
      </c>
      <c r="B502" s="1" t="s">
        <v>3559</v>
      </c>
      <c r="C502" s="1">
        <v>23</v>
      </c>
      <c r="D502" s="1">
        <v>201608</v>
      </c>
      <c r="E502" s="1">
        <v>81</v>
      </c>
      <c r="F502" s="1" t="s">
        <v>3205</v>
      </c>
      <c r="G502" s="1" t="s">
        <v>3206</v>
      </c>
      <c r="H502" s="42">
        <v>42607</v>
      </c>
      <c r="I502" s="40" t="s">
        <v>7198</v>
      </c>
      <c r="J502" s="44">
        <v>0</v>
      </c>
      <c r="K502" s="44">
        <v>32780</v>
      </c>
      <c r="L502" s="44">
        <v>324801</v>
      </c>
      <c r="M502" s="1" t="s">
        <v>3365</v>
      </c>
      <c r="N502" s="1"/>
      <c r="O502" s="1" t="s">
        <v>3208</v>
      </c>
      <c r="P502" s="1" t="s">
        <v>3209</v>
      </c>
      <c r="Q502" s="1"/>
      <c r="R502" s="1">
        <v>253</v>
      </c>
      <c r="S502" s="1" t="s">
        <v>3210</v>
      </c>
      <c r="T502" s="1" t="s">
        <v>2437</v>
      </c>
      <c r="U502" s="1" t="s">
        <v>2438</v>
      </c>
      <c r="V502" s="1"/>
      <c r="W502" s="1"/>
      <c r="X502" s="1"/>
    </row>
    <row r="503" spans="1:24">
      <c r="A503" s="1">
        <v>2</v>
      </c>
      <c r="B503" s="1" t="s">
        <v>3559</v>
      </c>
      <c r="C503" s="1">
        <v>24</v>
      </c>
      <c r="D503" s="1">
        <v>201608</v>
      </c>
      <c r="E503" s="1">
        <v>81</v>
      </c>
      <c r="F503" s="1" t="s">
        <v>3205</v>
      </c>
      <c r="G503" s="1" t="s">
        <v>3206</v>
      </c>
      <c r="H503" s="42">
        <v>42607</v>
      </c>
      <c r="I503" s="40" t="s">
        <v>7198</v>
      </c>
      <c r="J503" s="44">
        <v>0</v>
      </c>
      <c r="K503" s="44">
        <v>19900</v>
      </c>
      <c r="L503" s="44">
        <v>304901</v>
      </c>
      <c r="M503" s="1" t="s">
        <v>3275</v>
      </c>
      <c r="N503" s="1"/>
      <c r="O503" s="1" t="s">
        <v>3276</v>
      </c>
      <c r="P503" s="1" t="s">
        <v>3209</v>
      </c>
      <c r="Q503" s="1"/>
      <c r="R503" s="1">
        <v>253</v>
      </c>
      <c r="S503" s="1" t="s">
        <v>3210</v>
      </c>
      <c r="T503" s="1" t="s">
        <v>2427</v>
      </c>
      <c r="U503" s="1" t="s">
        <v>2428</v>
      </c>
      <c r="V503" s="1"/>
      <c r="W503" s="1"/>
      <c r="X503" s="1"/>
    </row>
    <row r="504" spans="1:24">
      <c r="A504" s="1">
        <v>2</v>
      </c>
      <c r="B504" s="1" t="s">
        <v>3570</v>
      </c>
      <c r="C504" s="1">
        <v>1</v>
      </c>
      <c r="D504" s="1">
        <v>201609</v>
      </c>
      <c r="E504" s="1">
        <v>81</v>
      </c>
      <c r="F504" s="1" t="s">
        <v>3205</v>
      </c>
      <c r="G504" s="1" t="s">
        <v>3206</v>
      </c>
      <c r="H504" s="42">
        <v>42616</v>
      </c>
      <c r="I504" s="40" t="s">
        <v>7202</v>
      </c>
      <c r="J504" s="44">
        <v>20000000</v>
      </c>
      <c r="K504" s="44">
        <v>0</v>
      </c>
      <c r="L504" s="44">
        <v>20304901</v>
      </c>
      <c r="M504" s="1" t="s">
        <v>3571</v>
      </c>
      <c r="N504" s="1" t="s">
        <v>3571</v>
      </c>
      <c r="O504" s="1" t="s">
        <v>3212</v>
      </c>
      <c r="P504" s="1" t="s">
        <v>3572</v>
      </c>
      <c r="Q504" s="1"/>
      <c r="R504" s="1">
        <v>257</v>
      </c>
      <c r="S504" s="1" t="s">
        <v>3303</v>
      </c>
      <c r="T504" s="1" t="s">
        <v>3304</v>
      </c>
      <c r="U504" s="1" t="s">
        <v>2479</v>
      </c>
      <c r="V504" s="1"/>
      <c r="W504" s="1"/>
      <c r="X504" s="1"/>
    </row>
    <row r="505" spans="1:24">
      <c r="A505" s="1">
        <v>2</v>
      </c>
      <c r="B505" s="1" t="s">
        <v>3570</v>
      </c>
      <c r="C505" s="1">
        <v>2</v>
      </c>
      <c r="D505" s="1">
        <v>201609</v>
      </c>
      <c r="E505" s="1">
        <v>81</v>
      </c>
      <c r="F505" s="1" t="s">
        <v>3205</v>
      </c>
      <c r="G505" s="1" t="s">
        <v>3206</v>
      </c>
      <c r="H505" s="42">
        <v>42618</v>
      </c>
      <c r="I505" s="40" t="s">
        <v>7199</v>
      </c>
      <c r="J505" s="44">
        <v>0</v>
      </c>
      <c r="K505" s="44">
        <v>800</v>
      </c>
      <c r="L505" s="44">
        <v>20304101</v>
      </c>
      <c r="M505" s="1" t="s">
        <v>3368</v>
      </c>
      <c r="N505" s="1"/>
      <c r="O505" s="1" t="s">
        <v>3218</v>
      </c>
      <c r="P505" s="1" t="s">
        <v>3219</v>
      </c>
      <c r="Q505" s="1"/>
      <c r="R505" s="1">
        <v>831</v>
      </c>
      <c r="S505" s="1" t="s">
        <v>8</v>
      </c>
      <c r="T505" s="1" t="s">
        <v>3220</v>
      </c>
      <c r="U505" s="1" t="s">
        <v>3205</v>
      </c>
      <c r="V505" s="1"/>
      <c r="W505" s="1"/>
      <c r="X505" s="1"/>
    </row>
    <row r="506" spans="1:24">
      <c r="A506" s="1">
        <v>2</v>
      </c>
      <c r="B506" s="1" t="s">
        <v>3570</v>
      </c>
      <c r="C506" s="1">
        <v>3</v>
      </c>
      <c r="D506" s="1">
        <v>201609</v>
      </c>
      <c r="E506" s="1">
        <v>81</v>
      </c>
      <c r="F506" s="1" t="s">
        <v>3205</v>
      </c>
      <c r="G506" s="1" t="s">
        <v>3206</v>
      </c>
      <c r="H506" s="42">
        <v>42619</v>
      </c>
      <c r="I506" s="40" t="s">
        <v>7201</v>
      </c>
      <c r="J506" s="44">
        <v>0</v>
      </c>
      <c r="K506" s="44">
        <v>8799893</v>
      </c>
      <c r="L506" s="44">
        <v>11504208</v>
      </c>
      <c r="M506" s="1" t="s">
        <v>3221</v>
      </c>
      <c r="N506" s="1"/>
      <c r="O506" s="1" t="s">
        <v>3222</v>
      </c>
      <c r="P506" s="1" t="s">
        <v>3223</v>
      </c>
      <c r="Q506" s="1"/>
      <c r="R506" s="1">
        <v>293</v>
      </c>
      <c r="S506" s="1" t="s">
        <v>3224</v>
      </c>
      <c r="T506" s="1" t="s">
        <v>2920</v>
      </c>
      <c r="U506" s="1" t="s">
        <v>2914</v>
      </c>
      <c r="V506" s="1"/>
      <c r="W506" s="1"/>
      <c r="X506" s="1"/>
    </row>
    <row r="507" spans="1:24">
      <c r="A507" s="1">
        <v>2</v>
      </c>
      <c r="B507" s="1" t="s">
        <v>3570</v>
      </c>
      <c r="C507" s="1">
        <v>4</v>
      </c>
      <c r="D507" s="1">
        <v>201609</v>
      </c>
      <c r="E507" s="1">
        <v>81</v>
      </c>
      <c r="F507" s="1" t="s">
        <v>3205</v>
      </c>
      <c r="G507" s="1" t="s">
        <v>3206</v>
      </c>
      <c r="H507" s="42">
        <v>42622</v>
      </c>
      <c r="I507" s="40" t="s">
        <v>7196</v>
      </c>
      <c r="J507" s="44">
        <v>627000</v>
      </c>
      <c r="K507" s="44">
        <v>0</v>
      </c>
      <c r="L507" s="44">
        <v>12131208</v>
      </c>
      <c r="M507" s="1" t="s">
        <v>3257</v>
      </c>
      <c r="N507" s="1" t="s">
        <v>3258</v>
      </c>
      <c r="O507" s="1" t="s">
        <v>3212</v>
      </c>
      <c r="P507" s="1" t="s">
        <v>3259</v>
      </c>
      <c r="Q507" s="1"/>
      <c r="R507" s="1">
        <v>108</v>
      </c>
      <c r="S507" s="1" t="s">
        <v>3214</v>
      </c>
      <c r="T507" s="1" t="s">
        <v>3260</v>
      </c>
      <c r="U507" s="1" t="s">
        <v>3261</v>
      </c>
      <c r="V507" s="1"/>
      <c r="W507" s="1"/>
      <c r="X507" s="1"/>
    </row>
    <row r="508" spans="1:24">
      <c r="A508" s="1">
        <v>2</v>
      </c>
      <c r="B508" s="1" t="s">
        <v>3570</v>
      </c>
      <c r="C508" s="1">
        <v>5</v>
      </c>
      <c r="D508" s="1">
        <v>201609</v>
      </c>
      <c r="E508" s="1">
        <v>81</v>
      </c>
      <c r="F508" s="1" t="s">
        <v>3205</v>
      </c>
      <c r="G508" s="1" t="s">
        <v>3206</v>
      </c>
      <c r="H508" s="42">
        <v>42625</v>
      </c>
      <c r="I508" s="40" t="s">
        <v>7199</v>
      </c>
      <c r="J508" s="44">
        <v>0</v>
      </c>
      <c r="K508" s="44">
        <v>3173440</v>
      </c>
      <c r="L508" s="44">
        <v>8957768</v>
      </c>
      <c r="M508" s="1" t="s">
        <v>3573</v>
      </c>
      <c r="N508" s="1"/>
      <c r="O508" s="1" t="s">
        <v>3226</v>
      </c>
      <c r="P508" s="1" t="s">
        <v>3209</v>
      </c>
      <c r="Q508" s="1"/>
      <c r="R508" s="1" t="s">
        <v>3227</v>
      </c>
      <c r="S508" s="1" t="s">
        <v>3228</v>
      </c>
      <c r="T508" s="1" t="s">
        <v>3229</v>
      </c>
      <c r="U508" s="1" t="s">
        <v>3230</v>
      </c>
      <c r="V508" s="1"/>
      <c r="W508" s="1"/>
      <c r="X508" s="1"/>
    </row>
    <row r="509" spans="1:24">
      <c r="A509" s="1">
        <v>2</v>
      </c>
      <c r="B509" s="1" t="s">
        <v>3570</v>
      </c>
      <c r="C509" s="1">
        <v>6</v>
      </c>
      <c r="D509" s="1">
        <v>201609</v>
      </c>
      <c r="E509" s="1">
        <v>81</v>
      </c>
      <c r="F509" s="1" t="s">
        <v>3205</v>
      </c>
      <c r="G509" s="1" t="s">
        <v>3206</v>
      </c>
      <c r="H509" s="42">
        <v>42625</v>
      </c>
      <c r="I509" s="40" t="s">
        <v>7199</v>
      </c>
      <c r="J509" s="44">
        <v>0</v>
      </c>
      <c r="K509" s="44">
        <v>2857950</v>
      </c>
      <c r="L509" s="44">
        <v>6099818</v>
      </c>
      <c r="M509" s="1" t="s">
        <v>3574</v>
      </c>
      <c r="N509" s="1"/>
      <c r="O509" s="1" t="s">
        <v>3232</v>
      </c>
      <c r="P509" s="1" t="s">
        <v>3209</v>
      </c>
      <c r="Q509" s="1"/>
      <c r="R509" s="1" t="s">
        <v>3233</v>
      </c>
      <c r="S509" s="1" t="s">
        <v>3234</v>
      </c>
      <c r="T509" s="1" t="s">
        <v>3235</v>
      </c>
      <c r="U509" s="1" t="s">
        <v>3232</v>
      </c>
      <c r="V509" s="1"/>
      <c r="W509" s="1"/>
      <c r="X509" s="1"/>
    </row>
    <row r="510" spans="1:24">
      <c r="A510" s="1">
        <v>2</v>
      </c>
      <c r="B510" s="1" t="s">
        <v>3570</v>
      </c>
      <c r="C510" s="1">
        <v>7</v>
      </c>
      <c r="D510" s="1">
        <v>201609</v>
      </c>
      <c r="E510" s="1">
        <v>81</v>
      </c>
      <c r="F510" s="1" t="s">
        <v>3205</v>
      </c>
      <c r="G510" s="1" t="s">
        <v>3206</v>
      </c>
      <c r="H510" s="42">
        <v>42625</v>
      </c>
      <c r="I510" s="40" t="s">
        <v>7199</v>
      </c>
      <c r="J510" s="44">
        <v>0</v>
      </c>
      <c r="K510" s="44">
        <v>599860</v>
      </c>
      <c r="L510" s="44">
        <v>5499958</v>
      </c>
      <c r="M510" s="1" t="s">
        <v>3575</v>
      </c>
      <c r="N510" s="1"/>
      <c r="O510" s="1" t="s">
        <v>3226</v>
      </c>
      <c r="P510" s="1" t="s">
        <v>3209</v>
      </c>
      <c r="Q510" s="1"/>
      <c r="R510" s="1" t="s">
        <v>3237</v>
      </c>
      <c r="S510" s="1" t="s">
        <v>3238</v>
      </c>
      <c r="T510" s="1" t="s">
        <v>3239</v>
      </c>
      <c r="U510" s="1" t="s">
        <v>3240</v>
      </c>
      <c r="V510" s="1"/>
      <c r="W510" s="1"/>
      <c r="X510" s="1"/>
    </row>
    <row r="511" spans="1:24">
      <c r="A511" s="1">
        <v>2</v>
      </c>
      <c r="B511" s="1" t="s">
        <v>3570</v>
      </c>
      <c r="C511" s="1">
        <v>8</v>
      </c>
      <c r="D511" s="1">
        <v>201609</v>
      </c>
      <c r="E511" s="1">
        <v>81</v>
      </c>
      <c r="F511" s="1" t="s">
        <v>3205</v>
      </c>
      <c r="G511" s="1" t="s">
        <v>3206</v>
      </c>
      <c r="H511" s="42">
        <v>42625</v>
      </c>
      <c r="I511" s="40" t="s">
        <v>7199</v>
      </c>
      <c r="J511" s="44">
        <v>0</v>
      </c>
      <c r="K511" s="44">
        <v>350250</v>
      </c>
      <c r="L511" s="44">
        <v>5149708</v>
      </c>
      <c r="M511" s="1" t="s">
        <v>3576</v>
      </c>
      <c r="N511" s="1"/>
      <c r="O511" s="1" t="s">
        <v>3226</v>
      </c>
      <c r="P511" s="1" t="s">
        <v>3209</v>
      </c>
      <c r="Q511" s="1"/>
      <c r="R511" s="1" t="s">
        <v>3284</v>
      </c>
      <c r="S511" s="1" t="s">
        <v>7175</v>
      </c>
      <c r="T511" s="1" t="s">
        <v>3242</v>
      </c>
      <c r="U511" s="1" t="s">
        <v>3243</v>
      </c>
      <c r="V511" s="1"/>
      <c r="W511" s="1"/>
      <c r="X511" s="1"/>
    </row>
    <row r="512" spans="1:24">
      <c r="A512" s="1">
        <v>2</v>
      </c>
      <c r="B512" s="1" t="s">
        <v>3570</v>
      </c>
      <c r="C512" s="1">
        <v>9</v>
      </c>
      <c r="D512" s="1">
        <v>201609</v>
      </c>
      <c r="E512" s="1">
        <v>81</v>
      </c>
      <c r="F512" s="1" t="s">
        <v>3205</v>
      </c>
      <c r="G512" s="1" t="s">
        <v>3206</v>
      </c>
      <c r="H512" s="42">
        <v>42625</v>
      </c>
      <c r="I512" s="40" t="s">
        <v>7199</v>
      </c>
      <c r="J512" s="44">
        <v>0</v>
      </c>
      <c r="K512" s="44">
        <v>4000500</v>
      </c>
      <c r="L512" s="44">
        <v>1149208</v>
      </c>
      <c r="M512" s="1" t="s">
        <v>2450</v>
      </c>
      <c r="N512" s="1" t="s">
        <v>2450</v>
      </c>
      <c r="O512" s="1" t="s">
        <v>3301</v>
      </c>
      <c r="P512" s="1" t="s">
        <v>3302</v>
      </c>
      <c r="Q512" s="1"/>
      <c r="R512" s="1">
        <v>104</v>
      </c>
      <c r="S512" s="1" t="s">
        <v>3435</v>
      </c>
      <c r="T512" s="1" t="s">
        <v>3491</v>
      </c>
      <c r="U512" s="1" t="s">
        <v>3492</v>
      </c>
      <c r="V512" s="1"/>
      <c r="W512" s="1"/>
      <c r="X512" s="1"/>
    </row>
    <row r="513" spans="1:24">
      <c r="A513" s="1">
        <v>2</v>
      </c>
      <c r="B513" s="1" t="s">
        <v>3570</v>
      </c>
      <c r="C513" s="1">
        <v>10</v>
      </c>
      <c r="D513" s="1">
        <v>201609</v>
      </c>
      <c r="E513" s="1">
        <v>81</v>
      </c>
      <c r="F513" s="1" t="s">
        <v>3205</v>
      </c>
      <c r="G513" s="1" t="s">
        <v>3206</v>
      </c>
      <c r="H513" s="42">
        <v>42625</v>
      </c>
      <c r="I513" s="40" t="s">
        <v>7199</v>
      </c>
      <c r="J513" s="44">
        <v>9800000</v>
      </c>
      <c r="K513" s="44">
        <v>0</v>
      </c>
      <c r="L513" s="44">
        <v>10949208</v>
      </c>
      <c r="M513" s="1" t="s">
        <v>3211</v>
      </c>
      <c r="N513" s="1" t="s">
        <v>3211</v>
      </c>
      <c r="O513" s="1" t="s">
        <v>3212</v>
      </c>
      <c r="P513" s="1" t="s">
        <v>3213</v>
      </c>
      <c r="Q513" s="1"/>
      <c r="R513" s="1">
        <v>108</v>
      </c>
      <c r="S513" s="1" t="s">
        <v>3214</v>
      </c>
      <c r="T513" s="1" t="s">
        <v>3215</v>
      </c>
      <c r="U513" s="1" t="s">
        <v>3216</v>
      </c>
      <c r="V513" s="1"/>
      <c r="W513" s="1"/>
      <c r="X513" s="1"/>
    </row>
    <row r="514" spans="1:24">
      <c r="A514" s="1">
        <v>2</v>
      </c>
      <c r="B514" s="1" t="s">
        <v>3570</v>
      </c>
      <c r="C514" s="1">
        <v>11</v>
      </c>
      <c r="D514" s="1">
        <v>201609</v>
      </c>
      <c r="E514" s="1">
        <v>81</v>
      </c>
      <c r="F514" s="1" t="s">
        <v>3205</v>
      </c>
      <c r="G514" s="1" t="s">
        <v>3206</v>
      </c>
      <c r="H514" s="42">
        <v>42625</v>
      </c>
      <c r="I514" s="40" t="s">
        <v>7199</v>
      </c>
      <c r="J514" s="44">
        <v>19800000</v>
      </c>
      <c r="K514" s="44">
        <v>0</v>
      </c>
      <c r="L514" s="44">
        <v>30749208</v>
      </c>
      <c r="M514" s="1" t="s">
        <v>3211</v>
      </c>
      <c r="N514" s="1" t="s">
        <v>3211</v>
      </c>
      <c r="O514" s="1" t="s">
        <v>3212</v>
      </c>
      <c r="P514" s="1" t="s">
        <v>3213</v>
      </c>
      <c r="Q514" s="1"/>
      <c r="R514" s="1">
        <v>108</v>
      </c>
      <c r="S514" s="1" t="s">
        <v>3214</v>
      </c>
      <c r="T514" s="1" t="s">
        <v>3215</v>
      </c>
      <c r="U514" s="1" t="s">
        <v>3216</v>
      </c>
      <c r="V514" s="1"/>
      <c r="W514" s="1"/>
      <c r="X514" s="1"/>
    </row>
    <row r="515" spans="1:24">
      <c r="A515" s="1">
        <v>2</v>
      </c>
      <c r="B515" s="1" t="s">
        <v>3570</v>
      </c>
      <c r="C515" s="1">
        <v>12</v>
      </c>
      <c r="D515" s="1">
        <v>201609</v>
      </c>
      <c r="E515" s="1">
        <v>81</v>
      </c>
      <c r="F515" s="1" t="s">
        <v>3205</v>
      </c>
      <c r="G515" s="1" t="s">
        <v>3206</v>
      </c>
      <c r="H515" s="42">
        <v>42625</v>
      </c>
      <c r="I515" s="40" t="s">
        <v>7199</v>
      </c>
      <c r="J515" s="44">
        <v>0</v>
      </c>
      <c r="K515" s="44">
        <v>1075800</v>
      </c>
      <c r="L515" s="44">
        <v>29673408</v>
      </c>
      <c r="M515" s="1" t="s">
        <v>3325</v>
      </c>
      <c r="N515" s="1"/>
      <c r="O515" s="1" t="s">
        <v>3267</v>
      </c>
      <c r="P515" s="1" t="s">
        <v>3326</v>
      </c>
      <c r="Q515" s="1"/>
      <c r="R515" s="1">
        <v>262</v>
      </c>
      <c r="S515" s="1" t="s">
        <v>3268</v>
      </c>
      <c r="T515" s="1" t="s">
        <v>3269</v>
      </c>
      <c r="U515" s="1" t="s">
        <v>3270</v>
      </c>
      <c r="V515" s="1"/>
      <c r="W515" s="1"/>
      <c r="X515" s="1"/>
    </row>
    <row r="516" spans="1:24">
      <c r="A516" s="1">
        <v>2</v>
      </c>
      <c r="B516" s="1" t="s">
        <v>3570</v>
      </c>
      <c r="C516" s="1">
        <v>13</v>
      </c>
      <c r="D516" s="1">
        <v>201609</v>
      </c>
      <c r="E516" s="1">
        <v>81</v>
      </c>
      <c r="F516" s="1" t="s">
        <v>3205</v>
      </c>
      <c r="G516" s="1" t="s">
        <v>3206</v>
      </c>
      <c r="H516" s="42">
        <v>42630</v>
      </c>
      <c r="I516" s="40" t="s">
        <v>7202</v>
      </c>
      <c r="J516" s="44">
        <v>3249</v>
      </c>
      <c r="K516" s="44">
        <v>0</v>
      </c>
      <c r="L516" s="44">
        <v>29676657</v>
      </c>
      <c r="M516" s="1"/>
      <c r="N516" s="1"/>
      <c r="O516" s="1" t="s">
        <v>3309</v>
      </c>
      <c r="P516" s="1" t="s">
        <v>3209</v>
      </c>
      <c r="Q516" s="1"/>
      <c r="R516" s="1">
        <v>901</v>
      </c>
      <c r="S516" s="1" t="s">
        <v>3310</v>
      </c>
      <c r="T516" s="1" t="s">
        <v>3397</v>
      </c>
      <c r="U516" s="1" t="s">
        <v>3398</v>
      </c>
      <c r="V516" s="1"/>
      <c r="W516" s="1"/>
      <c r="X516" s="1"/>
    </row>
    <row r="517" spans="1:24">
      <c r="A517" s="1">
        <v>2</v>
      </c>
      <c r="B517" s="1" t="s">
        <v>3570</v>
      </c>
      <c r="C517" s="1">
        <v>14</v>
      </c>
      <c r="D517" s="1">
        <v>201609</v>
      </c>
      <c r="E517" s="1">
        <v>81</v>
      </c>
      <c r="F517" s="1" t="s">
        <v>3205</v>
      </c>
      <c r="G517" s="1" t="s">
        <v>3206</v>
      </c>
      <c r="H517" s="42">
        <v>42636</v>
      </c>
      <c r="I517" s="40" t="s">
        <v>7196</v>
      </c>
      <c r="J517" s="44">
        <v>0</v>
      </c>
      <c r="K517" s="44">
        <v>16320</v>
      </c>
      <c r="L517" s="44">
        <v>29660337</v>
      </c>
      <c r="M517" s="1" t="s">
        <v>3267</v>
      </c>
      <c r="N517" s="1"/>
      <c r="O517" s="1" t="s">
        <v>3267</v>
      </c>
      <c r="P517" s="1" t="s">
        <v>3219</v>
      </c>
      <c r="Q517" s="1"/>
      <c r="R517" s="1">
        <v>262</v>
      </c>
      <c r="S517" s="1" t="s">
        <v>3268</v>
      </c>
      <c r="T517" s="1" t="s">
        <v>3269</v>
      </c>
      <c r="U517" s="1" t="s">
        <v>3270</v>
      </c>
      <c r="V517" s="1"/>
      <c r="W517" s="1"/>
      <c r="X517" s="1"/>
    </row>
    <row r="518" spans="1:24">
      <c r="A518" s="1">
        <v>2</v>
      </c>
      <c r="B518" s="1" t="s">
        <v>3570</v>
      </c>
      <c r="C518" s="1">
        <v>15</v>
      </c>
      <c r="D518" s="1">
        <v>201609</v>
      </c>
      <c r="E518" s="1">
        <v>81</v>
      </c>
      <c r="F518" s="1" t="s">
        <v>3205</v>
      </c>
      <c r="G518" s="1" t="s">
        <v>3206</v>
      </c>
      <c r="H518" s="42">
        <v>42636</v>
      </c>
      <c r="I518" s="40" t="s">
        <v>7196</v>
      </c>
      <c r="J518" s="44">
        <v>0</v>
      </c>
      <c r="K518" s="44">
        <v>29500500</v>
      </c>
      <c r="L518" s="44">
        <v>159837</v>
      </c>
      <c r="M518" s="1" t="s">
        <v>3568</v>
      </c>
      <c r="N518" s="1" t="s">
        <v>2450</v>
      </c>
      <c r="O518" s="1" t="s">
        <v>3301</v>
      </c>
      <c r="P518" s="1" t="s">
        <v>3302</v>
      </c>
      <c r="Q518" s="1"/>
      <c r="R518" s="1">
        <v>104</v>
      </c>
      <c r="S518" s="1" t="s">
        <v>3435</v>
      </c>
      <c r="T518" s="1" t="s">
        <v>3491</v>
      </c>
      <c r="U518" s="1" t="s">
        <v>3492</v>
      </c>
      <c r="V518" s="1"/>
      <c r="W518" s="1"/>
      <c r="X518" s="1"/>
    </row>
    <row r="519" spans="1:24">
      <c r="A519" s="1">
        <v>2</v>
      </c>
      <c r="B519" s="1" t="s">
        <v>3570</v>
      </c>
      <c r="C519" s="1">
        <v>16</v>
      </c>
      <c r="D519" s="1">
        <v>201609</v>
      </c>
      <c r="E519" s="1">
        <v>81</v>
      </c>
      <c r="F519" s="1" t="s">
        <v>3205</v>
      </c>
      <c r="G519" s="1" t="s">
        <v>3206</v>
      </c>
      <c r="H519" s="42">
        <v>42639</v>
      </c>
      <c r="I519" s="40" t="s">
        <v>7199</v>
      </c>
      <c r="J519" s="44">
        <v>0</v>
      </c>
      <c r="K519" s="44">
        <v>16600</v>
      </c>
      <c r="L519" s="44">
        <v>143237</v>
      </c>
      <c r="M519" s="1" t="s">
        <v>3577</v>
      </c>
      <c r="N519" s="1"/>
      <c r="O519" s="1" t="s">
        <v>3208</v>
      </c>
      <c r="P519" s="1" t="s">
        <v>3209</v>
      </c>
      <c r="Q519" s="1"/>
      <c r="R519" s="1">
        <v>253</v>
      </c>
      <c r="S519" s="1" t="s">
        <v>3210</v>
      </c>
      <c r="T519" s="1" t="s">
        <v>2437</v>
      </c>
      <c r="U519" s="1" t="s">
        <v>2438</v>
      </c>
      <c r="V519" s="1"/>
      <c r="W519" s="1"/>
      <c r="X519" s="1"/>
    </row>
    <row r="520" spans="1:24">
      <c r="A520" s="1">
        <v>2</v>
      </c>
      <c r="B520" s="1" t="s">
        <v>3570</v>
      </c>
      <c r="C520" s="1">
        <v>17</v>
      </c>
      <c r="D520" s="1">
        <v>201609</v>
      </c>
      <c r="E520" s="1">
        <v>81</v>
      </c>
      <c r="F520" s="1" t="s">
        <v>3205</v>
      </c>
      <c r="G520" s="1" t="s">
        <v>3206</v>
      </c>
      <c r="H520" s="42">
        <v>42639</v>
      </c>
      <c r="I520" s="40" t="s">
        <v>7199</v>
      </c>
      <c r="J520" s="44">
        <v>0</v>
      </c>
      <c r="K520" s="44">
        <v>21780</v>
      </c>
      <c r="L520" s="44">
        <v>121457</v>
      </c>
      <c r="M520" s="1" t="s">
        <v>3374</v>
      </c>
      <c r="N520" s="1"/>
      <c r="O520" s="1" t="s">
        <v>3208</v>
      </c>
      <c r="P520" s="1" t="s">
        <v>3209</v>
      </c>
      <c r="Q520" s="1"/>
      <c r="R520" s="1">
        <v>253</v>
      </c>
      <c r="S520" s="1" t="s">
        <v>3210</v>
      </c>
      <c r="T520" s="1" t="s">
        <v>2437</v>
      </c>
      <c r="U520" s="1" t="s">
        <v>2438</v>
      </c>
      <c r="V520" s="1"/>
      <c r="W520" s="1"/>
      <c r="X520" s="1"/>
    </row>
    <row r="521" spans="1:24">
      <c r="A521" s="1">
        <v>2</v>
      </c>
      <c r="B521" s="1" t="s">
        <v>3570</v>
      </c>
      <c r="C521" s="1">
        <v>18</v>
      </c>
      <c r="D521" s="1">
        <v>201609</v>
      </c>
      <c r="E521" s="1">
        <v>81</v>
      </c>
      <c r="F521" s="1" t="s">
        <v>3205</v>
      </c>
      <c r="G521" s="1" t="s">
        <v>3206</v>
      </c>
      <c r="H521" s="42">
        <v>42639</v>
      </c>
      <c r="I521" s="40" t="s">
        <v>7199</v>
      </c>
      <c r="J521" s="44">
        <v>0</v>
      </c>
      <c r="K521" s="44">
        <v>21780</v>
      </c>
      <c r="L521" s="44">
        <v>99677</v>
      </c>
      <c r="M521" s="1" t="s">
        <v>3374</v>
      </c>
      <c r="N521" s="1"/>
      <c r="O521" s="1" t="s">
        <v>3208</v>
      </c>
      <c r="P521" s="1" t="s">
        <v>3209</v>
      </c>
      <c r="Q521" s="1"/>
      <c r="R521" s="1">
        <v>253</v>
      </c>
      <c r="S521" s="1" t="s">
        <v>3210</v>
      </c>
      <c r="T521" s="1" t="s">
        <v>2437</v>
      </c>
      <c r="U521" s="1" t="s">
        <v>2438</v>
      </c>
      <c r="V521" s="1"/>
      <c r="W521" s="1"/>
      <c r="X521" s="1"/>
    </row>
    <row r="522" spans="1:24">
      <c r="A522" s="1">
        <v>2</v>
      </c>
      <c r="B522" s="1" t="s">
        <v>3570</v>
      </c>
      <c r="C522" s="1">
        <v>19</v>
      </c>
      <c r="D522" s="1">
        <v>201609</v>
      </c>
      <c r="E522" s="1">
        <v>81</v>
      </c>
      <c r="F522" s="1" t="s">
        <v>3205</v>
      </c>
      <c r="G522" s="1" t="s">
        <v>3206</v>
      </c>
      <c r="H522" s="42">
        <v>42639</v>
      </c>
      <c r="I522" s="40" t="s">
        <v>7199</v>
      </c>
      <c r="J522" s="44">
        <v>0</v>
      </c>
      <c r="K522" s="44">
        <v>19900</v>
      </c>
      <c r="L522" s="44">
        <v>79777</v>
      </c>
      <c r="M522" s="1" t="s">
        <v>3275</v>
      </c>
      <c r="N522" s="1"/>
      <c r="O522" s="1" t="s">
        <v>3276</v>
      </c>
      <c r="P522" s="1" t="s">
        <v>3209</v>
      </c>
      <c r="Q522" s="1"/>
      <c r="R522" s="1">
        <v>253</v>
      </c>
      <c r="S522" s="1" t="s">
        <v>3210</v>
      </c>
      <c r="T522" s="1" t="s">
        <v>2427</v>
      </c>
      <c r="U522" s="1" t="s">
        <v>2428</v>
      </c>
      <c r="V522" s="1"/>
      <c r="W522" s="1"/>
      <c r="X522" s="1"/>
    </row>
    <row r="523" spans="1:24">
      <c r="A523" s="1">
        <v>2</v>
      </c>
      <c r="B523" s="1" t="s">
        <v>3570</v>
      </c>
      <c r="C523" s="1">
        <v>20</v>
      </c>
      <c r="D523" s="1">
        <v>201609</v>
      </c>
      <c r="E523" s="1">
        <v>81</v>
      </c>
      <c r="F523" s="1" t="s">
        <v>3205</v>
      </c>
      <c r="G523" s="1" t="s">
        <v>3206</v>
      </c>
      <c r="H523" s="42">
        <v>42643</v>
      </c>
      <c r="I523" s="40" t="s">
        <v>7196</v>
      </c>
      <c r="J523" s="44">
        <v>0</v>
      </c>
      <c r="K523" s="44">
        <v>2750</v>
      </c>
      <c r="L523" s="44">
        <v>77027</v>
      </c>
      <c r="M523" s="1" t="s">
        <v>3578</v>
      </c>
      <c r="N523" s="1"/>
      <c r="O523" s="1" t="s">
        <v>3208</v>
      </c>
      <c r="P523" s="1" t="s">
        <v>3209</v>
      </c>
      <c r="Q523" s="1"/>
      <c r="R523" s="1">
        <v>253</v>
      </c>
      <c r="S523" s="1" t="s">
        <v>3210</v>
      </c>
      <c r="T523" s="1" t="s">
        <v>2437</v>
      </c>
      <c r="U523" s="1" t="s">
        <v>2438</v>
      </c>
      <c r="V523" s="1"/>
      <c r="W523" s="1"/>
      <c r="X523" s="1"/>
    </row>
    <row r="524" spans="1:24">
      <c r="A524" s="1">
        <v>2</v>
      </c>
      <c r="B524" s="1" t="s">
        <v>3579</v>
      </c>
      <c r="C524" s="1">
        <v>1</v>
      </c>
      <c r="D524" s="1">
        <v>201610</v>
      </c>
      <c r="E524" s="1">
        <v>81</v>
      </c>
      <c r="F524" s="1" t="s">
        <v>3205</v>
      </c>
      <c r="G524" s="1" t="s">
        <v>3206</v>
      </c>
      <c r="H524" s="42">
        <v>42671</v>
      </c>
      <c r="I524" s="40" t="s">
        <v>7196</v>
      </c>
      <c r="J524" s="44">
        <v>0</v>
      </c>
      <c r="K524" s="44">
        <v>22000000</v>
      </c>
      <c r="L524" s="44">
        <v>3447248</v>
      </c>
      <c r="M524" s="1" t="s">
        <v>3590</v>
      </c>
      <c r="N524" s="1" t="s">
        <v>3591</v>
      </c>
      <c r="O524" s="1" t="s">
        <v>3446</v>
      </c>
      <c r="P524" s="1" t="s">
        <v>3302</v>
      </c>
      <c r="Q524" s="1"/>
      <c r="R524" s="1">
        <v>253</v>
      </c>
      <c r="S524" s="1" t="s">
        <v>3210</v>
      </c>
      <c r="T524" s="1" t="s">
        <v>2729</v>
      </c>
      <c r="U524" s="1" t="s">
        <v>2730</v>
      </c>
      <c r="V524" s="1"/>
      <c r="W524" s="1"/>
      <c r="X524" s="1"/>
    </row>
    <row r="525" spans="1:24">
      <c r="A525" s="1">
        <v>2</v>
      </c>
      <c r="B525" s="1" t="s">
        <v>3579</v>
      </c>
      <c r="C525" s="1">
        <v>2</v>
      </c>
      <c r="D525" s="1">
        <v>201610</v>
      </c>
      <c r="E525" s="1">
        <v>81</v>
      </c>
      <c r="F525" s="1" t="s">
        <v>3205</v>
      </c>
      <c r="G525" s="1" t="s">
        <v>3206</v>
      </c>
      <c r="H525" s="42">
        <v>42674</v>
      </c>
      <c r="I525" s="40" t="s">
        <v>7199</v>
      </c>
      <c r="J525" s="44">
        <v>0</v>
      </c>
      <c r="K525" s="44">
        <v>2720</v>
      </c>
      <c r="L525" s="44">
        <v>3444528</v>
      </c>
      <c r="M525" s="1" t="s">
        <v>3592</v>
      </c>
      <c r="N525" s="1"/>
      <c r="O525" s="1" t="s">
        <v>3208</v>
      </c>
      <c r="P525" s="1" t="s">
        <v>3209</v>
      </c>
      <c r="Q525" s="1"/>
      <c r="R525" s="1">
        <v>253</v>
      </c>
      <c r="S525" s="1" t="s">
        <v>3210</v>
      </c>
      <c r="T525" s="1" t="s">
        <v>2437</v>
      </c>
      <c r="U525" s="1" t="s">
        <v>2438</v>
      </c>
      <c r="V525" s="1"/>
      <c r="W525" s="1"/>
      <c r="X525" s="1"/>
    </row>
    <row r="526" spans="1:24">
      <c r="A526" s="1">
        <v>2</v>
      </c>
      <c r="B526" s="1" t="s">
        <v>3579</v>
      </c>
      <c r="C526" s="1">
        <v>3</v>
      </c>
      <c r="D526" s="1">
        <v>201610</v>
      </c>
      <c r="E526" s="1">
        <v>81</v>
      </c>
      <c r="F526" s="1" t="s">
        <v>3205</v>
      </c>
      <c r="G526" s="1" t="s">
        <v>3206</v>
      </c>
      <c r="H526" s="42">
        <v>42674</v>
      </c>
      <c r="I526" s="40" t="s">
        <v>7199</v>
      </c>
      <c r="J526" s="44">
        <v>627000</v>
      </c>
      <c r="K526" s="44">
        <v>0</v>
      </c>
      <c r="L526" s="44">
        <v>4071528</v>
      </c>
      <c r="M526" s="1" t="s">
        <v>3257</v>
      </c>
      <c r="N526" s="1" t="s">
        <v>3258</v>
      </c>
      <c r="O526" s="1" t="s">
        <v>3212</v>
      </c>
      <c r="P526" s="1" t="s">
        <v>3259</v>
      </c>
      <c r="Q526" s="1"/>
      <c r="R526" s="1">
        <v>108</v>
      </c>
      <c r="S526" s="1" t="s">
        <v>3214</v>
      </c>
      <c r="T526" s="1" t="s">
        <v>3260</v>
      </c>
      <c r="U526" s="1" t="s">
        <v>3261</v>
      </c>
      <c r="V526" s="1"/>
      <c r="W526" s="1"/>
      <c r="X526" s="1"/>
    </row>
    <row r="527" spans="1:24">
      <c r="A527" s="1">
        <v>2</v>
      </c>
      <c r="B527" s="1" t="s">
        <v>3579</v>
      </c>
      <c r="C527" s="1">
        <v>4</v>
      </c>
      <c r="D527" s="1">
        <v>201610</v>
      </c>
      <c r="E527" s="1">
        <v>81</v>
      </c>
      <c r="F527" s="1" t="s">
        <v>3205</v>
      </c>
      <c r="G527" s="1" t="s">
        <v>3206</v>
      </c>
      <c r="H527" s="42">
        <v>42648</v>
      </c>
      <c r="I527" s="40" t="s">
        <v>7197</v>
      </c>
      <c r="J527" s="44">
        <v>0</v>
      </c>
      <c r="K527" s="44">
        <v>800</v>
      </c>
      <c r="L527" s="44">
        <v>76227</v>
      </c>
      <c r="M527" s="1" t="s">
        <v>3377</v>
      </c>
      <c r="N527" s="1"/>
      <c r="O527" s="1" t="s">
        <v>3218</v>
      </c>
      <c r="P527" s="1" t="s">
        <v>3219</v>
      </c>
      <c r="Q527" s="1"/>
      <c r="R527" s="1">
        <v>831</v>
      </c>
      <c r="S527" s="1" t="s">
        <v>8</v>
      </c>
      <c r="T527" s="1"/>
      <c r="U527" s="1"/>
      <c r="V527" s="1"/>
      <c r="W527" s="1"/>
      <c r="X527" s="1"/>
    </row>
    <row r="528" spans="1:24">
      <c r="A528" s="1">
        <v>2</v>
      </c>
      <c r="B528" s="1" t="s">
        <v>3579</v>
      </c>
      <c r="C528" s="1">
        <v>5</v>
      </c>
      <c r="D528" s="1">
        <v>201610</v>
      </c>
      <c r="E528" s="1">
        <v>81</v>
      </c>
      <c r="F528" s="1" t="s">
        <v>3205</v>
      </c>
      <c r="G528" s="1" t="s">
        <v>3206</v>
      </c>
      <c r="H528" s="42">
        <v>42649</v>
      </c>
      <c r="I528" s="40" t="s">
        <v>7198</v>
      </c>
      <c r="J528" s="44">
        <v>0</v>
      </c>
      <c r="K528" s="44">
        <v>76227</v>
      </c>
      <c r="L528" s="44">
        <v>0</v>
      </c>
      <c r="M528" s="1" t="s">
        <v>3221</v>
      </c>
      <c r="N528" s="1"/>
      <c r="O528" s="1" t="s">
        <v>3222</v>
      </c>
      <c r="P528" s="1" t="s">
        <v>3223</v>
      </c>
      <c r="Q528" s="1"/>
      <c r="R528" s="1">
        <v>931</v>
      </c>
      <c r="S528" s="1" t="s">
        <v>3424</v>
      </c>
      <c r="T528" s="1" t="s">
        <v>2920</v>
      </c>
      <c r="U528" s="1" t="s">
        <v>2914</v>
      </c>
      <c r="V528" s="1"/>
      <c r="W528" s="1"/>
      <c r="X528" s="1"/>
    </row>
    <row r="529" spans="1:24">
      <c r="A529" s="1">
        <v>2</v>
      </c>
      <c r="B529" s="1" t="s">
        <v>3579</v>
      </c>
      <c r="C529" s="1">
        <v>6</v>
      </c>
      <c r="D529" s="1">
        <v>201610</v>
      </c>
      <c r="E529" s="1">
        <v>81</v>
      </c>
      <c r="F529" s="1" t="s">
        <v>3205</v>
      </c>
      <c r="G529" s="1" t="s">
        <v>3206</v>
      </c>
      <c r="H529" s="42">
        <v>42649</v>
      </c>
      <c r="I529" s="40" t="s">
        <v>7198</v>
      </c>
      <c r="J529" s="44">
        <v>52800000</v>
      </c>
      <c r="K529" s="44">
        <v>0</v>
      </c>
      <c r="L529" s="44">
        <v>52800000</v>
      </c>
      <c r="M529" s="1" t="s">
        <v>3295</v>
      </c>
      <c r="N529" s="1" t="s">
        <v>3295</v>
      </c>
      <c r="O529" s="1" t="s">
        <v>3212</v>
      </c>
      <c r="P529" s="1" t="s">
        <v>3296</v>
      </c>
      <c r="Q529" s="1"/>
      <c r="R529" s="1">
        <v>108</v>
      </c>
      <c r="S529" s="1" t="s">
        <v>3214</v>
      </c>
      <c r="T529" s="1" t="s">
        <v>3297</v>
      </c>
      <c r="U529" s="1" t="s">
        <v>3295</v>
      </c>
      <c r="V529" s="1"/>
      <c r="W529" s="1"/>
      <c r="X529" s="1"/>
    </row>
    <row r="530" spans="1:24">
      <c r="A530" s="1">
        <v>2</v>
      </c>
      <c r="B530" s="1" t="s">
        <v>3579</v>
      </c>
      <c r="C530" s="1">
        <v>7</v>
      </c>
      <c r="D530" s="1">
        <v>201610</v>
      </c>
      <c r="E530" s="1">
        <v>81</v>
      </c>
      <c r="F530" s="1" t="s">
        <v>3205</v>
      </c>
      <c r="G530" s="1" t="s">
        <v>3206</v>
      </c>
      <c r="H530" s="42">
        <v>42649</v>
      </c>
      <c r="I530" s="40" t="s">
        <v>7198</v>
      </c>
      <c r="J530" s="44">
        <v>0</v>
      </c>
      <c r="K530" s="44">
        <v>8685772</v>
      </c>
      <c r="L530" s="44">
        <v>44114228</v>
      </c>
      <c r="M530" s="1" t="s">
        <v>3221</v>
      </c>
      <c r="N530" s="1"/>
      <c r="O530" s="1" t="s">
        <v>3222</v>
      </c>
      <c r="P530" s="1" t="s">
        <v>3223</v>
      </c>
      <c r="Q530" s="1"/>
      <c r="R530" s="1">
        <v>293</v>
      </c>
      <c r="S530" s="1" t="s">
        <v>3224</v>
      </c>
      <c r="T530" s="1" t="s">
        <v>2920</v>
      </c>
      <c r="U530" s="1" t="s">
        <v>2914</v>
      </c>
      <c r="V530" s="1"/>
      <c r="W530" s="1"/>
      <c r="X530" s="1"/>
    </row>
    <row r="531" spans="1:24">
      <c r="A531" s="1">
        <v>2</v>
      </c>
      <c r="B531" s="1" t="s">
        <v>3579</v>
      </c>
      <c r="C531" s="1">
        <v>8</v>
      </c>
      <c r="D531" s="1">
        <v>201610</v>
      </c>
      <c r="E531" s="1">
        <v>81</v>
      </c>
      <c r="F531" s="1" t="s">
        <v>3205</v>
      </c>
      <c r="G531" s="1" t="s">
        <v>3206</v>
      </c>
      <c r="H531" s="42">
        <v>42649</v>
      </c>
      <c r="I531" s="40" t="s">
        <v>7198</v>
      </c>
      <c r="J531" s="44">
        <v>0</v>
      </c>
      <c r="K531" s="44">
        <v>44000500</v>
      </c>
      <c r="L531" s="44">
        <v>113728</v>
      </c>
      <c r="M531" s="1" t="s">
        <v>3568</v>
      </c>
      <c r="N531" s="1" t="s">
        <v>2450</v>
      </c>
      <c r="O531" s="1" t="s">
        <v>3301</v>
      </c>
      <c r="P531" s="1" t="s">
        <v>3302</v>
      </c>
      <c r="Q531" s="1"/>
      <c r="R531" s="1">
        <v>104</v>
      </c>
      <c r="S531" s="1" t="s">
        <v>3435</v>
      </c>
      <c r="T531" s="1" t="s">
        <v>3491</v>
      </c>
      <c r="U531" s="1" t="s">
        <v>3492</v>
      </c>
      <c r="V531" s="1"/>
      <c r="W531" s="1"/>
      <c r="X531" s="1"/>
    </row>
    <row r="532" spans="1:24">
      <c r="A532" s="1">
        <v>2</v>
      </c>
      <c r="B532" s="1" t="s">
        <v>3579</v>
      </c>
      <c r="C532" s="1">
        <v>9</v>
      </c>
      <c r="D532" s="1">
        <v>201610</v>
      </c>
      <c r="E532" s="1">
        <v>81</v>
      </c>
      <c r="F532" s="1" t="s">
        <v>3205</v>
      </c>
      <c r="G532" s="1" t="s">
        <v>3206</v>
      </c>
      <c r="H532" s="42">
        <v>42653</v>
      </c>
      <c r="I532" s="40" t="s">
        <v>7199</v>
      </c>
      <c r="J532" s="44">
        <v>0</v>
      </c>
      <c r="K532" s="44">
        <v>113720</v>
      </c>
      <c r="L532" s="44">
        <v>8</v>
      </c>
      <c r="M532" s="1" t="s">
        <v>3580</v>
      </c>
      <c r="N532" s="1"/>
      <c r="O532" s="1" t="s">
        <v>3226</v>
      </c>
      <c r="P532" s="1" t="s">
        <v>3209</v>
      </c>
      <c r="Q532" s="1"/>
      <c r="R532" s="1" t="s">
        <v>3227</v>
      </c>
      <c r="S532" s="1" t="s">
        <v>3228</v>
      </c>
      <c r="T532" s="1" t="s">
        <v>3229</v>
      </c>
      <c r="U532" s="1" t="s">
        <v>3230</v>
      </c>
      <c r="V532" s="1"/>
      <c r="W532" s="1"/>
      <c r="X532" s="1"/>
    </row>
    <row r="533" spans="1:24">
      <c r="A533" s="1">
        <v>2</v>
      </c>
      <c r="B533" s="1" t="s">
        <v>3579</v>
      </c>
      <c r="C533" s="1">
        <v>10</v>
      </c>
      <c r="D533" s="1">
        <v>201610</v>
      </c>
      <c r="E533" s="1">
        <v>81</v>
      </c>
      <c r="F533" s="1" t="s">
        <v>3205</v>
      </c>
      <c r="G533" s="1" t="s">
        <v>3206</v>
      </c>
      <c r="H533" s="42">
        <v>42653</v>
      </c>
      <c r="I533" s="40" t="s">
        <v>7199</v>
      </c>
      <c r="J533" s="44">
        <v>3000000</v>
      </c>
      <c r="K533" s="44">
        <v>0</v>
      </c>
      <c r="L533" s="44">
        <v>3000008</v>
      </c>
      <c r="M533" s="1" t="s">
        <v>2479</v>
      </c>
      <c r="N533" s="1" t="s">
        <v>2479</v>
      </c>
      <c r="O533" s="1" t="s">
        <v>3212</v>
      </c>
      <c r="P533" s="1" t="s">
        <v>3581</v>
      </c>
      <c r="Q533" s="1"/>
      <c r="R533" s="1">
        <v>257</v>
      </c>
      <c r="S533" s="1" t="s">
        <v>3303</v>
      </c>
      <c r="T533" s="1" t="s">
        <v>3304</v>
      </c>
      <c r="U533" s="1" t="s">
        <v>2479</v>
      </c>
      <c r="V533" s="1"/>
      <c r="W533" s="1"/>
      <c r="X533" s="1"/>
    </row>
    <row r="534" spans="1:24">
      <c r="A534" s="1">
        <v>2</v>
      </c>
      <c r="B534" s="1" t="s">
        <v>3579</v>
      </c>
      <c r="C534" s="1">
        <v>11</v>
      </c>
      <c r="D534" s="1">
        <v>201610</v>
      </c>
      <c r="E534" s="1">
        <v>81</v>
      </c>
      <c r="F534" s="1" t="s">
        <v>3205</v>
      </c>
      <c r="G534" s="1" t="s">
        <v>3206</v>
      </c>
      <c r="H534" s="42">
        <v>42653</v>
      </c>
      <c r="I534" s="40" t="s">
        <v>7199</v>
      </c>
      <c r="J534" s="44">
        <v>0</v>
      </c>
      <c r="K534" s="44">
        <v>3000000</v>
      </c>
      <c r="L534" s="44">
        <v>8</v>
      </c>
      <c r="M534" s="1" t="s">
        <v>3580</v>
      </c>
      <c r="N534" s="1"/>
      <c r="O534" s="1" t="s">
        <v>3226</v>
      </c>
      <c r="P534" s="1" t="s">
        <v>3209</v>
      </c>
      <c r="Q534" s="1"/>
      <c r="R534" s="1" t="s">
        <v>3227</v>
      </c>
      <c r="S534" s="1" t="s">
        <v>3228</v>
      </c>
      <c r="T534" s="1" t="s">
        <v>3229</v>
      </c>
      <c r="U534" s="1" t="s">
        <v>3230</v>
      </c>
      <c r="V534" s="1"/>
      <c r="W534" s="1"/>
      <c r="X534" s="1"/>
    </row>
    <row r="535" spans="1:24">
      <c r="A535" s="1">
        <v>2</v>
      </c>
      <c r="B535" s="1" t="s">
        <v>3579</v>
      </c>
      <c r="C535" s="1">
        <v>12</v>
      </c>
      <c r="D535" s="1">
        <v>201610</v>
      </c>
      <c r="E535" s="1">
        <v>81</v>
      </c>
      <c r="F535" s="1" t="s">
        <v>3205</v>
      </c>
      <c r="G535" s="1" t="s">
        <v>3206</v>
      </c>
      <c r="H535" s="42">
        <v>42653</v>
      </c>
      <c r="I535" s="40" t="s">
        <v>7199</v>
      </c>
      <c r="J535" s="44">
        <v>1500000</v>
      </c>
      <c r="K535" s="44">
        <v>0</v>
      </c>
      <c r="L535" s="44">
        <v>1500008</v>
      </c>
      <c r="M535" s="1" t="s">
        <v>3568</v>
      </c>
      <c r="N535" s="1" t="s">
        <v>2450</v>
      </c>
      <c r="O535" s="1" t="s">
        <v>3212</v>
      </c>
      <c r="P535" s="1" t="s">
        <v>3516</v>
      </c>
      <c r="Q535" s="1"/>
      <c r="R535" s="1">
        <v>104</v>
      </c>
      <c r="S535" s="1" t="s">
        <v>3435</v>
      </c>
      <c r="T535" s="1" t="s">
        <v>3491</v>
      </c>
      <c r="U535" s="1" t="s">
        <v>3492</v>
      </c>
      <c r="V535" s="1"/>
      <c r="W535" s="1"/>
      <c r="X535" s="1"/>
    </row>
    <row r="536" spans="1:24">
      <c r="A536" s="1">
        <v>2</v>
      </c>
      <c r="B536" s="1" t="s">
        <v>3579</v>
      </c>
      <c r="C536" s="1">
        <v>13</v>
      </c>
      <c r="D536" s="1">
        <v>201610</v>
      </c>
      <c r="E536" s="1">
        <v>81</v>
      </c>
      <c r="F536" s="1" t="s">
        <v>3205</v>
      </c>
      <c r="G536" s="1" t="s">
        <v>3206</v>
      </c>
      <c r="H536" s="42">
        <v>42653</v>
      </c>
      <c r="I536" s="40" t="s">
        <v>7199</v>
      </c>
      <c r="J536" s="44">
        <v>0</v>
      </c>
      <c r="K536" s="44">
        <v>372720</v>
      </c>
      <c r="L536" s="44">
        <v>1127288</v>
      </c>
      <c r="M536" s="1" t="s">
        <v>3580</v>
      </c>
      <c r="N536" s="1"/>
      <c r="O536" s="1" t="s">
        <v>3226</v>
      </c>
      <c r="P536" s="1" t="s">
        <v>3209</v>
      </c>
      <c r="Q536" s="1"/>
      <c r="R536" s="1" t="s">
        <v>3227</v>
      </c>
      <c r="S536" s="1" t="s">
        <v>3228</v>
      </c>
      <c r="T536" s="1" t="s">
        <v>3229</v>
      </c>
      <c r="U536" s="1" t="s">
        <v>3230</v>
      </c>
      <c r="V536" s="1"/>
      <c r="W536" s="1"/>
      <c r="X536" s="1"/>
    </row>
    <row r="537" spans="1:24">
      <c r="A537" s="1">
        <v>2</v>
      </c>
      <c r="B537" s="1" t="s">
        <v>3579</v>
      </c>
      <c r="C537" s="1">
        <v>14</v>
      </c>
      <c r="D537" s="1">
        <v>201610</v>
      </c>
      <c r="E537" s="1">
        <v>81</v>
      </c>
      <c r="F537" s="1" t="s">
        <v>3205</v>
      </c>
      <c r="G537" s="1" t="s">
        <v>3206</v>
      </c>
      <c r="H537" s="42">
        <v>42653</v>
      </c>
      <c r="I537" s="40" t="s">
        <v>7199</v>
      </c>
      <c r="J537" s="44">
        <v>0</v>
      </c>
      <c r="K537" s="44">
        <v>1127280</v>
      </c>
      <c r="L537" s="44">
        <v>8</v>
      </c>
      <c r="M537" s="1" t="s">
        <v>3582</v>
      </c>
      <c r="N537" s="1"/>
      <c r="O537" s="1" t="s">
        <v>3232</v>
      </c>
      <c r="P537" s="1" t="s">
        <v>3209</v>
      </c>
      <c r="Q537" s="1"/>
      <c r="R537" s="1" t="s">
        <v>3233</v>
      </c>
      <c r="S537" s="1" t="s">
        <v>3234</v>
      </c>
      <c r="T537" s="1" t="s">
        <v>3235</v>
      </c>
      <c r="U537" s="1" t="s">
        <v>3232</v>
      </c>
      <c r="V537" s="1"/>
      <c r="W537" s="1"/>
      <c r="X537" s="1"/>
    </row>
    <row r="538" spans="1:24">
      <c r="A538" s="1">
        <v>2</v>
      </c>
      <c r="B538" s="1" t="s">
        <v>3579</v>
      </c>
      <c r="C538" s="1">
        <v>15</v>
      </c>
      <c r="D538" s="1">
        <v>201610</v>
      </c>
      <c r="E538" s="1">
        <v>81</v>
      </c>
      <c r="F538" s="1" t="s">
        <v>3205</v>
      </c>
      <c r="G538" s="1" t="s">
        <v>3206</v>
      </c>
      <c r="H538" s="42">
        <v>42660</v>
      </c>
      <c r="I538" s="40" t="s">
        <v>7199</v>
      </c>
      <c r="J538" s="44">
        <v>80600300</v>
      </c>
      <c r="K538" s="44">
        <v>0</v>
      </c>
      <c r="L538" s="44">
        <v>80600308</v>
      </c>
      <c r="M538" s="1" t="s">
        <v>3262</v>
      </c>
      <c r="N538" s="1" t="s">
        <v>3263</v>
      </c>
      <c r="O538" s="1" t="s">
        <v>3212</v>
      </c>
      <c r="P538" s="1" t="s">
        <v>3264</v>
      </c>
      <c r="Q538" s="1"/>
      <c r="R538" s="1">
        <v>108</v>
      </c>
      <c r="S538" s="1" t="s">
        <v>3214</v>
      </c>
      <c r="T538" s="1" t="s">
        <v>3265</v>
      </c>
      <c r="U538" s="1" t="s">
        <v>3266</v>
      </c>
      <c r="V538" s="1"/>
      <c r="W538" s="1"/>
      <c r="X538" s="1"/>
    </row>
    <row r="539" spans="1:24">
      <c r="A539" s="1">
        <v>2</v>
      </c>
      <c r="B539" s="1" t="s">
        <v>3579</v>
      </c>
      <c r="C539" s="1">
        <v>16</v>
      </c>
      <c r="D539" s="1">
        <v>201610</v>
      </c>
      <c r="E539" s="1">
        <v>81</v>
      </c>
      <c r="F539" s="1" t="s">
        <v>3205</v>
      </c>
      <c r="G539" s="1" t="s">
        <v>3206</v>
      </c>
      <c r="H539" s="42">
        <v>42660</v>
      </c>
      <c r="I539" s="40" t="s">
        <v>7199</v>
      </c>
      <c r="J539" s="44">
        <v>35576200</v>
      </c>
      <c r="K539" s="44">
        <v>0</v>
      </c>
      <c r="L539" s="44">
        <v>116176508</v>
      </c>
      <c r="M539" s="1" t="s">
        <v>3262</v>
      </c>
      <c r="N539" s="1" t="s">
        <v>3263</v>
      </c>
      <c r="O539" s="1" t="s">
        <v>3212</v>
      </c>
      <c r="P539" s="1" t="s">
        <v>3264</v>
      </c>
      <c r="Q539" s="1"/>
      <c r="R539" s="1">
        <v>108</v>
      </c>
      <c r="S539" s="1" t="s">
        <v>3214</v>
      </c>
      <c r="T539" s="1" t="s">
        <v>3265</v>
      </c>
      <c r="U539" s="1" t="s">
        <v>3266</v>
      </c>
      <c r="V539" s="1"/>
      <c r="W539" s="1"/>
      <c r="X539" s="1"/>
    </row>
    <row r="540" spans="1:24">
      <c r="A540" s="1">
        <v>2</v>
      </c>
      <c r="B540" s="1" t="s">
        <v>3579</v>
      </c>
      <c r="C540" s="1">
        <v>17</v>
      </c>
      <c r="D540" s="1">
        <v>201610</v>
      </c>
      <c r="E540" s="1">
        <v>81</v>
      </c>
      <c r="F540" s="1" t="s">
        <v>3205</v>
      </c>
      <c r="G540" s="1" t="s">
        <v>3206</v>
      </c>
      <c r="H540" s="42">
        <v>42660</v>
      </c>
      <c r="I540" s="40" t="s">
        <v>7199</v>
      </c>
      <c r="J540" s="44">
        <v>0</v>
      </c>
      <c r="K540" s="44">
        <v>10600500</v>
      </c>
      <c r="L540" s="44">
        <v>105576008</v>
      </c>
      <c r="M540" s="1" t="s">
        <v>3583</v>
      </c>
      <c r="N540" s="1" t="s">
        <v>2388</v>
      </c>
      <c r="O540" s="1" t="s">
        <v>3301</v>
      </c>
      <c r="P540" s="1" t="s">
        <v>3302</v>
      </c>
      <c r="Q540" s="1"/>
      <c r="R540" s="1">
        <v>257</v>
      </c>
      <c r="S540" s="1" t="s">
        <v>3303</v>
      </c>
      <c r="T540" s="1" t="s">
        <v>3447</v>
      </c>
      <c r="U540" s="1" t="s">
        <v>2388</v>
      </c>
      <c r="V540" s="1"/>
      <c r="W540" s="1"/>
      <c r="X540" s="1"/>
    </row>
    <row r="541" spans="1:24">
      <c r="A541" s="1">
        <v>2</v>
      </c>
      <c r="B541" s="1" t="s">
        <v>3579</v>
      </c>
      <c r="C541" s="1">
        <v>18</v>
      </c>
      <c r="D541" s="1">
        <v>201610</v>
      </c>
      <c r="E541" s="1">
        <v>81</v>
      </c>
      <c r="F541" s="1" t="s">
        <v>3205</v>
      </c>
      <c r="G541" s="1" t="s">
        <v>3206</v>
      </c>
      <c r="H541" s="42">
        <v>42660</v>
      </c>
      <c r="I541" s="40" t="s">
        <v>7199</v>
      </c>
      <c r="J541" s="44">
        <v>0</v>
      </c>
      <c r="K541" s="44">
        <v>10000500</v>
      </c>
      <c r="L541" s="44">
        <v>95575508</v>
      </c>
      <c r="M541" s="1" t="s">
        <v>3583</v>
      </c>
      <c r="N541" s="1" t="s">
        <v>3584</v>
      </c>
      <c r="O541" s="1" t="s">
        <v>3301</v>
      </c>
      <c r="P541" s="1" t="s">
        <v>3302</v>
      </c>
      <c r="Q541" s="1"/>
      <c r="R541" s="1">
        <v>257</v>
      </c>
      <c r="S541" s="1" t="s">
        <v>3303</v>
      </c>
      <c r="T541" s="1" t="s">
        <v>3304</v>
      </c>
      <c r="U541" s="1" t="s">
        <v>2479</v>
      </c>
      <c r="V541" s="1"/>
      <c r="W541" s="1"/>
      <c r="X541" s="1"/>
    </row>
    <row r="542" spans="1:24">
      <c r="A542" s="1">
        <v>2</v>
      </c>
      <c r="B542" s="1" t="s">
        <v>3579</v>
      </c>
      <c r="C542" s="1">
        <v>19</v>
      </c>
      <c r="D542" s="1">
        <v>201610</v>
      </c>
      <c r="E542" s="1">
        <v>81</v>
      </c>
      <c r="F542" s="1" t="s">
        <v>3205</v>
      </c>
      <c r="G542" s="1" t="s">
        <v>3206</v>
      </c>
      <c r="H542" s="42">
        <v>42660</v>
      </c>
      <c r="I542" s="40" t="s">
        <v>7199</v>
      </c>
      <c r="J542" s="44">
        <v>0</v>
      </c>
      <c r="K542" s="44">
        <v>110500</v>
      </c>
      <c r="L542" s="44">
        <v>95465008</v>
      </c>
      <c r="M542" s="1" t="s">
        <v>3585</v>
      </c>
      <c r="N542" s="1" t="s">
        <v>3423</v>
      </c>
      <c r="O542" s="1" t="s">
        <v>3301</v>
      </c>
      <c r="P542" s="1" t="s">
        <v>3302</v>
      </c>
      <c r="Q542" s="1"/>
      <c r="R542" s="1">
        <v>253</v>
      </c>
      <c r="S542" s="1" t="s">
        <v>3210</v>
      </c>
      <c r="T542" s="1" t="s">
        <v>2394</v>
      </c>
      <c r="U542" s="1" t="s">
        <v>2395</v>
      </c>
      <c r="V542" s="1"/>
      <c r="W542" s="1"/>
      <c r="X542" s="1"/>
    </row>
    <row r="543" spans="1:24">
      <c r="A543" s="1">
        <v>2</v>
      </c>
      <c r="B543" s="1" t="s">
        <v>3579</v>
      </c>
      <c r="C543" s="1">
        <v>20</v>
      </c>
      <c r="D543" s="1">
        <v>201610</v>
      </c>
      <c r="E543" s="1">
        <v>81</v>
      </c>
      <c r="F543" s="1" t="s">
        <v>3205</v>
      </c>
      <c r="G543" s="1" t="s">
        <v>3206</v>
      </c>
      <c r="H543" s="42">
        <v>42660</v>
      </c>
      <c r="I543" s="40" t="s">
        <v>7199</v>
      </c>
      <c r="J543" s="44">
        <v>0</v>
      </c>
      <c r="K543" s="44">
        <v>55500</v>
      </c>
      <c r="L543" s="44">
        <v>95409508</v>
      </c>
      <c r="M543" s="1" t="s">
        <v>3586</v>
      </c>
      <c r="N543" s="1" t="s">
        <v>2701</v>
      </c>
      <c r="O543" s="1" t="s">
        <v>3301</v>
      </c>
      <c r="P543" s="1" t="s">
        <v>3302</v>
      </c>
      <c r="Q543" s="1"/>
      <c r="R543" s="1">
        <v>253</v>
      </c>
      <c r="S543" s="1" t="s">
        <v>3210</v>
      </c>
      <c r="T543" s="1" t="s">
        <v>2706</v>
      </c>
      <c r="U543" s="1" t="s">
        <v>2707</v>
      </c>
      <c r="V543" s="1"/>
      <c r="W543" s="1"/>
      <c r="X543" s="1"/>
    </row>
    <row r="544" spans="1:24">
      <c r="A544" s="1">
        <v>2</v>
      </c>
      <c r="B544" s="1" t="s">
        <v>3579</v>
      </c>
      <c r="C544" s="1">
        <v>21</v>
      </c>
      <c r="D544" s="1">
        <v>201610</v>
      </c>
      <c r="E544" s="1">
        <v>81</v>
      </c>
      <c r="F544" s="1" t="s">
        <v>3205</v>
      </c>
      <c r="G544" s="1" t="s">
        <v>3206</v>
      </c>
      <c r="H544" s="42">
        <v>42660</v>
      </c>
      <c r="I544" s="40" t="s">
        <v>7199</v>
      </c>
      <c r="J544" s="44">
        <v>0</v>
      </c>
      <c r="K544" s="44">
        <v>37000500</v>
      </c>
      <c r="L544" s="44">
        <v>58409008</v>
      </c>
      <c r="M544" s="1" t="s">
        <v>3568</v>
      </c>
      <c r="N544" s="1" t="s">
        <v>2450</v>
      </c>
      <c r="O544" s="1" t="s">
        <v>3301</v>
      </c>
      <c r="P544" s="1" t="s">
        <v>3302</v>
      </c>
      <c r="Q544" s="1"/>
      <c r="R544" s="1">
        <v>104</v>
      </c>
      <c r="S544" s="1" t="s">
        <v>3435</v>
      </c>
      <c r="T544" s="1" t="s">
        <v>3491</v>
      </c>
      <c r="U544" s="1" t="s">
        <v>3492</v>
      </c>
      <c r="V544" s="1"/>
      <c r="W544" s="1"/>
      <c r="X544" s="1"/>
    </row>
    <row r="545" spans="1:24">
      <c r="A545" s="1">
        <v>2</v>
      </c>
      <c r="B545" s="1" t="s">
        <v>3579</v>
      </c>
      <c r="C545" s="1">
        <v>22</v>
      </c>
      <c r="D545" s="1">
        <v>201610</v>
      </c>
      <c r="E545" s="1">
        <v>81</v>
      </c>
      <c r="F545" s="1" t="s">
        <v>3205</v>
      </c>
      <c r="G545" s="1" t="s">
        <v>3206</v>
      </c>
      <c r="H545" s="42">
        <v>42661</v>
      </c>
      <c r="I545" s="40" t="s">
        <v>7201</v>
      </c>
      <c r="J545" s="44">
        <v>0</v>
      </c>
      <c r="K545" s="44">
        <v>50000500</v>
      </c>
      <c r="L545" s="44">
        <v>8408508</v>
      </c>
      <c r="M545" s="1" t="s">
        <v>3568</v>
      </c>
      <c r="N545" s="1" t="s">
        <v>2450</v>
      </c>
      <c r="O545" s="1" t="s">
        <v>3301</v>
      </c>
      <c r="P545" s="1" t="s">
        <v>3302</v>
      </c>
      <c r="Q545" s="1"/>
      <c r="R545" s="1">
        <v>104</v>
      </c>
      <c r="S545" s="1" t="s">
        <v>3435</v>
      </c>
      <c r="T545" s="1" t="s">
        <v>3491</v>
      </c>
      <c r="U545" s="1" t="s">
        <v>3492</v>
      </c>
      <c r="V545" s="1"/>
      <c r="W545" s="1"/>
      <c r="X545" s="1"/>
    </row>
    <row r="546" spans="1:24">
      <c r="A546" s="1">
        <v>2</v>
      </c>
      <c r="B546" s="1" t="s">
        <v>3579</v>
      </c>
      <c r="C546" s="1">
        <v>23</v>
      </c>
      <c r="D546" s="1">
        <v>201610</v>
      </c>
      <c r="E546" s="1">
        <v>81</v>
      </c>
      <c r="F546" s="1" t="s">
        <v>3205</v>
      </c>
      <c r="G546" s="1" t="s">
        <v>3206</v>
      </c>
      <c r="H546" s="42">
        <v>42663</v>
      </c>
      <c r="I546" s="40" t="s">
        <v>7198</v>
      </c>
      <c r="J546" s="44">
        <v>95040000</v>
      </c>
      <c r="K546" s="44">
        <v>0</v>
      </c>
      <c r="L546" s="44">
        <v>103448508</v>
      </c>
      <c r="M546" s="1" t="s">
        <v>3262</v>
      </c>
      <c r="N546" s="1" t="s">
        <v>3263</v>
      </c>
      <c r="O546" s="1" t="s">
        <v>3212</v>
      </c>
      <c r="P546" s="1" t="s">
        <v>3264</v>
      </c>
      <c r="Q546" s="1"/>
      <c r="R546" s="1">
        <v>108</v>
      </c>
      <c r="S546" s="1" t="s">
        <v>3214</v>
      </c>
      <c r="T546" s="1" t="s">
        <v>3265</v>
      </c>
      <c r="U546" s="1" t="s">
        <v>3266</v>
      </c>
      <c r="V546" s="1"/>
      <c r="W546" s="1"/>
      <c r="X546" s="1"/>
    </row>
    <row r="547" spans="1:24">
      <c r="A547" s="1">
        <v>2</v>
      </c>
      <c r="B547" s="1" t="s">
        <v>3579</v>
      </c>
      <c r="C547" s="1">
        <v>24</v>
      </c>
      <c r="D547" s="1">
        <v>201610</v>
      </c>
      <c r="E547" s="1">
        <v>81</v>
      </c>
      <c r="F547" s="1" t="s">
        <v>3205</v>
      </c>
      <c r="G547" s="1" t="s">
        <v>3206</v>
      </c>
      <c r="H547" s="42">
        <v>42663</v>
      </c>
      <c r="I547" s="40" t="s">
        <v>7198</v>
      </c>
      <c r="J547" s="44">
        <v>13750000</v>
      </c>
      <c r="K547" s="44">
        <v>0</v>
      </c>
      <c r="L547" s="44">
        <v>117198508</v>
      </c>
      <c r="M547" s="1" t="s">
        <v>3295</v>
      </c>
      <c r="N547" s="1" t="s">
        <v>3295</v>
      </c>
      <c r="O547" s="1" t="s">
        <v>3212</v>
      </c>
      <c r="P547" s="1" t="s">
        <v>3296</v>
      </c>
      <c r="Q547" s="1"/>
      <c r="R547" s="1">
        <v>108</v>
      </c>
      <c r="S547" s="1" t="s">
        <v>3214</v>
      </c>
      <c r="T547" s="1" t="s">
        <v>3297</v>
      </c>
      <c r="U547" s="1" t="s">
        <v>3295</v>
      </c>
      <c r="V547" s="1"/>
      <c r="W547" s="1"/>
      <c r="X547" s="1"/>
    </row>
    <row r="548" spans="1:24">
      <c r="A548" s="1">
        <v>2</v>
      </c>
      <c r="B548" s="1" t="s">
        <v>3579</v>
      </c>
      <c r="C548" s="1">
        <v>25</v>
      </c>
      <c r="D548" s="1">
        <v>201610</v>
      </c>
      <c r="E548" s="1">
        <v>81</v>
      </c>
      <c r="F548" s="1" t="s">
        <v>3205</v>
      </c>
      <c r="G548" s="1" t="s">
        <v>3206</v>
      </c>
      <c r="H548" s="42">
        <v>42663</v>
      </c>
      <c r="I548" s="40" t="s">
        <v>7198</v>
      </c>
      <c r="J548" s="44">
        <v>0</v>
      </c>
      <c r="K548" s="44">
        <v>50000500</v>
      </c>
      <c r="L548" s="44">
        <v>67198008</v>
      </c>
      <c r="M548" s="1" t="s">
        <v>3568</v>
      </c>
      <c r="N548" s="1" t="s">
        <v>2450</v>
      </c>
      <c r="O548" s="1" t="s">
        <v>3301</v>
      </c>
      <c r="P548" s="1" t="s">
        <v>3302</v>
      </c>
      <c r="Q548" s="1"/>
      <c r="R548" s="1">
        <v>104</v>
      </c>
      <c r="S548" s="1" t="s">
        <v>3435</v>
      </c>
      <c r="T548" s="1" t="s">
        <v>3491</v>
      </c>
      <c r="U548" s="1" t="s">
        <v>3492</v>
      </c>
      <c r="V548" s="1"/>
      <c r="W548" s="1"/>
      <c r="X548" s="1"/>
    </row>
    <row r="549" spans="1:24">
      <c r="A549" s="1">
        <v>2</v>
      </c>
      <c r="B549" s="1" t="s">
        <v>3579</v>
      </c>
      <c r="C549" s="1">
        <v>26</v>
      </c>
      <c r="D549" s="1">
        <v>201610</v>
      </c>
      <c r="E549" s="1">
        <v>81</v>
      </c>
      <c r="F549" s="1" t="s">
        <v>3205</v>
      </c>
      <c r="G549" s="1" t="s">
        <v>3206</v>
      </c>
      <c r="H549" s="42">
        <v>42663</v>
      </c>
      <c r="I549" s="40" t="s">
        <v>7198</v>
      </c>
      <c r="J549" s="44">
        <v>0</v>
      </c>
      <c r="K549" s="44">
        <v>2679620</v>
      </c>
      <c r="L549" s="44">
        <v>64518388</v>
      </c>
      <c r="M549" s="1" t="s">
        <v>3325</v>
      </c>
      <c r="N549" s="1"/>
      <c r="O549" s="1" t="s">
        <v>3267</v>
      </c>
      <c r="P549" s="1" t="s">
        <v>3326</v>
      </c>
      <c r="Q549" s="1"/>
      <c r="R549" s="1">
        <v>262</v>
      </c>
      <c r="S549" s="1" t="s">
        <v>3268</v>
      </c>
      <c r="T549" s="1" t="s">
        <v>3269</v>
      </c>
      <c r="U549" s="1" t="s">
        <v>3270</v>
      </c>
      <c r="V549" s="1"/>
      <c r="W549" s="1"/>
      <c r="X549" s="1"/>
    </row>
    <row r="550" spans="1:24">
      <c r="A550" s="1">
        <v>2</v>
      </c>
      <c r="B550" s="1" t="s">
        <v>3579</v>
      </c>
      <c r="C550" s="1">
        <v>27</v>
      </c>
      <c r="D550" s="1">
        <v>201610</v>
      </c>
      <c r="E550" s="1">
        <v>81</v>
      </c>
      <c r="F550" s="1" t="s">
        <v>3205</v>
      </c>
      <c r="G550" s="1" t="s">
        <v>3206</v>
      </c>
      <c r="H550" s="42">
        <v>42664</v>
      </c>
      <c r="I550" s="40" t="s">
        <v>7196</v>
      </c>
      <c r="J550" s="44">
        <v>0</v>
      </c>
      <c r="K550" s="44">
        <v>40000500</v>
      </c>
      <c r="L550" s="44">
        <v>24517888</v>
      </c>
      <c r="M550" s="1" t="s">
        <v>3568</v>
      </c>
      <c r="N550" s="1" t="s">
        <v>2450</v>
      </c>
      <c r="O550" s="1" t="s">
        <v>3301</v>
      </c>
      <c r="P550" s="1" t="s">
        <v>3302</v>
      </c>
      <c r="Q550" s="1"/>
      <c r="R550" s="1">
        <v>104</v>
      </c>
      <c r="S550" s="1" t="s">
        <v>3435</v>
      </c>
      <c r="T550" s="1" t="s">
        <v>3491</v>
      </c>
      <c r="U550" s="1" t="s">
        <v>3492</v>
      </c>
      <c r="V550" s="1"/>
      <c r="W550" s="1"/>
      <c r="X550" s="1"/>
    </row>
    <row r="551" spans="1:24">
      <c r="A551" s="1">
        <v>2</v>
      </c>
      <c r="B551" s="1" t="s">
        <v>3579</v>
      </c>
      <c r="C551" s="1">
        <v>28</v>
      </c>
      <c r="D551" s="1">
        <v>201610</v>
      </c>
      <c r="E551" s="1">
        <v>81</v>
      </c>
      <c r="F551" s="1" t="s">
        <v>3205</v>
      </c>
      <c r="G551" s="1" t="s">
        <v>3206</v>
      </c>
      <c r="H551" s="42">
        <v>42668</v>
      </c>
      <c r="I551" s="40" t="s">
        <v>7201</v>
      </c>
      <c r="J551" s="44">
        <v>0</v>
      </c>
      <c r="K551" s="44">
        <v>16530</v>
      </c>
      <c r="L551" s="44">
        <v>24501358</v>
      </c>
      <c r="M551" s="1" t="s">
        <v>3587</v>
      </c>
      <c r="N551" s="1"/>
      <c r="O551" s="1" t="s">
        <v>3208</v>
      </c>
      <c r="P551" s="1" t="s">
        <v>3209</v>
      </c>
      <c r="Q551" s="1"/>
      <c r="R551" s="1">
        <v>253</v>
      </c>
      <c r="S551" s="1" t="s">
        <v>3210</v>
      </c>
      <c r="T551" s="1" t="s">
        <v>2437</v>
      </c>
      <c r="U551" s="1" t="s">
        <v>2438</v>
      </c>
      <c r="V551" s="1"/>
      <c r="W551" s="1"/>
      <c r="X551" s="1"/>
    </row>
    <row r="552" spans="1:24">
      <c r="A552" s="1">
        <v>2</v>
      </c>
      <c r="B552" s="1" t="s">
        <v>3579</v>
      </c>
      <c r="C552" s="1">
        <v>29</v>
      </c>
      <c r="D552" s="1">
        <v>201610</v>
      </c>
      <c r="E552" s="1">
        <v>81</v>
      </c>
      <c r="F552" s="1" t="s">
        <v>3205</v>
      </c>
      <c r="G552" s="1" t="s">
        <v>3206</v>
      </c>
      <c r="H552" s="42">
        <v>42668</v>
      </c>
      <c r="I552" s="40" t="s">
        <v>7201</v>
      </c>
      <c r="J552" s="44">
        <v>0</v>
      </c>
      <c r="K552" s="44">
        <v>21780</v>
      </c>
      <c r="L552" s="44">
        <v>24479578</v>
      </c>
      <c r="M552" s="1" t="s">
        <v>3383</v>
      </c>
      <c r="N552" s="1"/>
      <c r="O552" s="1" t="s">
        <v>3208</v>
      </c>
      <c r="P552" s="1" t="s">
        <v>3209</v>
      </c>
      <c r="Q552" s="1"/>
      <c r="R552" s="1">
        <v>253</v>
      </c>
      <c r="S552" s="1" t="s">
        <v>3210</v>
      </c>
      <c r="T552" s="1" t="s">
        <v>2437</v>
      </c>
      <c r="U552" s="1" t="s">
        <v>2438</v>
      </c>
      <c r="V552" s="1"/>
      <c r="W552" s="1"/>
      <c r="X552" s="1"/>
    </row>
    <row r="553" spans="1:24">
      <c r="A553" s="1">
        <v>2</v>
      </c>
      <c r="B553" s="1" t="s">
        <v>3579</v>
      </c>
      <c r="C553" s="1">
        <v>30</v>
      </c>
      <c r="D553" s="1">
        <v>201610</v>
      </c>
      <c r="E553" s="1">
        <v>81</v>
      </c>
      <c r="F553" s="1" t="s">
        <v>3205</v>
      </c>
      <c r="G553" s="1" t="s">
        <v>3206</v>
      </c>
      <c r="H553" s="42">
        <v>42668</v>
      </c>
      <c r="I553" s="40" t="s">
        <v>7201</v>
      </c>
      <c r="J553" s="44">
        <v>0</v>
      </c>
      <c r="K553" s="44">
        <v>21780</v>
      </c>
      <c r="L553" s="44">
        <v>24457798</v>
      </c>
      <c r="M553" s="1" t="s">
        <v>3383</v>
      </c>
      <c r="N553" s="1"/>
      <c r="O553" s="1" t="s">
        <v>3208</v>
      </c>
      <c r="P553" s="1" t="s">
        <v>3209</v>
      </c>
      <c r="Q553" s="1"/>
      <c r="R553" s="1">
        <v>253</v>
      </c>
      <c r="S553" s="1" t="s">
        <v>3210</v>
      </c>
      <c r="T553" s="1" t="s">
        <v>2437</v>
      </c>
      <c r="U553" s="1" t="s">
        <v>2438</v>
      </c>
      <c r="V553" s="1"/>
      <c r="W553" s="1"/>
      <c r="X553" s="1"/>
    </row>
    <row r="554" spans="1:24">
      <c r="A554" s="1">
        <v>2</v>
      </c>
      <c r="B554" s="1" t="s">
        <v>3579</v>
      </c>
      <c r="C554" s="1">
        <v>31</v>
      </c>
      <c r="D554" s="1">
        <v>201610</v>
      </c>
      <c r="E554" s="1">
        <v>81</v>
      </c>
      <c r="F554" s="1" t="s">
        <v>3205</v>
      </c>
      <c r="G554" s="1" t="s">
        <v>3206</v>
      </c>
      <c r="H554" s="42">
        <v>42668</v>
      </c>
      <c r="I554" s="40" t="s">
        <v>7201</v>
      </c>
      <c r="J554" s="44">
        <v>0</v>
      </c>
      <c r="K554" s="44">
        <v>2877580</v>
      </c>
      <c r="L554" s="44">
        <v>21580218</v>
      </c>
      <c r="M554" s="1" t="s">
        <v>3582</v>
      </c>
      <c r="N554" s="1"/>
      <c r="O554" s="1" t="s">
        <v>3232</v>
      </c>
      <c r="P554" s="1" t="s">
        <v>3209</v>
      </c>
      <c r="Q554" s="1"/>
      <c r="R554" s="1" t="s">
        <v>3233</v>
      </c>
      <c r="S554" s="1" t="s">
        <v>3234</v>
      </c>
      <c r="T554" s="1" t="s">
        <v>3235</v>
      </c>
      <c r="U554" s="1" t="s">
        <v>3232</v>
      </c>
      <c r="V554" s="1"/>
      <c r="W554" s="1"/>
      <c r="X554" s="1"/>
    </row>
    <row r="555" spans="1:24">
      <c r="A555" s="1">
        <v>2</v>
      </c>
      <c r="B555" s="1" t="s">
        <v>3579</v>
      </c>
      <c r="C555" s="1">
        <v>32</v>
      </c>
      <c r="D555" s="1">
        <v>201610</v>
      </c>
      <c r="E555" s="1">
        <v>81</v>
      </c>
      <c r="F555" s="1" t="s">
        <v>3205</v>
      </c>
      <c r="G555" s="1" t="s">
        <v>3206</v>
      </c>
      <c r="H555" s="42">
        <v>42668</v>
      </c>
      <c r="I555" s="40" t="s">
        <v>7201</v>
      </c>
      <c r="J555" s="44">
        <v>0</v>
      </c>
      <c r="K555" s="44">
        <v>707990</v>
      </c>
      <c r="L555" s="44">
        <v>20872228</v>
      </c>
      <c r="M555" s="1" t="s">
        <v>3588</v>
      </c>
      <c r="N555" s="1"/>
      <c r="O555" s="1" t="s">
        <v>3226</v>
      </c>
      <c r="P555" s="1" t="s">
        <v>3209</v>
      </c>
      <c r="Q555" s="1"/>
      <c r="R555" s="1" t="s">
        <v>3237</v>
      </c>
      <c r="S555" s="1" t="s">
        <v>3238</v>
      </c>
      <c r="T555" s="1" t="s">
        <v>3239</v>
      </c>
      <c r="U555" s="1" t="s">
        <v>3240</v>
      </c>
      <c r="V555" s="1"/>
      <c r="W555" s="1"/>
      <c r="X555" s="1"/>
    </row>
    <row r="556" spans="1:24">
      <c r="A556" s="1">
        <v>2</v>
      </c>
      <c r="B556" s="1" t="s">
        <v>3579</v>
      </c>
      <c r="C556" s="1">
        <v>33</v>
      </c>
      <c r="D556" s="1">
        <v>201610</v>
      </c>
      <c r="E556" s="1">
        <v>81</v>
      </c>
      <c r="F556" s="1" t="s">
        <v>3205</v>
      </c>
      <c r="G556" s="1" t="s">
        <v>3206</v>
      </c>
      <c r="H556" s="42">
        <v>42668</v>
      </c>
      <c r="I556" s="40" t="s">
        <v>7201</v>
      </c>
      <c r="J556" s="44">
        <v>0</v>
      </c>
      <c r="K556" s="44">
        <v>405080</v>
      </c>
      <c r="L556" s="44">
        <v>20467148</v>
      </c>
      <c r="M556" s="1" t="s">
        <v>3589</v>
      </c>
      <c r="N556" s="1"/>
      <c r="O556" s="1" t="s">
        <v>3226</v>
      </c>
      <c r="P556" s="1" t="s">
        <v>3209</v>
      </c>
      <c r="Q556" s="1"/>
      <c r="R556" s="1" t="s">
        <v>3284</v>
      </c>
      <c r="S556" s="1" t="s">
        <v>7175</v>
      </c>
      <c r="T556" s="1" t="s">
        <v>3242</v>
      </c>
      <c r="U556" s="1" t="s">
        <v>3243</v>
      </c>
      <c r="V556" s="1"/>
      <c r="W556" s="1"/>
      <c r="X556" s="1"/>
    </row>
    <row r="557" spans="1:24">
      <c r="A557" s="1">
        <v>2</v>
      </c>
      <c r="B557" s="1" t="s">
        <v>3579</v>
      </c>
      <c r="C557" s="1">
        <v>34</v>
      </c>
      <c r="D557" s="1">
        <v>201610</v>
      </c>
      <c r="E557" s="1">
        <v>81</v>
      </c>
      <c r="F557" s="1" t="s">
        <v>3205</v>
      </c>
      <c r="G557" s="1" t="s">
        <v>3206</v>
      </c>
      <c r="H557" s="42">
        <v>42668</v>
      </c>
      <c r="I557" s="40" t="s">
        <v>7201</v>
      </c>
      <c r="J557" s="44">
        <v>0</v>
      </c>
      <c r="K557" s="44">
        <v>19900</v>
      </c>
      <c r="L557" s="44">
        <v>20447248</v>
      </c>
      <c r="M557" s="1" t="s">
        <v>3275</v>
      </c>
      <c r="N557" s="1"/>
      <c r="O557" s="1" t="s">
        <v>3276</v>
      </c>
      <c r="P557" s="1" t="s">
        <v>3209</v>
      </c>
      <c r="Q557" s="1"/>
      <c r="R557" s="1">
        <v>253</v>
      </c>
      <c r="S557" s="1" t="s">
        <v>3210</v>
      </c>
      <c r="T557" s="1" t="s">
        <v>2427</v>
      </c>
      <c r="U557" s="1" t="s">
        <v>2428</v>
      </c>
      <c r="V557" s="1"/>
      <c r="W557" s="1"/>
      <c r="X557" s="1"/>
    </row>
    <row r="558" spans="1:24">
      <c r="A558" s="1">
        <v>2</v>
      </c>
      <c r="B558" s="1" t="s">
        <v>3579</v>
      </c>
      <c r="C558" s="1">
        <v>35</v>
      </c>
      <c r="D558" s="1">
        <v>201610</v>
      </c>
      <c r="E558" s="1">
        <v>81</v>
      </c>
      <c r="F558" s="1" t="s">
        <v>3205</v>
      </c>
      <c r="G558" s="1" t="s">
        <v>3206</v>
      </c>
      <c r="H558" s="42">
        <v>42671</v>
      </c>
      <c r="I558" s="40" t="s">
        <v>7196</v>
      </c>
      <c r="J558" s="44">
        <v>5000000</v>
      </c>
      <c r="K558" s="44">
        <v>0</v>
      </c>
      <c r="L558" s="44">
        <v>25447248</v>
      </c>
      <c r="M558" s="1" t="s">
        <v>2450</v>
      </c>
      <c r="N558" s="1" t="s">
        <v>2450</v>
      </c>
      <c r="O558" s="1" t="s">
        <v>3212</v>
      </c>
      <c r="P558" s="1" t="s">
        <v>3516</v>
      </c>
      <c r="Q558" s="1"/>
      <c r="R558" s="1">
        <v>104</v>
      </c>
      <c r="S558" s="1" t="s">
        <v>3435</v>
      </c>
      <c r="T558" s="1" t="s">
        <v>3491</v>
      </c>
      <c r="U558" s="1" t="s">
        <v>3492</v>
      </c>
      <c r="V558" s="1"/>
      <c r="W558" s="1"/>
      <c r="X558" s="1"/>
    </row>
    <row r="559" spans="1:24">
      <c r="A559" s="1">
        <v>2</v>
      </c>
      <c r="B559" s="1" t="s">
        <v>3593</v>
      </c>
      <c r="C559" s="1">
        <v>1</v>
      </c>
      <c r="D559" s="1">
        <v>201611</v>
      </c>
      <c r="E559" s="1">
        <v>81</v>
      </c>
      <c r="F559" s="1" t="s">
        <v>3205</v>
      </c>
      <c r="G559" s="1" t="s">
        <v>3206</v>
      </c>
      <c r="H559" s="42">
        <v>42678</v>
      </c>
      <c r="I559" s="40" t="s">
        <v>7196</v>
      </c>
      <c r="J559" s="44">
        <v>10000000</v>
      </c>
      <c r="K559" s="44">
        <v>0</v>
      </c>
      <c r="L559" s="44">
        <v>14071528</v>
      </c>
      <c r="M559" s="1" t="s">
        <v>2450</v>
      </c>
      <c r="N559" s="1" t="s">
        <v>2450</v>
      </c>
      <c r="O559" s="1" t="s">
        <v>3212</v>
      </c>
      <c r="P559" s="1" t="s">
        <v>3516</v>
      </c>
      <c r="Q559" s="1"/>
      <c r="R559" s="1">
        <v>104</v>
      </c>
      <c r="S559" s="1" t="s">
        <v>3435</v>
      </c>
      <c r="T559" s="1" t="s">
        <v>3491</v>
      </c>
      <c r="U559" s="1" t="s">
        <v>3492</v>
      </c>
      <c r="V559" s="1"/>
      <c r="W559" s="1"/>
      <c r="X559" s="1"/>
    </row>
    <row r="560" spans="1:24">
      <c r="A560" s="1">
        <v>2</v>
      </c>
      <c r="B560" s="1" t="s">
        <v>3593</v>
      </c>
      <c r="C560" s="1">
        <v>2</v>
      </c>
      <c r="D560" s="1">
        <v>201611</v>
      </c>
      <c r="E560" s="1">
        <v>81</v>
      </c>
      <c r="F560" s="1" t="s">
        <v>3205</v>
      </c>
      <c r="G560" s="1" t="s">
        <v>3206</v>
      </c>
      <c r="H560" s="42">
        <v>42681</v>
      </c>
      <c r="I560" s="40" t="s">
        <v>7199</v>
      </c>
      <c r="J560" s="44">
        <v>0</v>
      </c>
      <c r="K560" s="44">
        <v>8752904</v>
      </c>
      <c r="L560" s="44">
        <v>5318624</v>
      </c>
      <c r="M560" s="1" t="s">
        <v>3221</v>
      </c>
      <c r="N560" s="1"/>
      <c r="O560" s="1" t="s">
        <v>3222</v>
      </c>
      <c r="P560" s="1" t="s">
        <v>3223</v>
      </c>
      <c r="Q560" s="1"/>
      <c r="R560" s="1">
        <v>293</v>
      </c>
      <c r="S560" s="1" t="s">
        <v>3224</v>
      </c>
      <c r="T560" s="1" t="s">
        <v>2920</v>
      </c>
      <c r="U560" s="1" t="s">
        <v>2914</v>
      </c>
      <c r="V560" s="1"/>
      <c r="W560" s="1"/>
      <c r="X560" s="1"/>
    </row>
    <row r="561" spans="1:24">
      <c r="A561" s="1">
        <v>2</v>
      </c>
      <c r="B561" s="1" t="s">
        <v>3593</v>
      </c>
      <c r="C561" s="1">
        <v>3</v>
      </c>
      <c r="D561" s="1">
        <v>201611</v>
      </c>
      <c r="E561" s="1">
        <v>81</v>
      </c>
      <c r="F561" s="1" t="s">
        <v>3205</v>
      </c>
      <c r="G561" s="1" t="s">
        <v>3206</v>
      </c>
      <c r="H561" s="42">
        <v>42681</v>
      </c>
      <c r="I561" s="40" t="s">
        <v>7199</v>
      </c>
      <c r="J561" s="44">
        <v>0</v>
      </c>
      <c r="K561" s="44">
        <v>800</v>
      </c>
      <c r="L561" s="44">
        <v>5317824</v>
      </c>
      <c r="M561" s="1" t="s">
        <v>3387</v>
      </c>
      <c r="N561" s="1"/>
      <c r="O561" s="1" t="s">
        <v>3218</v>
      </c>
      <c r="P561" s="1" t="s">
        <v>3219</v>
      </c>
      <c r="Q561" s="1"/>
      <c r="R561" s="1">
        <v>831</v>
      </c>
      <c r="S561" s="1" t="s">
        <v>8</v>
      </c>
      <c r="T561" s="1" t="s">
        <v>3397</v>
      </c>
      <c r="U561" s="1" t="s">
        <v>3398</v>
      </c>
      <c r="V561" s="1"/>
      <c r="W561" s="1"/>
      <c r="X561" s="1"/>
    </row>
    <row r="562" spans="1:24">
      <c r="A562" s="1">
        <v>2</v>
      </c>
      <c r="B562" s="1" t="s">
        <v>3593</v>
      </c>
      <c r="C562" s="1">
        <v>4</v>
      </c>
      <c r="D562" s="1">
        <v>201611</v>
      </c>
      <c r="E562" s="1">
        <v>81</v>
      </c>
      <c r="F562" s="1" t="s">
        <v>3205</v>
      </c>
      <c r="G562" s="1" t="s">
        <v>3206</v>
      </c>
      <c r="H562" s="42">
        <v>42684</v>
      </c>
      <c r="I562" s="40" t="s">
        <v>7198</v>
      </c>
      <c r="J562" s="44">
        <v>0</v>
      </c>
      <c r="K562" s="44">
        <v>3840880</v>
      </c>
      <c r="L562" s="44">
        <v>1476944</v>
      </c>
      <c r="M562" s="1" t="s">
        <v>3594</v>
      </c>
      <c r="N562" s="1"/>
      <c r="O562" s="1" t="s">
        <v>3226</v>
      </c>
      <c r="P562" s="1" t="s">
        <v>3209</v>
      </c>
      <c r="Q562" s="1"/>
      <c r="R562" s="1" t="s">
        <v>3227</v>
      </c>
      <c r="S562" s="1" t="s">
        <v>3228</v>
      </c>
      <c r="T562" s="1" t="s">
        <v>3229</v>
      </c>
      <c r="U562" s="1" t="s">
        <v>3230</v>
      </c>
      <c r="V562" s="1"/>
      <c r="W562" s="1"/>
      <c r="X562" s="1"/>
    </row>
    <row r="563" spans="1:24">
      <c r="A563" s="1">
        <v>2</v>
      </c>
      <c r="B563" s="1" t="s">
        <v>3593</v>
      </c>
      <c r="C563" s="1">
        <v>5</v>
      </c>
      <c r="D563" s="1">
        <v>201611</v>
      </c>
      <c r="E563" s="1">
        <v>81</v>
      </c>
      <c r="F563" s="1" t="s">
        <v>3205</v>
      </c>
      <c r="G563" s="1" t="s">
        <v>3206</v>
      </c>
      <c r="H563" s="42">
        <v>42684</v>
      </c>
      <c r="I563" s="40" t="s">
        <v>7198</v>
      </c>
      <c r="J563" s="44">
        <v>0</v>
      </c>
      <c r="K563" s="44">
        <v>1476940</v>
      </c>
      <c r="L563" s="44">
        <v>4</v>
      </c>
      <c r="M563" s="1" t="s">
        <v>3595</v>
      </c>
      <c r="N563" s="1"/>
      <c r="O563" s="1" t="s">
        <v>3232</v>
      </c>
      <c r="P563" s="1" t="s">
        <v>3209</v>
      </c>
      <c r="Q563" s="1"/>
      <c r="R563" s="1" t="s">
        <v>3233</v>
      </c>
      <c r="S563" s="1" t="s">
        <v>3234</v>
      </c>
      <c r="T563" s="1" t="s">
        <v>3235</v>
      </c>
      <c r="U563" s="1" t="s">
        <v>3232</v>
      </c>
      <c r="V563" s="1"/>
      <c r="W563" s="1"/>
      <c r="X563" s="1"/>
    </row>
    <row r="564" spans="1:24">
      <c r="A564" s="1">
        <v>2</v>
      </c>
      <c r="B564" s="1" t="s">
        <v>3593</v>
      </c>
      <c r="C564" s="1">
        <v>6</v>
      </c>
      <c r="D564" s="1">
        <v>201611</v>
      </c>
      <c r="E564" s="1">
        <v>81</v>
      </c>
      <c r="F564" s="1" t="s">
        <v>3205</v>
      </c>
      <c r="G564" s="1" t="s">
        <v>3206</v>
      </c>
      <c r="H564" s="42">
        <v>42684</v>
      </c>
      <c r="I564" s="40" t="s">
        <v>7198</v>
      </c>
      <c r="J564" s="44">
        <v>5000000</v>
      </c>
      <c r="K564" s="44">
        <v>0</v>
      </c>
      <c r="L564" s="44">
        <v>5000004</v>
      </c>
      <c r="M564" s="1" t="s">
        <v>2450</v>
      </c>
      <c r="N564" s="1" t="s">
        <v>2450</v>
      </c>
      <c r="O564" s="1" t="s">
        <v>3212</v>
      </c>
      <c r="P564" s="1" t="s">
        <v>3516</v>
      </c>
      <c r="Q564" s="1"/>
      <c r="R564" s="1">
        <v>104</v>
      </c>
      <c r="S564" s="1" t="s">
        <v>3435</v>
      </c>
      <c r="T564" s="1" t="s">
        <v>3491</v>
      </c>
      <c r="U564" s="1" t="s">
        <v>3492</v>
      </c>
      <c r="V564" s="1"/>
      <c r="W564" s="1"/>
      <c r="X564" s="1"/>
    </row>
    <row r="565" spans="1:24">
      <c r="A565" s="1">
        <v>2</v>
      </c>
      <c r="B565" s="1" t="s">
        <v>3593</v>
      </c>
      <c r="C565" s="1">
        <v>7</v>
      </c>
      <c r="D565" s="1">
        <v>201611</v>
      </c>
      <c r="E565" s="1">
        <v>81</v>
      </c>
      <c r="F565" s="1" t="s">
        <v>3205</v>
      </c>
      <c r="G565" s="1" t="s">
        <v>3206</v>
      </c>
      <c r="H565" s="42">
        <v>42684</v>
      </c>
      <c r="I565" s="40" t="s">
        <v>7198</v>
      </c>
      <c r="J565" s="44">
        <v>0</v>
      </c>
      <c r="K565" s="44">
        <v>2787800</v>
      </c>
      <c r="L565" s="44">
        <v>2212204</v>
      </c>
      <c r="M565" s="1" t="s">
        <v>3595</v>
      </c>
      <c r="N565" s="1"/>
      <c r="O565" s="1" t="s">
        <v>3232</v>
      </c>
      <c r="P565" s="1" t="s">
        <v>3209</v>
      </c>
      <c r="Q565" s="1"/>
      <c r="R565" s="1" t="s">
        <v>3233</v>
      </c>
      <c r="S565" s="1" t="s">
        <v>3234</v>
      </c>
      <c r="T565" s="1" t="s">
        <v>3235</v>
      </c>
      <c r="U565" s="1" t="s">
        <v>3232</v>
      </c>
      <c r="V565" s="1"/>
      <c r="W565" s="1"/>
      <c r="X565" s="1"/>
    </row>
    <row r="566" spans="1:24">
      <c r="A566" s="1">
        <v>2</v>
      </c>
      <c r="B566" s="1" t="s">
        <v>3593</v>
      </c>
      <c r="C566" s="1">
        <v>8</v>
      </c>
      <c r="D566" s="1">
        <v>201611</v>
      </c>
      <c r="E566" s="1">
        <v>81</v>
      </c>
      <c r="F566" s="1" t="s">
        <v>3205</v>
      </c>
      <c r="G566" s="1" t="s">
        <v>3206</v>
      </c>
      <c r="H566" s="42">
        <v>42684</v>
      </c>
      <c r="I566" s="40" t="s">
        <v>7198</v>
      </c>
      <c r="J566" s="44">
        <v>0</v>
      </c>
      <c r="K566" s="44">
        <v>729420</v>
      </c>
      <c r="L566" s="44">
        <v>1482784</v>
      </c>
      <c r="M566" s="1" t="s">
        <v>3596</v>
      </c>
      <c r="N566" s="1"/>
      <c r="O566" s="1" t="s">
        <v>3226</v>
      </c>
      <c r="P566" s="1" t="s">
        <v>3209</v>
      </c>
      <c r="Q566" s="1"/>
      <c r="R566" s="1" t="s">
        <v>3237</v>
      </c>
      <c r="S566" s="1" t="s">
        <v>3238</v>
      </c>
      <c r="T566" s="1" t="s">
        <v>3239</v>
      </c>
      <c r="U566" s="1" t="s">
        <v>3240</v>
      </c>
      <c r="V566" s="1"/>
      <c r="W566" s="1"/>
      <c r="X566" s="1"/>
    </row>
    <row r="567" spans="1:24">
      <c r="A567" s="1">
        <v>2</v>
      </c>
      <c r="B567" s="1" t="s">
        <v>3593</v>
      </c>
      <c r="C567" s="1">
        <v>9</v>
      </c>
      <c r="D567" s="1">
        <v>201611</v>
      </c>
      <c r="E567" s="1">
        <v>81</v>
      </c>
      <c r="F567" s="1" t="s">
        <v>3205</v>
      </c>
      <c r="G567" s="1" t="s">
        <v>3206</v>
      </c>
      <c r="H567" s="42">
        <v>42684</v>
      </c>
      <c r="I567" s="40" t="s">
        <v>7198</v>
      </c>
      <c r="J567" s="44">
        <v>0</v>
      </c>
      <c r="K567" s="44">
        <v>413790</v>
      </c>
      <c r="L567" s="44">
        <v>1068994</v>
      </c>
      <c r="M567" s="1" t="s">
        <v>3597</v>
      </c>
      <c r="N567" s="1"/>
      <c r="O567" s="1" t="s">
        <v>3226</v>
      </c>
      <c r="P567" s="1" t="s">
        <v>3209</v>
      </c>
      <c r="Q567" s="1"/>
      <c r="R567" s="1" t="s">
        <v>3284</v>
      </c>
      <c r="S567" s="1" t="s">
        <v>7175</v>
      </c>
      <c r="T567" s="1" t="s">
        <v>3242</v>
      </c>
      <c r="U567" s="1" t="s">
        <v>3243</v>
      </c>
      <c r="V567" s="1"/>
      <c r="W567" s="1"/>
      <c r="X567" s="1"/>
    </row>
    <row r="568" spans="1:24">
      <c r="A568" s="1">
        <v>2</v>
      </c>
      <c r="B568" s="1" t="s">
        <v>3593</v>
      </c>
      <c r="C568" s="1">
        <v>10</v>
      </c>
      <c r="D568" s="1">
        <v>201611</v>
      </c>
      <c r="E568" s="1">
        <v>81</v>
      </c>
      <c r="F568" s="1" t="s">
        <v>3205</v>
      </c>
      <c r="G568" s="1" t="s">
        <v>3206</v>
      </c>
      <c r="H568" s="42">
        <v>42692</v>
      </c>
      <c r="I568" s="40" t="s">
        <v>7196</v>
      </c>
      <c r="J568" s="44">
        <v>627000</v>
      </c>
      <c r="K568" s="44">
        <v>0</v>
      </c>
      <c r="L568" s="44">
        <v>1695994</v>
      </c>
      <c r="M568" s="1" t="s">
        <v>3257</v>
      </c>
      <c r="N568" s="1" t="s">
        <v>3258</v>
      </c>
      <c r="O568" s="1" t="s">
        <v>3212</v>
      </c>
      <c r="P568" s="1" t="s">
        <v>3259</v>
      </c>
      <c r="Q568" s="1"/>
      <c r="R568" s="1">
        <v>108</v>
      </c>
      <c r="S568" s="1" t="s">
        <v>3214</v>
      </c>
      <c r="T568" s="1" t="s">
        <v>3260</v>
      </c>
      <c r="U568" s="1" t="s">
        <v>3261</v>
      </c>
      <c r="V568" s="1"/>
      <c r="W568" s="1"/>
      <c r="X568" s="1"/>
    </row>
    <row r="569" spans="1:24">
      <c r="A569" s="1">
        <v>2</v>
      </c>
      <c r="B569" s="1" t="s">
        <v>3593</v>
      </c>
      <c r="C569" s="1">
        <v>11</v>
      </c>
      <c r="D569" s="1">
        <v>201611</v>
      </c>
      <c r="E569" s="1">
        <v>81</v>
      </c>
      <c r="F569" s="1" t="s">
        <v>3205</v>
      </c>
      <c r="G569" s="1" t="s">
        <v>3206</v>
      </c>
      <c r="H569" s="42">
        <v>42697</v>
      </c>
      <c r="I569" s="40" t="s">
        <v>7197</v>
      </c>
      <c r="J569" s="44">
        <v>0</v>
      </c>
      <c r="K569" s="44">
        <v>461280</v>
      </c>
      <c r="L569" s="44">
        <v>1234714</v>
      </c>
      <c r="M569" s="1" t="s">
        <v>3267</v>
      </c>
      <c r="N569" s="1"/>
      <c r="O569" s="1" t="s">
        <v>3267</v>
      </c>
      <c r="P569" s="1" t="s">
        <v>3219</v>
      </c>
      <c r="Q569" s="1"/>
      <c r="R569" s="1">
        <v>262</v>
      </c>
      <c r="S569" s="1" t="s">
        <v>3268</v>
      </c>
      <c r="T569" s="1" t="s">
        <v>3269</v>
      </c>
      <c r="U569" s="1" t="s">
        <v>3270</v>
      </c>
      <c r="V569" s="1"/>
      <c r="W569" s="1"/>
      <c r="X569" s="1"/>
    </row>
    <row r="570" spans="1:24">
      <c r="A570" s="1">
        <v>2</v>
      </c>
      <c r="B570" s="1" t="s">
        <v>3593</v>
      </c>
      <c r="C570" s="1">
        <v>12</v>
      </c>
      <c r="D570" s="1">
        <v>201611</v>
      </c>
      <c r="E570" s="1">
        <v>81</v>
      </c>
      <c r="F570" s="1" t="s">
        <v>3205</v>
      </c>
      <c r="G570" s="1" t="s">
        <v>3206</v>
      </c>
      <c r="H570" s="42">
        <v>42699</v>
      </c>
      <c r="I570" s="40" t="s">
        <v>7196</v>
      </c>
      <c r="J570" s="44">
        <v>0</v>
      </c>
      <c r="K570" s="44">
        <v>16480</v>
      </c>
      <c r="L570" s="44">
        <v>1218234</v>
      </c>
      <c r="M570" s="1" t="s">
        <v>3598</v>
      </c>
      <c r="N570" s="1"/>
      <c r="O570" s="1" t="s">
        <v>3208</v>
      </c>
      <c r="P570" s="1" t="s">
        <v>3209</v>
      </c>
      <c r="Q570" s="1"/>
      <c r="R570" s="1">
        <v>253</v>
      </c>
      <c r="S570" s="1" t="s">
        <v>3210</v>
      </c>
      <c r="T570" s="1" t="s">
        <v>2437</v>
      </c>
      <c r="U570" s="1" t="s">
        <v>2438</v>
      </c>
      <c r="V570" s="1"/>
      <c r="W570" s="1"/>
      <c r="X570" s="1"/>
    </row>
    <row r="571" spans="1:24">
      <c r="A571" s="1">
        <v>2</v>
      </c>
      <c r="B571" s="1" t="s">
        <v>3593</v>
      </c>
      <c r="C571" s="1">
        <v>13</v>
      </c>
      <c r="D571" s="1">
        <v>201611</v>
      </c>
      <c r="E571" s="1">
        <v>81</v>
      </c>
      <c r="F571" s="1" t="s">
        <v>3205</v>
      </c>
      <c r="G571" s="1" t="s">
        <v>3206</v>
      </c>
      <c r="H571" s="42">
        <v>42699</v>
      </c>
      <c r="I571" s="40" t="s">
        <v>7196</v>
      </c>
      <c r="J571" s="44">
        <v>0</v>
      </c>
      <c r="K571" s="44">
        <v>21780</v>
      </c>
      <c r="L571" s="44">
        <v>1196454</v>
      </c>
      <c r="M571" s="1" t="s">
        <v>3400</v>
      </c>
      <c r="N571" s="1"/>
      <c r="O571" s="1" t="s">
        <v>3208</v>
      </c>
      <c r="P571" s="1" t="s">
        <v>3209</v>
      </c>
      <c r="Q571" s="1"/>
      <c r="R571" s="1">
        <v>253</v>
      </c>
      <c r="S571" s="1" t="s">
        <v>3210</v>
      </c>
      <c r="T571" s="1" t="s">
        <v>2437</v>
      </c>
      <c r="U571" s="1" t="s">
        <v>2438</v>
      </c>
      <c r="V571" s="1"/>
      <c r="W571" s="1"/>
      <c r="X571" s="1"/>
    </row>
    <row r="572" spans="1:24">
      <c r="A572" s="1">
        <v>2</v>
      </c>
      <c r="B572" s="1" t="s">
        <v>3593</v>
      </c>
      <c r="C572" s="1">
        <v>14</v>
      </c>
      <c r="D572" s="1">
        <v>201611</v>
      </c>
      <c r="E572" s="1">
        <v>81</v>
      </c>
      <c r="F572" s="1" t="s">
        <v>3205</v>
      </c>
      <c r="G572" s="1" t="s">
        <v>3206</v>
      </c>
      <c r="H572" s="42">
        <v>42699</v>
      </c>
      <c r="I572" s="40" t="s">
        <v>7196</v>
      </c>
      <c r="J572" s="44">
        <v>0</v>
      </c>
      <c r="K572" s="44">
        <v>21780</v>
      </c>
      <c r="L572" s="44">
        <v>1174674</v>
      </c>
      <c r="M572" s="1" t="s">
        <v>3400</v>
      </c>
      <c r="N572" s="1"/>
      <c r="O572" s="1" t="s">
        <v>3208</v>
      </c>
      <c r="P572" s="1" t="s">
        <v>3209</v>
      </c>
      <c r="Q572" s="1"/>
      <c r="R572" s="1">
        <v>253</v>
      </c>
      <c r="S572" s="1" t="s">
        <v>3210</v>
      </c>
      <c r="T572" s="1" t="s">
        <v>2437</v>
      </c>
      <c r="U572" s="1" t="s">
        <v>2438</v>
      </c>
      <c r="V572" s="1"/>
      <c r="W572" s="1"/>
      <c r="X572" s="1"/>
    </row>
    <row r="573" spans="1:24">
      <c r="A573" s="1">
        <v>2</v>
      </c>
      <c r="B573" s="1" t="s">
        <v>3593</v>
      </c>
      <c r="C573" s="1">
        <v>15</v>
      </c>
      <c r="D573" s="1">
        <v>201611</v>
      </c>
      <c r="E573" s="1">
        <v>81</v>
      </c>
      <c r="F573" s="1" t="s">
        <v>3205</v>
      </c>
      <c r="G573" s="1" t="s">
        <v>3206</v>
      </c>
      <c r="H573" s="42">
        <v>42699</v>
      </c>
      <c r="I573" s="40" t="s">
        <v>7196</v>
      </c>
      <c r="J573" s="44">
        <v>0</v>
      </c>
      <c r="K573" s="44">
        <v>19900</v>
      </c>
      <c r="L573" s="44">
        <v>1154774</v>
      </c>
      <c r="M573" s="1" t="s">
        <v>3275</v>
      </c>
      <c r="N573" s="1"/>
      <c r="O573" s="1" t="s">
        <v>3276</v>
      </c>
      <c r="P573" s="1" t="s">
        <v>3209</v>
      </c>
      <c r="Q573" s="1"/>
      <c r="R573" s="1">
        <v>253</v>
      </c>
      <c r="S573" s="1" t="s">
        <v>3210</v>
      </c>
      <c r="T573" s="1" t="s">
        <v>2427</v>
      </c>
      <c r="U573" s="1" t="s">
        <v>2428</v>
      </c>
      <c r="V573" s="1"/>
      <c r="W573" s="1"/>
      <c r="X573" s="1"/>
    </row>
    <row r="574" spans="1:24">
      <c r="A574" s="1">
        <v>2</v>
      </c>
      <c r="B574" s="1" t="s">
        <v>3593</v>
      </c>
      <c r="C574" s="1">
        <v>16</v>
      </c>
      <c r="D574" s="1">
        <v>201611</v>
      </c>
      <c r="E574" s="1">
        <v>81</v>
      </c>
      <c r="F574" s="1" t="s">
        <v>3205</v>
      </c>
      <c r="G574" s="1" t="s">
        <v>3206</v>
      </c>
      <c r="H574" s="42">
        <v>42704</v>
      </c>
      <c r="I574" s="40" t="s">
        <v>7197</v>
      </c>
      <c r="J574" s="44">
        <v>0</v>
      </c>
      <c r="K574" s="44">
        <v>2720</v>
      </c>
      <c r="L574" s="44">
        <v>1152054</v>
      </c>
      <c r="M574" s="1" t="s">
        <v>3599</v>
      </c>
      <c r="N574" s="1"/>
      <c r="O574" s="1" t="s">
        <v>3208</v>
      </c>
      <c r="P574" s="1" t="s">
        <v>3209</v>
      </c>
      <c r="Q574" s="1"/>
      <c r="R574" s="1">
        <v>253</v>
      </c>
      <c r="S574" s="1" t="s">
        <v>3210</v>
      </c>
      <c r="T574" s="1" t="s">
        <v>2437</v>
      </c>
      <c r="U574" s="1" t="s">
        <v>2438</v>
      </c>
      <c r="V574" s="1"/>
      <c r="W574" s="1"/>
      <c r="X574" s="1"/>
    </row>
    <row r="575" spans="1:24">
      <c r="A575" s="1">
        <v>2</v>
      </c>
      <c r="B575" s="1" t="s">
        <v>3600</v>
      </c>
      <c r="C575" s="1">
        <v>1</v>
      </c>
      <c r="D575" s="1">
        <v>201612</v>
      </c>
      <c r="E575" s="1">
        <v>81</v>
      </c>
      <c r="F575" s="1" t="s">
        <v>3205</v>
      </c>
      <c r="G575" s="1" t="s">
        <v>3206</v>
      </c>
      <c r="H575" s="42">
        <v>42709</v>
      </c>
      <c r="I575" s="40" t="s">
        <v>7199</v>
      </c>
      <c r="J575" s="44">
        <v>0</v>
      </c>
      <c r="K575" s="44">
        <v>800</v>
      </c>
      <c r="L575" s="44">
        <v>1151254</v>
      </c>
      <c r="M575" s="1" t="s">
        <v>3404</v>
      </c>
      <c r="N575" s="1"/>
      <c r="O575" s="1" t="s">
        <v>3218</v>
      </c>
      <c r="P575" s="1" t="s">
        <v>3219</v>
      </c>
      <c r="Q575" s="1"/>
      <c r="R575" s="1">
        <v>831</v>
      </c>
      <c r="S575" s="1" t="s">
        <v>8</v>
      </c>
      <c r="T575" s="1" t="s">
        <v>3397</v>
      </c>
      <c r="U575" s="1" t="s">
        <v>3398</v>
      </c>
      <c r="V575" s="1"/>
      <c r="W575" s="1"/>
      <c r="X575" s="1"/>
    </row>
    <row r="576" spans="1:24">
      <c r="A576" s="1">
        <v>2</v>
      </c>
      <c r="B576" s="1" t="s">
        <v>3600</v>
      </c>
      <c r="C576" s="1">
        <v>2</v>
      </c>
      <c r="D576" s="1">
        <v>201612</v>
      </c>
      <c r="E576" s="1">
        <v>81</v>
      </c>
      <c r="F576" s="1" t="s">
        <v>3205</v>
      </c>
      <c r="G576" s="1" t="s">
        <v>3206</v>
      </c>
      <c r="H576" s="42">
        <v>42710</v>
      </c>
      <c r="I576" s="40" t="s">
        <v>7201</v>
      </c>
      <c r="J576" s="44">
        <v>0</v>
      </c>
      <c r="K576" s="44">
        <v>1151254</v>
      </c>
      <c r="L576" s="44">
        <v>0</v>
      </c>
      <c r="M576" s="1" t="s">
        <v>3221</v>
      </c>
      <c r="N576" s="1"/>
      <c r="O576" s="1" t="s">
        <v>3222</v>
      </c>
      <c r="P576" s="1" t="s">
        <v>3223</v>
      </c>
      <c r="Q576" s="1"/>
      <c r="R576" s="1">
        <v>293</v>
      </c>
      <c r="S576" s="1" t="s">
        <v>3224</v>
      </c>
      <c r="T576" s="1" t="s">
        <v>2920</v>
      </c>
      <c r="U576" s="1" t="s">
        <v>2914</v>
      </c>
      <c r="V576" s="1"/>
      <c r="W576" s="1"/>
      <c r="X576" s="1"/>
    </row>
    <row r="577" spans="1:24">
      <c r="A577" s="1">
        <v>2</v>
      </c>
      <c r="B577" s="1" t="s">
        <v>3600</v>
      </c>
      <c r="C577" s="1">
        <v>3</v>
      </c>
      <c r="D577" s="1">
        <v>201612</v>
      </c>
      <c r="E577" s="1">
        <v>81</v>
      </c>
      <c r="F577" s="1" t="s">
        <v>3205</v>
      </c>
      <c r="G577" s="1" t="s">
        <v>3206</v>
      </c>
      <c r="H577" s="42">
        <v>42710</v>
      </c>
      <c r="I577" s="40" t="s">
        <v>7201</v>
      </c>
      <c r="J577" s="44">
        <v>8000000</v>
      </c>
      <c r="K577" s="44">
        <v>0</v>
      </c>
      <c r="L577" s="44">
        <v>8000000</v>
      </c>
      <c r="M577" s="1" t="s">
        <v>3568</v>
      </c>
      <c r="N577" s="1" t="s">
        <v>2450</v>
      </c>
      <c r="O577" s="1" t="s">
        <v>3212</v>
      </c>
      <c r="P577" s="1" t="s">
        <v>3516</v>
      </c>
      <c r="Q577" s="1"/>
      <c r="R577" s="1">
        <v>104</v>
      </c>
      <c r="S577" s="1" t="s">
        <v>3435</v>
      </c>
      <c r="T577" s="1" t="s">
        <v>3491</v>
      </c>
      <c r="U577" s="1" t="s">
        <v>3492</v>
      </c>
      <c r="V577" s="1"/>
      <c r="W577" s="1"/>
      <c r="X577" s="1"/>
    </row>
    <row r="578" spans="1:24">
      <c r="A578" s="1">
        <v>2</v>
      </c>
      <c r="B578" s="1" t="s">
        <v>3600</v>
      </c>
      <c r="C578" s="1">
        <v>4</v>
      </c>
      <c r="D578" s="1">
        <v>201612</v>
      </c>
      <c r="E578" s="1">
        <v>81</v>
      </c>
      <c r="F578" s="1" t="s">
        <v>3205</v>
      </c>
      <c r="G578" s="1" t="s">
        <v>3206</v>
      </c>
      <c r="H578" s="42">
        <v>42710</v>
      </c>
      <c r="I578" s="40" t="s">
        <v>7201</v>
      </c>
      <c r="J578" s="44">
        <v>0</v>
      </c>
      <c r="K578" s="44">
        <v>7565271</v>
      </c>
      <c r="L578" s="44">
        <v>434729</v>
      </c>
      <c r="M578" s="1" t="s">
        <v>3221</v>
      </c>
      <c r="N578" s="1"/>
      <c r="O578" s="1" t="s">
        <v>3222</v>
      </c>
      <c r="P578" s="1" t="s">
        <v>3223</v>
      </c>
      <c r="Q578" s="1"/>
      <c r="R578" s="1">
        <v>293</v>
      </c>
      <c r="S578" s="1" t="s">
        <v>3224</v>
      </c>
      <c r="T578" s="1" t="s">
        <v>2920</v>
      </c>
      <c r="U578" s="1" t="s">
        <v>2914</v>
      </c>
      <c r="V578" s="1"/>
      <c r="W578" s="1"/>
      <c r="X578" s="1"/>
    </row>
    <row r="579" spans="1:24">
      <c r="A579" s="1">
        <v>2</v>
      </c>
      <c r="B579" s="1" t="s">
        <v>3600</v>
      </c>
      <c r="C579" s="1">
        <v>5</v>
      </c>
      <c r="D579" s="1">
        <v>201612</v>
      </c>
      <c r="E579" s="1">
        <v>81</v>
      </c>
      <c r="F579" s="1" t="s">
        <v>3205</v>
      </c>
      <c r="G579" s="1" t="s">
        <v>3206</v>
      </c>
      <c r="H579" s="42">
        <v>42716</v>
      </c>
      <c r="I579" s="40" t="s">
        <v>7199</v>
      </c>
      <c r="J579" s="44">
        <v>0</v>
      </c>
      <c r="K579" s="44">
        <v>434720</v>
      </c>
      <c r="L579" s="44">
        <v>9</v>
      </c>
      <c r="M579" s="1" t="s">
        <v>3601</v>
      </c>
      <c r="N579" s="1"/>
      <c r="O579" s="1" t="s">
        <v>3226</v>
      </c>
      <c r="P579" s="1" t="s">
        <v>3209</v>
      </c>
      <c r="Q579" s="1"/>
      <c r="R579" s="1" t="s">
        <v>3227</v>
      </c>
      <c r="S579" s="1" t="s">
        <v>3228</v>
      </c>
      <c r="T579" s="1" t="s">
        <v>3229</v>
      </c>
      <c r="U579" s="1" t="s">
        <v>3230</v>
      </c>
      <c r="V579" s="1"/>
      <c r="W579" s="1"/>
      <c r="X579" s="1"/>
    </row>
    <row r="580" spans="1:24">
      <c r="A580" s="1">
        <v>2</v>
      </c>
      <c r="B580" s="1" t="s">
        <v>3600</v>
      </c>
      <c r="C580" s="1">
        <v>6</v>
      </c>
      <c r="D580" s="1">
        <v>201612</v>
      </c>
      <c r="E580" s="1">
        <v>81</v>
      </c>
      <c r="F580" s="1" t="s">
        <v>3205</v>
      </c>
      <c r="G580" s="1" t="s">
        <v>3206</v>
      </c>
      <c r="H580" s="42">
        <v>42716</v>
      </c>
      <c r="I580" s="40" t="s">
        <v>7199</v>
      </c>
      <c r="J580" s="44">
        <v>9000000</v>
      </c>
      <c r="K580" s="44">
        <v>0</v>
      </c>
      <c r="L580" s="44">
        <v>9000009</v>
      </c>
      <c r="M580" s="1" t="s">
        <v>3568</v>
      </c>
      <c r="N580" s="1" t="s">
        <v>2450</v>
      </c>
      <c r="O580" s="1" t="s">
        <v>3212</v>
      </c>
      <c r="P580" s="1" t="s">
        <v>3516</v>
      </c>
      <c r="Q580" s="1"/>
      <c r="R580" s="1">
        <v>104</v>
      </c>
      <c r="S580" s="1" t="s">
        <v>3435</v>
      </c>
      <c r="T580" s="1" t="s">
        <v>3491</v>
      </c>
      <c r="U580" s="1" t="s">
        <v>3492</v>
      </c>
      <c r="V580" s="1"/>
      <c r="W580" s="1"/>
      <c r="X580" s="1"/>
    </row>
    <row r="581" spans="1:24">
      <c r="A581" s="1">
        <v>2</v>
      </c>
      <c r="B581" s="1" t="s">
        <v>3600</v>
      </c>
      <c r="C581" s="1">
        <v>7</v>
      </c>
      <c r="D581" s="1">
        <v>201612</v>
      </c>
      <c r="E581" s="1">
        <v>81</v>
      </c>
      <c r="F581" s="1" t="s">
        <v>3205</v>
      </c>
      <c r="G581" s="1" t="s">
        <v>3206</v>
      </c>
      <c r="H581" s="42">
        <v>42716</v>
      </c>
      <c r="I581" s="40" t="s">
        <v>7199</v>
      </c>
      <c r="J581" s="44">
        <v>0</v>
      </c>
      <c r="K581" s="44">
        <v>3547240</v>
      </c>
      <c r="L581" s="44">
        <v>5452769</v>
      </c>
      <c r="M581" s="1" t="s">
        <v>3601</v>
      </c>
      <c r="N581" s="1"/>
      <c r="O581" s="1" t="s">
        <v>3226</v>
      </c>
      <c r="P581" s="1" t="s">
        <v>3209</v>
      </c>
      <c r="Q581" s="1"/>
      <c r="R581" s="1" t="s">
        <v>3227</v>
      </c>
      <c r="S581" s="1" t="s">
        <v>3228</v>
      </c>
      <c r="T581" s="1" t="s">
        <v>3229</v>
      </c>
      <c r="U581" s="1" t="s">
        <v>3230</v>
      </c>
      <c r="V581" s="1"/>
      <c r="W581" s="1"/>
      <c r="X581" s="1"/>
    </row>
    <row r="582" spans="1:24">
      <c r="A582" s="1">
        <v>2</v>
      </c>
      <c r="B582" s="1" t="s">
        <v>3600</v>
      </c>
      <c r="C582" s="1">
        <v>8</v>
      </c>
      <c r="D582" s="1">
        <v>201612</v>
      </c>
      <c r="E582" s="1">
        <v>81</v>
      </c>
      <c r="F582" s="1" t="s">
        <v>3205</v>
      </c>
      <c r="G582" s="1" t="s">
        <v>3206</v>
      </c>
      <c r="H582" s="42">
        <v>42716</v>
      </c>
      <c r="I582" s="40" t="s">
        <v>7199</v>
      </c>
      <c r="J582" s="44">
        <v>0</v>
      </c>
      <c r="K582" s="44">
        <v>4199940</v>
      </c>
      <c r="L582" s="44">
        <v>1252829</v>
      </c>
      <c r="M582" s="1" t="s">
        <v>3602</v>
      </c>
      <c r="N582" s="1"/>
      <c r="O582" s="1" t="s">
        <v>3232</v>
      </c>
      <c r="P582" s="1" t="s">
        <v>3209</v>
      </c>
      <c r="Q582" s="1"/>
      <c r="R582" s="1" t="s">
        <v>3233</v>
      </c>
      <c r="S582" s="1" t="s">
        <v>3234</v>
      </c>
      <c r="T582" s="1" t="s">
        <v>3235</v>
      </c>
      <c r="U582" s="1" t="s">
        <v>3232</v>
      </c>
      <c r="V582" s="1"/>
      <c r="W582" s="1"/>
      <c r="X582" s="1"/>
    </row>
    <row r="583" spans="1:24">
      <c r="A583" s="1">
        <v>2</v>
      </c>
      <c r="B583" s="1" t="s">
        <v>3600</v>
      </c>
      <c r="C583" s="1">
        <v>9</v>
      </c>
      <c r="D583" s="1">
        <v>201612</v>
      </c>
      <c r="E583" s="1">
        <v>81</v>
      </c>
      <c r="F583" s="1" t="s">
        <v>3205</v>
      </c>
      <c r="G583" s="1" t="s">
        <v>3206</v>
      </c>
      <c r="H583" s="42">
        <v>42716</v>
      </c>
      <c r="I583" s="40" t="s">
        <v>7199</v>
      </c>
      <c r="J583" s="44">
        <v>0</v>
      </c>
      <c r="K583" s="44">
        <v>716120</v>
      </c>
      <c r="L583" s="44">
        <v>536709</v>
      </c>
      <c r="M583" s="1" t="s">
        <v>3603</v>
      </c>
      <c r="N583" s="1"/>
      <c r="O583" s="1" t="s">
        <v>3226</v>
      </c>
      <c r="P583" s="1" t="s">
        <v>3209</v>
      </c>
      <c r="Q583" s="1"/>
      <c r="R583" s="1" t="s">
        <v>3237</v>
      </c>
      <c r="S583" s="1" t="s">
        <v>3238</v>
      </c>
      <c r="T583" s="1" t="s">
        <v>3239</v>
      </c>
      <c r="U583" s="1" t="s">
        <v>3240</v>
      </c>
      <c r="V583" s="1"/>
      <c r="W583" s="1"/>
      <c r="X583" s="1"/>
    </row>
    <row r="584" spans="1:24">
      <c r="A584" s="1">
        <v>2</v>
      </c>
      <c r="B584" s="1" t="s">
        <v>3600</v>
      </c>
      <c r="C584" s="1">
        <v>10</v>
      </c>
      <c r="D584" s="1">
        <v>201612</v>
      </c>
      <c r="E584" s="1">
        <v>81</v>
      </c>
      <c r="F584" s="1" t="s">
        <v>3205</v>
      </c>
      <c r="G584" s="1" t="s">
        <v>3206</v>
      </c>
      <c r="H584" s="42">
        <v>42716</v>
      </c>
      <c r="I584" s="40" t="s">
        <v>7199</v>
      </c>
      <c r="J584" s="44">
        <v>0</v>
      </c>
      <c r="K584" s="44">
        <v>410750</v>
      </c>
      <c r="L584" s="44">
        <v>125959</v>
      </c>
      <c r="M584" s="1" t="s">
        <v>3604</v>
      </c>
      <c r="N584" s="1"/>
      <c r="O584" s="1" t="s">
        <v>3226</v>
      </c>
      <c r="P584" s="1" t="s">
        <v>3209</v>
      </c>
      <c r="Q584" s="1"/>
      <c r="R584" s="1" t="s">
        <v>3284</v>
      </c>
      <c r="S584" s="1" t="s">
        <v>7175</v>
      </c>
      <c r="T584" s="1" t="s">
        <v>3242</v>
      </c>
      <c r="U584" s="1" t="s">
        <v>3243</v>
      </c>
      <c r="V584" s="1"/>
      <c r="W584" s="1"/>
      <c r="X584" s="1"/>
    </row>
    <row r="585" spans="1:24">
      <c r="A585" s="1">
        <v>2</v>
      </c>
      <c r="B585" s="1" t="s">
        <v>3600</v>
      </c>
      <c r="C585" s="1">
        <v>11</v>
      </c>
      <c r="D585" s="1">
        <v>201612</v>
      </c>
      <c r="E585" s="1">
        <v>81</v>
      </c>
      <c r="F585" s="1" t="s">
        <v>3205</v>
      </c>
      <c r="G585" s="1" t="s">
        <v>3206</v>
      </c>
      <c r="H585" s="42">
        <v>42720</v>
      </c>
      <c r="I585" s="40" t="s">
        <v>7196</v>
      </c>
      <c r="J585" s="44">
        <v>627000</v>
      </c>
      <c r="K585" s="44">
        <v>0</v>
      </c>
      <c r="L585" s="44">
        <v>752959</v>
      </c>
      <c r="M585" s="1" t="s">
        <v>3257</v>
      </c>
      <c r="N585" s="1" t="s">
        <v>3258</v>
      </c>
      <c r="O585" s="1" t="s">
        <v>3212</v>
      </c>
      <c r="P585" s="1" t="s">
        <v>3259</v>
      </c>
      <c r="Q585" s="1"/>
      <c r="R585" s="1">
        <v>108</v>
      </c>
      <c r="S585" s="1" t="s">
        <v>3214</v>
      </c>
      <c r="T585" s="1" t="s">
        <v>3260</v>
      </c>
      <c r="U585" s="1" t="s">
        <v>3261</v>
      </c>
      <c r="V585" s="1"/>
      <c r="W585" s="1"/>
      <c r="X585" s="1"/>
    </row>
    <row r="586" spans="1:24">
      <c r="A586" s="1">
        <v>2</v>
      </c>
      <c r="B586" s="1" t="s">
        <v>3600</v>
      </c>
      <c r="C586" s="1">
        <v>12</v>
      </c>
      <c r="D586" s="1">
        <v>201612</v>
      </c>
      <c r="E586" s="1">
        <v>81</v>
      </c>
      <c r="F586" s="1" t="s">
        <v>3205</v>
      </c>
      <c r="G586" s="1" t="s">
        <v>3206</v>
      </c>
      <c r="H586" s="42">
        <v>42721</v>
      </c>
      <c r="I586" s="40" t="s">
        <v>7202</v>
      </c>
      <c r="J586" s="44">
        <v>1643</v>
      </c>
      <c r="K586" s="44">
        <v>0</v>
      </c>
      <c r="L586" s="44">
        <v>754602</v>
      </c>
      <c r="M586" s="1"/>
      <c r="N586" s="1"/>
      <c r="O586" s="1" t="s">
        <v>3309</v>
      </c>
      <c r="P586" s="1" t="s">
        <v>3209</v>
      </c>
      <c r="Q586" s="1"/>
      <c r="R586" s="1">
        <v>901</v>
      </c>
      <c r="S586" s="1" t="s">
        <v>3310</v>
      </c>
      <c r="T586" s="1" t="s">
        <v>3397</v>
      </c>
      <c r="U586" s="1" t="s">
        <v>3398</v>
      </c>
      <c r="V586" s="1"/>
      <c r="W586" s="1"/>
      <c r="X586" s="1"/>
    </row>
    <row r="587" spans="1:24">
      <c r="A587" s="1">
        <v>2</v>
      </c>
      <c r="B587" s="1" t="s">
        <v>3600</v>
      </c>
      <c r="C587" s="1">
        <v>13</v>
      </c>
      <c r="D587" s="1">
        <v>201612</v>
      </c>
      <c r="E587" s="1">
        <v>81</v>
      </c>
      <c r="F587" s="1" t="s">
        <v>3205</v>
      </c>
      <c r="G587" s="1" t="s">
        <v>3206</v>
      </c>
      <c r="H587" s="42">
        <v>42727</v>
      </c>
      <c r="I587" s="40" t="s">
        <v>7196</v>
      </c>
      <c r="J587" s="44">
        <v>0</v>
      </c>
      <c r="K587" s="44">
        <v>236490</v>
      </c>
      <c r="L587" s="44">
        <v>518112</v>
      </c>
      <c r="M587" s="1" t="s">
        <v>3267</v>
      </c>
      <c r="N587" s="1"/>
      <c r="O587" s="1" t="s">
        <v>3267</v>
      </c>
      <c r="P587" s="1" t="s">
        <v>3219</v>
      </c>
      <c r="Q587" s="1"/>
      <c r="R587" s="1">
        <v>262</v>
      </c>
      <c r="S587" s="1" t="s">
        <v>3268</v>
      </c>
      <c r="T587" s="1" t="s">
        <v>3566</v>
      </c>
      <c r="U587" s="1" t="s">
        <v>3567</v>
      </c>
      <c r="V587" s="1"/>
      <c r="W587" s="1"/>
      <c r="X587" s="1"/>
    </row>
    <row r="588" spans="1:24">
      <c r="A588" s="1">
        <v>2</v>
      </c>
      <c r="B588" s="1" t="s">
        <v>3600</v>
      </c>
      <c r="C588" s="1">
        <v>14</v>
      </c>
      <c r="D588" s="1">
        <v>201612</v>
      </c>
      <c r="E588" s="1">
        <v>81</v>
      </c>
      <c r="F588" s="1" t="s">
        <v>3205</v>
      </c>
      <c r="G588" s="1" t="s">
        <v>3206</v>
      </c>
      <c r="H588" s="42">
        <v>42730</v>
      </c>
      <c r="I588" s="40" t="s">
        <v>7199</v>
      </c>
      <c r="J588" s="44">
        <v>0</v>
      </c>
      <c r="K588" s="44">
        <v>16680</v>
      </c>
      <c r="L588" s="44">
        <v>501432</v>
      </c>
      <c r="M588" s="1" t="s">
        <v>3605</v>
      </c>
      <c r="N588" s="1"/>
      <c r="O588" s="1" t="s">
        <v>3208</v>
      </c>
      <c r="P588" s="1" t="s">
        <v>3209</v>
      </c>
      <c r="Q588" s="1"/>
      <c r="R588" s="1">
        <v>253</v>
      </c>
      <c r="S588" s="1" t="s">
        <v>3210</v>
      </c>
      <c r="T588" s="1" t="s">
        <v>2437</v>
      </c>
      <c r="U588" s="1" t="s">
        <v>2438</v>
      </c>
      <c r="V588" s="1"/>
      <c r="W588" s="1"/>
      <c r="X588" s="1"/>
    </row>
    <row r="589" spans="1:24">
      <c r="A589" s="1">
        <v>2</v>
      </c>
      <c r="B589" s="1" t="s">
        <v>3600</v>
      </c>
      <c r="C589" s="1">
        <v>15</v>
      </c>
      <c r="D589" s="1">
        <v>201612</v>
      </c>
      <c r="E589" s="1">
        <v>81</v>
      </c>
      <c r="F589" s="1" t="s">
        <v>3205</v>
      </c>
      <c r="G589" s="1" t="s">
        <v>3206</v>
      </c>
      <c r="H589" s="42">
        <v>42730</v>
      </c>
      <c r="I589" s="40" t="s">
        <v>7199</v>
      </c>
      <c r="J589" s="44">
        <v>0</v>
      </c>
      <c r="K589" s="44">
        <v>21780</v>
      </c>
      <c r="L589" s="44">
        <v>479652</v>
      </c>
      <c r="M589" s="1" t="s">
        <v>3410</v>
      </c>
      <c r="N589" s="1"/>
      <c r="O589" s="1" t="s">
        <v>3208</v>
      </c>
      <c r="P589" s="1" t="s">
        <v>3209</v>
      </c>
      <c r="Q589" s="1"/>
      <c r="R589" s="1">
        <v>253</v>
      </c>
      <c r="S589" s="1" t="s">
        <v>3210</v>
      </c>
      <c r="T589" s="1" t="s">
        <v>2437</v>
      </c>
      <c r="U589" s="1" t="s">
        <v>2438</v>
      </c>
      <c r="V589" s="1"/>
      <c r="W589" s="1"/>
      <c r="X589" s="1"/>
    </row>
    <row r="590" spans="1:24">
      <c r="A590" s="1">
        <v>2</v>
      </c>
      <c r="B590" s="1" t="s">
        <v>3600</v>
      </c>
      <c r="C590" s="1">
        <v>16</v>
      </c>
      <c r="D590" s="1">
        <v>201612</v>
      </c>
      <c r="E590" s="1">
        <v>81</v>
      </c>
      <c r="F590" s="1" t="s">
        <v>3205</v>
      </c>
      <c r="G590" s="1" t="s">
        <v>3206</v>
      </c>
      <c r="H590" s="42">
        <v>42730</v>
      </c>
      <c r="I590" s="40" t="s">
        <v>7199</v>
      </c>
      <c r="J590" s="44">
        <v>0</v>
      </c>
      <c r="K590" s="44">
        <v>21780</v>
      </c>
      <c r="L590" s="44">
        <v>457872</v>
      </c>
      <c r="M590" s="1" t="s">
        <v>3410</v>
      </c>
      <c r="N590" s="1"/>
      <c r="O590" s="1" t="s">
        <v>3208</v>
      </c>
      <c r="P590" s="1" t="s">
        <v>3209</v>
      </c>
      <c r="Q590" s="1"/>
      <c r="R590" s="1">
        <v>253</v>
      </c>
      <c r="S590" s="1" t="s">
        <v>3210</v>
      </c>
      <c r="T590" s="1" t="s">
        <v>2437</v>
      </c>
      <c r="U590" s="1" t="s">
        <v>2438</v>
      </c>
      <c r="V590" s="1"/>
      <c r="W590" s="1"/>
      <c r="X590" s="1"/>
    </row>
    <row r="591" spans="1:24">
      <c r="A591" s="1">
        <v>2</v>
      </c>
      <c r="B591" s="1" t="s">
        <v>3600</v>
      </c>
      <c r="C591" s="1">
        <v>17</v>
      </c>
      <c r="D591" s="1">
        <v>201612</v>
      </c>
      <c r="E591" s="1">
        <v>81</v>
      </c>
      <c r="F591" s="1" t="s">
        <v>3205</v>
      </c>
      <c r="G591" s="1" t="s">
        <v>3206</v>
      </c>
      <c r="H591" s="42">
        <v>42730</v>
      </c>
      <c r="I591" s="40" t="s">
        <v>7199</v>
      </c>
      <c r="J591" s="44">
        <v>0</v>
      </c>
      <c r="K591" s="44">
        <v>19900</v>
      </c>
      <c r="L591" s="44">
        <v>437972</v>
      </c>
      <c r="M591" s="1" t="s">
        <v>3275</v>
      </c>
      <c r="N591" s="1"/>
      <c r="O591" s="1" t="s">
        <v>3276</v>
      </c>
      <c r="P591" s="1" t="s">
        <v>3209</v>
      </c>
      <c r="Q591" s="1"/>
      <c r="R591" s="1">
        <v>253</v>
      </c>
      <c r="S591" s="1" t="s">
        <v>3210</v>
      </c>
      <c r="T591" s="1" t="s">
        <v>2427</v>
      </c>
      <c r="U591" s="1" t="s">
        <v>2428</v>
      </c>
      <c r="V591" s="1"/>
      <c r="W591" s="1"/>
      <c r="X591" s="1"/>
    </row>
    <row r="592" spans="1:24">
      <c r="A592" s="1">
        <v>2</v>
      </c>
      <c r="B592" s="1" t="s">
        <v>3600</v>
      </c>
      <c r="C592" s="1">
        <v>18</v>
      </c>
      <c r="D592" s="1">
        <v>201612</v>
      </c>
      <c r="E592" s="1">
        <v>81</v>
      </c>
      <c r="F592" s="1" t="s">
        <v>3205</v>
      </c>
      <c r="G592" s="1" t="s">
        <v>3206</v>
      </c>
      <c r="H592" s="42">
        <v>42730</v>
      </c>
      <c r="I592" s="40" t="s">
        <v>7199</v>
      </c>
      <c r="J592" s="44">
        <v>19800000</v>
      </c>
      <c r="K592" s="44">
        <v>0</v>
      </c>
      <c r="L592" s="44">
        <v>20237972</v>
      </c>
      <c r="M592" s="1" t="s">
        <v>3211</v>
      </c>
      <c r="N592" s="1" t="s">
        <v>3211</v>
      </c>
      <c r="O592" s="1" t="s">
        <v>3212</v>
      </c>
      <c r="P592" s="1" t="s">
        <v>3213</v>
      </c>
      <c r="Q592" s="1"/>
      <c r="R592" s="1">
        <v>108</v>
      </c>
      <c r="S592" s="1" t="s">
        <v>3214</v>
      </c>
      <c r="T592" s="1" t="s">
        <v>3215</v>
      </c>
      <c r="U592" s="1" t="s">
        <v>3216</v>
      </c>
      <c r="V592" s="1"/>
      <c r="W592" s="1"/>
      <c r="X592" s="1"/>
    </row>
    <row r="593" spans="1:24">
      <c r="A593" s="1">
        <v>2</v>
      </c>
      <c r="B593" s="1" t="s">
        <v>3600</v>
      </c>
      <c r="C593" s="1">
        <v>19</v>
      </c>
      <c r="D593" s="1">
        <v>201612</v>
      </c>
      <c r="E593" s="1">
        <v>81</v>
      </c>
      <c r="F593" s="1" t="s">
        <v>3205</v>
      </c>
      <c r="G593" s="1" t="s">
        <v>3206</v>
      </c>
      <c r="H593" s="42">
        <v>42731</v>
      </c>
      <c r="I593" s="40" t="s">
        <v>7201</v>
      </c>
      <c r="J593" s="44">
        <v>0</v>
      </c>
      <c r="K593" s="44">
        <v>11000500</v>
      </c>
      <c r="L593" s="44">
        <v>9237472</v>
      </c>
      <c r="M593" s="1" t="s">
        <v>3568</v>
      </c>
      <c r="N593" s="1" t="s">
        <v>2450</v>
      </c>
      <c r="O593" s="1" t="s">
        <v>3301</v>
      </c>
      <c r="P593" s="1" t="s">
        <v>3302</v>
      </c>
      <c r="Q593" s="1"/>
      <c r="R593" s="1">
        <v>104</v>
      </c>
      <c r="S593" s="1" t="s">
        <v>3435</v>
      </c>
      <c r="T593" s="1" t="s">
        <v>3491</v>
      </c>
      <c r="U593" s="1" t="s">
        <v>3492</v>
      </c>
      <c r="V593" s="1"/>
      <c r="W593" s="1"/>
      <c r="X593" s="1"/>
    </row>
  </sheetData>
  <phoneticPr fontId="1" type="noConversion"/>
  <pageMargins left="0.7" right="0.7" top="0.75" bottom="0.75" header="0.3" footer="0.3"/>
  <pageSetup paperSize="9" orientation="landscape" horizontalDpi="4294967293" verticalDpi="4294967293"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36"/>
  <sheetViews>
    <sheetView workbookViewId="0">
      <selection activeCell="L27" sqref="L27"/>
    </sheetView>
  </sheetViews>
  <sheetFormatPr defaultRowHeight="17.399999999999999"/>
  <cols>
    <col min="1" max="1" width="4" customWidth="1"/>
    <col min="2" max="2" width="13" bestFit="1" customWidth="1"/>
    <col min="4" max="4" width="7.5" bestFit="1" customWidth="1"/>
    <col min="7" max="7" width="18.59765625" bestFit="1" customWidth="1"/>
    <col min="8" max="8" width="10.8984375" style="41" bestFit="1" customWidth="1"/>
    <col min="9" max="9" width="9.5" style="41" customWidth="1"/>
    <col min="10" max="12" width="12" style="45" bestFit="1" customWidth="1"/>
    <col min="13" max="13" width="20" bestFit="1" customWidth="1"/>
    <col min="14" max="14" width="18.796875" customWidth="1"/>
    <col min="15" max="15" width="11" bestFit="1" customWidth="1"/>
    <col min="16" max="16" width="7.09765625" bestFit="1" customWidth="1"/>
    <col min="18" max="18" width="6.19921875" bestFit="1" customWidth="1"/>
    <col min="19" max="19" width="13.8984375" bestFit="1" customWidth="1"/>
    <col min="20" max="20" width="11.69921875" bestFit="1" customWidth="1"/>
    <col min="21" max="21" width="29.09765625" bestFit="1" customWidth="1"/>
    <col min="24" max="24" width="11" bestFit="1" customWidth="1"/>
  </cols>
  <sheetData>
    <row r="1" spans="1:24">
      <c r="A1" s="11" t="s">
        <v>2828</v>
      </c>
      <c r="B1" s="11" t="s">
        <v>3191</v>
      </c>
      <c r="C1" s="11" t="s">
        <v>1589</v>
      </c>
      <c r="D1" s="2" t="s">
        <v>3192</v>
      </c>
      <c r="E1" s="2" t="s">
        <v>3193</v>
      </c>
      <c r="F1" s="2" t="s">
        <v>7259</v>
      </c>
      <c r="G1" s="2" t="s">
        <v>3195</v>
      </c>
      <c r="H1" s="38" t="s">
        <v>3413</v>
      </c>
      <c r="I1" s="38" t="s">
        <v>7257</v>
      </c>
      <c r="J1" s="43" t="s">
        <v>3197</v>
      </c>
      <c r="K1" s="43" t="s">
        <v>3198</v>
      </c>
      <c r="L1" s="43" t="s">
        <v>3199</v>
      </c>
      <c r="M1" s="2" t="s">
        <v>3200</v>
      </c>
      <c r="N1" s="2" t="s">
        <v>7260</v>
      </c>
      <c r="O1" s="2" t="s">
        <v>7261</v>
      </c>
      <c r="P1" s="2" t="s">
        <v>3203</v>
      </c>
      <c r="Q1" s="2" t="s">
        <v>7258</v>
      </c>
      <c r="R1" s="6" t="s">
        <v>1604</v>
      </c>
      <c r="S1" s="6" t="s">
        <v>1605</v>
      </c>
      <c r="T1" s="6" t="s">
        <v>2379</v>
      </c>
      <c r="U1" s="6" t="s">
        <v>2380</v>
      </c>
      <c r="V1" s="6" t="s">
        <v>7262</v>
      </c>
      <c r="W1" s="6" t="s">
        <v>7263</v>
      </c>
      <c r="X1" s="6" t="s">
        <v>7350</v>
      </c>
    </row>
    <row r="2" spans="1:24">
      <c r="A2" s="1">
        <v>3</v>
      </c>
      <c r="B2" s="1" t="s">
        <v>3637</v>
      </c>
      <c r="C2" s="1">
        <v>1</v>
      </c>
      <c r="D2" s="1">
        <v>201701</v>
      </c>
      <c r="E2" s="1">
        <v>3</v>
      </c>
      <c r="F2" s="1" t="s">
        <v>3638</v>
      </c>
      <c r="G2" s="1" t="s">
        <v>3639</v>
      </c>
      <c r="H2" s="42">
        <v>42737</v>
      </c>
      <c r="I2" s="40" t="s">
        <v>7199</v>
      </c>
      <c r="J2" s="44">
        <v>0</v>
      </c>
      <c r="K2" s="44">
        <v>77000</v>
      </c>
      <c r="L2" s="44">
        <v>8106019</v>
      </c>
      <c r="M2" s="1" t="s">
        <v>3640</v>
      </c>
      <c r="N2" s="1"/>
      <c r="O2" s="1" t="s">
        <v>3641</v>
      </c>
      <c r="P2" s="1"/>
      <c r="Q2" s="1"/>
      <c r="R2" s="1">
        <v>253</v>
      </c>
      <c r="S2" s="1" t="s">
        <v>3210</v>
      </c>
      <c r="T2" s="1" t="s">
        <v>2792</v>
      </c>
      <c r="U2" s="1" t="s">
        <v>2793</v>
      </c>
      <c r="V2" s="1"/>
      <c r="W2" s="1"/>
      <c r="X2" s="1"/>
    </row>
    <row r="3" spans="1:24">
      <c r="A3" s="1">
        <v>3</v>
      </c>
      <c r="B3" s="1" t="s">
        <v>3637</v>
      </c>
      <c r="C3" s="1">
        <v>2</v>
      </c>
      <c r="D3" s="1">
        <v>201701</v>
      </c>
      <c r="E3" s="1">
        <v>3</v>
      </c>
      <c r="F3" s="1" t="s">
        <v>3638</v>
      </c>
      <c r="G3" s="1" t="s">
        <v>3639</v>
      </c>
      <c r="H3" s="42">
        <v>42737</v>
      </c>
      <c r="I3" s="40" t="s">
        <v>7199</v>
      </c>
      <c r="J3" s="44">
        <v>310000</v>
      </c>
      <c r="K3" s="44">
        <v>0</v>
      </c>
      <c r="L3" s="44">
        <v>8416019</v>
      </c>
      <c r="M3" s="1" t="s">
        <v>3642</v>
      </c>
      <c r="N3" s="1" t="s">
        <v>3642</v>
      </c>
      <c r="O3" s="1" t="s">
        <v>3643</v>
      </c>
      <c r="P3" s="1"/>
      <c r="Q3" s="1"/>
      <c r="R3" s="1">
        <v>120</v>
      </c>
      <c r="S3" s="1" t="s">
        <v>3471</v>
      </c>
      <c r="T3" s="1" t="s">
        <v>3644</v>
      </c>
      <c r="U3" s="1" t="s">
        <v>2424</v>
      </c>
      <c r="V3" s="1"/>
      <c r="W3" s="1"/>
      <c r="X3" s="1"/>
    </row>
    <row r="4" spans="1:24">
      <c r="A4" s="1">
        <v>3</v>
      </c>
      <c r="B4" s="1" t="s">
        <v>3637</v>
      </c>
      <c r="C4" s="1">
        <v>3</v>
      </c>
      <c r="D4" s="1">
        <v>201701</v>
      </c>
      <c r="E4" s="1">
        <v>3</v>
      </c>
      <c r="F4" s="1" t="s">
        <v>3638</v>
      </c>
      <c r="G4" s="1" t="s">
        <v>3639</v>
      </c>
      <c r="H4" s="42">
        <v>42744</v>
      </c>
      <c r="I4" s="40" t="s">
        <v>7199</v>
      </c>
      <c r="J4" s="44">
        <v>23650000</v>
      </c>
      <c r="K4" s="44">
        <v>0</v>
      </c>
      <c r="L4" s="44">
        <v>32066019</v>
      </c>
      <c r="M4" s="1" t="s">
        <v>3645</v>
      </c>
      <c r="N4" s="1" t="s">
        <v>3646</v>
      </c>
      <c r="O4" s="1" t="s">
        <v>3610</v>
      </c>
      <c r="P4" s="1"/>
      <c r="Q4" s="1"/>
      <c r="R4" s="1">
        <v>108</v>
      </c>
      <c r="S4" s="1" t="s">
        <v>3214</v>
      </c>
      <c r="T4" s="1" t="s">
        <v>3647</v>
      </c>
      <c r="U4" s="1" t="s">
        <v>3648</v>
      </c>
      <c r="V4" s="1"/>
      <c r="W4" s="1"/>
      <c r="X4" s="1"/>
    </row>
    <row r="5" spans="1:24">
      <c r="A5" s="1">
        <v>3</v>
      </c>
      <c r="B5" s="1" t="s">
        <v>3637</v>
      </c>
      <c r="C5" s="1">
        <v>4</v>
      </c>
      <c r="D5" s="1">
        <v>201701</v>
      </c>
      <c r="E5" s="1">
        <v>3</v>
      </c>
      <c r="F5" s="1" t="s">
        <v>3638</v>
      </c>
      <c r="G5" s="1" t="s">
        <v>3639</v>
      </c>
      <c r="H5" s="42">
        <v>42745</v>
      </c>
      <c r="I5" s="40" t="s">
        <v>7201</v>
      </c>
      <c r="J5" s="44">
        <v>0</v>
      </c>
      <c r="K5" s="44">
        <v>900</v>
      </c>
      <c r="L5" s="44">
        <v>32065119</v>
      </c>
      <c r="M5" s="1" t="s">
        <v>3649</v>
      </c>
      <c r="N5" s="1"/>
      <c r="O5" s="1" t="s">
        <v>3650</v>
      </c>
      <c r="P5" s="1"/>
      <c r="Q5" s="1"/>
      <c r="R5" s="1">
        <v>831</v>
      </c>
      <c r="S5" s="1" t="s">
        <v>8</v>
      </c>
      <c r="T5" s="1" t="s">
        <v>3651</v>
      </c>
      <c r="U5" s="1" t="s">
        <v>3638</v>
      </c>
      <c r="V5" s="1"/>
      <c r="W5" s="1"/>
      <c r="X5" s="1"/>
    </row>
    <row r="6" spans="1:24">
      <c r="A6" s="1">
        <v>3</v>
      </c>
      <c r="B6" s="1" t="s">
        <v>3637</v>
      </c>
      <c r="C6" s="1">
        <v>5</v>
      </c>
      <c r="D6" s="1">
        <v>201701</v>
      </c>
      <c r="E6" s="1">
        <v>3</v>
      </c>
      <c r="F6" s="1" t="s">
        <v>3638</v>
      </c>
      <c r="G6" s="1" t="s">
        <v>3639</v>
      </c>
      <c r="H6" s="42">
        <v>42746</v>
      </c>
      <c r="I6" s="40" t="s">
        <v>7197</v>
      </c>
      <c r="J6" s="44">
        <v>0</v>
      </c>
      <c r="K6" s="44">
        <v>246773</v>
      </c>
      <c r="L6" s="44">
        <v>31818346</v>
      </c>
      <c r="M6" s="1" t="s">
        <v>3652</v>
      </c>
      <c r="N6" s="1"/>
      <c r="O6" s="1" t="s">
        <v>3650</v>
      </c>
      <c r="P6" s="1"/>
      <c r="Q6" s="1"/>
      <c r="R6" s="1">
        <v>931</v>
      </c>
      <c r="S6" s="1" t="s">
        <v>3424</v>
      </c>
      <c r="T6" s="1" t="s">
        <v>3651</v>
      </c>
      <c r="U6" s="1" t="s">
        <v>3638</v>
      </c>
      <c r="V6" s="1"/>
      <c r="W6" s="1"/>
      <c r="X6" s="1"/>
    </row>
    <row r="7" spans="1:24">
      <c r="A7" s="1">
        <v>3</v>
      </c>
      <c r="B7" s="1" t="s">
        <v>3637</v>
      </c>
      <c r="C7" s="1">
        <v>6</v>
      </c>
      <c r="D7" s="1">
        <v>201701</v>
      </c>
      <c r="E7" s="1">
        <v>3</v>
      </c>
      <c r="F7" s="1" t="s">
        <v>3638</v>
      </c>
      <c r="G7" s="1" t="s">
        <v>3639</v>
      </c>
      <c r="H7" s="42">
        <v>42751</v>
      </c>
      <c r="I7" s="40" t="s">
        <v>7199</v>
      </c>
      <c r="J7" s="44">
        <v>1087</v>
      </c>
      <c r="K7" s="44">
        <v>0</v>
      </c>
      <c r="L7" s="44">
        <v>31819433</v>
      </c>
      <c r="M7" s="1" t="s">
        <v>3653</v>
      </c>
      <c r="N7" s="1"/>
      <c r="O7" s="1" t="s">
        <v>3654</v>
      </c>
      <c r="P7" s="1"/>
      <c r="Q7" s="1"/>
      <c r="R7" s="1">
        <v>901</v>
      </c>
      <c r="S7" s="1" t="s">
        <v>3310</v>
      </c>
      <c r="T7" s="1" t="s">
        <v>3651</v>
      </c>
      <c r="U7" s="1" t="s">
        <v>3638</v>
      </c>
      <c r="V7" s="1"/>
      <c r="W7" s="1"/>
      <c r="X7" s="1"/>
    </row>
    <row r="8" spans="1:24">
      <c r="A8" s="1">
        <v>3</v>
      </c>
      <c r="B8" s="1" t="s">
        <v>3637</v>
      </c>
      <c r="C8" s="1">
        <v>7</v>
      </c>
      <c r="D8" s="1">
        <v>201701</v>
      </c>
      <c r="E8" s="1">
        <v>3</v>
      </c>
      <c r="F8" s="1" t="s">
        <v>3638</v>
      </c>
      <c r="G8" s="1" t="s">
        <v>3639</v>
      </c>
      <c r="H8" s="42">
        <v>42751</v>
      </c>
      <c r="I8" s="40" t="s">
        <v>7199</v>
      </c>
      <c r="J8" s="44">
        <v>4500000</v>
      </c>
      <c r="K8" s="44">
        <v>0</v>
      </c>
      <c r="L8" s="44">
        <v>36319433</v>
      </c>
      <c r="M8" s="1" t="s">
        <v>7351</v>
      </c>
      <c r="N8" s="1" t="s">
        <v>7352</v>
      </c>
      <c r="O8" s="1" t="s">
        <v>3212</v>
      </c>
      <c r="P8" s="1"/>
      <c r="Q8" s="1"/>
      <c r="R8" s="1">
        <v>930</v>
      </c>
      <c r="S8" s="1" t="s">
        <v>4717</v>
      </c>
      <c r="T8" s="1"/>
      <c r="U8" s="1"/>
      <c r="V8" s="1"/>
      <c r="W8" s="1"/>
      <c r="X8" s="1"/>
    </row>
    <row r="9" spans="1:24">
      <c r="A9" s="1">
        <v>3</v>
      </c>
      <c r="B9" s="1" t="s">
        <v>3637</v>
      </c>
      <c r="C9" s="1">
        <v>8</v>
      </c>
      <c r="D9" s="1">
        <v>201701</v>
      </c>
      <c r="E9" s="1">
        <v>3</v>
      </c>
      <c r="F9" s="1" t="s">
        <v>3638</v>
      </c>
      <c r="G9" s="1" t="s">
        <v>3639</v>
      </c>
      <c r="H9" s="42">
        <v>42755</v>
      </c>
      <c r="I9" s="40" t="s">
        <v>7196</v>
      </c>
      <c r="J9" s="44">
        <v>50000000</v>
      </c>
      <c r="K9" s="44">
        <v>0</v>
      </c>
      <c r="L9" s="44">
        <v>86319433</v>
      </c>
      <c r="M9" s="1" t="s">
        <v>2450</v>
      </c>
      <c r="N9" s="1" t="s">
        <v>3677</v>
      </c>
      <c r="O9" s="1" t="s">
        <v>3212</v>
      </c>
      <c r="P9" s="1"/>
      <c r="Q9" s="1"/>
      <c r="R9" s="1">
        <v>104</v>
      </c>
      <c r="S9" s="1" t="s">
        <v>3435</v>
      </c>
      <c r="T9" s="1"/>
      <c r="U9" s="1"/>
      <c r="V9" s="1"/>
      <c r="W9" s="1"/>
      <c r="X9" s="1"/>
    </row>
    <row r="10" spans="1:24">
      <c r="A10" s="1">
        <v>3</v>
      </c>
      <c r="B10" s="1" t="s">
        <v>3637</v>
      </c>
      <c r="C10" s="1">
        <v>9</v>
      </c>
      <c r="D10" s="1">
        <v>201701</v>
      </c>
      <c r="E10" s="1">
        <v>3</v>
      </c>
      <c r="F10" s="1" t="s">
        <v>3638</v>
      </c>
      <c r="G10" s="1" t="s">
        <v>3639</v>
      </c>
      <c r="H10" s="42">
        <v>42755</v>
      </c>
      <c r="I10" s="40" t="s">
        <v>7196</v>
      </c>
      <c r="J10" s="44">
        <v>0</v>
      </c>
      <c r="K10" s="44">
        <v>10000000</v>
      </c>
      <c r="L10" s="44">
        <v>76319433</v>
      </c>
      <c r="M10" s="1" t="s">
        <v>3655</v>
      </c>
      <c r="N10" s="1" t="s">
        <v>2479</v>
      </c>
      <c r="O10" s="1" t="s">
        <v>3610</v>
      </c>
      <c r="P10" s="1"/>
      <c r="Q10" s="1"/>
      <c r="R10" s="1">
        <v>257</v>
      </c>
      <c r="S10" s="1" t="s">
        <v>3303</v>
      </c>
      <c r="T10" s="1" t="s">
        <v>3304</v>
      </c>
      <c r="U10" s="1" t="s">
        <v>2479</v>
      </c>
      <c r="V10" s="1"/>
      <c r="W10" s="1"/>
      <c r="X10" s="1"/>
    </row>
    <row r="11" spans="1:24">
      <c r="A11" s="1">
        <v>3</v>
      </c>
      <c r="B11" s="1" t="s">
        <v>3637</v>
      </c>
      <c r="C11" s="1">
        <v>10</v>
      </c>
      <c r="D11" s="1">
        <v>201701</v>
      </c>
      <c r="E11" s="1">
        <v>3</v>
      </c>
      <c r="F11" s="1" t="s">
        <v>3638</v>
      </c>
      <c r="G11" s="1" t="s">
        <v>3639</v>
      </c>
      <c r="H11" s="42">
        <v>42758</v>
      </c>
      <c r="I11" s="40" t="s">
        <v>7199</v>
      </c>
      <c r="J11" s="44">
        <v>0</v>
      </c>
      <c r="K11" s="44">
        <v>139643</v>
      </c>
      <c r="L11" s="44">
        <v>76179790</v>
      </c>
      <c r="M11" s="1" t="s">
        <v>3656</v>
      </c>
      <c r="N11" s="1"/>
      <c r="O11" s="1" t="s">
        <v>3650</v>
      </c>
      <c r="P11" s="1"/>
      <c r="Q11" s="1"/>
      <c r="R11" s="1">
        <v>931</v>
      </c>
      <c r="S11" s="1" t="s">
        <v>3424</v>
      </c>
      <c r="T11" s="1" t="s">
        <v>3651</v>
      </c>
      <c r="U11" s="1" t="s">
        <v>3638</v>
      </c>
      <c r="V11" s="1"/>
      <c r="W11" s="1"/>
      <c r="X11" s="1"/>
    </row>
    <row r="12" spans="1:24">
      <c r="A12" s="1">
        <v>3</v>
      </c>
      <c r="B12" s="1" t="s">
        <v>3637</v>
      </c>
      <c r="C12" s="1">
        <v>11</v>
      </c>
      <c r="D12" s="1">
        <v>201701</v>
      </c>
      <c r="E12" s="1">
        <v>3</v>
      </c>
      <c r="F12" s="1" t="s">
        <v>3638</v>
      </c>
      <c r="G12" s="1" t="s">
        <v>3639</v>
      </c>
      <c r="H12" s="42">
        <v>42758</v>
      </c>
      <c r="I12" s="40" t="s">
        <v>7199</v>
      </c>
      <c r="J12" s="44">
        <v>0</v>
      </c>
      <c r="K12" s="44">
        <v>5185900</v>
      </c>
      <c r="L12" s="44">
        <v>70993890</v>
      </c>
      <c r="M12" s="1" t="s">
        <v>3657</v>
      </c>
      <c r="N12" s="1"/>
      <c r="O12" s="1" t="s">
        <v>3658</v>
      </c>
      <c r="P12" s="1"/>
      <c r="Q12" s="1"/>
      <c r="R12" s="1">
        <v>262</v>
      </c>
      <c r="S12" s="1" t="s">
        <v>3268</v>
      </c>
      <c r="T12" s="1" t="s">
        <v>3659</v>
      </c>
      <c r="U12" s="1" t="s">
        <v>3660</v>
      </c>
      <c r="V12" s="1"/>
      <c r="W12" s="1"/>
      <c r="X12" s="1"/>
    </row>
    <row r="13" spans="1:24">
      <c r="A13" s="1">
        <v>3</v>
      </c>
      <c r="B13" s="1" t="s">
        <v>3637</v>
      </c>
      <c r="C13" s="1">
        <v>12</v>
      </c>
      <c r="D13" s="1">
        <v>201701</v>
      </c>
      <c r="E13" s="1">
        <v>3</v>
      </c>
      <c r="F13" s="1" t="s">
        <v>3638</v>
      </c>
      <c r="G13" s="1" t="s">
        <v>3639</v>
      </c>
      <c r="H13" s="42">
        <v>42758</v>
      </c>
      <c r="I13" s="40" t="s">
        <v>7199</v>
      </c>
      <c r="J13" s="44">
        <v>0</v>
      </c>
      <c r="K13" s="44">
        <v>63800970</v>
      </c>
      <c r="L13" s="44">
        <v>7192920</v>
      </c>
      <c r="M13" s="1" t="s">
        <v>3684</v>
      </c>
      <c r="N13" s="1"/>
      <c r="O13" s="1" t="s">
        <v>3610</v>
      </c>
      <c r="P13" s="1"/>
      <c r="Q13" s="1"/>
      <c r="R13" s="1">
        <v>256</v>
      </c>
      <c r="S13" s="1" t="s">
        <v>3685</v>
      </c>
      <c r="T13" s="1"/>
      <c r="U13" s="1"/>
      <c r="V13" s="1"/>
      <c r="W13" s="1"/>
      <c r="X13" s="1"/>
    </row>
    <row r="14" spans="1:24">
      <c r="A14" s="1">
        <v>3</v>
      </c>
      <c r="B14" s="1" t="s">
        <v>3637</v>
      </c>
      <c r="C14" s="1">
        <v>13</v>
      </c>
      <c r="D14" s="1">
        <v>201701</v>
      </c>
      <c r="E14" s="1">
        <v>3</v>
      </c>
      <c r="F14" s="1" t="s">
        <v>3638</v>
      </c>
      <c r="G14" s="1" t="s">
        <v>3639</v>
      </c>
      <c r="H14" s="42">
        <v>42758</v>
      </c>
      <c r="I14" s="40" t="s">
        <v>7199</v>
      </c>
      <c r="J14" s="44">
        <v>50000000</v>
      </c>
      <c r="K14" s="44">
        <v>0</v>
      </c>
      <c r="L14" s="44">
        <v>57192920</v>
      </c>
      <c r="M14" s="1" t="s">
        <v>2450</v>
      </c>
      <c r="N14" s="1" t="s">
        <v>3677</v>
      </c>
      <c r="O14" s="1" t="s">
        <v>3212</v>
      </c>
      <c r="P14" s="1"/>
      <c r="Q14" s="1"/>
      <c r="R14" s="1">
        <v>104</v>
      </c>
      <c r="S14" s="1" t="s">
        <v>3435</v>
      </c>
      <c r="T14" s="1"/>
      <c r="U14" s="1"/>
      <c r="V14" s="1"/>
      <c r="W14" s="1"/>
      <c r="X14" s="1"/>
    </row>
    <row r="15" spans="1:24">
      <c r="A15" s="1">
        <v>3</v>
      </c>
      <c r="B15" s="1" t="s">
        <v>3637</v>
      </c>
      <c r="C15" s="1">
        <v>14</v>
      </c>
      <c r="D15" s="1">
        <v>201701</v>
      </c>
      <c r="E15" s="1">
        <v>3</v>
      </c>
      <c r="F15" s="1" t="s">
        <v>3638</v>
      </c>
      <c r="G15" s="1" t="s">
        <v>3639</v>
      </c>
      <c r="H15" s="42">
        <v>42758</v>
      </c>
      <c r="I15" s="40" t="s">
        <v>7199</v>
      </c>
      <c r="J15" s="44">
        <v>0</v>
      </c>
      <c r="K15" s="44">
        <v>10000000</v>
      </c>
      <c r="L15" s="44">
        <v>47192920</v>
      </c>
      <c r="M15" s="1" t="s">
        <v>3655</v>
      </c>
      <c r="N15" s="1" t="s">
        <v>3181</v>
      </c>
      <c r="O15" s="1" t="s">
        <v>3610</v>
      </c>
      <c r="P15" s="1"/>
      <c r="Q15" s="1"/>
      <c r="R15" s="1">
        <v>257</v>
      </c>
      <c r="S15" s="1" t="s">
        <v>3303</v>
      </c>
      <c r="T15" s="1" t="s">
        <v>3304</v>
      </c>
      <c r="U15" s="1" t="s">
        <v>2479</v>
      </c>
      <c r="V15" s="1"/>
      <c r="W15" s="1"/>
      <c r="X15" s="1"/>
    </row>
    <row r="16" spans="1:24">
      <c r="A16" s="1">
        <v>3</v>
      </c>
      <c r="B16" s="1" t="s">
        <v>3637</v>
      </c>
      <c r="C16" s="1">
        <v>15</v>
      </c>
      <c r="D16" s="1">
        <v>201701</v>
      </c>
      <c r="E16" s="1">
        <v>3</v>
      </c>
      <c r="F16" s="1" t="s">
        <v>3638</v>
      </c>
      <c r="G16" s="1" t="s">
        <v>3639</v>
      </c>
      <c r="H16" s="42">
        <v>42758</v>
      </c>
      <c r="I16" s="40" t="s">
        <v>7199</v>
      </c>
      <c r="J16" s="44">
        <v>0</v>
      </c>
      <c r="K16" s="44">
        <v>40000000</v>
      </c>
      <c r="L16" s="44">
        <v>7192920</v>
      </c>
      <c r="M16" s="1" t="s">
        <v>3655</v>
      </c>
      <c r="N16" s="1" t="s">
        <v>2479</v>
      </c>
      <c r="O16" s="1" t="s">
        <v>3610</v>
      </c>
      <c r="P16" s="1"/>
      <c r="Q16" s="1"/>
      <c r="R16" s="1">
        <v>257</v>
      </c>
      <c r="S16" s="1" t="s">
        <v>3303</v>
      </c>
      <c r="T16" s="1" t="s">
        <v>3304</v>
      </c>
      <c r="U16" s="1" t="s">
        <v>2479</v>
      </c>
      <c r="V16" s="1"/>
      <c r="W16" s="1"/>
      <c r="X16" s="1"/>
    </row>
    <row r="17" spans="1:24">
      <c r="A17" s="1">
        <v>3</v>
      </c>
      <c r="B17" s="1" t="s">
        <v>3637</v>
      </c>
      <c r="C17" s="1">
        <v>16</v>
      </c>
      <c r="D17" s="1">
        <v>201701</v>
      </c>
      <c r="E17" s="1">
        <v>3</v>
      </c>
      <c r="F17" s="1" t="s">
        <v>3638</v>
      </c>
      <c r="G17" s="1" t="s">
        <v>3639</v>
      </c>
      <c r="H17" s="42">
        <v>42759</v>
      </c>
      <c r="I17" s="40" t="s">
        <v>7201</v>
      </c>
      <c r="J17" s="44">
        <v>10000000</v>
      </c>
      <c r="K17" s="44">
        <v>0</v>
      </c>
      <c r="L17" s="44">
        <v>17192920</v>
      </c>
      <c r="M17" s="1" t="s">
        <v>2450</v>
      </c>
      <c r="N17" s="1" t="s">
        <v>3677</v>
      </c>
      <c r="O17" s="1" t="s">
        <v>3212</v>
      </c>
      <c r="P17" s="1"/>
      <c r="Q17" s="1"/>
      <c r="R17" s="1">
        <v>104</v>
      </c>
      <c r="S17" s="1" t="s">
        <v>3435</v>
      </c>
      <c r="T17" s="1"/>
      <c r="U17" s="1"/>
      <c r="V17" s="1"/>
      <c r="W17" s="1"/>
      <c r="X17" s="1"/>
    </row>
    <row r="18" spans="1:24">
      <c r="A18" s="1">
        <v>3</v>
      </c>
      <c r="B18" s="1" t="s">
        <v>3637</v>
      </c>
      <c r="C18" s="1">
        <v>17</v>
      </c>
      <c r="D18" s="1">
        <v>201701</v>
      </c>
      <c r="E18" s="1">
        <v>3</v>
      </c>
      <c r="F18" s="1" t="s">
        <v>3638</v>
      </c>
      <c r="G18" s="1" t="s">
        <v>3639</v>
      </c>
      <c r="H18" s="42">
        <v>42759</v>
      </c>
      <c r="I18" s="40" t="s">
        <v>7201</v>
      </c>
      <c r="J18" s="44">
        <v>0</v>
      </c>
      <c r="K18" s="44">
        <v>5802000</v>
      </c>
      <c r="L18" s="44">
        <v>11390920</v>
      </c>
      <c r="M18" s="1" t="s">
        <v>3661</v>
      </c>
      <c r="N18" s="1" t="s">
        <v>3662</v>
      </c>
      <c r="O18" s="1" t="s">
        <v>3610</v>
      </c>
      <c r="P18" s="1"/>
      <c r="Q18" s="1"/>
      <c r="R18" s="1">
        <v>253</v>
      </c>
      <c r="S18" s="1" t="s">
        <v>3210</v>
      </c>
      <c r="T18" s="1">
        <v>1</v>
      </c>
      <c r="U18" s="1" t="s">
        <v>3662</v>
      </c>
      <c r="V18" s="1"/>
      <c r="W18" s="1"/>
      <c r="X18" s="1"/>
    </row>
    <row r="19" spans="1:24">
      <c r="A19" s="1">
        <v>3</v>
      </c>
      <c r="B19" s="1" t="s">
        <v>3637</v>
      </c>
      <c r="C19" s="1">
        <v>18</v>
      </c>
      <c r="D19" s="1">
        <v>201701</v>
      </c>
      <c r="E19" s="1">
        <v>3</v>
      </c>
      <c r="F19" s="1" t="s">
        <v>3638</v>
      </c>
      <c r="G19" s="1" t="s">
        <v>3639</v>
      </c>
      <c r="H19" s="42">
        <v>42759</v>
      </c>
      <c r="I19" s="40" t="s">
        <v>7201</v>
      </c>
      <c r="J19" s="44">
        <v>0</v>
      </c>
      <c r="K19" s="44">
        <v>55000</v>
      </c>
      <c r="L19" s="44">
        <v>11335920</v>
      </c>
      <c r="M19" s="1" t="s">
        <v>3663</v>
      </c>
      <c r="N19" s="1" t="s">
        <v>3664</v>
      </c>
      <c r="O19" s="1" t="s">
        <v>3610</v>
      </c>
      <c r="P19" s="1"/>
      <c r="Q19" s="1"/>
      <c r="R19" s="1">
        <v>253</v>
      </c>
      <c r="S19" s="1" t="s">
        <v>3210</v>
      </c>
      <c r="T19" s="1" t="s">
        <v>2706</v>
      </c>
      <c r="U19" s="1" t="s">
        <v>2707</v>
      </c>
      <c r="V19" s="1"/>
      <c r="W19" s="1"/>
      <c r="X19" s="1"/>
    </row>
    <row r="20" spans="1:24">
      <c r="A20" s="1">
        <v>3</v>
      </c>
      <c r="B20" s="1" t="s">
        <v>3637</v>
      </c>
      <c r="C20" s="1">
        <v>19</v>
      </c>
      <c r="D20" s="1">
        <v>201701</v>
      </c>
      <c r="E20" s="1">
        <v>3</v>
      </c>
      <c r="F20" s="1" t="s">
        <v>3638</v>
      </c>
      <c r="G20" s="1" t="s">
        <v>3639</v>
      </c>
      <c r="H20" s="42">
        <v>42759</v>
      </c>
      <c r="I20" s="40" t="s">
        <v>7201</v>
      </c>
      <c r="J20" s="44">
        <v>0</v>
      </c>
      <c r="K20" s="44">
        <v>110000</v>
      </c>
      <c r="L20" s="44">
        <v>11225920</v>
      </c>
      <c r="M20" s="1" t="s">
        <v>3665</v>
      </c>
      <c r="N20" s="1" t="s">
        <v>3666</v>
      </c>
      <c r="O20" s="1" t="s">
        <v>3610</v>
      </c>
      <c r="P20" s="1"/>
      <c r="Q20" s="1"/>
      <c r="R20" s="1">
        <v>253</v>
      </c>
      <c r="S20" s="1" t="s">
        <v>3210</v>
      </c>
      <c r="T20" s="1" t="s">
        <v>2394</v>
      </c>
      <c r="U20" s="1" t="s">
        <v>2395</v>
      </c>
      <c r="V20" s="1"/>
      <c r="W20" s="1"/>
      <c r="X20" s="1"/>
    </row>
    <row r="21" spans="1:24">
      <c r="A21" s="1">
        <v>3</v>
      </c>
      <c r="B21" s="1" t="s">
        <v>3637</v>
      </c>
      <c r="C21" s="1">
        <v>20</v>
      </c>
      <c r="D21" s="1">
        <v>201701</v>
      </c>
      <c r="E21" s="1">
        <v>3</v>
      </c>
      <c r="F21" s="1" t="s">
        <v>3638</v>
      </c>
      <c r="G21" s="1" t="s">
        <v>3639</v>
      </c>
      <c r="H21" s="42">
        <v>42759</v>
      </c>
      <c r="I21" s="40" t="s">
        <v>7201</v>
      </c>
      <c r="J21" s="44">
        <v>0</v>
      </c>
      <c r="K21" s="44">
        <v>2734138</v>
      </c>
      <c r="L21" s="44">
        <v>8491782</v>
      </c>
      <c r="M21" s="1" t="s">
        <v>3667</v>
      </c>
      <c r="N21" s="1" t="s">
        <v>2639</v>
      </c>
      <c r="O21" s="1" t="s">
        <v>3610</v>
      </c>
      <c r="P21" s="1"/>
      <c r="Q21" s="1"/>
      <c r="R21" s="1">
        <v>253</v>
      </c>
      <c r="S21" s="1" t="s">
        <v>3210</v>
      </c>
      <c r="T21" s="1" t="s">
        <v>2645</v>
      </c>
      <c r="U21" s="1" t="s">
        <v>2646</v>
      </c>
      <c r="V21" s="1"/>
      <c r="W21" s="1"/>
      <c r="X21" s="1"/>
    </row>
    <row r="22" spans="1:24">
      <c r="A22" s="1">
        <v>3</v>
      </c>
      <c r="B22" s="1" t="s">
        <v>3637</v>
      </c>
      <c r="C22" s="1">
        <v>21</v>
      </c>
      <c r="D22" s="1">
        <v>201701</v>
      </c>
      <c r="E22" s="1">
        <v>3</v>
      </c>
      <c r="F22" s="1" t="s">
        <v>3638</v>
      </c>
      <c r="G22" s="1" t="s">
        <v>3639</v>
      </c>
      <c r="H22" s="42">
        <v>42759</v>
      </c>
      <c r="I22" s="40" t="s">
        <v>7201</v>
      </c>
      <c r="J22" s="44">
        <v>0</v>
      </c>
      <c r="K22" s="44">
        <v>120000</v>
      </c>
      <c r="L22" s="44">
        <v>8371782</v>
      </c>
      <c r="M22" s="1" t="s">
        <v>3668</v>
      </c>
      <c r="N22" s="1" t="s">
        <v>3669</v>
      </c>
      <c r="O22" s="1" t="s">
        <v>3610</v>
      </c>
      <c r="P22" s="1"/>
      <c r="Q22" s="1"/>
      <c r="R22" s="1">
        <v>253</v>
      </c>
      <c r="S22" s="1" t="s">
        <v>3210</v>
      </c>
      <c r="T22" s="1" t="s">
        <v>2645</v>
      </c>
      <c r="U22" s="1" t="s">
        <v>2646</v>
      </c>
      <c r="V22" s="1"/>
      <c r="W22" s="1"/>
      <c r="X22" s="1"/>
    </row>
    <row r="23" spans="1:24">
      <c r="A23" s="1">
        <v>3</v>
      </c>
      <c r="B23" s="1" t="s">
        <v>3637</v>
      </c>
      <c r="C23" s="1">
        <v>22</v>
      </c>
      <c r="D23" s="1">
        <v>201701</v>
      </c>
      <c r="E23" s="1">
        <v>3</v>
      </c>
      <c r="F23" s="1" t="s">
        <v>3638</v>
      </c>
      <c r="G23" s="1" t="s">
        <v>3639</v>
      </c>
      <c r="H23" s="42">
        <v>42759</v>
      </c>
      <c r="I23" s="40" t="s">
        <v>7201</v>
      </c>
      <c r="J23" s="44">
        <v>0</v>
      </c>
      <c r="K23" s="44">
        <v>327800</v>
      </c>
      <c r="L23" s="44">
        <v>8043982</v>
      </c>
      <c r="M23" s="1" t="s">
        <v>3670</v>
      </c>
      <c r="N23" s="1" t="s">
        <v>3671</v>
      </c>
      <c r="O23" s="1" t="s">
        <v>3610</v>
      </c>
      <c r="P23" s="1"/>
      <c r="Q23" s="1"/>
      <c r="R23" s="1">
        <v>253</v>
      </c>
      <c r="S23" s="1" t="s">
        <v>3210</v>
      </c>
      <c r="T23" s="1" t="s">
        <v>2660</v>
      </c>
      <c r="U23" s="1" t="s">
        <v>2652</v>
      </c>
      <c r="V23" s="1"/>
      <c r="W23" s="1"/>
      <c r="X23" s="1"/>
    </row>
    <row r="24" spans="1:24">
      <c r="A24" s="1">
        <v>3</v>
      </c>
      <c r="B24" s="1" t="s">
        <v>3637</v>
      </c>
      <c r="C24" s="1">
        <v>23</v>
      </c>
      <c r="D24" s="1">
        <v>201701</v>
      </c>
      <c r="E24" s="1">
        <v>3</v>
      </c>
      <c r="F24" s="1" t="s">
        <v>3638</v>
      </c>
      <c r="G24" s="1" t="s">
        <v>3639</v>
      </c>
      <c r="H24" s="42">
        <v>42766</v>
      </c>
      <c r="I24" s="40" t="s">
        <v>7201</v>
      </c>
      <c r="J24" s="44">
        <v>50000000</v>
      </c>
      <c r="K24" s="44">
        <v>0</v>
      </c>
      <c r="L24" s="44">
        <v>58043982</v>
      </c>
      <c r="M24" s="1" t="s">
        <v>2450</v>
      </c>
      <c r="N24" s="1" t="s">
        <v>3677</v>
      </c>
      <c r="O24" s="1" t="s">
        <v>3212</v>
      </c>
      <c r="P24" s="1"/>
      <c r="Q24" s="1"/>
      <c r="R24" s="1">
        <v>104</v>
      </c>
      <c r="S24" s="1" t="s">
        <v>3435</v>
      </c>
      <c r="T24" s="1"/>
      <c r="U24" s="1"/>
      <c r="V24" s="1"/>
      <c r="W24" s="1"/>
      <c r="X24" s="1"/>
    </row>
    <row r="25" spans="1:24">
      <c r="A25" s="1">
        <v>3</v>
      </c>
      <c r="B25" s="1" t="s">
        <v>3637</v>
      </c>
      <c r="C25" s="1">
        <v>24</v>
      </c>
      <c r="D25" s="1">
        <v>201701</v>
      </c>
      <c r="E25" s="1">
        <v>3</v>
      </c>
      <c r="F25" s="1" t="s">
        <v>3638</v>
      </c>
      <c r="G25" s="1" t="s">
        <v>3639</v>
      </c>
      <c r="H25" s="42">
        <v>42766</v>
      </c>
      <c r="I25" s="40" t="s">
        <v>7201</v>
      </c>
      <c r="J25" s="44">
        <v>0</v>
      </c>
      <c r="K25" s="44">
        <v>500000</v>
      </c>
      <c r="L25" s="44">
        <v>57543982</v>
      </c>
      <c r="M25" s="1" t="s">
        <v>3672</v>
      </c>
      <c r="N25" s="1" t="s">
        <v>2450</v>
      </c>
      <c r="O25" s="1" t="s">
        <v>3541</v>
      </c>
      <c r="P25" s="1"/>
      <c r="Q25" s="1"/>
      <c r="R25" s="1">
        <v>105</v>
      </c>
      <c r="S25" s="1" t="s">
        <v>3673</v>
      </c>
      <c r="T25" s="1" t="s">
        <v>3674</v>
      </c>
      <c r="U25" s="1" t="s">
        <v>3675</v>
      </c>
      <c r="V25" s="1"/>
      <c r="W25" s="1"/>
      <c r="X25" s="1"/>
    </row>
    <row r="26" spans="1:24">
      <c r="A26" s="1">
        <v>3</v>
      </c>
      <c r="B26" s="1" t="s">
        <v>3676</v>
      </c>
      <c r="C26" s="1">
        <v>1</v>
      </c>
      <c r="D26" s="1">
        <v>201702</v>
      </c>
      <c r="E26" s="1">
        <v>3</v>
      </c>
      <c r="F26" s="1" t="s">
        <v>3638</v>
      </c>
      <c r="G26" s="1" t="s">
        <v>3639</v>
      </c>
      <c r="H26" s="42">
        <v>42767</v>
      </c>
      <c r="I26" s="40" t="s">
        <v>7197</v>
      </c>
      <c r="J26" s="44">
        <v>50000000</v>
      </c>
      <c r="K26" s="44">
        <v>0</v>
      </c>
      <c r="L26" s="44">
        <v>107543982</v>
      </c>
      <c r="M26" s="1" t="s">
        <v>2450</v>
      </c>
      <c r="N26" s="1" t="s">
        <v>3677</v>
      </c>
      <c r="O26" s="1" t="s">
        <v>3212</v>
      </c>
      <c r="P26" s="1"/>
      <c r="Q26" s="1"/>
      <c r="R26" s="1">
        <v>104</v>
      </c>
      <c r="S26" s="1" t="s">
        <v>3435</v>
      </c>
      <c r="T26" s="1" t="s">
        <v>3491</v>
      </c>
      <c r="U26" s="1" t="s">
        <v>3492</v>
      </c>
      <c r="V26" s="1"/>
      <c r="W26" s="1"/>
      <c r="X26" s="1"/>
    </row>
    <row r="27" spans="1:24">
      <c r="A27" s="1">
        <v>3</v>
      </c>
      <c r="B27" s="1" t="s">
        <v>3676</v>
      </c>
      <c r="C27" s="1">
        <v>2</v>
      </c>
      <c r="D27" s="1">
        <v>201702</v>
      </c>
      <c r="E27" s="1">
        <v>3</v>
      </c>
      <c r="F27" s="1" t="s">
        <v>3638</v>
      </c>
      <c r="G27" s="1" t="s">
        <v>3639</v>
      </c>
      <c r="H27" s="42">
        <v>42767</v>
      </c>
      <c r="I27" s="40" t="s">
        <v>7197</v>
      </c>
      <c r="J27" s="44">
        <v>0</v>
      </c>
      <c r="K27" s="44">
        <v>40054000</v>
      </c>
      <c r="L27" s="44">
        <v>67489982</v>
      </c>
      <c r="M27" s="1" t="s">
        <v>3678</v>
      </c>
      <c r="N27" s="1"/>
      <c r="O27" s="1" t="s">
        <v>3610</v>
      </c>
      <c r="P27" s="1"/>
      <c r="Q27" s="1"/>
      <c r="R27" s="1">
        <v>293</v>
      </c>
      <c r="S27" s="1" t="s">
        <v>3224</v>
      </c>
      <c r="T27" s="1" t="s">
        <v>3651</v>
      </c>
      <c r="U27" s="1" t="s">
        <v>3638</v>
      </c>
      <c r="V27" s="1"/>
      <c r="W27" s="1"/>
      <c r="X27" s="1"/>
    </row>
    <row r="28" spans="1:24">
      <c r="A28" s="1">
        <v>3</v>
      </c>
      <c r="B28" s="1" t="s">
        <v>3676</v>
      </c>
      <c r="C28" s="1">
        <v>3</v>
      </c>
      <c r="D28" s="1">
        <v>201702</v>
      </c>
      <c r="E28" s="1">
        <v>3</v>
      </c>
      <c r="F28" s="1" t="s">
        <v>3638</v>
      </c>
      <c r="G28" s="1" t="s">
        <v>3639</v>
      </c>
      <c r="H28" s="42">
        <v>42776</v>
      </c>
      <c r="I28" s="40" t="s">
        <v>7196</v>
      </c>
      <c r="J28" s="44">
        <v>0</v>
      </c>
      <c r="K28" s="44">
        <v>180000</v>
      </c>
      <c r="L28" s="44">
        <v>67309982</v>
      </c>
      <c r="M28" s="1" t="s">
        <v>3679</v>
      </c>
      <c r="N28" s="1"/>
      <c r="O28" s="1" t="s">
        <v>3680</v>
      </c>
      <c r="P28" s="1"/>
      <c r="Q28" s="1"/>
      <c r="R28" s="1" t="s">
        <v>3246</v>
      </c>
      <c r="S28" s="1" t="s">
        <v>3247</v>
      </c>
      <c r="T28" s="1" t="s">
        <v>3248</v>
      </c>
      <c r="U28" s="1" t="s">
        <v>3249</v>
      </c>
      <c r="V28" s="1"/>
      <c r="W28" s="1"/>
      <c r="X28" s="1"/>
    </row>
    <row r="29" spans="1:24">
      <c r="A29" s="1">
        <v>3</v>
      </c>
      <c r="B29" s="1" t="s">
        <v>3676</v>
      </c>
      <c r="C29" s="1">
        <v>4</v>
      </c>
      <c r="D29" s="1">
        <v>201702</v>
      </c>
      <c r="E29" s="1">
        <v>3</v>
      </c>
      <c r="F29" s="1" t="s">
        <v>3638</v>
      </c>
      <c r="G29" s="1" t="s">
        <v>3639</v>
      </c>
      <c r="H29" s="42">
        <v>42776</v>
      </c>
      <c r="I29" s="40" t="s">
        <v>7196</v>
      </c>
      <c r="J29" s="44">
        <v>0</v>
      </c>
      <c r="K29" s="44">
        <v>3810450</v>
      </c>
      <c r="L29" s="44">
        <v>63499532</v>
      </c>
      <c r="M29" s="1" t="s">
        <v>3681</v>
      </c>
      <c r="N29" s="1"/>
      <c r="O29" s="1" t="s">
        <v>3680</v>
      </c>
      <c r="P29" s="1"/>
      <c r="Q29" s="1"/>
      <c r="R29" s="1" t="s">
        <v>3246</v>
      </c>
      <c r="S29" s="1" t="s">
        <v>3247</v>
      </c>
      <c r="T29" s="1" t="s">
        <v>3248</v>
      </c>
      <c r="U29" s="1" t="s">
        <v>3249</v>
      </c>
      <c r="V29" s="1"/>
      <c r="W29" s="1"/>
      <c r="X29" s="1"/>
    </row>
    <row r="30" spans="1:24">
      <c r="A30" s="1">
        <v>3</v>
      </c>
      <c r="B30" s="1" t="s">
        <v>3676</v>
      </c>
      <c r="C30" s="1">
        <v>5</v>
      </c>
      <c r="D30" s="1">
        <v>201702</v>
      </c>
      <c r="E30" s="1">
        <v>3</v>
      </c>
      <c r="F30" s="1" t="s">
        <v>3638</v>
      </c>
      <c r="G30" s="1" t="s">
        <v>3639</v>
      </c>
      <c r="H30" s="42">
        <v>42776</v>
      </c>
      <c r="I30" s="40" t="s">
        <v>7196</v>
      </c>
      <c r="J30" s="44">
        <v>0</v>
      </c>
      <c r="K30" s="44">
        <v>398980</v>
      </c>
      <c r="L30" s="44">
        <v>63100552</v>
      </c>
      <c r="M30" s="1" t="s">
        <v>3251</v>
      </c>
      <c r="N30" s="1"/>
      <c r="O30" s="1" t="s">
        <v>3252</v>
      </c>
      <c r="P30" s="1"/>
      <c r="Q30" s="1"/>
      <c r="R30" s="1" t="s">
        <v>3254</v>
      </c>
      <c r="S30" s="1" t="s">
        <v>3255</v>
      </c>
      <c r="T30" s="1" t="s">
        <v>3256</v>
      </c>
      <c r="U30" s="1" t="s">
        <v>3251</v>
      </c>
      <c r="V30" s="1"/>
      <c r="W30" s="1"/>
      <c r="X30" s="1"/>
    </row>
    <row r="31" spans="1:24">
      <c r="A31" s="1">
        <v>3</v>
      </c>
      <c r="B31" s="1" t="s">
        <v>3676</v>
      </c>
      <c r="C31" s="1">
        <v>6</v>
      </c>
      <c r="D31" s="1">
        <v>201702</v>
      </c>
      <c r="E31" s="1">
        <v>3</v>
      </c>
      <c r="F31" s="1" t="s">
        <v>3638</v>
      </c>
      <c r="G31" s="1" t="s">
        <v>3639</v>
      </c>
      <c r="H31" s="42">
        <v>42776</v>
      </c>
      <c r="I31" s="40" t="s">
        <v>7196</v>
      </c>
      <c r="J31" s="44">
        <v>0</v>
      </c>
      <c r="K31" s="44">
        <v>900</v>
      </c>
      <c r="L31" s="44">
        <v>63099652</v>
      </c>
      <c r="M31" s="1" t="s">
        <v>3649</v>
      </c>
      <c r="N31" s="1"/>
      <c r="O31" s="1" t="s">
        <v>3650</v>
      </c>
      <c r="P31" s="1"/>
      <c r="Q31" s="1"/>
      <c r="R31" s="1">
        <v>831</v>
      </c>
      <c r="S31" s="1" t="s">
        <v>8</v>
      </c>
      <c r="T31" s="1" t="s">
        <v>3651</v>
      </c>
      <c r="U31" s="1" t="s">
        <v>3638</v>
      </c>
      <c r="V31" s="1"/>
      <c r="W31" s="1"/>
      <c r="X31" s="1"/>
    </row>
    <row r="32" spans="1:24">
      <c r="A32" s="1">
        <v>3</v>
      </c>
      <c r="B32" s="1" t="s">
        <v>3676</v>
      </c>
      <c r="C32" s="1">
        <v>7</v>
      </c>
      <c r="D32" s="1">
        <v>201702</v>
      </c>
      <c r="E32" s="1">
        <v>3</v>
      </c>
      <c r="F32" s="1" t="s">
        <v>3638</v>
      </c>
      <c r="G32" s="1" t="s">
        <v>3639</v>
      </c>
      <c r="H32" s="42">
        <v>42776</v>
      </c>
      <c r="I32" s="40" t="s">
        <v>7196</v>
      </c>
      <c r="J32" s="44">
        <v>0</v>
      </c>
      <c r="K32" s="44">
        <v>33000000</v>
      </c>
      <c r="L32" s="44">
        <v>30099652</v>
      </c>
      <c r="M32" s="1" t="s">
        <v>3682</v>
      </c>
      <c r="N32" s="1" t="s">
        <v>2692</v>
      </c>
      <c r="O32" s="1" t="s">
        <v>3610</v>
      </c>
      <c r="P32" s="1"/>
      <c r="Q32" s="1"/>
      <c r="R32" s="1">
        <v>253</v>
      </c>
      <c r="S32" s="1" t="s">
        <v>3210</v>
      </c>
      <c r="T32" s="1" t="s">
        <v>2698</v>
      </c>
      <c r="U32" s="1" t="s">
        <v>2692</v>
      </c>
      <c r="V32" s="1"/>
      <c r="W32" s="1"/>
      <c r="X32" s="1"/>
    </row>
    <row r="33" spans="1:24">
      <c r="A33" s="1">
        <v>3</v>
      </c>
      <c r="B33" s="1" t="s">
        <v>3676</v>
      </c>
      <c r="C33" s="1">
        <v>8</v>
      </c>
      <c r="D33" s="1">
        <v>201702</v>
      </c>
      <c r="E33" s="1">
        <v>3</v>
      </c>
      <c r="F33" s="1" t="s">
        <v>3638</v>
      </c>
      <c r="G33" s="1" t="s">
        <v>3639</v>
      </c>
      <c r="H33" s="42">
        <v>42779</v>
      </c>
      <c r="I33" s="40" t="s">
        <v>7199</v>
      </c>
      <c r="J33" s="44">
        <v>0</v>
      </c>
      <c r="K33" s="44">
        <v>183652</v>
      </c>
      <c r="L33" s="44">
        <v>29916000</v>
      </c>
      <c r="M33" s="1" t="s">
        <v>3652</v>
      </c>
      <c r="N33" s="1"/>
      <c r="O33" s="1" t="s">
        <v>3650</v>
      </c>
      <c r="P33" s="1"/>
      <c r="Q33" s="1"/>
      <c r="R33" s="1">
        <v>931</v>
      </c>
      <c r="S33" s="1" t="s">
        <v>3424</v>
      </c>
      <c r="T33" s="1" t="s">
        <v>3651</v>
      </c>
      <c r="U33" s="1" t="s">
        <v>3638</v>
      </c>
      <c r="V33" s="1"/>
      <c r="W33" s="1"/>
      <c r="X33" s="1"/>
    </row>
    <row r="34" spans="1:24">
      <c r="A34" s="1">
        <v>3</v>
      </c>
      <c r="B34" s="1" t="s">
        <v>3676</v>
      </c>
      <c r="C34" s="1">
        <v>9</v>
      </c>
      <c r="D34" s="1">
        <v>201702</v>
      </c>
      <c r="E34" s="1">
        <v>3</v>
      </c>
      <c r="F34" s="1" t="s">
        <v>3638</v>
      </c>
      <c r="G34" s="1" t="s">
        <v>3639</v>
      </c>
      <c r="H34" s="42">
        <v>42782</v>
      </c>
      <c r="I34" s="40" t="s">
        <v>7198</v>
      </c>
      <c r="J34" s="44">
        <v>3500000</v>
      </c>
      <c r="K34" s="44">
        <v>0</v>
      </c>
      <c r="L34" s="44">
        <v>33416000</v>
      </c>
      <c r="M34" s="1" t="s">
        <v>3009</v>
      </c>
      <c r="N34" s="1"/>
      <c r="O34" s="1" t="s">
        <v>3414</v>
      </c>
      <c r="P34" s="1"/>
      <c r="Q34" s="1"/>
      <c r="R34" s="1">
        <v>108</v>
      </c>
      <c r="S34" s="1" t="s">
        <v>3214</v>
      </c>
      <c r="T34" s="1" t="s">
        <v>3015</v>
      </c>
      <c r="U34" s="1" t="s">
        <v>3016</v>
      </c>
      <c r="V34" s="1"/>
      <c r="W34" s="1"/>
      <c r="X34" s="1"/>
    </row>
    <row r="35" spans="1:24">
      <c r="A35" s="1">
        <v>3</v>
      </c>
      <c r="B35" s="1" t="s">
        <v>3676</v>
      </c>
      <c r="C35" s="1">
        <v>10</v>
      </c>
      <c r="D35" s="1">
        <v>201702</v>
      </c>
      <c r="E35" s="1">
        <v>3</v>
      </c>
      <c r="F35" s="1" t="s">
        <v>3638</v>
      </c>
      <c r="G35" s="1" t="s">
        <v>3639</v>
      </c>
      <c r="H35" s="42">
        <v>42782</v>
      </c>
      <c r="I35" s="40" t="s">
        <v>7198</v>
      </c>
      <c r="J35" s="44">
        <v>3500000</v>
      </c>
      <c r="K35" s="44">
        <v>0</v>
      </c>
      <c r="L35" s="44">
        <v>36916000</v>
      </c>
      <c r="M35" s="1" t="s">
        <v>3009</v>
      </c>
      <c r="N35" s="1"/>
      <c r="O35" s="1" t="s">
        <v>3414</v>
      </c>
      <c r="P35" s="1"/>
      <c r="Q35" s="1"/>
      <c r="R35" s="1">
        <v>108</v>
      </c>
      <c r="S35" s="1" t="s">
        <v>3214</v>
      </c>
      <c r="T35" s="1" t="s">
        <v>3015</v>
      </c>
      <c r="U35" s="1" t="s">
        <v>3016</v>
      </c>
      <c r="V35" s="1"/>
      <c r="W35" s="1"/>
      <c r="X35" s="1"/>
    </row>
    <row r="36" spans="1:24">
      <c r="A36" s="1">
        <v>3</v>
      </c>
      <c r="B36" s="1" t="s">
        <v>3676</v>
      </c>
      <c r="C36" s="1">
        <v>11</v>
      </c>
      <c r="D36" s="1">
        <v>201702</v>
      </c>
      <c r="E36" s="1">
        <v>3</v>
      </c>
      <c r="F36" s="1" t="s">
        <v>3638</v>
      </c>
      <c r="G36" s="1" t="s">
        <v>3639</v>
      </c>
      <c r="H36" s="42">
        <v>42786</v>
      </c>
      <c r="I36" s="40" t="s">
        <v>7199</v>
      </c>
      <c r="J36" s="44">
        <v>3918</v>
      </c>
      <c r="K36" s="44">
        <v>0</v>
      </c>
      <c r="L36" s="44">
        <v>36919918</v>
      </c>
      <c r="M36" s="1" t="s">
        <v>3653</v>
      </c>
      <c r="N36" s="1"/>
      <c r="O36" s="1" t="s">
        <v>3654</v>
      </c>
      <c r="P36" s="1"/>
      <c r="Q36" s="1"/>
      <c r="R36" s="1">
        <v>901</v>
      </c>
      <c r="S36" s="1" t="s">
        <v>3310</v>
      </c>
      <c r="T36" s="1" t="s">
        <v>3651</v>
      </c>
      <c r="U36" s="1" t="s">
        <v>3638</v>
      </c>
      <c r="V36" s="1"/>
      <c r="W36" s="1"/>
      <c r="X36" s="1"/>
    </row>
    <row r="37" spans="1:24">
      <c r="A37" s="1">
        <v>3</v>
      </c>
      <c r="B37" s="1" t="s">
        <v>3676</v>
      </c>
      <c r="C37" s="1">
        <v>12</v>
      </c>
      <c r="D37" s="1">
        <v>201702</v>
      </c>
      <c r="E37" s="1">
        <v>3</v>
      </c>
      <c r="F37" s="1" t="s">
        <v>3638</v>
      </c>
      <c r="G37" s="1" t="s">
        <v>3639</v>
      </c>
      <c r="H37" s="42">
        <v>42786</v>
      </c>
      <c r="I37" s="40" t="s">
        <v>7199</v>
      </c>
      <c r="J37" s="44">
        <v>0</v>
      </c>
      <c r="K37" s="44">
        <v>175000</v>
      </c>
      <c r="L37" s="44">
        <v>36744918</v>
      </c>
      <c r="M37" s="1" t="s">
        <v>3683</v>
      </c>
      <c r="N37" s="1" t="s">
        <v>3642</v>
      </c>
      <c r="O37" s="1" t="s">
        <v>3610</v>
      </c>
      <c r="P37" s="1"/>
      <c r="Q37" s="1"/>
      <c r="R37" s="1">
        <v>812</v>
      </c>
      <c r="S37" s="1" t="s">
        <v>17</v>
      </c>
      <c r="T37" s="1" t="s">
        <v>3644</v>
      </c>
      <c r="U37" s="1" t="s">
        <v>2424</v>
      </c>
      <c r="V37" s="1"/>
      <c r="W37" s="1"/>
      <c r="X37" s="1"/>
    </row>
    <row r="38" spans="1:24">
      <c r="A38" s="1">
        <v>3</v>
      </c>
      <c r="B38" s="1" t="s">
        <v>3676</v>
      </c>
      <c r="C38" s="1">
        <v>13</v>
      </c>
      <c r="D38" s="1">
        <v>201702</v>
      </c>
      <c r="E38" s="1">
        <v>3</v>
      </c>
      <c r="F38" s="1" t="s">
        <v>3638</v>
      </c>
      <c r="G38" s="1" t="s">
        <v>3639</v>
      </c>
      <c r="H38" s="42">
        <v>42787</v>
      </c>
      <c r="I38" s="40" t="s">
        <v>7201</v>
      </c>
      <c r="J38" s="44">
        <v>0</v>
      </c>
      <c r="K38" s="44">
        <v>140495</v>
      </c>
      <c r="L38" s="44">
        <v>36604423</v>
      </c>
      <c r="M38" s="1" t="s">
        <v>3656</v>
      </c>
      <c r="N38" s="1"/>
      <c r="O38" s="1" t="s">
        <v>3650</v>
      </c>
      <c r="P38" s="1"/>
      <c r="Q38" s="1"/>
      <c r="R38" s="1">
        <v>931</v>
      </c>
      <c r="S38" s="1" t="s">
        <v>3424</v>
      </c>
      <c r="T38" s="1" t="s">
        <v>3651</v>
      </c>
      <c r="U38" s="1" t="s">
        <v>3638</v>
      </c>
      <c r="V38" s="1"/>
      <c r="W38" s="1"/>
      <c r="X38" s="1"/>
    </row>
    <row r="39" spans="1:24">
      <c r="A39" s="1">
        <v>3</v>
      </c>
      <c r="B39" s="1" t="s">
        <v>3676</v>
      </c>
      <c r="C39" s="1">
        <v>14</v>
      </c>
      <c r="D39" s="1">
        <v>201702</v>
      </c>
      <c r="E39" s="1">
        <v>3</v>
      </c>
      <c r="F39" s="1" t="s">
        <v>3638</v>
      </c>
      <c r="G39" s="1" t="s">
        <v>3639</v>
      </c>
      <c r="H39" s="42">
        <v>42789</v>
      </c>
      <c r="I39" s="40" t="s">
        <v>7198</v>
      </c>
      <c r="J39" s="44">
        <v>0</v>
      </c>
      <c r="K39" s="44">
        <v>4949860</v>
      </c>
      <c r="L39" s="44">
        <v>31654563</v>
      </c>
      <c r="M39" s="1" t="s">
        <v>3657</v>
      </c>
      <c r="N39" s="1"/>
      <c r="O39" s="1" t="s">
        <v>3658</v>
      </c>
      <c r="P39" s="1"/>
      <c r="Q39" s="1"/>
      <c r="R39" s="1">
        <v>262</v>
      </c>
      <c r="S39" s="1" t="s">
        <v>3268</v>
      </c>
      <c r="T39" s="1" t="s">
        <v>3659</v>
      </c>
      <c r="U39" s="1" t="s">
        <v>3660</v>
      </c>
      <c r="V39" s="1"/>
      <c r="W39" s="1"/>
      <c r="X39" s="1"/>
    </row>
    <row r="40" spans="1:24">
      <c r="A40" s="1">
        <v>3</v>
      </c>
      <c r="B40" s="1" t="s">
        <v>3676</v>
      </c>
      <c r="C40" s="1">
        <v>15</v>
      </c>
      <c r="D40" s="1">
        <v>201702</v>
      </c>
      <c r="E40" s="1">
        <v>3</v>
      </c>
      <c r="F40" s="1" t="s">
        <v>3638</v>
      </c>
      <c r="G40" s="1" t="s">
        <v>3639</v>
      </c>
      <c r="H40" s="42">
        <v>42789</v>
      </c>
      <c r="I40" s="40" t="s">
        <v>7198</v>
      </c>
      <c r="J40" s="44">
        <v>33000000</v>
      </c>
      <c r="K40" s="44">
        <v>0</v>
      </c>
      <c r="L40" s="44">
        <v>64654563</v>
      </c>
      <c r="M40" s="1" t="s">
        <v>2450</v>
      </c>
      <c r="N40" s="1" t="s">
        <v>3677</v>
      </c>
      <c r="O40" s="1" t="s">
        <v>3212</v>
      </c>
      <c r="P40" s="1"/>
      <c r="Q40" s="1"/>
      <c r="R40" s="1">
        <v>104</v>
      </c>
      <c r="S40" s="1" t="s">
        <v>3435</v>
      </c>
      <c r="T40" s="1" t="s">
        <v>3491</v>
      </c>
      <c r="U40" s="1" t="s">
        <v>3492</v>
      </c>
      <c r="V40" s="1"/>
      <c r="W40" s="1"/>
      <c r="X40" s="1"/>
    </row>
    <row r="41" spans="1:24">
      <c r="A41" s="1">
        <v>3</v>
      </c>
      <c r="B41" s="1" t="s">
        <v>3676</v>
      </c>
      <c r="C41" s="1">
        <v>16</v>
      </c>
      <c r="D41" s="1">
        <v>201702</v>
      </c>
      <c r="E41" s="1">
        <v>3</v>
      </c>
      <c r="F41" s="1" t="s">
        <v>3638</v>
      </c>
      <c r="G41" s="1" t="s">
        <v>3639</v>
      </c>
      <c r="H41" s="42">
        <v>42789</v>
      </c>
      <c r="I41" s="40" t="s">
        <v>7198</v>
      </c>
      <c r="J41" s="44">
        <v>3000000</v>
      </c>
      <c r="K41" s="44">
        <v>0</v>
      </c>
      <c r="L41" s="44">
        <v>67654563</v>
      </c>
      <c r="M41" s="1" t="s">
        <v>2479</v>
      </c>
      <c r="N41" s="1" t="s">
        <v>2479</v>
      </c>
      <c r="O41" s="1" t="s">
        <v>3212</v>
      </c>
      <c r="P41" s="1"/>
      <c r="Q41" s="1"/>
      <c r="R41" s="1">
        <v>257</v>
      </c>
      <c r="S41" s="1" t="s">
        <v>3303</v>
      </c>
      <c r="T41" s="1" t="s">
        <v>3304</v>
      </c>
      <c r="U41" s="1" t="s">
        <v>2479</v>
      </c>
      <c r="V41" s="1"/>
      <c r="W41" s="1"/>
      <c r="X41" s="1"/>
    </row>
    <row r="42" spans="1:24">
      <c r="A42" s="1">
        <v>3</v>
      </c>
      <c r="B42" s="1" t="s">
        <v>3676</v>
      </c>
      <c r="C42" s="1">
        <v>17</v>
      </c>
      <c r="D42" s="1">
        <v>201702</v>
      </c>
      <c r="E42" s="1">
        <v>3</v>
      </c>
      <c r="F42" s="1" t="s">
        <v>3638</v>
      </c>
      <c r="G42" s="1" t="s">
        <v>3639</v>
      </c>
      <c r="H42" s="42">
        <v>42789</v>
      </c>
      <c r="I42" s="40" t="s">
        <v>7198</v>
      </c>
      <c r="J42" s="44">
        <v>0</v>
      </c>
      <c r="K42" s="44">
        <v>67401300</v>
      </c>
      <c r="L42" s="44">
        <v>253263</v>
      </c>
      <c r="M42" s="1" t="s">
        <v>7353</v>
      </c>
      <c r="N42" s="1"/>
      <c r="O42" s="1" t="s">
        <v>3610</v>
      </c>
      <c r="P42" s="1"/>
      <c r="Q42" s="1"/>
      <c r="R42" s="1">
        <v>256</v>
      </c>
      <c r="S42" s="1" t="s">
        <v>3685</v>
      </c>
      <c r="T42" s="1"/>
      <c r="U42" s="1"/>
      <c r="V42" s="1"/>
      <c r="W42" s="1"/>
      <c r="X42" s="1"/>
    </row>
    <row r="43" spans="1:24">
      <c r="A43" s="1">
        <v>3</v>
      </c>
      <c r="B43" s="1" t="s">
        <v>3676</v>
      </c>
      <c r="C43" s="1">
        <v>18</v>
      </c>
      <c r="D43" s="1">
        <v>201702</v>
      </c>
      <c r="E43" s="1">
        <v>3</v>
      </c>
      <c r="F43" s="1" t="s">
        <v>3638</v>
      </c>
      <c r="G43" s="1" t="s">
        <v>3639</v>
      </c>
      <c r="H43" s="42">
        <v>42794</v>
      </c>
      <c r="I43" s="40" t="s">
        <v>7201</v>
      </c>
      <c r="J43" s="44">
        <v>10000000</v>
      </c>
      <c r="K43" s="44">
        <v>0</v>
      </c>
      <c r="L43" s="44">
        <v>10253263</v>
      </c>
      <c r="M43" s="1" t="s">
        <v>2479</v>
      </c>
      <c r="N43" s="1" t="s">
        <v>2479</v>
      </c>
      <c r="O43" s="1" t="s">
        <v>3212</v>
      </c>
      <c r="P43" s="1"/>
      <c r="Q43" s="1"/>
      <c r="R43" s="1">
        <v>257</v>
      </c>
      <c r="S43" s="1" t="s">
        <v>3303</v>
      </c>
      <c r="T43" s="1" t="s">
        <v>3304</v>
      </c>
      <c r="U43" s="1" t="s">
        <v>2479</v>
      </c>
      <c r="V43" s="1"/>
      <c r="W43" s="1"/>
      <c r="X43" s="1"/>
    </row>
    <row r="44" spans="1:24">
      <c r="A44" s="1">
        <v>3</v>
      </c>
      <c r="B44" s="1" t="s">
        <v>3676</v>
      </c>
      <c r="C44" s="1">
        <v>19</v>
      </c>
      <c r="D44" s="1">
        <v>201702</v>
      </c>
      <c r="E44" s="1">
        <v>3</v>
      </c>
      <c r="F44" s="1" t="s">
        <v>3638</v>
      </c>
      <c r="G44" s="1" t="s">
        <v>3639</v>
      </c>
      <c r="H44" s="42">
        <v>42794</v>
      </c>
      <c r="I44" s="40" t="s">
        <v>7201</v>
      </c>
      <c r="J44" s="44">
        <v>10000000</v>
      </c>
      <c r="K44" s="44">
        <v>0</v>
      </c>
      <c r="L44" s="44">
        <v>20253263</v>
      </c>
      <c r="M44" s="1" t="s">
        <v>2479</v>
      </c>
      <c r="N44" s="1" t="s">
        <v>2479</v>
      </c>
      <c r="O44" s="1" t="s">
        <v>3212</v>
      </c>
      <c r="P44" s="1"/>
      <c r="Q44" s="1"/>
      <c r="R44" s="1">
        <v>257</v>
      </c>
      <c r="S44" s="1" t="s">
        <v>3303</v>
      </c>
      <c r="T44" s="1" t="s">
        <v>3304</v>
      </c>
      <c r="U44" s="1" t="s">
        <v>2479</v>
      </c>
      <c r="V44" s="1"/>
      <c r="W44" s="1"/>
      <c r="X44" s="1"/>
    </row>
    <row r="45" spans="1:24">
      <c r="A45" s="1">
        <v>3</v>
      </c>
      <c r="B45" s="1" t="s">
        <v>3676</v>
      </c>
      <c r="C45" s="1">
        <v>20</v>
      </c>
      <c r="D45" s="1">
        <v>201702</v>
      </c>
      <c r="E45" s="1">
        <v>3</v>
      </c>
      <c r="F45" s="1" t="s">
        <v>3638</v>
      </c>
      <c r="G45" s="1" t="s">
        <v>3639</v>
      </c>
      <c r="H45" s="42">
        <v>42794</v>
      </c>
      <c r="I45" s="40" t="s">
        <v>7201</v>
      </c>
      <c r="J45" s="44">
        <v>10000000</v>
      </c>
      <c r="K45" s="44">
        <v>0</v>
      </c>
      <c r="L45" s="44">
        <v>30253263</v>
      </c>
      <c r="M45" s="1" t="s">
        <v>2479</v>
      </c>
      <c r="N45" s="1" t="s">
        <v>2479</v>
      </c>
      <c r="O45" s="1" t="s">
        <v>3212</v>
      </c>
      <c r="P45" s="1"/>
      <c r="Q45" s="1"/>
      <c r="R45" s="1">
        <v>257</v>
      </c>
      <c r="S45" s="1" t="s">
        <v>3303</v>
      </c>
      <c r="T45" s="1" t="s">
        <v>3304</v>
      </c>
      <c r="U45" s="1" t="s">
        <v>2479</v>
      </c>
      <c r="V45" s="1"/>
      <c r="W45" s="1"/>
      <c r="X45" s="1"/>
    </row>
    <row r="46" spans="1:24">
      <c r="A46" s="1">
        <v>3</v>
      </c>
      <c r="B46" s="1" t="s">
        <v>3676</v>
      </c>
      <c r="C46" s="1">
        <v>21</v>
      </c>
      <c r="D46" s="1">
        <v>201702</v>
      </c>
      <c r="E46" s="1">
        <v>3</v>
      </c>
      <c r="F46" s="1" t="s">
        <v>3638</v>
      </c>
      <c r="G46" s="1" t="s">
        <v>3639</v>
      </c>
      <c r="H46" s="42">
        <v>42794</v>
      </c>
      <c r="I46" s="40" t="s">
        <v>7201</v>
      </c>
      <c r="J46" s="44">
        <v>10000000</v>
      </c>
      <c r="K46" s="44">
        <v>0</v>
      </c>
      <c r="L46" s="44">
        <v>40253263</v>
      </c>
      <c r="M46" s="1" t="s">
        <v>2479</v>
      </c>
      <c r="N46" s="1" t="s">
        <v>2479</v>
      </c>
      <c r="O46" s="1" t="s">
        <v>3212</v>
      </c>
      <c r="P46" s="1"/>
      <c r="Q46" s="1"/>
      <c r="R46" s="1">
        <v>257</v>
      </c>
      <c r="S46" s="1" t="s">
        <v>3303</v>
      </c>
      <c r="T46" s="1" t="s">
        <v>3304</v>
      </c>
      <c r="U46" s="1" t="s">
        <v>2479</v>
      </c>
      <c r="V46" s="1"/>
      <c r="W46" s="1"/>
      <c r="X46" s="1"/>
    </row>
    <row r="47" spans="1:24">
      <c r="A47" s="1">
        <v>3</v>
      </c>
      <c r="B47" s="1" t="s">
        <v>3676</v>
      </c>
      <c r="C47" s="1">
        <v>22</v>
      </c>
      <c r="D47" s="1">
        <v>201702</v>
      </c>
      <c r="E47" s="1">
        <v>3</v>
      </c>
      <c r="F47" s="1" t="s">
        <v>3638</v>
      </c>
      <c r="G47" s="1" t="s">
        <v>3639</v>
      </c>
      <c r="H47" s="42">
        <v>42794</v>
      </c>
      <c r="I47" s="40" t="s">
        <v>7201</v>
      </c>
      <c r="J47" s="44">
        <v>10000000</v>
      </c>
      <c r="K47" s="44">
        <v>0</v>
      </c>
      <c r="L47" s="44">
        <v>50253263</v>
      </c>
      <c r="M47" s="1" t="s">
        <v>2479</v>
      </c>
      <c r="N47" s="1" t="s">
        <v>2479</v>
      </c>
      <c r="O47" s="1" t="s">
        <v>3212</v>
      </c>
      <c r="P47" s="1"/>
      <c r="Q47" s="1"/>
      <c r="R47" s="1">
        <v>257</v>
      </c>
      <c r="S47" s="1" t="s">
        <v>3303</v>
      </c>
      <c r="T47" s="1" t="s">
        <v>3304</v>
      </c>
      <c r="U47" s="1" t="s">
        <v>2479</v>
      </c>
      <c r="V47" s="1"/>
      <c r="W47" s="1"/>
      <c r="X47" s="1"/>
    </row>
    <row r="48" spans="1:24">
      <c r="A48" s="1">
        <v>3</v>
      </c>
      <c r="B48" s="1" t="s">
        <v>3676</v>
      </c>
      <c r="C48" s="1">
        <v>23</v>
      </c>
      <c r="D48" s="1">
        <v>201702</v>
      </c>
      <c r="E48" s="1">
        <v>3</v>
      </c>
      <c r="F48" s="1" t="s">
        <v>3638</v>
      </c>
      <c r="G48" s="1" t="s">
        <v>3639</v>
      </c>
      <c r="H48" s="42">
        <v>42794</v>
      </c>
      <c r="I48" s="40" t="s">
        <v>7201</v>
      </c>
      <c r="J48" s="44">
        <v>0</v>
      </c>
      <c r="K48" s="44">
        <v>18258900</v>
      </c>
      <c r="L48" s="44">
        <v>31994363</v>
      </c>
      <c r="M48" s="1" t="s">
        <v>3684</v>
      </c>
      <c r="N48" s="1"/>
      <c r="O48" s="1" t="s">
        <v>3610</v>
      </c>
      <c r="P48" s="1"/>
      <c r="Q48" s="1"/>
      <c r="R48" s="1">
        <v>256</v>
      </c>
      <c r="S48" s="1" t="s">
        <v>3685</v>
      </c>
      <c r="T48" s="1" t="s">
        <v>3304</v>
      </c>
      <c r="U48" s="1" t="s">
        <v>2479</v>
      </c>
      <c r="V48" s="1"/>
      <c r="W48" s="1"/>
      <c r="X48" s="1"/>
    </row>
    <row r="49" spans="1:24">
      <c r="A49" s="1">
        <v>3</v>
      </c>
      <c r="B49" s="1" t="s">
        <v>3676</v>
      </c>
      <c r="C49" s="1">
        <v>24</v>
      </c>
      <c r="D49" s="1">
        <v>201702</v>
      </c>
      <c r="E49" s="1">
        <v>3</v>
      </c>
      <c r="F49" s="1" t="s">
        <v>3638</v>
      </c>
      <c r="G49" s="1" t="s">
        <v>3639</v>
      </c>
      <c r="H49" s="42">
        <v>42794</v>
      </c>
      <c r="I49" s="40" t="s">
        <v>7201</v>
      </c>
      <c r="J49" s="44">
        <v>0</v>
      </c>
      <c r="K49" s="44">
        <v>7614000</v>
      </c>
      <c r="L49" s="44">
        <v>24380363</v>
      </c>
      <c r="M49" s="1" t="s">
        <v>3686</v>
      </c>
      <c r="N49" s="1" t="s">
        <v>2479</v>
      </c>
      <c r="O49" s="1" t="s">
        <v>3610</v>
      </c>
      <c r="P49" s="1"/>
      <c r="Q49" s="1"/>
      <c r="R49" s="1">
        <v>265</v>
      </c>
      <c r="S49" s="1" t="s">
        <v>3687</v>
      </c>
      <c r="T49" s="1" t="s">
        <v>3304</v>
      </c>
      <c r="U49" s="1" t="s">
        <v>2479</v>
      </c>
      <c r="V49" s="1"/>
      <c r="W49" s="1"/>
      <c r="X49" s="1"/>
    </row>
    <row r="50" spans="1:24">
      <c r="A50" s="1">
        <v>3</v>
      </c>
      <c r="B50" s="1" t="s">
        <v>3676</v>
      </c>
      <c r="C50" s="1">
        <v>25</v>
      </c>
      <c r="D50" s="1">
        <v>201702</v>
      </c>
      <c r="E50" s="1">
        <v>3</v>
      </c>
      <c r="F50" s="1" t="s">
        <v>3638</v>
      </c>
      <c r="G50" s="1" t="s">
        <v>3639</v>
      </c>
      <c r="H50" s="42">
        <v>42794</v>
      </c>
      <c r="I50" s="40" t="s">
        <v>7201</v>
      </c>
      <c r="J50" s="44">
        <v>0</v>
      </c>
      <c r="K50" s="44">
        <v>3807000</v>
      </c>
      <c r="L50" s="44">
        <v>20573363</v>
      </c>
      <c r="M50" s="1" t="s">
        <v>3686</v>
      </c>
      <c r="N50" s="1" t="s">
        <v>2388</v>
      </c>
      <c r="O50" s="1" t="s">
        <v>3610</v>
      </c>
      <c r="P50" s="1"/>
      <c r="Q50" s="1"/>
      <c r="R50" s="1">
        <v>265</v>
      </c>
      <c r="S50" s="1" t="s">
        <v>3687</v>
      </c>
      <c r="T50" s="1" t="s">
        <v>3304</v>
      </c>
      <c r="U50" s="1" t="s">
        <v>2479</v>
      </c>
      <c r="V50" s="1"/>
      <c r="W50" s="1"/>
      <c r="X50" s="1"/>
    </row>
    <row r="51" spans="1:24">
      <c r="A51" s="1">
        <v>3</v>
      </c>
      <c r="B51" s="1" t="s">
        <v>3676</v>
      </c>
      <c r="C51" s="1">
        <v>26</v>
      </c>
      <c r="D51" s="1">
        <v>201702</v>
      </c>
      <c r="E51" s="1">
        <v>3</v>
      </c>
      <c r="F51" s="1" t="s">
        <v>3638</v>
      </c>
      <c r="G51" s="1" t="s">
        <v>3639</v>
      </c>
      <c r="H51" s="42">
        <v>42794</v>
      </c>
      <c r="I51" s="40" t="s">
        <v>7201</v>
      </c>
      <c r="J51" s="44">
        <v>0</v>
      </c>
      <c r="K51" s="44">
        <v>1903500</v>
      </c>
      <c r="L51" s="44">
        <v>18669863</v>
      </c>
      <c r="M51" s="1" t="s">
        <v>3686</v>
      </c>
      <c r="N51" s="1" t="s">
        <v>3613</v>
      </c>
      <c r="O51" s="1" t="s">
        <v>3610</v>
      </c>
      <c r="P51" s="1"/>
      <c r="Q51" s="1"/>
      <c r="R51" s="1">
        <v>265</v>
      </c>
      <c r="S51" s="1" t="s">
        <v>3687</v>
      </c>
      <c r="T51" s="1" t="s">
        <v>3304</v>
      </c>
      <c r="U51" s="1" t="s">
        <v>2479</v>
      </c>
      <c r="V51" s="1"/>
      <c r="W51" s="1"/>
      <c r="X51" s="1"/>
    </row>
    <row r="52" spans="1:24">
      <c r="A52" s="1">
        <v>3</v>
      </c>
      <c r="B52" s="1" t="s">
        <v>3676</v>
      </c>
      <c r="C52" s="1">
        <v>27</v>
      </c>
      <c r="D52" s="1">
        <v>201702</v>
      </c>
      <c r="E52" s="1">
        <v>3</v>
      </c>
      <c r="F52" s="1" t="s">
        <v>3638</v>
      </c>
      <c r="G52" s="1" t="s">
        <v>3639</v>
      </c>
      <c r="H52" s="42">
        <v>42794</v>
      </c>
      <c r="I52" s="40" t="s">
        <v>7201</v>
      </c>
      <c r="J52" s="44">
        <v>0</v>
      </c>
      <c r="K52" s="44">
        <v>1903500</v>
      </c>
      <c r="L52" s="44">
        <v>16766363</v>
      </c>
      <c r="M52" s="1" t="s">
        <v>3686</v>
      </c>
      <c r="N52" s="1" t="s">
        <v>3612</v>
      </c>
      <c r="O52" s="1" t="s">
        <v>3610</v>
      </c>
      <c r="P52" s="1"/>
      <c r="Q52" s="1"/>
      <c r="R52" s="1">
        <v>265</v>
      </c>
      <c r="S52" s="1" t="s">
        <v>3687</v>
      </c>
      <c r="T52" s="1" t="s">
        <v>3304</v>
      </c>
      <c r="U52" s="1" t="s">
        <v>2479</v>
      </c>
      <c r="V52" s="1"/>
      <c r="W52" s="1"/>
      <c r="X52" s="1"/>
    </row>
    <row r="53" spans="1:24">
      <c r="A53" s="1">
        <v>3</v>
      </c>
      <c r="B53" s="1" t="s">
        <v>3676</v>
      </c>
      <c r="C53" s="1">
        <v>28</v>
      </c>
      <c r="D53" s="1">
        <v>201702</v>
      </c>
      <c r="E53" s="1">
        <v>3</v>
      </c>
      <c r="F53" s="1" t="s">
        <v>3638</v>
      </c>
      <c r="G53" s="1" t="s">
        <v>3639</v>
      </c>
      <c r="H53" s="42">
        <v>42794</v>
      </c>
      <c r="I53" s="40" t="s">
        <v>7201</v>
      </c>
      <c r="J53" s="44">
        <v>0</v>
      </c>
      <c r="K53" s="44">
        <v>1903500</v>
      </c>
      <c r="L53" s="44">
        <v>14862863</v>
      </c>
      <c r="M53" s="1" t="s">
        <v>3686</v>
      </c>
      <c r="N53" s="1" t="s">
        <v>3628</v>
      </c>
      <c r="O53" s="1" t="s">
        <v>3610</v>
      </c>
      <c r="P53" s="1"/>
      <c r="Q53" s="1"/>
      <c r="R53" s="1">
        <v>265</v>
      </c>
      <c r="S53" s="1" t="s">
        <v>3687</v>
      </c>
      <c r="T53" s="1" t="s">
        <v>3304</v>
      </c>
      <c r="U53" s="1" t="s">
        <v>2479</v>
      </c>
      <c r="V53" s="1"/>
      <c r="W53" s="1"/>
      <c r="X53" s="1"/>
    </row>
    <row r="54" spans="1:24">
      <c r="A54" s="1">
        <v>3</v>
      </c>
      <c r="B54" s="1" t="s">
        <v>3676</v>
      </c>
      <c r="C54" s="1">
        <v>29</v>
      </c>
      <c r="D54" s="1">
        <v>201702</v>
      </c>
      <c r="E54" s="1">
        <v>3</v>
      </c>
      <c r="F54" s="1" t="s">
        <v>3638</v>
      </c>
      <c r="G54" s="1" t="s">
        <v>3639</v>
      </c>
      <c r="H54" s="42">
        <v>42794</v>
      </c>
      <c r="I54" s="40" t="s">
        <v>7201</v>
      </c>
      <c r="J54" s="44">
        <v>0</v>
      </c>
      <c r="K54" s="44">
        <v>1269000</v>
      </c>
      <c r="L54" s="44">
        <v>13593863</v>
      </c>
      <c r="M54" s="1" t="s">
        <v>3686</v>
      </c>
      <c r="N54" s="1" t="s">
        <v>3688</v>
      </c>
      <c r="O54" s="1" t="s">
        <v>3610</v>
      </c>
      <c r="P54" s="1"/>
      <c r="Q54" s="1"/>
      <c r="R54" s="1">
        <v>265</v>
      </c>
      <c r="S54" s="1" t="s">
        <v>3687</v>
      </c>
      <c r="T54" s="1" t="s">
        <v>3304</v>
      </c>
      <c r="U54" s="1" t="s">
        <v>2479</v>
      </c>
      <c r="V54" s="1"/>
      <c r="W54" s="1"/>
      <c r="X54" s="1"/>
    </row>
    <row r="55" spans="1:24">
      <c r="A55" s="1">
        <v>3</v>
      </c>
      <c r="B55" s="1" t="s">
        <v>3676</v>
      </c>
      <c r="C55" s="1">
        <v>30</v>
      </c>
      <c r="D55" s="1">
        <v>201702</v>
      </c>
      <c r="E55" s="1">
        <v>3</v>
      </c>
      <c r="F55" s="1" t="s">
        <v>3638</v>
      </c>
      <c r="G55" s="1" t="s">
        <v>3639</v>
      </c>
      <c r="H55" s="42">
        <v>42794</v>
      </c>
      <c r="I55" s="40" t="s">
        <v>7201</v>
      </c>
      <c r="J55" s="44">
        <v>0</v>
      </c>
      <c r="K55" s="44">
        <v>1269000</v>
      </c>
      <c r="L55" s="44">
        <v>12324863</v>
      </c>
      <c r="M55" s="1" t="s">
        <v>3686</v>
      </c>
      <c r="N55" s="1" t="s">
        <v>3689</v>
      </c>
      <c r="O55" s="1" t="s">
        <v>3610</v>
      </c>
      <c r="P55" s="1"/>
      <c r="Q55" s="1"/>
      <c r="R55" s="1">
        <v>265</v>
      </c>
      <c r="S55" s="1" t="s">
        <v>3687</v>
      </c>
      <c r="T55" s="1" t="s">
        <v>3304</v>
      </c>
      <c r="U55" s="1" t="s">
        <v>2479</v>
      </c>
      <c r="V55" s="1"/>
      <c r="W55" s="1"/>
      <c r="X55" s="1"/>
    </row>
    <row r="56" spans="1:24">
      <c r="A56" s="1">
        <v>3</v>
      </c>
      <c r="B56" s="1" t="s">
        <v>3676</v>
      </c>
      <c r="C56" s="1">
        <v>31</v>
      </c>
      <c r="D56" s="1">
        <v>201702</v>
      </c>
      <c r="E56" s="1">
        <v>3</v>
      </c>
      <c r="F56" s="1" t="s">
        <v>3638</v>
      </c>
      <c r="G56" s="1" t="s">
        <v>3639</v>
      </c>
      <c r="H56" s="42">
        <v>42794</v>
      </c>
      <c r="I56" s="40" t="s">
        <v>7201</v>
      </c>
      <c r="J56" s="44">
        <v>0</v>
      </c>
      <c r="K56" s="44">
        <v>1269000</v>
      </c>
      <c r="L56" s="44">
        <v>11055863</v>
      </c>
      <c r="M56" s="1" t="s">
        <v>3686</v>
      </c>
      <c r="N56" s="1" t="s">
        <v>3690</v>
      </c>
      <c r="O56" s="1" t="s">
        <v>3610</v>
      </c>
      <c r="P56" s="1"/>
      <c r="Q56" s="1"/>
      <c r="R56" s="1">
        <v>265</v>
      </c>
      <c r="S56" s="1" t="s">
        <v>3687</v>
      </c>
      <c r="T56" s="1" t="s">
        <v>3304</v>
      </c>
      <c r="U56" s="1" t="s">
        <v>2479</v>
      </c>
      <c r="V56" s="1"/>
      <c r="W56" s="1"/>
      <c r="X56" s="1"/>
    </row>
    <row r="57" spans="1:24">
      <c r="A57" s="1">
        <v>3</v>
      </c>
      <c r="B57" s="1" t="s">
        <v>3676</v>
      </c>
      <c r="C57" s="1">
        <v>32</v>
      </c>
      <c r="D57" s="1">
        <v>201702</v>
      </c>
      <c r="E57" s="1">
        <v>3</v>
      </c>
      <c r="F57" s="1" t="s">
        <v>3638</v>
      </c>
      <c r="G57" s="1" t="s">
        <v>3639</v>
      </c>
      <c r="H57" s="42">
        <v>42794</v>
      </c>
      <c r="I57" s="40" t="s">
        <v>7201</v>
      </c>
      <c r="J57" s="44">
        <v>0</v>
      </c>
      <c r="K57" s="44">
        <v>1269000</v>
      </c>
      <c r="L57" s="44">
        <v>9786863</v>
      </c>
      <c r="M57" s="1" t="s">
        <v>3686</v>
      </c>
      <c r="N57" s="1" t="s">
        <v>3691</v>
      </c>
      <c r="O57" s="1" t="s">
        <v>3610</v>
      </c>
      <c r="P57" s="1"/>
      <c r="Q57" s="1"/>
      <c r="R57" s="1">
        <v>265</v>
      </c>
      <c r="S57" s="1" t="s">
        <v>3687</v>
      </c>
      <c r="T57" s="1" t="s">
        <v>3304</v>
      </c>
      <c r="U57" s="1" t="s">
        <v>2479</v>
      </c>
      <c r="V57" s="1"/>
      <c r="W57" s="1"/>
      <c r="X57" s="1"/>
    </row>
    <row r="58" spans="1:24">
      <c r="A58" s="1">
        <v>3</v>
      </c>
      <c r="B58" s="1" t="s">
        <v>3676</v>
      </c>
      <c r="C58" s="1">
        <v>33</v>
      </c>
      <c r="D58" s="1">
        <v>201702</v>
      </c>
      <c r="E58" s="1">
        <v>3</v>
      </c>
      <c r="F58" s="1" t="s">
        <v>3638</v>
      </c>
      <c r="G58" s="1" t="s">
        <v>3639</v>
      </c>
      <c r="H58" s="42">
        <v>42794</v>
      </c>
      <c r="I58" s="40" t="s">
        <v>7201</v>
      </c>
      <c r="J58" s="44">
        <v>0</v>
      </c>
      <c r="K58" s="44">
        <v>634500</v>
      </c>
      <c r="L58" s="44">
        <v>9152363</v>
      </c>
      <c r="M58" s="1" t="s">
        <v>3686</v>
      </c>
      <c r="N58" s="1" t="s">
        <v>3692</v>
      </c>
      <c r="O58" s="1" t="s">
        <v>3610</v>
      </c>
      <c r="P58" s="1"/>
      <c r="Q58" s="1"/>
      <c r="R58" s="1">
        <v>265</v>
      </c>
      <c r="S58" s="1" t="s">
        <v>3687</v>
      </c>
      <c r="T58" s="1" t="s">
        <v>3304</v>
      </c>
      <c r="U58" s="1" t="s">
        <v>2479</v>
      </c>
      <c r="V58" s="1"/>
      <c r="W58" s="1"/>
      <c r="X58" s="1"/>
    </row>
    <row r="59" spans="1:24">
      <c r="A59" s="1">
        <v>3</v>
      </c>
      <c r="B59" s="1" t="s">
        <v>3676</v>
      </c>
      <c r="C59" s="1">
        <v>34</v>
      </c>
      <c r="D59" s="1">
        <v>201702</v>
      </c>
      <c r="E59" s="1">
        <v>3</v>
      </c>
      <c r="F59" s="1" t="s">
        <v>3638</v>
      </c>
      <c r="G59" s="1" t="s">
        <v>3639</v>
      </c>
      <c r="H59" s="42">
        <v>42794</v>
      </c>
      <c r="I59" s="40" t="s">
        <v>7201</v>
      </c>
      <c r="J59" s="44">
        <v>0</v>
      </c>
      <c r="K59" s="44">
        <v>634500</v>
      </c>
      <c r="L59" s="44">
        <v>8517863</v>
      </c>
      <c r="M59" s="1" t="s">
        <v>3686</v>
      </c>
      <c r="N59" s="1" t="s">
        <v>3693</v>
      </c>
      <c r="O59" s="1" t="s">
        <v>3610</v>
      </c>
      <c r="P59" s="1"/>
      <c r="Q59" s="1"/>
      <c r="R59" s="1">
        <v>265</v>
      </c>
      <c r="S59" s="1" t="s">
        <v>3687</v>
      </c>
      <c r="T59" s="1" t="s">
        <v>3304</v>
      </c>
      <c r="U59" s="1" t="s">
        <v>2479</v>
      </c>
      <c r="V59" s="1"/>
      <c r="W59" s="1"/>
      <c r="X59" s="1"/>
    </row>
    <row r="60" spans="1:24">
      <c r="A60" s="1">
        <v>3</v>
      </c>
      <c r="B60" s="1" t="s">
        <v>3676</v>
      </c>
      <c r="C60" s="1">
        <v>35</v>
      </c>
      <c r="D60" s="1">
        <v>201702</v>
      </c>
      <c r="E60" s="1">
        <v>3</v>
      </c>
      <c r="F60" s="1" t="s">
        <v>3638</v>
      </c>
      <c r="G60" s="1" t="s">
        <v>3639</v>
      </c>
      <c r="H60" s="42">
        <v>42794</v>
      </c>
      <c r="I60" s="40" t="s">
        <v>7201</v>
      </c>
      <c r="J60" s="44">
        <v>0</v>
      </c>
      <c r="K60" s="44">
        <v>634500</v>
      </c>
      <c r="L60" s="44">
        <v>7883363</v>
      </c>
      <c r="M60" s="1" t="s">
        <v>3686</v>
      </c>
      <c r="N60" s="1" t="s">
        <v>3694</v>
      </c>
      <c r="O60" s="1" t="s">
        <v>3610</v>
      </c>
      <c r="P60" s="1"/>
      <c r="Q60" s="1"/>
      <c r="R60" s="1">
        <v>265</v>
      </c>
      <c r="S60" s="1" t="s">
        <v>3687</v>
      </c>
      <c r="T60" s="1" t="s">
        <v>3304</v>
      </c>
      <c r="U60" s="1" t="s">
        <v>2479</v>
      </c>
      <c r="V60" s="1"/>
      <c r="W60" s="1"/>
      <c r="X60" s="1"/>
    </row>
    <row r="61" spans="1:24">
      <c r="A61" s="1">
        <v>3</v>
      </c>
      <c r="B61" s="1" t="s">
        <v>3676</v>
      </c>
      <c r="C61" s="1">
        <v>36</v>
      </c>
      <c r="D61" s="1">
        <v>201702</v>
      </c>
      <c r="E61" s="1">
        <v>3</v>
      </c>
      <c r="F61" s="1" t="s">
        <v>3638</v>
      </c>
      <c r="G61" s="1" t="s">
        <v>3639</v>
      </c>
      <c r="H61" s="42">
        <v>42794</v>
      </c>
      <c r="I61" s="40" t="s">
        <v>7201</v>
      </c>
      <c r="J61" s="44">
        <v>0</v>
      </c>
      <c r="K61" s="44">
        <v>1903500</v>
      </c>
      <c r="L61" s="44">
        <v>5979863</v>
      </c>
      <c r="M61" s="1" t="s">
        <v>3686</v>
      </c>
      <c r="N61" s="1" t="s">
        <v>3571</v>
      </c>
      <c r="O61" s="1" t="s">
        <v>3610</v>
      </c>
      <c r="P61" s="1"/>
      <c r="Q61" s="1"/>
      <c r="R61" s="1">
        <v>265</v>
      </c>
      <c r="S61" s="1" t="s">
        <v>3687</v>
      </c>
      <c r="T61" s="1" t="s">
        <v>3304</v>
      </c>
      <c r="U61" s="1" t="s">
        <v>2479</v>
      </c>
      <c r="V61" s="1"/>
      <c r="W61" s="1"/>
      <c r="X61" s="1"/>
    </row>
    <row r="62" spans="1:24">
      <c r="A62" s="1">
        <v>3</v>
      </c>
      <c r="B62" s="1" t="s">
        <v>3676</v>
      </c>
      <c r="C62" s="1">
        <v>37</v>
      </c>
      <c r="D62" s="1">
        <v>201702</v>
      </c>
      <c r="E62" s="1">
        <v>3</v>
      </c>
      <c r="F62" s="1" t="s">
        <v>3638</v>
      </c>
      <c r="G62" s="1" t="s">
        <v>3639</v>
      </c>
      <c r="H62" s="42">
        <v>42794</v>
      </c>
      <c r="I62" s="40" t="s">
        <v>7201</v>
      </c>
      <c r="J62" s="44">
        <v>0</v>
      </c>
      <c r="K62" s="44">
        <v>3172500</v>
      </c>
      <c r="L62" s="44">
        <v>2807363</v>
      </c>
      <c r="M62" s="1" t="s">
        <v>3686</v>
      </c>
      <c r="N62" s="1" t="s">
        <v>3609</v>
      </c>
      <c r="O62" s="1" t="s">
        <v>3610</v>
      </c>
      <c r="P62" s="1"/>
      <c r="Q62" s="1"/>
      <c r="R62" s="1">
        <v>265</v>
      </c>
      <c r="S62" s="1" t="s">
        <v>3687</v>
      </c>
      <c r="T62" s="1" t="s">
        <v>3304</v>
      </c>
      <c r="U62" s="1" t="s">
        <v>2479</v>
      </c>
      <c r="V62" s="1"/>
      <c r="W62" s="1"/>
      <c r="X62" s="1"/>
    </row>
    <row r="63" spans="1:24">
      <c r="A63" s="1">
        <v>3</v>
      </c>
      <c r="B63" s="1" t="s">
        <v>3676</v>
      </c>
      <c r="C63" s="1">
        <v>38</v>
      </c>
      <c r="D63" s="1">
        <v>201702</v>
      </c>
      <c r="E63" s="1">
        <v>3</v>
      </c>
      <c r="F63" s="1" t="s">
        <v>3638</v>
      </c>
      <c r="G63" s="1" t="s">
        <v>3639</v>
      </c>
      <c r="H63" s="42">
        <v>42794</v>
      </c>
      <c r="I63" s="40" t="s">
        <v>7201</v>
      </c>
      <c r="J63" s="44">
        <v>0</v>
      </c>
      <c r="K63" s="44">
        <v>327800</v>
      </c>
      <c r="L63" s="44">
        <v>2479563</v>
      </c>
      <c r="M63" s="1" t="s">
        <v>3695</v>
      </c>
      <c r="N63" s="1" t="s">
        <v>3671</v>
      </c>
      <c r="O63" s="1" t="s">
        <v>3610</v>
      </c>
      <c r="P63" s="1"/>
      <c r="Q63" s="1"/>
      <c r="R63" s="1">
        <v>253</v>
      </c>
      <c r="S63" s="1" t="s">
        <v>3210</v>
      </c>
      <c r="T63" s="1" t="s">
        <v>2660</v>
      </c>
      <c r="U63" s="1" t="s">
        <v>2652</v>
      </c>
      <c r="V63" s="1"/>
      <c r="W63" s="1"/>
      <c r="X63" s="1"/>
    </row>
    <row r="64" spans="1:24">
      <c r="A64" s="1">
        <v>3</v>
      </c>
      <c r="B64" s="1" t="s">
        <v>3676</v>
      </c>
      <c r="C64" s="1">
        <v>39</v>
      </c>
      <c r="D64" s="1">
        <v>201702</v>
      </c>
      <c r="E64" s="1">
        <v>3</v>
      </c>
      <c r="F64" s="1" t="s">
        <v>3638</v>
      </c>
      <c r="G64" s="1" t="s">
        <v>3639</v>
      </c>
      <c r="H64" s="42">
        <v>42794</v>
      </c>
      <c r="I64" s="40" t="s">
        <v>7201</v>
      </c>
      <c r="J64" s="44">
        <v>0</v>
      </c>
      <c r="K64" s="44">
        <v>120000</v>
      </c>
      <c r="L64" s="44">
        <v>2359563</v>
      </c>
      <c r="M64" s="1" t="s">
        <v>3696</v>
      </c>
      <c r="N64" s="1" t="s">
        <v>3669</v>
      </c>
      <c r="O64" s="1" t="s">
        <v>3610</v>
      </c>
      <c r="P64" s="1"/>
      <c r="Q64" s="1"/>
      <c r="R64" s="1">
        <v>253</v>
      </c>
      <c r="S64" s="1" t="s">
        <v>3210</v>
      </c>
      <c r="T64" s="1" t="s">
        <v>2645</v>
      </c>
      <c r="U64" s="1" t="s">
        <v>2646</v>
      </c>
      <c r="V64" s="1"/>
      <c r="W64" s="1"/>
      <c r="X64" s="1"/>
    </row>
    <row r="65" spans="1:24">
      <c r="A65" s="1">
        <v>3</v>
      </c>
      <c r="B65" s="1" t="s">
        <v>3676</v>
      </c>
      <c r="C65" s="1">
        <v>40</v>
      </c>
      <c r="D65" s="1">
        <v>201702</v>
      </c>
      <c r="E65" s="1">
        <v>3</v>
      </c>
      <c r="F65" s="1" t="s">
        <v>3638</v>
      </c>
      <c r="G65" s="1" t="s">
        <v>3639</v>
      </c>
      <c r="H65" s="42">
        <v>42794</v>
      </c>
      <c r="I65" s="40" t="s">
        <v>7201</v>
      </c>
      <c r="J65" s="44">
        <v>0</v>
      </c>
      <c r="K65" s="44">
        <v>110000</v>
      </c>
      <c r="L65" s="44">
        <v>2249563</v>
      </c>
      <c r="M65" s="1" t="s">
        <v>3697</v>
      </c>
      <c r="N65" s="1" t="s">
        <v>3666</v>
      </c>
      <c r="O65" s="1" t="s">
        <v>3610</v>
      </c>
      <c r="P65" s="1"/>
      <c r="Q65" s="1"/>
      <c r="R65" s="1">
        <v>253</v>
      </c>
      <c r="S65" s="1" t="s">
        <v>3210</v>
      </c>
      <c r="T65" s="1" t="s">
        <v>2394</v>
      </c>
      <c r="U65" s="1" t="s">
        <v>2395</v>
      </c>
      <c r="V65" s="1"/>
      <c r="W65" s="1"/>
      <c r="X65" s="1"/>
    </row>
    <row r="66" spans="1:24">
      <c r="A66" s="1">
        <v>3</v>
      </c>
      <c r="B66" s="1" t="s">
        <v>3676</v>
      </c>
      <c r="C66" s="1">
        <v>41</v>
      </c>
      <c r="D66" s="1">
        <v>201702</v>
      </c>
      <c r="E66" s="1">
        <v>3</v>
      </c>
      <c r="F66" s="1" t="s">
        <v>3638</v>
      </c>
      <c r="G66" s="1" t="s">
        <v>3639</v>
      </c>
      <c r="H66" s="42">
        <v>42794</v>
      </c>
      <c r="I66" s="40" t="s">
        <v>7201</v>
      </c>
      <c r="J66" s="44">
        <v>0</v>
      </c>
      <c r="K66" s="44">
        <v>55000</v>
      </c>
      <c r="L66" s="44">
        <v>2194563</v>
      </c>
      <c r="M66" s="1" t="s">
        <v>3586</v>
      </c>
      <c r="N66" s="1" t="s">
        <v>3664</v>
      </c>
      <c r="O66" s="1" t="s">
        <v>3610</v>
      </c>
      <c r="P66" s="1"/>
      <c r="Q66" s="1"/>
      <c r="R66" s="1">
        <v>253</v>
      </c>
      <c r="S66" s="1" t="s">
        <v>3210</v>
      </c>
      <c r="T66" s="1" t="s">
        <v>2706</v>
      </c>
      <c r="U66" s="1" t="s">
        <v>2707</v>
      </c>
      <c r="V66" s="1"/>
      <c r="W66" s="1"/>
      <c r="X66" s="1"/>
    </row>
    <row r="67" spans="1:24">
      <c r="A67" s="1">
        <v>3</v>
      </c>
      <c r="B67" s="1" t="s">
        <v>3676</v>
      </c>
      <c r="C67" s="1">
        <v>42</v>
      </c>
      <c r="D67" s="1">
        <v>201702</v>
      </c>
      <c r="E67" s="1">
        <v>3</v>
      </c>
      <c r="F67" s="1" t="s">
        <v>3638</v>
      </c>
      <c r="G67" s="1" t="s">
        <v>3639</v>
      </c>
      <c r="H67" s="42">
        <v>42794</v>
      </c>
      <c r="I67" s="40" t="s">
        <v>7201</v>
      </c>
      <c r="J67" s="44">
        <v>0</v>
      </c>
      <c r="K67" s="44">
        <v>100000</v>
      </c>
      <c r="L67" s="44">
        <v>2094563</v>
      </c>
      <c r="M67" s="1" t="s">
        <v>3698</v>
      </c>
      <c r="N67" s="1" t="s">
        <v>2409</v>
      </c>
      <c r="O67" s="1" t="s">
        <v>3610</v>
      </c>
      <c r="P67" s="1"/>
      <c r="Q67" s="1"/>
      <c r="R67" s="1">
        <v>253</v>
      </c>
      <c r="S67" s="1" t="s">
        <v>3210</v>
      </c>
      <c r="T67" s="1" t="s">
        <v>2417</v>
      </c>
      <c r="U67" s="1" t="s">
        <v>2418</v>
      </c>
      <c r="V67" s="1"/>
      <c r="W67" s="1"/>
      <c r="X67" s="1"/>
    </row>
    <row r="68" spans="1:24">
      <c r="A68" s="1">
        <v>3</v>
      </c>
      <c r="B68" s="1" t="s">
        <v>3676</v>
      </c>
      <c r="C68" s="1">
        <v>43</v>
      </c>
      <c r="D68" s="1">
        <v>201702</v>
      </c>
      <c r="E68" s="1">
        <v>3</v>
      </c>
      <c r="F68" s="1" t="s">
        <v>3638</v>
      </c>
      <c r="G68" s="1" t="s">
        <v>3639</v>
      </c>
      <c r="H68" s="42">
        <v>42794</v>
      </c>
      <c r="I68" s="40" t="s">
        <v>7201</v>
      </c>
      <c r="J68" s="44">
        <v>0</v>
      </c>
      <c r="K68" s="44">
        <v>66000</v>
      </c>
      <c r="L68" s="44">
        <v>2028563</v>
      </c>
      <c r="M68" s="1" t="s">
        <v>3699</v>
      </c>
      <c r="N68" s="1" t="s">
        <v>2409</v>
      </c>
      <c r="O68" s="1" t="s">
        <v>3610</v>
      </c>
      <c r="P68" s="1"/>
      <c r="Q68" s="1"/>
      <c r="R68" s="1">
        <v>253</v>
      </c>
      <c r="S68" s="1" t="s">
        <v>3210</v>
      </c>
      <c r="T68" s="1" t="s">
        <v>2417</v>
      </c>
      <c r="U68" s="1" t="s">
        <v>2418</v>
      </c>
      <c r="V68" s="1"/>
      <c r="W68" s="1"/>
      <c r="X68" s="1"/>
    </row>
    <row r="69" spans="1:24">
      <c r="A69" s="1">
        <v>3</v>
      </c>
      <c r="B69" s="1" t="s">
        <v>3676</v>
      </c>
      <c r="C69" s="1">
        <v>44</v>
      </c>
      <c r="D69" s="1">
        <v>201702</v>
      </c>
      <c r="E69" s="1">
        <v>3</v>
      </c>
      <c r="F69" s="1" t="s">
        <v>3638</v>
      </c>
      <c r="G69" s="1" t="s">
        <v>3639</v>
      </c>
      <c r="H69" s="42">
        <v>42794</v>
      </c>
      <c r="I69" s="40" t="s">
        <v>7201</v>
      </c>
      <c r="J69" s="44">
        <v>0</v>
      </c>
      <c r="K69" s="44">
        <v>9000</v>
      </c>
      <c r="L69" s="44">
        <v>2019563</v>
      </c>
      <c r="M69" s="1" t="s">
        <v>3700</v>
      </c>
      <c r="N69" s="1" t="s">
        <v>3701</v>
      </c>
      <c r="O69" s="1" t="s">
        <v>3610</v>
      </c>
      <c r="P69" s="1"/>
      <c r="Q69" s="1"/>
      <c r="R69" s="1">
        <v>253</v>
      </c>
      <c r="S69" s="1" t="s">
        <v>3210</v>
      </c>
      <c r="T69" s="1" t="s">
        <v>2668</v>
      </c>
      <c r="U69" s="1" t="s">
        <v>2669</v>
      </c>
      <c r="V69" s="1"/>
      <c r="W69" s="1"/>
      <c r="X69" s="1"/>
    </row>
    <row r="70" spans="1:24">
      <c r="A70" s="1">
        <v>3</v>
      </c>
      <c r="B70" s="1" t="s">
        <v>3676</v>
      </c>
      <c r="C70" s="1">
        <v>45</v>
      </c>
      <c r="D70" s="1">
        <v>201702</v>
      </c>
      <c r="E70" s="1">
        <v>3</v>
      </c>
      <c r="F70" s="1" t="s">
        <v>3638</v>
      </c>
      <c r="G70" s="1" t="s">
        <v>3639</v>
      </c>
      <c r="H70" s="42">
        <v>42794</v>
      </c>
      <c r="I70" s="40" t="s">
        <v>7201</v>
      </c>
      <c r="J70" s="44">
        <v>0</v>
      </c>
      <c r="K70" s="44">
        <v>500000</v>
      </c>
      <c r="L70" s="44">
        <v>1519563</v>
      </c>
      <c r="M70" s="1" t="s">
        <v>3702</v>
      </c>
      <c r="N70" s="1"/>
      <c r="O70" s="1" t="s">
        <v>3541</v>
      </c>
      <c r="P70" s="1"/>
      <c r="Q70" s="1"/>
      <c r="R70" s="1">
        <v>105</v>
      </c>
      <c r="S70" s="1" t="s">
        <v>3673</v>
      </c>
      <c r="T70" s="1" t="s">
        <v>3674</v>
      </c>
      <c r="U70" s="1" t="s">
        <v>3675</v>
      </c>
      <c r="V70" s="1"/>
      <c r="W70" s="1"/>
      <c r="X70" s="1"/>
    </row>
    <row r="71" spans="1:24">
      <c r="A71" s="1">
        <v>3</v>
      </c>
      <c r="B71" s="1" t="s">
        <v>3703</v>
      </c>
      <c r="C71" s="1">
        <v>1</v>
      </c>
      <c r="D71" s="1">
        <v>201703</v>
      </c>
      <c r="E71" s="1">
        <v>3</v>
      </c>
      <c r="F71" s="1" t="s">
        <v>3638</v>
      </c>
      <c r="G71" s="1" t="s">
        <v>3639</v>
      </c>
      <c r="H71" s="42">
        <v>42824</v>
      </c>
      <c r="I71" s="40" t="s">
        <v>7198</v>
      </c>
      <c r="J71" s="44">
        <v>150000000</v>
      </c>
      <c r="K71" s="44">
        <v>0</v>
      </c>
      <c r="L71" s="44">
        <v>200157298</v>
      </c>
      <c r="M71" s="1" t="s">
        <v>2914</v>
      </c>
      <c r="N71" s="1" t="s">
        <v>2914</v>
      </c>
      <c r="O71" s="1" t="s">
        <v>3212</v>
      </c>
      <c r="P71" s="1"/>
      <c r="Q71" s="1"/>
      <c r="R71" s="1">
        <v>293</v>
      </c>
      <c r="S71" s="1" t="s">
        <v>3224</v>
      </c>
      <c r="T71" s="1" t="s">
        <v>2920</v>
      </c>
      <c r="U71" s="1" t="s">
        <v>2914</v>
      </c>
      <c r="V71" s="1"/>
      <c r="W71" s="1"/>
      <c r="X71" s="1"/>
    </row>
    <row r="72" spans="1:24">
      <c r="A72" s="1">
        <v>3</v>
      </c>
      <c r="B72" s="1" t="s">
        <v>3703</v>
      </c>
      <c r="C72" s="1">
        <v>2</v>
      </c>
      <c r="D72" s="1">
        <v>201703</v>
      </c>
      <c r="E72" s="1">
        <v>3</v>
      </c>
      <c r="F72" s="1" t="s">
        <v>3638</v>
      </c>
      <c r="G72" s="1" t="s">
        <v>3639</v>
      </c>
      <c r="H72" s="42">
        <v>42824</v>
      </c>
      <c r="I72" s="40" t="s">
        <v>7198</v>
      </c>
      <c r="J72" s="44">
        <v>50000692</v>
      </c>
      <c r="K72" s="44">
        <v>0</v>
      </c>
      <c r="L72" s="44">
        <v>250157990</v>
      </c>
      <c r="M72" s="1" t="s">
        <v>3477</v>
      </c>
      <c r="N72" s="1" t="s">
        <v>3432</v>
      </c>
      <c r="O72" s="1" t="s">
        <v>3212</v>
      </c>
      <c r="P72" s="1"/>
      <c r="Q72" s="1"/>
      <c r="R72" s="1">
        <v>104</v>
      </c>
      <c r="S72" s="1" t="s">
        <v>3435</v>
      </c>
      <c r="T72" s="1"/>
      <c r="U72" s="1"/>
      <c r="V72" s="1"/>
      <c r="W72" s="1"/>
      <c r="X72" s="1"/>
    </row>
    <row r="73" spans="1:24">
      <c r="A73" s="1">
        <v>3</v>
      </c>
      <c r="B73" s="1" t="s">
        <v>3703</v>
      </c>
      <c r="C73" s="1">
        <v>3</v>
      </c>
      <c r="D73" s="1">
        <v>201703</v>
      </c>
      <c r="E73" s="1">
        <v>3</v>
      </c>
      <c r="F73" s="1" t="s">
        <v>3638</v>
      </c>
      <c r="G73" s="1" t="s">
        <v>3639</v>
      </c>
      <c r="H73" s="42">
        <v>42824</v>
      </c>
      <c r="I73" s="40" t="s">
        <v>7198</v>
      </c>
      <c r="J73" s="44">
        <v>50000000</v>
      </c>
      <c r="K73" s="44">
        <v>0</v>
      </c>
      <c r="L73" s="44">
        <v>300157990</v>
      </c>
      <c r="M73" s="1" t="s">
        <v>2450</v>
      </c>
      <c r="N73" s="1" t="s">
        <v>3677</v>
      </c>
      <c r="O73" s="1" t="s">
        <v>3212</v>
      </c>
      <c r="P73" s="1"/>
      <c r="Q73" s="1"/>
      <c r="R73" s="1">
        <v>104</v>
      </c>
      <c r="S73" s="1" t="s">
        <v>3435</v>
      </c>
      <c r="T73" s="1"/>
      <c r="U73" s="1"/>
      <c r="V73" s="1"/>
      <c r="W73" s="1"/>
      <c r="X73" s="1"/>
    </row>
    <row r="74" spans="1:24">
      <c r="A74" s="1">
        <v>3</v>
      </c>
      <c r="B74" s="1" t="s">
        <v>3703</v>
      </c>
      <c r="C74" s="1">
        <v>4</v>
      </c>
      <c r="D74" s="1">
        <v>201703</v>
      </c>
      <c r="E74" s="1">
        <v>3</v>
      </c>
      <c r="F74" s="1" t="s">
        <v>3638</v>
      </c>
      <c r="G74" s="1" t="s">
        <v>3639</v>
      </c>
      <c r="H74" s="42">
        <v>42825</v>
      </c>
      <c r="I74" s="40" t="s">
        <v>7196</v>
      </c>
      <c r="J74" s="44">
        <v>0</v>
      </c>
      <c r="K74" s="44">
        <v>250000000</v>
      </c>
      <c r="L74" s="44">
        <v>50157990</v>
      </c>
      <c r="M74" s="1"/>
      <c r="N74" s="1"/>
      <c r="O74" s="1" t="s">
        <v>3252</v>
      </c>
      <c r="P74" s="1"/>
      <c r="Q74" s="1"/>
      <c r="R74" s="1">
        <v>104</v>
      </c>
      <c r="S74" s="1" t="s">
        <v>3435</v>
      </c>
      <c r="T74" s="1" t="s">
        <v>3724</v>
      </c>
      <c r="U74" s="1" t="s">
        <v>3725</v>
      </c>
      <c r="V74" s="1"/>
      <c r="W74" s="1"/>
      <c r="X74" s="1"/>
    </row>
    <row r="75" spans="1:24">
      <c r="A75" s="1">
        <v>3</v>
      </c>
      <c r="B75" s="1" t="s">
        <v>3703</v>
      </c>
      <c r="C75" s="1">
        <v>5</v>
      </c>
      <c r="D75" s="1">
        <v>201703</v>
      </c>
      <c r="E75" s="1">
        <v>3</v>
      </c>
      <c r="F75" s="1" t="s">
        <v>3638</v>
      </c>
      <c r="G75" s="1" t="s">
        <v>3639</v>
      </c>
      <c r="H75" s="42">
        <v>42825</v>
      </c>
      <c r="I75" s="40" t="s">
        <v>7196</v>
      </c>
      <c r="J75" s="44">
        <v>10000000</v>
      </c>
      <c r="K75" s="44">
        <v>0</v>
      </c>
      <c r="L75" s="44">
        <v>60157990</v>
      </c>
      <c r="M75" s="1" t="s">
        <v>3726</v>
      </c>
      <c r="N75" s="1" t="s">
        <v>3727</v>
      </c>
      <c r="O75" s="1" t="s">
        <v>3212</v>
      </c>
      <c r="P75" s="1"/>
      <c r="Q75" s="1"/>
      <c r="R75" s="1">
        <v>108</v>
      </c>
      <c r="S75" s="1" t="s">
        <v>3214</v>
      </c>
      <c r="T75" s="1" t="s">
        <v>3728</v>
      </c>
      <c r="U75" s="1" t="s">
        <v>3729</v>
      </c>
      <c r="V75" s="1"/>
      <c r="W75" s="1"/>
      <c r="X75" s="1"/>
    </row>
    <row r="76" spans="1:24">
      <c r="A76" s="1">
        <v>3</v>
      </c>
      <c r="B76" s="1" t="s">
        <v>3703</v>
      </c>
      <c r="C76" s="1">
        <v>6</v>
      </c>
      <c r="D76" s="1">
        <v>201703</v>
      </c>
      <c r="E76" s="1">
        <v>3</v>
      </c>
      <c r="F76" s="1" t="s">
        <v>3638</v>
      </c>
      <c r="G76" s="1" t="s">
        <v>3639</v>
      </c>
      <c r="H76" s="42">
        <v>42804</v>
      </c>
      <c r="I76" s="40" t="s">
        <v>7196</v>
      </c>
      <c r="J76" s="44">
        <v>20000000</v>
      </c>
      <c r="K76" s="44">
        <v>0</v>
      </c>
      <c r="L76" s="44">
        <v>21519563</v>
      </c>
      <c r="M76" s="1" t="s">
        <v>3477</v>
      </c>
      <c r="N76" s="1" t="s">
        <v>3432</v>
      </c>
      <c r="O76" s="1" t="s">
        <v>3212</v>
      </c>
      <c r="P76" s="1"/>
      <c r="Q76" s="1"/>
      <c r="R76" s="1">
        <v>104</v>
      </c>
      <c r="S76" s="1" t="s">
        <v>3435</v>
      </c>
      <c r="T76" s="1"/>
      <c r="U76" s="1"/>
      <c r="V76" s="1"/>
      <c r="W76" s="1"/>
      <c r="X76" s="1"/>
    </row>
    <row r="77" spans="1:24">
      <c r="A77" s="1">
        <v>3</v>
      </c>
      <c r="B77" s="1" t="s">
        <v>3703</v>
      </c>
      <c r="C77" s="1">
        <v>7</v>
      </c>
      <c r="D77" s="1">
        <v>201703</v>
      </c>
      <c r="E77" s="1">
        <v>3</v>
      </c>
      <c r="F77" s="1" t="s">
        <v>3638</v>
      </c>
      <c r="G77" s="1" t="s">
        <v>3639</v>
      </c>
      <c r="H77" s="42">
        <v>42804</v>
      </c>
      <c r="I77" s="40" t="s">
        <v>7196</v>
      </c>
      <c r="J77" s="44">
        <v>0</v>
      </c>
      <c r="K77" s="44">
        <v>10000000</v>
      </c>
      <c r="L77" s="44">
        <v>11519563</v>
      </c>
      <c r="M77" s="1" t="s">
        <v>3568</v>
      </c>
      <c r="N77" s="1" t="s">
        <v>3677</v>
      </c>
      <c r="O77" s="1" t="s">
        <v>3610</v>
      </c>
      <c r="P77" s="1"/>
      <c r="Q77" s="1"/>
      <c r="R77" s="1">
        <v>104</v>
      </c>
      <c r="S77" s="1" t="s">
        <v>3435</v>
      </c>
      <c r="T77" s="1"/>
      <c r="U77" s="1"/>
      <c r="V77" s="1"/>
      <c r="W77" s="1"/>
      <c r="X77" s="1"/>
    </row>
    <row r="78" spans="1:24">
      <c r="A78" s="1">
        <v>3</v>
      </c>
      <c r="B78" s="1" t="s">
        <v>3703</v>
      </c>
      <c r="C78" s="1">
        <v>8</v>
      </c>
      <c r="D78" s="1">
        <v>201703</v>
      </c>
      <c r="E78" s="1">
        <v>3</v>
      </c>
      <c r="F78" s="1" t="s">
        <v>3638</v>
      </c>
      <c r="G78" s="1" t="s">
        <v>3639</v>
      </c>
      <c r="H78" s="42">
        <v>42804</v>
      </c>
      <c r="I78" s="40" t="s">
        <v>7196</v>
      </c>
      <c r="J78" s="44">
        <v>0</v>
      </c>
      <c r="K78" s="44">
        <v>2261340</v>
      </c>
      <c r="L78" s="44">
        <v>9258223</v>
      </c>
      <c r="M78" s="1" t="s">
        <v>3704</v>
      </c>
      <c r="N78" s="1" t="s">
        <v>3705</v>
      </c>
      <c r="O78" s="1" t="s">
        <v>3610</v>
      </c>
      <c r="P78" s="1"/>
      <c r="Q78" s="1"/>
      <c r="R78" s="1">
        <v>253</v>
      </c>
      <c r="S78" s="1" t="s">
        <v>3210</v>
      </c>
      <c r="T78" s="1" t="s">
        <v>2470</v>
      </c>
      <c r="U78" s="1" t="s">
        <v>2471</v>
      </c>
      <c r="V78" s="1"/>
      <c r="W78" s="1"/>
      <c r="X78" s="1"/>
    </row>
    <row r="79" spans="1:24">
      <c r="A79" s="1">
        <v>3</v>
      </c>
      <c r="B79" s="1" t="s">
        <v>3703</v>
      </c>
      <c r="C79" s="1">
        <v>9</v>
      </c>
      <c r="D79" s="1">
        <v>201703</v>
      </c>
      <c r="E79" s="1">
        <v>3</v>
      </c>
      <c r="F79" s="1" t="s">
        <v>3638</v>
      </c>
      <c r="G79" s="1" t="s">
        <v>3639</v>
      </c>
      <c r="H79" s="42">
        <v>42804</v>
      </c>
      <c r="I79" s="40" t="s">
        <v>7196</v>
      </c>
      <c r="J79" s="44">
        <v>0</v>
      </c>
      <c r="K79" s="44">
        <v>2734138</v>
      </c>
      <c r="L79" s="44">
        <v>6524085</v>
      </c>
      <c r="M79" s="1" t="s">
        <v>3706</v>
      </c>
      <c r="N79" s="1" t="s">
        <v>2639</v>
      </c>
      <c r="O79" s="1" t="s">
        <v>3610</v>
      </c>
      <c r="P79" s="1"/>
      <c r="Q79" s="1"/>
      <c r="R79" s="1">
        <v>253</v>
      </c>
      <c r="S79" s="1" t="s">
        <v>3210</v>
      </c>
      <c r="T79" s="1" t="s">
        <v>2645</v>
      </c>
      <c r="U79" s="1" t="s">
        <v>2646</v>
      </c>
      <c r="V79" s="1"/>
      <c r="W79" s="1"/>
      <c r="X79" s="1"/>
    </row>
    <row r="80" spans="1:24">
      <c r="A80" s="1">
        <v>3</v>
      </c>
      <c r="B80" s="1" t="s">
        <v>3703</v>
      </c>
      <c r="C80" s="1">
        <v>10</v>
      </c>
      <c r="D80" s="1">
        <v>201703</v>
      </c>
      <c r="E80" s="1">
        <v>3</v>
      </c>
      <c r="F80" s="1" t="s">
        <v>3638</v>
      </c>
      <c r="G80" s="1" t="s">
        <v>3639</v>
      </c>
      <c r="H80" s="42">
        <v>42804</v>
      </c>
      <c r="I80" s="40" t="s">
        <v>7196</v>
      </c>
      <c r="J80" s="44">
        <v>0</v>
      </c>
      <c r="K80" s="44">
        <v>900</v>
      </c>
      <c r="L80" s="44">
        <v>6523185</v>
      </c>
      <c r="M80" s="1" t="s">
        <v>3649</v>
      </c>
      <c r="N80" s="1"/>
      <c r="O80" s="1" t="s">
        <v>3650</v>
      </c>
      <c r="P80" s="1"/>
      <c r="Q80" s="1"/>
      <c r="R80" s="1">
        <v>831</v>
      </c>
      <c r="S80" s="1" t="s">
        <v>8</v>
      </c>
      <c r="T80" s="1" t="s">
        <v>3651</v>
      </c>
      <c r="U80" s="1" t="s">
        <v>3638</v>
      </c>
      <c r="V80" s="1"/>
      <c r="W80" s="1"/>
      <c r="X80" s="1"/>
    </row>
    <row r="81" spans="1:24">
      <c r="A81" s="1">
        <v>3</v>
      </c>
      <c r="B81" s="1" t="s">
        <v>3703</v>
      </c>
      <c r="C81" s="1">
        <v>11</v>
      </c>
      <c r="D81" s="1">
        <v>201703</v>
      </c>
      <c r="E81" s="1">
        <v>3</v>
      </c>
      <c r="F81" s="1" t="s">
        <v>3638</v>
      </c>
      <c r="G81" s="1" t="s">
        <v>3639</v>
      </c>
      <c r="H81" s="42">
        <v>42807</v>
      </c>
      <c r="I81" s="40" t="s">
        <v>7199</v>
      </c>
      <c r="J81" s="44">
        <v>0</v>
      </c>
      <c r="K81" s="44">
        <v>47909</v>
      </c>
      <c r="L81" s="44">
        <v>6475276</v>
      </c>
      <c r="M81" s="1" t="s">
        <v>3652</v>
      </c>
      <c r="N81" s="1"/>
      <c r="O81" s="1" t="s">
        <v>3650</v>
      </c>
      <c r="P81" s="1"/>
      <c r="Q81" s="1"/>
      <c r="R81" s="1">
        <v>931</v>
      </c>
      <c r="S81" s="1" t="s">
        <v>3424</v>
      </c>
      <c r="T81" s="1" t="s">
        <v>3651</v>
      </c>
      <c r="U81" s="1" t="s">
        <v>3638</v>
      </c>
      <c r="V81" s="1"/>
      <c r="W81" s="1"/>
      <c r="X81" s="1"/>
    </row>
    <row r="82" spans="1:24">
      <c r="A82" s="1">
        <v>3</v>
      </c>
      <c r="B82" s="1" t="s">
        <v>3703</v>
      </c>
      <c r="C82" s="1">
        <v>12</v>
      </c>
      <c r="D82" s="1">
        <v>201703</v>
      </c>
      <c r="E82" s="1">
        <v>3</v>
      </c>
      <c r="F82" s="1" t="s">
        <v>3638</v>
      </c>
      <c r="G82" s="1" t="s">
        <v>3639</v>
      </c>
      <c r="H82" s="42">
        <v>42807</v>
      </c>
      <c r="I82" s="40" t="s">
        <v>7199</v>
      </c>
      <c r="J82" s="44">
        <v>50000000</v>
      </c>
      <c r="K82" s="44">
        <v>0</v>
      </c>
      <c r="L82" s="44">
        <v>56475276</v>
      </c>
      <c r="M82" s="1" t="s">
        <v>3477</v>
      </c>
      <c r="N82" s="1" t="s">
        <v>3432</v>
      </c>
      <c r="O82" s="1" t="s">
        <v>3212</v>
      </c>
      <c r="P82" s="1"/>
      <c r="Q82" s="1"/>
      <c r="R82" s="1">
        <v>104</v>
      </c>
      <c r="S82" s="1" t="s">
        <v>3435</v>
      </c>
      <c r="T82" s="1"/>
      <c r="U82" s="1"/>
      <c r="V82" s="1"/>
      <c r="W82" s="1"/>
      <c r="X82" s="1"/>
    </row>
    <row r="83" spans="1:24">
      <c r="A83" s="1">
        <v>3</v>
      </c>
      <c r="B83" s="1" t="s">
        <v>3703</v>
      </c>
      <c r="C83" s="1">
        <v>13</v>
      </c>
      <c r="D83" s="1">
        <v>201703</v>
      </c>
      <c r="E83" s="1">
        <v>3</v>
      </c>
      <c r="F83" s="1" t="s">
        <v>3638</v>
      </c>
      <c r="G83" s="1" t="s">
        <v>3639</v>
      </c>
      <c r="H83" s="42">
        <v>42807</v>
      </c>
      <c r="I83" s="40" t="s">
        <v>7199</v>
      </c>
      <c r="J83" s="44">
        <v>0</v>
      </c>
      <c r="K83" s="44">
        <v>40000000</v>
      </c>
      <c r="L83" s="44">
        <v>16475276</v>
      </c>
      <c r="M83" s="1" t="s">
        <v>3655</v>
      </c>
      <c r="N83" s="1" t="s">
        <v>2479</v>
      </c>
      <c r="O83" s="1" t="s">
        <v>3610</v>
      </c>
      <c r="P83" s="1"/>
      <c r="Q83" s="1"/>
      <c r="R83" s="1">
        <v>257</v>
      </c>
      <c r="S83" s="1" t="s">
        <v>3303</v>
      </c>
      <c r="T83" s="1" t="s">
        <v>3304</v>
      </c>
      <c r="U83" s="1" t="s">
        <v>2479</v>
      </c>
      <c r="V83" s="1"/>
      <c r="W83" s="1"/>
      <c r="X83" s="1"/>
    </row>
    <row r="84" spans="1:24">
      <c r="A84" s="1">
        <v>3</v>
      </c>
      <c r="B84" s="1" t="s">
        <v>3703</v>
      </c>
      <c r="C84" s="1">
        <v>14</v>
      </c>
      <c r="D84" s="1">
        <v>201703</v>
      </c>
      <c r="E84" s="1">
        <v>3</v>
      </c>
      <c r="F84" s="1" t="s">
        <v>3638</v>
      </c>
      <c r="G84" s="1" t="s">
        <v>3639</v>
      </c>
      <c r="H84" s="42">
        <v>42807</v>
      </c>
      <c r="I84" s="40" t="s">
        <v>7199</v>
      </c>
      <c r="J84" s="44">
        <v>0</v>
      </c>
      <c r="K84" s="44">
        <v>10000000</v>
      </c>
      <c r="L84" s="44">
        <v>6475276</v>
      </c>
      <c r="M84" s="1" t="s">
        <v>3707</v>
      </c>
      <c r="N84" s="1" t="s">
        <v>3707</v>
      </c>
      <c r="O84" s="1" t="s">
        <v>3610</v>
      </c>
      <c r="P84" s="1"/>
      <c r="Q84" s="1"/>
      <c r="R84" s="1">
        <v>293</v>
      </c>
      <c r="S84" s="1" t="s">
        <v>3224</v>
      </c>
      <c r="T84" s="1" t="s">
        <v>3651</v>
      </c>
      <c r="U84" s="1" t="s">
        <v>3638</v>
      </c>
      <c r="V84" s="1"/>
      <c r="W84" s="1"/>
      <c r="X84" s="1"/>
    </row>
    <row r="85" spans="1:24">
      <c r="A85" s="1">
        <v>3</v>
      </c>
      <c r="B85" s="1" t="s">
        <v>3703</v>
      </c>
      <c r="C85" s="1">
        <v>15</v>
      </c>
      <c r="D85" s="1">
        <v>201703</v>
      </c>
      <c r="E85" s="1">
        <v>3</v>
      </c>
      <c r="F85" s="1" t="s">
        <v>3638</v>
      </c>
      <c r="G85" s="1" t="s">
        <v>3639</v>
      </c>
      <c r="H85" s="42">
        <v>42811</v>
      </c>
      <c r="I85" s="40" t="s">
        <v>7196</v>
      </c>
      <c r="J85" s="44">
        <v>14000000</v>
      </c>
      <c r="K85" s="44">
        <v>0</v>
      </c>
      <c r="L85" s="44">
        <v>20475276</v>
      </c>
      <c r="M85" s="1" t="s">
        <v>2450</v>
      </c>
      <c r="N85" s="1" t="s">
        <v>3677</v>
      </c>
      <c r="O85" s="1" t="s">
        <v>3212</v>
      </c>
      <c r="P85" s="1"/>
      <c r="Q85" s="1"/>
      <c r="R85" s="1">
        <v>104</v>
      </c>
      <c r="S85" s="1" t="s">
        <v>3435</v>
      </c>
      <c r="T85" s="1"/>
      <c r="U85" s="1"/>
      <c r="V85" s="1"/>
      <c r="W85" s="1"/>
      <c r="X85" s="1"/>
    </row>
    <row r="86" spans="1:24">
      <c r="A86" s="1">
        <v>3</v>
      </c>
      <c r="B86" s="1" t="s">
        <v>3703</v>
      </c>
      <c r="C86" s="1">
        <v>16</v>
      </c>
      <c r="D86" s="1">
        <v>201703</v>
      </c>
      <c r="E86" s="1">
        <v>3</v>
      </c>
      <c r="F86" s="1" t="s">
        <v>3638</v>
      </c>
      <c r="G86" s="1" t="s">
        <v>3639</v>
      </c>
      <c r="H86" s="42">
        <v>42811</v>
      </c>
      <c r="I86" s="40" t="s">
        <v>7196</v>
      </c>
      <c r="J86" s="44">
        <v>0</v>
      </c>
      <c r="K86" s="44">
        <v>16500000</v>
      </c>
      <c r="L86" s="44">
        <v>3975276</v>
      </c>
      <c r="M86" s="1" t="s">
        <v>3708</v>
      </c>
      <c r="N86" s="1" t="s">
        <v>3709</v>
      </c>
      <c r="O86" s="1" t="s">
        <v>3610</v>
      </c>
      <c r="P86" s="1"/>
      <c r="Q86" s="1"/>
      <c r="R86" s="1">
        <v>253</v>
      </c>
      <c r="S86" s="1" t="s">
        <v>3210</v>
      </c>
      <c r="T86" s="1" t="s">
        <v>2752</v>
      </c>
      <c r="U86" s="1" t="s">
        <v>2753</v>
      </c>
      <c r="V86" s="1"/>
      <c r="W86" s="1"/>
      <c r="X86" s="1"/>
    </row>
    <row r="87" spans="1:24">
      <c r="A87" s="1">
        <v>3</v>
      </c>
      <c r="B87" s="1" t="s">
        <v>3703</v>
      </c>
      <c r="C87" s="1">
        <v>17</v>
      </c>
      <c r="D87" s="1">
        <v>201703</v>
      </c>
      <c r="E87" s="1">
        <v>3</v>
      </c>
      <c r="F87" s="1" t="s">
        <v>3638</v>
      </c>
      <c r="G87" s="1" t="s">
        <v>3639</v>
      </c>
      <c r="H87" s="42">
        <v>42814</v>
      </c>
      <c r="I87" s="40" t="s">
        <v>7199</v>
      </c>
      <c r="J87" s="44">
        <v>503</v>
      </c>
      <c r="K87" s="44">
        <v>0</v>
      </c>
      <c r="L87" s="44">
        <v>3975779</v>
      </c>
      <c r="M87" s="1" t="s">
        <v>3653</v>
      </c>
      <c r="N87" s="1"/>
      <c r="O87" s="1" t="s">
        <v>3654</v>
      </c>
      <c r="P87" s="1"/>
      <c r="Q87" s="1"/>
      <c r="R87" s="1">
        <v>901</v>
      </c>
      <c r="S87" s="1" t="s">
        <v>3310</v>
      </c>
      <c r="T87" s="1" t="s">
        <v>3651</v>
      </c>
      <c r="U87" s="1" t="s">
        <v>3638</v>
      </c>
      <c r="V87" s="1"/>
      <c r="W87" s="1"/>
      <c r="X87" s="1"/>
    </row>
    <row r="88" spans="1:24">
      <c r="A88" s="1">
        <v>3</v>
      </c>
      <c r="B88" s="1" t="s">
        <v>3703</v>
      </c>
      <c r="C88" s="1">
        <v>18</v>
      </c>
      <c r="D88" s="1">
        <v>201703</v>
      </c>
      <c r="E88" s="1">
        <v>3</v>
      </c>
      <c r="F88" s="1" t="s">
        <v>3638</v>
      </c>
      <c r="G88" s="1" t="s">
        <v>3639</v>
      </c>
      <c r="H88" s="42">
        <v>42815</v>
      </c>
      <c r="I88" s="40" t="s">
        <v>7201</v>
      </c>
      <c r="J88" s="44">
        <v>0</v>
      </c>
      <c r="K88" s="44">
        <v>126943</v>
      </c>
      <c r="L88" s="44">
        <v>3848836</v>
      </c>
      <c r="M88" s="1" t="s">
        <v>3656</v>
      </c>
      <c r="N88" s="1"/>
      <c r="O88" s="1" t="s">
        <v>3650</v>
      </c>
      <c r="P88" s="1"/>
      <c r="Q88" s="1"/>
      <c r="R88" s="1">
        <v>931</v>
      </c>
      <c r="S88" s="1" t="s">
        <v>3424</v>
      </c>
      <c r="T88" s="1" t="s">
        <v>3651</v>
      </c>
      <c r="U88" s="1" t="s">
        <v>3638</v>
      </c>
      <c r="V88" s="1"/>
      <c r="W88" s="1"/>
      <c r="X88" s="1"/>
    </row>
    <row r="89" spans="1:24">
      <c r="A89" s="1">
        <v>3</v>
      </c>
      <c r="B89" s="1" t="s">
        <v>3703</v>
      </c>
      <c r="C89" s="1">
        <v>19</v>
      </c>
      <c r="D89" s="1">
        <v>201703</v>
      </c>
      <c r="E89" s="1">
        <v>3</v>
      </c>
      <c r="F89" s="1" t="s">
        <v>3638</v>
      </c>
      <c r="G89" s="1" t="s">
        <v>3639</v>
      </c>
      <c r="H89" s="42">
        <v>42815</v>
      </c>
      <c r="I89" s="40" t="s">
        <v>7201</v>
      </c>
      <c r="J89" s="44">
        <v>50000000</v>
      </c>
      <c r="K89" s="44">
        <v>0</v>
      </c>
      <c r="L89" s="44">
        <v>53848836</v>
      </c>
      <c r="M89" s="1" t="s">
        <v>2450</v>
      </c>
      <c r="N89" s="1" t="s">
        <v>3677</v>
      </c>
      <c r="O89" s="1" t="s">
        <v>3212</v>
      </c>
      <c r="P89" s="1"/>
      <c r="Q89" s="1"/>
      <c r="R89" s="1">
        <v>104</v>
      </c>
      <c r="S89" s="1" t="s">
        <v>3435</v>
      </c>
      <c r="T89" s="1"/>
      <c r="U89" s="1"/>
      <c r="V89" s="1"/>
      <c r="W89" s="1"/>
      <c r="X89" s="1"/>
    </row>
    <row r="90" spans="1:24">
      <c r="A90" s="1">
        <v>3</v>
      </c>
      <c r="B90" s="1" t="s">
        <v>3703</v>
      </c>
      <c r="C90" s="1">
        <v>20</v>
      </c>
      <c r="D90" s="1">
        <v>201703</v>
      </c>
      <c r="E90" s="1">
        <v>3</v>
      </c>
      <c r="F90" s="1" t="s">
        <v>3638</v>
      </c>
      <c r="G90" s="1" t="s">
        <v>3639</v>
      </c>
      <c r="H90" s="42">
        <v>42816</v>
      </c>
      <c r="I90" s="40" t="s">
        <v>7197</v>
      </c>
      <c r="J90" s="44">
        <v>50000000</v>
      </c>
      <c r="K90" s="44">
        <v>0</v>
      </c>
      <c r="L90" s="44">
        <v>103848836</v>
      </c>
      <c r="M90" s="1" t="s">
        <v>2450</v>
      </c>
      <c r="N90" s="1" t="s">
        <v>3677</v>
      </c>
      <c r="O90" s="1" t="s">
        <v>3212</v>
      </c>
      <c r="P90" s="1"/>
      <c r="Q90" s="1"/>
      <c r="R90" s="1">
        <v>104</v>
      </c>
      <c r="S90" s="1" t="s">
        <v>3435</v>
      </c>
      <c r="T90" s="1"/>
      <c r="U90" s="1"/>
      <c r="V90" s="1"/>
      <c r="W90" s="1"/>
      <c r="X90" s="1"/>
    </row>
    <row r="91" spans="1:24">
      <c r="A91" s="1">
        <v>3</v>
      </c>
      <c r="B91" s="1" t="s">
        <v>3703</v>
      </c>
      <c r="C91" s="1">
        <v>21</v>
      </c>
      <c r="D91" s="1">
        <v>201703</v>
      </c>
      <c r="E91" s="1">
        <v>3</v>
      </c>
      <c r="F91" s="1" t="s">
        <v>3638</v>
      </c>
      <c r="G91" s="1" t="s">
        <v>3639</v>
      </c>
      <c r="H91" s="42">
        <v>42817</v>
      </c>
      <c r="I91" s="40" t="s">
        <v>7198</v>
      </c>
      <c r="J91" s="44">
        <v>0</v>
      </c>
      <c r="K91" s="44">
        <v>4048305</v>
      </c>
      <c r="L91" s="44">
        <v>99800531</v>
      </c>
      <c r="M91" s="1" t="s">
        <v>3657</v>
      </c>
      <c r="N91" s="1"/>
      <c r="O91" s="1" t="s">
        <v>3658</v>
      </c>
      <c r="P91" s="1"/>
      <c r="Q91" s="1"/>
      <c r="R91" s="1">
        <v>262</v>
      </c>
      <c r="S91" s="1" t="s">
        <v>3268</v>
      </c>
      <c r="T91" s="1" t="s">
        <v>3659</v>
      </c>
      <c r="U91" s="1" t="s">
        <v>3660</v>
      </c>
      <c r="V91" s="1"/>
      <c r="W91" s="1"/>
      <c r="X91" s="1"/>
    </row>
    <row r="92" spans="1:24">
      <c r="A92" s="1">
        <v>3</v>
      </c>
      <c r="B92" s="1" t="s">
        <v>3703</v>
      </c>
      <c r="C92" s="1">
        <v>22</v>
      </c>
      <c r="D92" s="1">
        <v>201703</v>
      </c>
      <c r="E92" s="1">
        <v>3</v>
      </c>
      <c r="F92" s="1" t="s">
        <v>3638</v>
      </c>
      <c r="G92" s="1" t="s">
        <v>3639</v>
      </c>
      <c r="H92" s="42">
        <v>42817</v>
      </c>
      <c r="I92" s="40" t="s">
        <v>7198</v>
      </c>
      <c r="J92" s="44">
        <v>0</v>
      </c>
      <c r="K92" s="44">
        <v>64089430</v>
      </c>
      <c r="L92" s="44">
        <v>35711101</v>
      </c>
      <c r="M92" s="1" t="s">
        <v>3684</v>
      </c>
      <c r="N92" s="1"/>
      <c r="O92" s="1" t="s">
        <v>3610</v>
      </c>
      <c r="P92" s="1"/>
      <c r="Q92" s="1"/>
      <c r="R92" s="1">
        <v>256</v>
      </c>
      <c r="S92" s="1" t="s">
        <v>3685</v>
      </c>
      <c r="T92" s="1"/>
      <c r="U92" s="1"/>
      <c r="V92" s="1"/>
      <c r="W92" s="1"/>
      <c r="X92" s="1"/>
    </row>
    <row r="93" spans="1:24">
      <c r="A93" s="1">
        <v>3</v>
      </c>
      <c r="B93" s="1" t="s">
        <v>3703</v>
      </c>
      <c r="C93" s="1">
        <v>23</v>
      </c>
      <c r="D93" s="1">
        <v>201703</v>
      </c>
      <c r="E93" s="1">
        <v>3</v>
      </c>
      <c r="F93" s="1" t="s">
        <v>3638</v>
      </c>
      <c r="G93" s="1" t="s">
        <v>3639</v>
      </c>
      <c r="H93" s="42">
        <v>42817</v>
      </c>
      <c r="I93" s="40" t="s">
        <v>7198</v>
      </c>
      <c r="J93" s="44">
        <v>0</v>
      </c>
      <c r="K93" s="44">
        <v>1100000</v>
      </c>
      <c r="L93" s="44">
        <v>34611101</v>
      </c>
      <c r="M93" s="1" t="s">
        <v>3710</v>
      </c>
      <c r="N93" s="1" t="s">
        <v>3666</v>
      </c>
      <c r="O93" s="1" t="s">
        <v>3610</v>
      </c>
      <c r="P93" s="1"/>
      <c r="Q93" s="1"/>
      <c r="R93" s="1">
        <v>253</v>
      </c>
      <c r="S93" s="1" t="s">
        <v>3210</v>
      </c>
      <c r="T93" s="1" t="s">
        <v>2394</v>
      </c>
      <c r="U93" s="1" t="s">
        <v>2395</v>
      </c>
      <c r="V93" s="1"/>
      <c r="W93" s="1"/>
      <c r="X93" s="1"/>
    </row>
    <row r="94" spans="1:24">
      <c r="A94" s="1">
        <v>3</v>
      </c>
      <c r="B94" s="1" t="s">
        <v>3703</v>
      </c>
      <c r="C94" s="1">
        <v>24</v>
      </c>
      <c r="D94" s="1">
        <v>201703</v>
      </c>
      <c r="E94" s="1">
        <v>3</v>
      </c>
      <c r="F94" s="1" t="s">
        <v>3638</v>
      </c>
      <c r="G94" s="1" t="s">
        <v>3639</v>
      </c>
      <c r="H94" s="42">
        <v>42817</v>
      </c>
      <c r="I94" s="40" t="s">
        <v>7198</v>
      </c>
      <c r="J94" s="44">
        <v>0</v>
      </c>
      <c r="K94" s="44">
        <v>110000</v>
      </c>
      <c r="L94" s="44">
        <v>34501101</v>
      </c>
      <c r="M94" s="1" t="s">
        <v>3711</v>
      </c>
      <c r="N94" s="1" t="s">
        <v>3666</v>
      </c>
      <c r="O94" s="1" t="s">
        <v>3610</v>
      </c>
      <c r="P94" s="1"/>
      <c r="Q94" s="1"/>
      <c r="R94" s="1">
        <v>253</v>
      </c>
      <c r="S94" s="1" t="s">
        <v>3210</v>
      </c>
      <c r="T94" s="1" t="s">
        <v>2394</v>
      </c>
      <c r="U94" s="1" t="s">
        <v>2395</v>
      </c>
      <c r="V94" s="1"/>
      <c r="W94" s="1"/>
      <c r="X94" s="1"/>
    </row>
    <row r="95" spans="1:24">
      <c r="A95" s="1">
        <v>3</v>
      </c>
      <c r="B95" s="1" t="s">
        <v>3703</v>
      </c>
      <c r="C95" s="1">
        <v>25</v>
      </c>
      <c r="D95" s="1">
        <v>201703</v>
      </c>
      <c r="E95" s="1">
        <v>3</v>
      </c>
      <c r="F95" s="1" t="s">
        <v>3638</v>
      </c>
      <c r="G95" s="1" t="s">
        <v>3639</v>
      </c>
      <c r="H95" s="42">
        <v>42818</v>
      </c>
      <c r="I95" s="40" t="s">
        <v>7196</v>
      </c>
      <c r="J95" s="44">
        <v>50000000</v>
      </c>
      <c r="K95" s="44">
        <v>0</v>
      </c>
      <c r="L95" s="44">
        <v>84501101</v>
      </c>
      <c r="M95" s="1" t="s">
        <v>2450</v>
      </c>
      <c r="N95" s="1" t="s">
        <v>3677</v>
      </c>
      <c r="O95" s="1" t="s">
        <v>3212</v>
      </c>
      <c r="P95" s="1"/>
      <c r="Q95" s="1"/>
      <c r="R95" s="1">
        <v>104</v>
      </c>
      <c r="S95" s="1" t="s">
        <v>3435</v>
      </c>
      <c r="T95" s="1"/>
      <c r="U95" s="1"/>
      <c r="V95" s="1"/>
      <c r="W95" s="1"/>
      <c r="X95" s="1"/>
    </row>
    <row r="96" spans="1:24">
      <c r="A96" s="1">
        <v>3</v>
      </c>
      <c r="B96" s="1" t="s">
        <v>3703</v>
      </c>
      <c r="C96" s="1">
        <v>26</v>
      </c>
      <c r="D96" s="1">
        <v>201703</v>
      </c>
      <c r="E96" s="1">
        <v>3</v>
      </c>
      <c r="F96" s="1" t="s">
        <v>3638</v>
      </c>
      <c r="G96" s="1" t="s">
        <v>3639</v>
      </c>
      <c r="H96" s="42">
        <v>42818</v>
      </c>
      <c r="I96" s="40" t="s">
        <v>7196</v>
      </c>
      <c r="J96" s="44">
        <v>0</v>
      </c>
      <c r="K96" s="44">
        <v>30140601</v>
      </c>
      <c r="L96" s="44">
        <v>54360500</v>
      </c>
      <c r="M96" s="1" t="s">
        <v>3712</v>
      </c>
      <c r="N96" s="1" t="s">
        <v>3712</v>
      </c>
      <c r="O96" s="1" t="s">
        <v>3610</v>
      </c>
      <c r="P96" s="1"/>
      <c r="Q96" s="1"/>
      <c r="R96" s="1">
        <v>293</v>
      </c>
      <c r="S96" s="1" t="s">
        <v>3224</v>
      </c>
      <c r="T96" s="1" t="s">
        <v>3651</v>
      </c>
      <c r="U96" s="1" t="s">
        <v>3638</v>
      </c>
      <c r="V96" s="1"/>
      <c r="W96" s="1"/>
      <c r="X96" s="1"/>
    </row>
    <row r="97" spans="1:24">
      <c r="A97" s="1">
        <v>3</v>
      </c>
      <c r="B97" s="1" t="s">
        <v>3703</v>
      </c>
      <c r="C97" s="1">
        <v>27</v>
      </c>
      <c r="D97" s="1">
        <v>201703</v>
      </c>
      <c r="E97" s="1">
        <v>3</v>
      </c>
      <c r="F97" s="1" t="s">
        <v>3638</v>
      </c>
      <c r="G97" s="1" t="s">
        <v>3639</v>
      </c>
      <c r="H97" s="42">
        <v>42821</v>
      </c>
      <c r="I97" s="40" t="s">
        <v>7199</v>
      </c>
      <c r="J97" s="44">
        <v>0</v>
      </c>
      <c r="K97" s="44">
        <v>500000</v>
      </c>
      <c r="L97" s="44">
        <v>53860500</v>
      </c>
      <c r="M97" s="1" t="s">
        <v>3713</v>
      </c>
      <c r="N97" s="1"/>
      <c r="O97" s="1" t="s">
        <v>3541</v>
      </c>
      <c r="P97" s="1"/>
      <c r="Q97" s="1"/>
      <c r="R97" s="1">
        <v>105</v>
      </c>
      <c r="S97" s="1" t="s">
        <v>3673</v>
      </c>
      <c r="T97" s="1" t="s">
        <v>3674</v>
      </c>
      <c r="U97" s="1" t="s">
        <v>3675</v>
      </c>
      <c r="V97" s="1"/>
      <c r="W97" s="1"/>
      <c r="X97" s="1"/>
    </row>
    <row r="98" spans="1:24">
      <c r="A98" s="1">
        <v>3</v>
      </c>
      <c r="B98" s="1" t="s">
        <v>3703</v>
      </c>
      <c r="C98" s="1">
        <v>28</v>
      </c>
      <c r="D98" s="1">
        <v>201703</v>
      </c>
      <c r="E98" s="1">
        <v>3</v>
      </c>
      <c r="F98" s="1" t="s">
        <v>3638</v>
      </c>
      <c r="G98" s="1" t="s">
        <v>3639</v>
      </c>
      <c r="H98" s="42">
        <v>42823</v>
      </c>
      <c r="I98" s="40" t="s">
        <v>7197</v>
      </c>
      <c r="J98" s="44">
        <v>0</v>
      </c>
      <c r="K98" s="44">
        <v>327800</v>
      </c>
      <c r="L98" s="44">
        <v>53532700</v>
      </c>
      <c r="M98" s="1" t="s">
        <v>3714</v>
      </c>
      <c r="N98" s="1" t="s">
        <v>3671</v>
      </c>
      <c r="O98" s="1" t="s">
        <v>3610</v>
      </c>
      <c r="P98" s="1"/>
      <c r="Q98" s="1"/>
      <c r="R98" s="1">
        <v>253</v>
      </c>
      <c r="S98" s="1" t="s">
        <v>3210</v>
      </c>
      <c r="T98" s="1" t="s">
        <v>2660</v>
      </c>
      <c r="U98" s="1" t="s">
        <v>2652</v>
      </c>
      <c r="V98" s="1"/>
      <c r="W98" s="1"/>
      <c r="X98" s="1"/>
    </row>
    <row r="99" spans="1:24">
      <c r="A99" s="1">
        <v>3</v>
      </c>
      <c r="B99" s="1" t="s">
        <v>3703</v>
      </c>
      <c r="C99" s="1">
        <v>29</v>
      </c>
      <c r="D99" s="1">
        <v>201703</v>
      </c>
      <c r="E99" s="1">
        <v>3</v>
      </c>
      <c r="F99" s="1" t="s">
        <v>3638</v>
      </c>
      <c r="G99" s="1" t="s">
        <v>3639</v>
      </c>
      <c r="H99" s="42">
        <v>42823</v>
      </c>
      <c r="I99" s="40" t="s">
        <v>7197</v>
      </c>
      <c r="J99" s="44">
        <v>0</v>
      </c>
      <c r="K99" s="44">
        <v>120000</v>
      </c>
      <c r="L99" s="44">
        <v>53412700</v>
      </c>
      <c r="M99" s="1" t="s">
        <v>3715</v>
      </c>
      <c r="N99" s="1" t="s">
        <v>3669</v>
      </c>
      <c r="O99" s="1" t="s">
        <v>3610</v>
      </c>
      <c r="P99" s="1"/>
      <c r="Q99" s="1"/>
      <c r="R99" s="1">
        <v>253</v>
      </c>
      <c r="S99" s="1" t="s">
        <v>3210</v>
      </c>
      <c r="T99" s="1" t="s">
        <v>2645</v>
      </c>
      <c r="U99" s="1" t="s">
        <v>2646</v>
      </c>
      <c r="V99" s="1"/>
      <c r="W99" s="1"/>
      <c r="X99" s="1"/>
    </row>
    <row r="100" spans="1:24">
      <c r="A100" s="1">
        <v>3</v>
      </c>
      <c r="B100" s="1" t="s">
        <v>3703</v>
      </c>
      <c r="C100" s="1">
        <v>30</v>
      </c>
      <c r="D100" s="1">
        <v>201703</v>
      </c>
      <c r="E100" s="1">
        <v>3</v>
      </c>
      <c r="F100" s="1" t="s">
        <v>3638</v>
      </c>
      <c r="G100" s="1" t="s">
        <v>3639</v>
      </c>
      <c r="H100" s="42">
        <v>42823</v>
      </c>
      <c r="I100" s="40" t="s">
        <v>7197</v>
      </c>
      <c r="J100" s="44">
        <v>0</v>
      </c>
      <c r="K100" s="44">
        <v>2734138</v>
      </c>
      <c r="L100" s="44">
        <v>50678562</v>
      </c>
      <c r="M100" s="1" t="s">
        <v>3716</v>
      </c>
      <c r="N100" s="1" t="s">
        <v>2639</v>
      </c>
      <c r="O100" s="1" t="s">
        <v>3610</v>
      </c>
      <c r="P100" s="1"/>
      <c r="Q100" s="1"/>
      <c r="R100" s="1">
        <v>253</v>
      </c>
      <c r="S100" s="1" t="s">
        <v>3210</v>
      </c>
      <c r="T100" s="1" t="s">
        <v>2645</v>
      </c>
      <c r="U100" s="1" t="s">
        <v>2646</v>
      </c>
      <c r="V100" s="1"/>
      <c r="W100" s="1"/>
      <c r="X100" s="1"/>
    </row>
    <row r="101" spans="1:24">
      <c r="A101" s="1">
        <v>3</v>
      </c>
      <c r="B101" s="1" t="s">
        <v>3703</v>
      </c>
      <c r="C101" s="1">
        <v>31</v>
      </c>
      <c r="D101" s="1">
        <v>201703</v>
      </c>
      <c r="E101" s="1">
        <v>3</v>
      </c>
      <c r="F101" s="1" t="s">
        <v>3638</v>
      </c>
      <c r="G101" s="1" t="s">
        <v>3639</v>
      </c>
      <c r="H101" s="42">
        <v>42823</v>
      </c>
      <c r="I101" s="40" t="s">
        <v>7197</v>
      </c>
      <c r="J101" s="44">
        <v>0</v>
      </c>
      <c r="K101" s="44">
        <v>55000</v>
      </c>
      <c r="L101" s="44">
        <v>50623562</v>
      </c>
      <c r="M101" s="1" t="s">
        <v>3586</v>
      </c>
      <c r="N101" s="1" t="s">
        <v>3664</v>
      </c>
      <c r="O101" s="1" t="s">
        <v>3610</v>
      </c>
      <c r="P101" s="1"/>
      <c r="Q101" s="1"/>
      <c r="R101" s="1">
        <v>253</v>
      </c>
      <c r="S101" s="1" t="s">
        <v>3210</v>
      </c>
      <c r="T101" s="1" t="s">
        <v>2706</v>
      </c>
      <c r="U101" s="1" t="s">
        <v>2707</v>
      </c>
      <c r="V101" s="1"/>
      <c r="W101" s="1"/>
      <c r="X101" s="1"/>
    </row>
    <row r="102" spans="1:24">
      <c r="A102" s="1">
        <v>3</v>
      </c>
      <c r="B102" s="1" t="s">
        <v>3703</v>
      </c>
      <c r="C102" s="1">
        <v>32</v>
      </c>
      <c r="D102" s="1">
        <v>201703</v>
      </c>
      <c r="E102" s="1">
        <v>3</v>
      </c>
      <c r="F102" s="1" t="s">
        <v>3638</v>
      </c>
      <c r="G102" s="1" t="s">
        <v>3639</v>
      </c>
      <c r="H102" s="42">
        <v>42823</v>
      </c>
      <c r="I102" s="40" t="s">
        <v>7197</v>
      </c>
      <c r="J102" s="44">
        <v>0</v>
      </c>
      <c r="K102" s="44">
        <v>66000</v>
      </c>
      <c r="L102" s="44">
        <v>50557562</v>
      </c>
      <c r="M102" s="1" t="s">
        <v>3717</v>
      </c>
      <c r="N102" s="1" t="s">
        <v>2409</v>
      </c>
      <c r="O102" s="1" t="s">
        <v>3610</v>
      </c>
      <c r="P102" s="1"/>
      <c r="Q102" s="1"/>
      <c r="R102" s="1">
        <v>253</v>
      </c>
      <c r="S102" s="1" t="s">
        <v>3210</v>
      </c>
      <c r="T102" s="1" t="s">
        <v>2417</v>
      </c>
      <c r="U102" s="1" t="s">
        <v>2418</v>
      </c>
      <c r="V102" s="1"/>
      <c r="W102" s="1"/>
      <c r="X102" s="1"/>
    </row>
    <row r="103" spans="1:24">
      <c r="A103" s="1">
        <v>3</v>
      </c>
      <c r="B103" s="1" t="s">
        <v>3703</v>
      </c>
      <c r="C103" s="1">
        <v>33</v>
      </c>
      <c r="D103" s="1">
        <v>201703</v>
      </c>
      <c r="E103" s="1">
        <v>3</v>
      </c>
      <c r="F103" s="1" t="s">
        <v>3638</v>
      </c>
      <c r="G103" s="1" t="s">
        <v>3639</v>
      </c>
      <c r="H103" s="42">
        <v>42823</v>
      </c>
      <c r="I103" s="40" t="s">
        <v>7197</v>
      </c>
      <c r="J103" s="44">
        <v>0</v>
      </c>
      <c r="K103" s="44">
        <v>36300</v>
      </c>
      <c r="L103" s="44">
        <v>50521262</v>
      </c>
      <c r="M103" s="1" t="s">
        <v>3718</v>
      </c>
      <c r="N103" s="1" t="s">
        <v>2409</v>
      </c>
      <c r="O103" s="1" t="s">
        <v>3610</v>
      </c>
      <c r="P103" s="1"/>
      <c r="Q103" s="1"/>
      <c r="R103" s="1">
        <v>253</v>
      </c>
      <c r="S103" s="1" t="s">
        <v>3210</v>
      </c>
      <c r="T103" s="1" t="s">
        <v>2417</v>
      </c>
      <c r="U103" s="1" t="s">
        <v>2418</v>
      </c>
      <c r="V103" s="1"/>
      <c r="W103" s="1"/>
      <c r="X103" s="1"/>
    </row>
    <row r="104" spans="1:24">
      <c r="A104" s="1">
        <v>3</v>
      </c>
      <c r="B104" s="1" t="s">
        <v>3703</v>
      </c>
      <c r="C104" s="1">
        <v>34</v>
      </c>
      <c r="D104" s="1">
        <v>201703</v>
      </c>
      <c r="E104" s="1">
        <v>3</v>
      </c>
      <c r="F104" s="1" t="s">
        <v>3638</v>
      </c>
      <c r="G104" s="1" t="s">
        <v>3639</v>
      </c>
      <c r="H104" s="42">
        <v>42823</v>
      </c>
      <c r="I104" s="40" t="s">
        <v>7197</v>
      </c>
      <c r="J104" s="44">
        <v>0</v>
      </c>
      <c r="K104" s="44">
        <v>48400</v>
      </c>
      <c r="L104" s="44">
        <v>50472862</v>
      </c>
      <c r="M104" s="1" t="s">
        <v>3719</v>
      </c>
      <c r="N104" s="1" t="s">
        <v>2409</v>
      </c>
      <c r="O104" s="1" t="s">
        <v>3610</v>
      </c>
      <c r="P104" s="1"/>
      <c r="Q104" s="1"/>
      <c r="R104" s="1">
        <v>253</v>
      </c>
      <c r="S104" s="1" t="s">
        <v>3210</v>
      </c>
      <c r="T104" s="1" t="s">
        <v>2417</v>
      </c>
      <c r="U104" s="1" t="s">
        <v>2418</v>
      </c>
      <c r="V104" s="1"/>
      <c r="W104" s="1"/>
      <c r="X104" s="1"/>
    </row>
    <row r="105" spans="1:24">
      <c r="A105" s="1">
        <v>3</v>
      </c>
      <c r="B105" s="1" t="s">
        <v>3703</v>
      </c>
      <c r="C105" s="1">
        <v>35</v>
      </c>
      <c r="D105" s="1">
        <v>201703</v>
      </c>
      <c r="E105" s="1">
        <v>3</v>
      </c>
      <c r="F105" s="1" t="s">
        <v>3638</v>
      </c>
      <c r="G105" s="1" t="s">
        <v>3639</v>
      </c>
      <c r="H105" s="42">
        <v>42824</v>
      </c>
      <c r="I105" s="40" t="s">
        <v>7198</v>
      </c>
      <c r="J105" s="44">
        <v>0</v>
      </c>
      <c r="K105" s="44">
        <v>5000</v>
      </c>
      <c r="L105" s="44">
        <v>50467862</v>
      </c>
      <c r="M105" s="1" t="s">
        <v>3720</v>
      </c>
      <c r="N105" s="1" t="s">
        <v>3721</v>
      </c>
      <c r="O105" s="1" t="s">
        <v>3610</v>
      </c>
      <c r="P105" s="1"/>
      <c r="Q105" s="1"/>
      <c r="R105" s="1">
        <v>262</v>
      </c>
      <c r="S105" s="1" t="s">
        <v>3268</v>
      </c>
      <c r="T105" s="1" t="s">
        <v>3644</v>
      </c>
      <c r="U105" s="1" t="s">
        <v>2424</v>
      </c>
      <c r="V105" s="1"/>
      <c r="W105" s="1"/>
      <c r="X105" s="1"/>
    </row>
    <row r="106" spans="1:24">
      <c r="A106" s="1">
        <v>3</v>
      </c>
      <c r="B106" s="1" t="s">
        <v>3703</v>
      </c>
      <c r="C106" s="1">
        <v>36</v>
      </c>
      <c r="D106" s="1">
        <v>201703</v>
      </c>
      <c r="E106" s="1">
        <v>3</v>
      </c>
      <c r="F106" s="1" t="s">
        <v>3638</v>
      </c>
      <c r="G106" s="1" t="s">
        <v>3639</v>
      </c>
      <c r="H106" s="42">
        <v>42824</v>
      </c>
      <c r="I106" s="40" t="s">
        <v>7198</v>
      </c>
      <c r="J106" s="44">
        <v>0</v>
      </c>
      <c r="K106" s="44">
        <v>5000</v>
      </c>
      <c r="L106" s="44">
        <v>50462862</v>
      </c>
      <c r="M106" s="1" t="s">
        <v>3720</v>
      </c>
      <c r="N106" s="1" t="s">
        <v>3722</v>
      </c>
      <c r="O106" s="1" t="s">
        <v>3610</v>
      </c>
      <c r="P106" s="1"/>
      <c r="Q106" s="1"/>
      <c r="R106" s="1">
        <v>262</v>
      </c>
      <c r="S106" s="1" t="s">
        <v>3268</v>
      </c>
      <c r="T106" s="1" t="s">
        <v>3644</v>
      </c>
      <c r="U106" s="1" t="s">
        <v>2424</v>
      </c>
      <c r="V106" s="1"/>
      <c r="W106" s="1"/>
      <c r="X106" s="1"/>
    </row>
    <row r="107" spans="1:24">
      <c r="A107" s="1">
        <v>3</v>
      </c>
      <c r="B107" s="1" t="s">
        <v>3703</v>
      </c>
      <c r="C107" s="1">
        <v>37</v>
      </c>
      <c r="D107" s="1">
        <v>201703</v>
      </c>
      <c r="E107" s="1">
        <v>3</v>
      </c>
      <c r="F107" s="1" t="s">
        <v>3638</v>
      </c>
      <c r="G107" s="1" t="s">
        <v>3639</v>
      </c>
      <c r="H107" s="42">
        <v>42824</v>
      </c>
      <c r="I107" s="40" t="s">
        <v>7198</v>
      </c>
      <c r="J107" s="44">
        <v>0</v>
      </c>
      <c r="K107" s="44">
        <v>13000</v>
      </c>
      <c r="L107" s="44">
        <v>50449862</v>
      </c>
      <c r="M107" s="1" t="s">
        <v>3720</v>
      </c>
      <c r="N107" s="1" t="s">
        <v>3723</v>
      </c>
      <c r="O107" s="1" t="s">
        <v>3610</v>
      </c>
      <c r="P107" s="1"/>
      <c r="Q107" s="1"/>
      <c r="R107" s="1">
        <v>262</v>
      </c>
      <c r="S107" s="1" t="s">
        <v>3268</v>
      </c>
      <c r="T107" s="1" t="s">
        <v>3644</v>
      </c>
      <c r="U107" s="1" t="s">
        <v>2424</v>
      </c>
      <c r="V107" s="1"/>
      <c r="W107" s="1"/>
      <c r="X107" s="1"/>
    </row>
    <row r="108" spans="1:24">
      <c r="A108" s="1">
        <v>3</v>
      </c>
      <c r="B108" s="1" t="s">
        <v>3703</v>
      </c>
      <c r="C108" s="1">
        <v>38</v>
      </c>
      <c r="D108" s="1">
        <v>201703</v>
      </c>
      <c r="E108" s="1">
        <v>3</v>
      </c>
      <c r="F108" s="1" t="s">
        <v>3638</v>
      </c>
      <c r="G108" s="1" t="s">
        <v>3639</v>
      </c>
      <c r="H108" s="42">
        <v>42824</v>
      </c>
      <c r="I108" s="40" t="s">
        <v>7198</v>
      </c>
      <c r="J108" s="44">
        <v>0</v>
      </c>
      <c r="K108" s="44">
        <v>79780</v>
      </c>
      <c r="L108" s="44">
        <v>50370082</v>
      </c>
      <c r="M108" s="1" t="s">
        <v>3720</v>
      </c>
      <c r="N108" s="1" t="s">
        <v>3613</v>
      </c>
      <c r="O108" s="1" t="s">
        <v>3610</v>
      </c>
      <c r="P108" s="1"/>
      <c r="Q108" s="1"/>
      <c r="R108" s="1">
        <v>262</v>
      </c>
      <c r="S108" s="1" t="s">
        <v>3268</v>
      </c>
      <c r="T108" s="1" t="s">
        <v>3644</v>
      </c>
      <c r="U108" s="1" t="s">
        <v>2424</v>
      </c>
      <c r="V108" s="1"/>
      <c r="W108" s="1"/>
      <c r="X108" s="1"/>
    </row>
    <row r="109" spans="1:24">
      <c r="A109" s="1">
        <v>3</v>
      </c>
      <c r="B109" s="1" t="s">
        <v>3703</v>
      </c>
      <c r="C109" s="1">
        <v>39</v>
      </c>
      <c r="D109" s="1">
        <v>201703</v>
      </c>
      <c r="E109" s="1">
        <v>3</v>
      </c>
      <c r="F109" s="1" t="s">
        <v>3638</v>
      </c>
      <c r="G109" s="1" t="s">
        <v>3639</v>
      </c>
      <c r="H109" s="42">
        <v>42824</v>
      </c>
      <c r="I109" s="40" t="s">
        <v>7198</v>
      </c>
      <c r="J109" s="44">
        <v>0</v>
      </c>
      <c r="K109" s="44">
        <v>212784</v>
      </c>
      <c r="L109" s="44">
        <v>50157298</v>
      </c>
      <c r="M109" s="1" t="s">
        <v>3720</v>
      </c>
      <c r="N109" s="1" t="s">
        <v>3642</v>
      </c>
      <c r="O109" s="1" t="s">
        <v>3610</v>
      </c>
      <c r="P109" s="1"/>
      <c r="Q109" s="1"/>
      <c r="R109" s="1">
        <v>262</v>
      </c>
      <c r="S109" s="1" t="s">
        <v>3268</v>
      </c>
      <c r="T109" s="1" t="s">
        <v>3644</v>
      </c>
      <c r="U109" s="1" t="s">
        <v>2424</v>
      </c>
      <c r="V109" s="1"/>
      <c r="W109" s="1"/>
      <c r="X109" s="1"/>
    </row>
    <row r="110" spans="1:24">
      <c r="A110" s="1">
        <v>3</v>
      </c>
      <c r="B110" s="1" t="s">
        <v>3730</v>
      </c>
      <c r="C110" s="1">
        <v>1</v>
      </c>
      <c r="D110" s="1">
        <v>201704</v>
      </c>
      <c r="E110" s="1">
        <v>3</v>
      </c>
      <c r="F110" s="1" t="s">
        <v>3638</v>
      </c>
      <c r="G110" s="1" t="s">
        <v>3639</v>
      </c>
      <c r="H110" s="42">
        <v>42835</v>
      </c>
      <c r="I110" s="40" t="s">
        <v>7199</v>
      </c>
      <c r="J110" s="44">
        <v>0</v>
      </c>
      <c r="K110" s="44">
        <v>900</v>
      </c>
      <c r="L110" s="44">
        <v>60157090</v>
      </c>
      <c r="M110" s="1" t="s">
        <v>3649</v>
      </c>
      <c r="N110" s="1"/>
      <c r="O110" s="1" t="s">
        <v>3650</v>
      </c>
      <c r="P110" s="1"/>
      <c r="Q110" s="1"/>
      <c r="R110" s="1">
        <v>831</v>
      </c>
      <c r="S110" s="1" t="s">
        <v>8</v>
      </c>
      <c r="T110" s="1" t="s">
        <v>3651</v>
      </c>
      <c r="U110" s="1" t="s">
        <v>3638</v>
      </c>
      <c r="V110" s="1"/>
      <c r="W110" s="1"/>
      <c r="X110" s="1"/>
    </row>
    <row r="111" spans="1:24">
      <c r="A111" s="1">
        <v>3</v>
      </c>
      <c r="B111" s="1" t="s">
        <v>3730</v>
      </c>
      <c r="C111" s="1">
        <v>2</v>
      </c>
      <c r="D111" s="1">
        <v>201704</v>
      </c>
      <c r="E111" s="1">
        <v>3</v>
      </c>
      <c r="F111" s="1" t="s">
        <v>3638</v>
      </c>
      <c r="G111" s="1" t="s">
        <v>3639</v>
      </c>
      <c r="H111" s="42">
        <v>42839</v>
      </c>
      <c r="I111" s="40" t="s">
        <v>7196</v>
      </c>
      <c r="J111" s="44">
        <v>4500000</v>
      </c>
      <c r="K111" s="44">
        <v>0</v>
      </c>
      <c r="L111" s="44">
        <v>64657090</v>
      </c>
      <c r="M111" s="1" t="s">
        <v>7351</v>
      </c>
      <c r="N111" s="1" t="s">
        <v>7352</v>
      </c>
      <c r="O111" s="1" t="s">
        <v>3212</v>
      </c>
      <c r="P111" s="1"/>
      <c r="Q111" s="1"/>
      <c r="R111" s="1">
        <v>930</v>
      </c>
      <c r="S111" s="1" t="s">
        <v>4717</v>
      </c>
      <c r="T111" s="1"/>
      <c r="U111" s="1"/>
      <c r="V111" s="1"/>
      <c r="W111" s="1"/>
      <c r="X111" s="1"/>
    </row>
    <row r="112" spans="1:24">
      <c r="A112" s="1">
        <v>3</v>
      </c>
      <c r="B112" s="1" t="s">
        <v>3730</v>
      </c>
      <c r="C112" s="1">
        <v>3</v>
      </c>
      <c r="D112" s="1">
        <v>201704</v>
      </c>
      <c r="E112" s="1">
        <v>3</v>
      </c>
      <c r="F112" s="1" t="s">
        <v>3638</v>
      </c>
      <c r="G112" s="1" t="s">
        <v>3639</v>
      </c>
      <c r="H112" s="42">
        <v>42842</v>
      </c>
      <c r="I112" s="40" t="s">
        <v>7199</v>
      </c>
      <c r="J112" s="44">
        <v>5078</v>
      </c>
      <c r="K112" s="44">
        <v>0</v>
      </c>
      <c r="L112" s="44">
        <v>64662168</v>
      </c>
      <c r="M112" s="1" t="s">
        <v>3653</v>
      </c>
      <c r="N112" s="1"/>
      <c r="O112" s="1" t="s">
        <v>3654</v>
      </c>
      <c r="P112" s="1"/>
      <c r="Q112" s="1"/>
      <c r="R112" s="1">
        <v>901</v>
      </c>
      <c r="S112" s="1" t="s">
        <v>3310</v>
      </c>
      <c r="T112" s="1" t="s">
        <v>3651</v>
      </c>
      <c r="U112" s="1" t="s">
        <v>3638</v>
      </c>
      <c r="V112" s="1"/>
      <c r="W112" s="1"/>
      <c r="X112" s="1"/>
    </row>
    <row r="113" spans="1:24">
      <c r="A113" s="1">
        <v>3</v>
      </c>
      <c r="B113" s="1" t="s">
        <v>3730</v>
      </c>
      <c r="C113" s="1">
        <v>4</v>
      </c>
      <c r="D113" s="1">
        <v>201704</v>
      </c>
      <c r="E113" s="1">
        <v>3</v>
      </c>
      <c r="F113" s="1" t="s">
        <v>3638</v>
      </c>
      <c r="G113" s="1" t="s">
        <v>3639</v>
      </c>
      <c r="H113" s="42">
        <v>42842</v>
      </c>
      <c r="I113" s="40" t="s">
        <v>7199</v>
      </c>
      <c r="J113" s="44">
        <v>0</v>
      </c>
      <c r="K113" s="44">
        <v>528000</v>
      </c>
      <c r="L113" s="44">
        <v>64134168</v>
      </c>
      <c r="M113" s="1" t="s">
        <v>3731</v>
      </c>
      <c r="N113" s="1" t="s">
        <v>3731</v>
      </c>
      <c r="O113" s="1" t="s">
        <v>3610</v>
      </c>
      <c r="P113" s="1"/>
      <c r="Q113" s="1"/>
      <c r="R113" s="1">
        <v>253</v>
      </c>
      <c r="S113" s="1" t="s">
        <v>3210</v>
      </c>
      <c r="T113" s="1" t="s">
        <v>2592</v>
      </c>
      <c r="U113" s="1" t="s">
        <v>2593</v>
      </c>
      <c r="V113" s="1"/>
      <c r="W113" s="1"/>
      <c r="X113" s="1"/>
    </row>
    <row r="114" spans="1:24">
      <c r="A114" s="1">
        <v>3</v>
      </c>
      <c r="B114" s="1" t="s">
        <v>3730</v>
      </c>
      <c r="C114" s="1">
        <v>5</v>
      </c>
      <c r="D114" s="1">
        <v>201704</v>
      </c>
      <c r="E114" s="1">
        <v>3</v>
      </c>
      <c r="F114" s="1" t="s">
        <v>3638</v>
      </c>
      <c r="G114" s="1" t="s">
        <v>3639</v>
      </c>
      <c r="H114" s="42">
        <v>42842</v>
      </c>
      <c r="I114" s="40" t="s">
        <v>7199</v>
      </c>
      <c r="J114" s="44">
        <v>0</v>
      </c>
      <c r="K114" s="44">
        <v>20000</v>
      </c>
      <c r="L114" s="44">
        <v>64114168</v>
      </c>
      <c r="M114" s="1" t="s">
        <v>3732</v>
      </c>
      <c r="N114" s="1"/>
      <c r="O114" s="1" t="s">
        <v>3641</v>
      </c>
      <c r="P114" s="1"/>
      <c r="Q114" s="1"/>
      <c r="R114" s="1">
        <v>253</v>
      </c>
      <c r="S114" s="1" t="s">
        <v>3210</v>
      </c>
      <c r="T114" s="1" t="s">
        <v>2905</v>
      </c>
      <c r="U114" s="1" t="s">
        <v>2906</v>
      </c>
      <c r="V114" s="1"/>
      <c r="W114" s="1"/>
      <c r="X114" s="1"/>
    </row>
    <row r="115" spans="1:24">
      <c r="A115" s="1">
        <v>3</v>
      </c>
      <c r="B115" s="1" t="s">
        <v>3730</v>
      </c>
      <c r="C115" s="1">
        <v>6</v>
      </c>
      <c r="D115" s="1">
        <v>201704</v>
      </c>
      <c r="E115" s="1">
        <v>3</v>
      </c>
      <c r="F115" s="1" t="s">
        <v>3638</v>
      </c>
      <c r="G115" s="1" t="s">
        <v>3639</v>
      </c>
      <c r="H115" s="42">
        <v>42842</v>
      </c>
      <c r="I115" s="40" t="s">
        <v>7199</v>
      </c>
      <c r="J115" s="44">
        <v>0</v>
      </c>
      <c r="K115" s="44">
        <v>11000000</v>
      </c>
      <c r="L115" s="44">
        <v>53114168</v>
      </c>
      <c r="M115" s="1" t="s">
        <v>3708</v>
      </c>
      <c r="N115" s="1" t="s">
        <v>3733</v>
      </c>
      <c r="O115" s="1" t="s">
        <v>3610</v>
      </c>
      <c r="P115" s="1"/>
      <c r="Q115" s="1"/>
      <c r="R115" s="1">
        <v>253</v>
      </c>
      <c r="S115" s="1" t="s">
        <v>3210</v>
      </c>
      <c r="T115" s="1" t="s">
        <v>2821</v>
      </c>
      <c r="U115" s="1" t="s">
        <v>2822</v>
      </c>
      <c r="V115" s="1"/>
      <c r="W115" s="1"/>
      <c r="X115" s="1"/>
    </row>
    <row r="116" spans="1:24">
      <c r="A116" s="1">
        <v>3</v>
      </c>
      <c r="B116" s="1" t="s">
        <v>3730</v>
      </c>
      <c r="C116" s="1">
        <v>7</v>
      </c>
      <c r="D116" s="1">
        <v>201704</v>
      </c>
      <c r="E116" s="1">
        <v>3</v>
      </c>
      <c r="F116" s="1" t="s">
        <v>3638</v>
      </c>
      <c r="G116" s="1" t="s">
        <v>3639</v>
      </c>
      <c r="H116" s="42">
        <v>42845</v>
      </c>
      <c r="I116" s="40" t="s">
        <v>7198</v>
      </c>
      <c r="J116" s="44">
        <v>25000000</v>
      </c>
      <c r="K116" s="44">
        <v>0</v>
      </c>
      <c r="L116" s="44">
        <v>78114168</v>
      </c>
      <c r="M116" s="1" t="s">
        <v>2450</v>
      </c>
      <c r="N116" s="1" t="s">
        <v>3677</v>
      </c>
      <c r="O116" s="1" t="s">
        <v>3212</v>
      </c>
      <c r="P116" s="1"/>
      <c r="Q116" s="1"/>
      <c r="R116" s="1">
        <v>104</v>
      </c>
      <c r="S116" s="1" t="s">
        <v>3435</v>
      </c>
      <c r="T116" s="1"/>
      <c r="U116" s="1"/>
      <c r="V116" s="1"/>
      <c r="W116" s="1"/>
      <c r="X116" s="1"/>
    </row>
    <row r="117" spans="1:24">
      <c r="A117" s="1">
        <v>3</v>
      </c>
      <c r="B117" s="1" t="s">
        <v>3730</v>
      </c>
      <c r="C117" s="1">
        <v>8</v>
      </c>
      <c r="D117" s="1">
        <v>201704</v>
      </c>
      <c r="E117" s="1">
        <v>3</v>
      </c>
      <c r="F117" s="1" t="s">
        <v>3638</v>
      </c>
      <c r="G117" s="1" t="s">
        <v>3639</v>
      </c>
      <c r="H117" s="42">
        <v>42845</v>
      </c>
      <c r="I117" s="40" t="s">
        <v>7198</v>
      </c>
      <c r="J117" s="44">
        <v>30000000</v>
      </c>
      <c r="K117" s="44">
        <v>0</v>
      </c>
      <c r="L117" s="44">
        <v>108114168</v>
      </c>
      <c r="M117" s="1" t="s">
        <v>3568</v>
      </c>
      <c r="N117" s="1"/>
      <c r="O117" s="1" t="s">
        <v>3610</v>
      </c>
      <c r="P117" s="1"/>
      <c r="Q117" s="1"/>
      <c r="R117" s="1">
        <v>104</v>
      </c>
      <c r="S117" s="1" t="s">
        <v>3435</v>
      </c>
      <c r="T117" s="1" t="s">
        <v>3724</v>
      </c>
      <c r="U117" s="1" t="s">
        <v>3725</v>
      </c>
      <c r="V117" s="1"/>
      <c r="W117" s="1"/>
      <c r="X117" s="1"/>
    </row>
    <row r="118" spans="1:24">
      <c r="A118" s="1">
        <v>3</v>
      </c>
      <c r="B118" s="1" t="s">
        <v>3730</v>
      </c>
      <c r="C118" s="1">
        <v>9</v>
      </c>
      <c r="D118" s="1">
        <v>201704</v>
      </c>
      <c r="E118" s="1">
        <v>3</v>
      </c>
      <c r="F118" s="1" t="s">
        <v>3638</v>
      </c>
      <c r="G118" s="1" t="s">
        <v>3639</v>
      </c>
      <c r="H118" s="42">
        <v>42845</v>
      </c>
      <c r="I118" s="40" t="s">
        <v>7198</v>
      </c>
      <c r="J118" s="44">
        <v>0</v>
      </c>
      <c r="K118" s="44">
        <v>64567680</v>
      </c>
      <c r="L118" s="44">
        <v>43546488</v>
      </c>
      <c r="M118" s="1" t="s">
        <v>7354</v>
      </c>
      <c r="N118" s="1"/>
      <c r="O118" s="1" t="s">
        <v>3610</v>
      </c>
      <c r="P118" s="1"/>
      <c r="Q118" s="1"/>
      <c r="R118" s="1">
        <v>256</v>
      </c>
      <c r="S118" s="1" t="s">
        <v>3685</v>
      </c>
      <c r="T118" s="1"/>
      <c r="U118" s="1"/>
      <c r="V118" s="1"/>
      <c r="W118" s="1"/>
      <c r="X118" s="1"/>
    </row>
    <row r="119" spans="1:24">
      <c r="A119" s="1">
        <v>3</v>
      </c>
      <c r="B119" s="1" t="s">
        <v>3730</v>
      </c>
      <c r="C119" s="1">
        <v>10</v>
      </c>
      <c r="D119" s="1">
        <v>201704</v>
      </c>
      <c r="E119" s="1">
        <v>3</v>
      </c>
      <c r="F119" s="1" t="s">
        <v>3638</v>
      </c>
      <c r="G119" s="1" t="s">
        <v>3639</v>
      </c>
      <c r="H119" s="42">
        <v>42845</v>
      </c>
      <c r="I119" s="40" t="s">
        <v>7198</v>
      </c>
      <c r="J119" s="44">
        <v>10000000</v>
      </c>
      <c r="K119" s="44">
        <v>0</v>
      </c>
      <c r="L119" s="44">
        <v>53546488</v>
      </c>
      <c r="M119" s="1" t="s">
        <v>3568</v>
      </c>
      <c r="N119" s="1"/>
      <c r="O119" s="1" t="s">
        <v>3610</v>
      </c>
      <c r="P119" s="1"/>
      <c r="Q119" s="1"/>
      <c r="R119" s="1">
        <v>104</v>
      </c>
      <c r="S119" s="1" t="s">
        <v>3435</v>
      </c>
      <c r="T119" s="1" t="s">
        <v>3724</v>
      </c>
      <c r="U119" s="1" t="s">
        <v>3725</v>
      </c>
      <c r="V119" s="1"/>
      <c r="W119" s="1"/>
      <c r="X119" s="1"/>
    </row>
    <row r="120" spans="1:24">
      <c r="A120" s="1">
        <v>3</v>
      </c>
      <c r="B120" s="1" t="s">
        <v>3730</v>
      </c>
      <c r="C120" s="1">
        <v>11</v>
      </c>
      <c r="D120" s="1">
        <v>201704</v>
      </c>
      <c r="E120" s="1">
        <v>3</v>
      </c>
      <c r="F120" s="1" t="s">
        <v>3638</v>
      </c>
      <c r="G120" s="1" t="s">
        <v>3639</v>
      </c>
      <c r="H120" s="42">
        <v>42845</v>
      </c>
      <c r="I120" s="40" t="s">
        <v>7198</v>
      </c>
      <c r="J120" s="44">
        <v>0</v>
      </c>
      <c r="K120" s="44">
        <v>10000000</v>
      </c>
      <c r="L120" s="44">
        <v>43546488</v>
      </c>
      <c r="M120" s="1" t="s">
        <v>3734</v>
      </c>
      <c r="N120" s="1" t="s">
        <v>3181</v>
      </c>
      <c r="O120" s="1" t="s">
        <v>3610</v>
      </c>
      <c r="P120" s="1"/>
      <c r="Q120" s="1"/>
      <c r="R120" s="1">
        <v>131</v>
      </c>
      <c r="S120" s="1" t="s">
        <v>3552</v>
      </c>
      <c r="T120" s="1" t="s">
        <v>3185</v>
      </c>
      <c r="U120" s="1" t="s">
        <v>3186</v>
      </c>
      <c r="V120" s="1"/>
      <c r="W120" s="1"/>
      <c r="X120" s="1"/>
    </row>
    <row r="121" spans="1:24">
      <c r="A121" s="1">
        <v>3</v>
      </c>
      <c r="B121" s="1" t="s">
        <v>3730</v>
      </c>
      <c r="C121" s="1">
        <v>12</v>
      </c>
      <c r="D121" s="1">
        <v>201704</v>
      </c>
      <c r="E121" s="1">
        <v>3</v>
      </c>
      <c r="F121" s="1" t="s">
        <v>3638</v>
      </c>
      <c r="G121" s="1" t="s">
        <v>3639</v>
      </c>
      <c r="H121" s="42">
        <v>42846</v>
      </c>
      <c r="I121" s="40" t="s">
        <v>7196</v>
      </c>
      <c r="J121" s="44">
        <v>0</v>
      </c>
      <c r="K121" s="44">
        <v>110000</v>
      </c>
      <c r="L121" s="44">
        <v>43436488</v>
      </c>
      <c r="M121" s="1" t="s">
        <v>2919</v>
      </c>
      <c r="N121" s="1" t="s">
        <v>3677</v>
      </c>
      <c r="O121" s="1" t="s">
        <v>3610</v>
      </c>
      <c r="P121" s="1"/>
      <c r="Q121" s="1"/>
      <c r="R121" s="1">
        <v>253</v>
      </c>
      <c r="S121" s="1" t="s">
        <v>3210</v>
      </c>
      <c r="T121" s="1" t="s">
        <v>2920</v>
      </c>
      <c r="U121" s="1" t="s">
        <v>2914</v>
      </c>
      <c r="V121" s="1"/>
      <c r="W121" s="1"/>
      <c r="X121" s="1"/>
    </row>
    <row r="122" spans="1:24">
      <c r="A122" s="1">
        <v>3</v>
      </c>
      <c r="B122" s="1" t="s">
        <v>3730</v>
      </c>
      <c r="C122" s="1">
        <v>13</v>
      </c>
      <c r="D122" s="1">
        <v>201704</v>
      </c>
      <c r="E122" s="1">
        <v>3</v>
      </c>
      <c r="F122" s="1" t="s">
        <v>3638</v>
      </c>
      <c r="G122" s="1" t="s">
        <v>3639</v>
      </c>
      <c r="H122" s="42">
        <v>42849</v>
      </c>
      <c r="I122" s="40" t="s">
        <v>7199</v>
      </c>
      <c r="J122" s="44">
        <v>0</v>
      </c>
      <c r="K122" s="44">
        <v>3371750</v>
      </c>
      <c r="L122" s="44">
        <v>40064738</v>
      </c>
      <c r="M122" s="1" t="s">
        <v>3657</v>
      </c>
      <c r="N122" s="1"/>
      <c r="O122" s="1" t="s">
        <v>3658</v>
      </c>
      <c r="P122" s="1"/>
      <c r="Q122" s="1"/>
      <c r="R122" s="1">
        <v>262</v>
      </c>
      <c r="S122" s="1" t="s">
        <v>3268</v>
      </c>
      <c r="T122" s="1" t="s">
        <v>3659</v>
      </c>
      <c r="U122" s="1" t="s">
        <v>3660</v>
      </c>
      <c r="V122" s="1"/>
      <c r="W122" s="1"/>
      <c r="X122" s="1"/>
    </row>
    <row r="123" spans="1:24">
      <c r="A123" s="1">
        <v>3</v>
      </c>
      <c r="B123" s="1" t="s">
        <v>3730</v>
      </c>
      <c r="C123" s="1">
        <v>14</v>
      </c>
      <c r="D123" s="1">
        <v>201704</v>
      </c>
      <c r="E123" s="1">
        <v>3</v>
      </c>
      <c r="F123" s="1" t="s">
        <v>3638</v>
      </c>
      <c r="G123" s="1" t="s">
        <v>3639</v>
      </c>
      <c r="H123" s="42">
        <v>42849</v>
      </c>
      <c r="I123" s="40" t="s">
        <v>7199</v>
      </c>
      <c r="J123" s="44">
        <v>0</v>
      </c>
      <c r="K123" s="44">
        <v>26369130</v>
      </c>
      <c r="L123" s="44">
        <v>13695608</v>
      </c>
      <c r="M123" s="1" t="s">
        <v>3735</v>
      </c>
      <c r="N123" s="1"/>
      <c r="O123" s="1" t="s">
        <v>3680</v>
      </c>
      <c r="P123" s="1"/>
      <c r="Q123" s="1"/>
      <c r="R123" s="1">
        <v>255</v>
      </c>
      <c r="S123" s="1" t="s">
        <v>3272</v>
      </c>
      <c r="T123" s="1" t="s">
        <v>3248</v>
      </c>
      <c r="U123" s="1" t="s">
        <v>3249</v>
      </c>
      <c r="V123" s="1"/>
      <c r="W123" s="1"/>
      <c r="X123" s="1"/>
    </row>
    <row r="124" spans="1:24">
      <c r="A124" s="1">
        <v>3</v>
      </c>
      <c r="B124" s="1" t="s">
        <v>3730</v>
      </c>
      <c r="C124" s="1">
        <v>15</v>
      </c>
      <c r="D124" s="1">
        <v>201704</v>
      </c>
      <c r="E124" s="1">
        <v>3</v>
      </c>
      <c r="F124" s="1" t="s">
        <v>3638</v>
      </c>
      <c r="G124" s="1" t="s">
        <v>3639</v>
      </c>
      <c r="H124" s="42">
        <v>42849</v>
      </c>
      <c r="I124" s="40" t="s">
        <v>7199</v>
      </c>
      <c r="J124" s="44">
        <v>0</v>
      </c>
      <c r="K124" s="44">
        <v>726340</v>
      </c>
      <c r="L124" s="44">
        <v>12969268</v>
      </c>
      <c r="M124" s="1" t="s">
        <v>3251</v>
      </c>
      <c r="N124" s="1"/>
      <c r="O124" s="1" t="s">
        <v>3252</v>
      </c>
      <c r="P124" s="1"/>
      <c r="Q124" s="1"/>
      <c r="R124" s="1">
        <v>261</v>
      </c>
      <c r="S124" s="1" t="s">
        <v>4495</v>
      </c>
      <c r="T124" s="1" t="s">
        <v>3256</v>
      </c>
      <c r="U124" s="1" t="s">
        <v>3251</v>
      </c>
      <c r="V124" s="1"/>
      <c r="W124" s="1"/>
      <c r="X124" s="1"/>
    </row>
    <row r="125" spans="1:24">
      <c r="A125" s="1">
        <v>3</v>
      </c>
      <c r="B125" s="1" t="s">
        <v>3730</v>
      </c>
      <c r="C125" s="1">
        <v>16</v>
      </c>
      <c r="D125" s="1">
        <v>201704</v>
      </c>
      <c r="E125" s="1">
        <v>3</v>
      </c>
      <c r="F125" s="1" t="s">
        <v>3638</v>
      </c>
      <c r="G125" s="1" t="s">
        <v>3639</v>
      </c>
      <c r="H125" s="42">
        <v>42849</v>
      </c>
      <c r="I125" s="40" t="s">
        <v>7199</v>
      </c>
      <c r="J125" s="44">
        <v>0</v>
      </c>
      <c r="K125" s="44">
        <v>33000</v>
      </c>
      <c r="L125" s="44">
        <v>12936268</v>
      </c>
      <c r="M125" s="1" t="s">
        <v>3736</v>
      </c>
      <c r="N125" s="1" t="s">
        <v>2409</v>
      </c>
      <c r="O125" s="1" t="s">
        <v>3610</v>
      </c>
      <c r="P125" s="1"/>
      <c r="Q125" s="1"/>
      <c r="R125" s="1">
        <v>253</v>
      </c>
      <c r="S125" s="1" t="s">
        <v>3210</v>
      </c>
      <c r="T125" s="1" t="s">
        <v>2417</v>
      </c>
      <c r="U125" s="1" t="s">
        <v>2418</v>
      </c>
      <c r="V125" s="1"/>
      <c r="W125" s="1"/>
      <c r="X125" s="1"/>
    </row>
    <row r="126" spans="1:24">
      <c r="A126" s="1">
        <v>3</v>
      </c>
      <c r="B126" s="1" t="s">
        <v>3730</v>
      </c>
      <c r="C126" s="1">
        <v>17</v>
      </c>
      <c r="D126" s="1">
        <v>201704</v>
      </c>
      <c r="E126" s="1">
        <v>3</v>
      </c>
      <c r="F126" s="1" t="s">
        <v>3638</v>
      </c>
      <c r="G126" s="1" t="s">
        <v>3639</v>
      </c>
      <c r="H126" s="42">
        <v>42849</v>
      </c>
      <c r="I126" s="40" t="s">
        <v>7199</v>
      </c>
      <c r="J126" s="44">
        <v>0</v>
      </c>
      <c r="K126" s="44">
        <v>2734138</v>
      </c>
      <c r="L126" s="44">
        <v>10202130</v>
      </c>
      <c r="M126" s="1" t="s">
        <v>3737</v>
      </c>
      <c r="N126" s="1" t="s">
        <v>2639</v>
      </c>
      <c r="O126" s="1" t="s">
        <v>3610</v>
      </c>
      <c r="P126" s="1"/>
      <c r="Q126" s="1"/>
      <c r="R126" s="1">
        <v>253</v>
      </c>
      <c r="S126" s="1" t="s">
        <v>3210</v>
      </c>
      <c r="T126" s="1" t="s">
        <v>2645</v>
      </c>
      <c r="U126" s="1" t="s">
        <v>2646</v>
      </c>
      <c r="V126" s="1"/>
      <c r="W126" s="1"/>
      <c r="X126" s="1"/>
    </row>
    <row r="127" spans="1:24">
      <c r="A127" s="1">
        <v>3</v>
      </c>
      <c r="B127" s="1" t="s">
        <v>3730</v>
      </c>
      <c r="C127" s="1">
        <v>18</v>
      </c>
      <c r="D127" s="1">
        <v>201704</v>
      </c>
      <c r="E127" s="1">
        <v>3</v>
      </c>
      <c r="F127" s="1" t="s">
        <v>3638</v>
      </c>
      <c r="G127" s="1" t="s">
        <v>3639</v>
      </c>
      <c r="H127" s="42">
        <v>42849</v>
      </c>
      <c r="I127" s="40" t="s">
        <v>7199</v>
      </c>
      <c r="J127" s="44">
        <v>0</v>
      </c>
      <c r="K127" s="44">
        <v>120000</v>
      </c>
      <c r="L127" s="44">
        <v>10082130</v>
      </c>
      <c r="M127" s="1" t="s">
        <v>3696</v>
      </c>
      <c r="N127" s="1" t="s">
        <v>3669</v>
      </c>
      <c r="O127" s="1" t="s">
        <v>3610</v>
      </c>
      <c r="P127" s="1"/>
      <c r="Q127" s="1"/>
      <c r="R127" s="1">
        <v>253</v>
      </c>
      <c r="S127" s="1" t="s">
        <v>3210</v>
      </c>
      <c r="T127" s="1" t="s">
        <v>2645</v>
      </c>
      <c r="U127" s="1" t="s">
        <v>2646</v>
      </c>
      <c r="V127" s="1"/>
      <c r="W127" s="1"/>
      <c r="X127" s="1"/>
    </row>
    <row r="128" spans="1:24">
      <c r="A128" s="1">
        <v>3</v>
      </c>
      <c r="B128" s="1" t="s">
        <v>3730</v>
      </c>
      <c r="C128" s="1">
        <v>19</v>
      </c>
      <c r="D128" s="1">
        <v>201704</v>
      </c>
      <c r="E128" s="1">
        <v>3</v>
      </c>
      <c r="F128" s="1" t="s">
        <v>3638</v>
      </c>
      <c r="G128" s="1" t="s">
        <v>3639</v>
      </c>
      <c r="H128" s="42">
        <v>42849</v>
      </c>
      <c r="I128" s="40" t="s">
        <v>7199</v>
      </c>
      <c r="J128" s="44">
        <v>0</v>
      </c>
      <c r="K128" s="44">
        <v>327800</v>
      </c>
      <c r="L128" s="44">
        <v>9754330</v>
      </c>
      <c r="M128" s="1" t="s">
        <v>3738</v>
      </c>
      <c r="N128" s="1" t="s">
        <v>3671</v>
      </c>
      <c r="O128" s="1" t="s">
        <v>3610</v>
      </c>
      <c r="P128" s="1"/>
      <c r="Q128" s="1"/>
      <c r="R128" s="1">
        <v>253</v>
      </c>
      <c r="S128" s="1" t="s">
        <v>3210</v>
      </c>
      <c r="T128" s="1" t="s">
        <v>2660</v>
      </c>
      <c r="U128" s="1" t="s">
        <v>2652</v>
      </c>
      <c r="V128" s="1"/>
      <c r="W128" s="1"/>
      <c r="X128" s="1"/>
    </row>
    <row r="129" spans="1:24">
      <c r="A129" s="1">
        <v>3</v>
      </c>
      <c r="B129" s="1" t="s">
        <v>3730</v>
      </c>
      <c r="C129" s="1">
        <v>20</v>
      </c>
      <c r="D129" s="1">
        <v>201704</v>
      </c>
      <c r="E129" s="1">
        <v>3</v>
      </c>
      <c r="F129" s="1" t="s">
        <v>3638</v>
      </c>
      <c r="G129" s="1" t="s">
        <v>3639</v>
      </c>
      <c r="H129" s="42">
        <v>42849</v>
      </c>
      <c r="I129" s="40" t="s">
        <v>7199</v>
      </c>
      <c r="J129" s="44">
        <v>0</v>
      </c>
      <c r="K129" s="44">
        <v>110000</v>
      </c>
      <c r="L129" s="44">
        <v>9644330</v>
      </c>
      <c r="M129" s="1" t="s">
        <v>3739</v>
      </c>
      <c r="N129" s="1" t="s">
        <v>3666</v>
      </c>
      <c r="O129" s="1" t="s">
        <v>3610</v>
      </c>
      <c r="P129" s="1"/>
      <c r="Q129" s="1"/>
      <c r="R129" s="1">
        <v>253</v>
      </c>
      <c r="S129" s="1" t="s">
        <v>3210</v>
      </c>
      <c r="T129" s="1" t="s">
        <v>2394</v>
      </c>
      <c r="U129" s="1" t="s">
        <v>2395</v>
      </c>
      <c r="V129" s="1"/>
      <c r="W129" s="1"/>
      <c r="X129" s="1"/>
    </row>
    <row r="130" spans="1:24">
      <c r="A130" s="1">
        <v>3</v>
      </c>
      <c r="B130" s="1" t="s">
        <v>3730</v>
      </c>
      <c r="C130" s="1">
        <v>21</v>
      </c>
      <c r="D130" s="1">
        <v>201704</v>
      </c>
      <c r="E130" s="1">
        <v>3</v>
      </c>
      <c r="F130" s="1" t="s">
        <v>3638</v>
      </c>
      <c r="G130" s="1" t="s">
        <v>3639</v>
      </c>
      <c r="H130" s="42">
        <v>42849</v>
      </c>
      <c r="I130" s="40" t="s">
        <v>7199</v>
      </c>
      <c r="J130" s="44">
        <v>0</v>
      </c>
      <c r="K130" s="44">
        <v>55000</v>
      </c>
      <c r="L130" s="44">
        <v>9589330</v>
      </c>
      <c r="M130" s="1" t="s">
        <v>3586</v>
      </c>
      <c r="N130" s="1" t="s">
        <v>2701</v>
      </c>
      <c r="O130" s="1" t="s">
        <v>3610</v>
      </c>
      <c r="P130" s="1"/>
      <c r="Q130" s="1"/>
      <c r="R130" s="1">
        <v>253</v>
      </c>
      <c r="S130" s="1" t="s">
        <v>3210</v>
      </c>
      <c r="T130" s="1" t="s">
        <v>2706</v>
      </c>
      <c r="U130" s="1" t="s">
        <v>2707</v>
      </c>
      <c r="V130" s="1"/>
      <c r="W130" s="1"/>
      <c r="X130" s="1"/>
    </row>
    <row r="131" spans="1:24">
      <c r="A131" s="1">
        <v>3</v>
      </c>
      <c r="B131" s="1" t="s">
        <v>3730</v>
      </c>
      <c r="C131" s="1">
        <v>22</v>
      </c>
      <c r="D131" s="1">
        <v>201704</v>
      </c>
      <c r="E131" s="1">
        <v>3</v>
      </c>
      <c r="F131" s="1" t="s">
        <v>3638</v>
      </c>
      <c r="G131" s="1" t="s">
        <v>3639</v>
      </c>
      <c r="H131" s="42">
        <v>42849</v>
      </c>
      <c r="I131" s="40" t="s">
        <v>7199</v>
      </c>
      <c r="J131" s="44">
        <v>0</v>
      </c>
      <c r="K131" s="44">
        <v>160940</v>
      </c>
      <c r="L131" s="44">
        <v>9428390</v>
      </c>
      <c r="M131" s="1" t="s">
        <v>3740</v>
      </c>
      <c r="N131" s="1"/>
      <c r="O131" s="1" t="s">
        <v>3741</v>
      </c>
      <c r="P131" s="1"/>
      <c r="Q131" s="1"/>
      <c r="R131" s="1">
        <v>821</v>
      </c>
      <c r="S131" s="1" t="s">
        <v>235</v>
      </c>
      <c r="T131" s="1" t="s">
        <v>3536</v>
      </c>
      <c r="U131" s="1" t="s">
        <v>3535</v>
      </c>
      <c r="V131" s="1"/>
      <c r="W131" s="1"/>
      <c r="X131" s="1"/>
    </row>
    <row r="132" spans="1:24">
      <c r="A132" s="1">
        <v>3</v>
      </c>
      <c r="B132" s="1" t="s">
        <v>3730</v>
      </c>
      <c r="C132" s="1">
        <v>23</v>
      </c>
      <c r="D132" s="1">
        <v>201704</v>
      </c>
      <c r="E132" s="1">
        <v>3</v>
      </c>
      <c r="F132" s="1" t="s">
        <v>3638</v>
      </c>
      <c r="G132" s="1" t="s">
        <v>3639</v>
      </c>
      <c r="H132" s="42">
        <v>42852</v>
      </c>
      <c r="I132" s="40" t="s">
        <v>7198</v>
      </c>
      <c r="J132" s="44">
        <v>0</v>
      </c>
      <c r="K132" s="44">
        <v>363000</v>
      </c>
      <c r="L132" s="44">
        <v>9065390</v>
      </c>
      <c r="M132" s="1" t="s">
        <v>3742</v>
      </c>
      <c r="N132" s="1" t="s">
        <v>2923</v>
      </c>
      <c r="O132" s="1" t="s">
        <v>3610</v>
      </c>
      <c r="P132" s="1"/>
      <c r="Q132" s="1"/>
      <c r="R132" s="1">
        <v>253</v>
      </c>
      <c r="S132" s="1" t="s">
        <v>3210</v>
      </c>
      <c r="T132" s="1" t="s">
        <v>2929</v>
      </c>
      <c r="U132" s="1" t="s">
        <v>2923</v>
      </c>
      <c r="V132" s="1"/>
      <c r="W132" s="1"/>
      <c r="X132" s="1"/>
    </row>
    <row r="133" spans="1:24">
      <c r="A133" s="1">
        <v>3</v>
      </c>
      <c r="B133" s="1" t="s">
        <v>3743</v>
      </c>
      <c r="C133" s="1">
        <v>1</v>
      </c>
      <c r="D133" s="1">
        <v>201705</v>
      </c>
      <c r="E133" s="1">
        <v>3</v>
      </c>
      <c r="F133" s="1" t="s">
        <v>3638</v>
      </c>
      <c r="G133" s="1" t="s">
        <v>3639</v>
      </c>
      <c r="H133" s="42">
        <v>42857</v>
      </c>
      <c r="I133" s="40" t="s">
        <v>7201</v>
      </c>
      <c r="J133" s="44">
        <v>0</v>
      </c>
      <c r="K133" s="44">
        <v>2800000</v>
      </c>
      <c r="L133" s="44">
        <v>6265390</v>
      </c>
      <c r="M133" s="1" t="s">
        <v>3744</v>
      </c>
      <c r="N133" s="1" t="s">
        <v>2499</v>
      </c>
      <c r="O133" s="1" t="s">
        <v>3610</v>
      </c>
      <c r="P133" s="1"/>
      <c r="Q133" s="1"/>
      <c r="R133" s="1">
        <v>253</v>
      </c>
      <c r="S133" s="1" t="s">
        <v>3210</v>
      </c>
      <c r="T133" s="1" t="s">
        <v>2506</v>
      </c>
      <c r="U133" s="1" t="s">
        <v>2507</v>
      </c>
      <c r="V133" s="1"/>
      <c r="W133" s="1"/>
      <c r="X133" s="1"/>
    </row>
    <row r="134" spans="1:24">
      <c r="A134" s="1">
        <v>3</v>
      </c>
      <c r="B134" s="1" t="s">
        <v>3743</v>
      </c>
      <c r="C134" s="1">
        <v>2</v>
      </c>
      <c r="D134" s="1">
        <v>201705</v>
      </c>
      <c r="E134" s="1">
        <v>3</v>
      </c>
      <c r="F134" s="1" t="s">
        <v>3638</v>
      </c>
      <c r="G134" s="1" t="s">
        <v>3639</v>
      </c>
      <c r="H134" s="42">
        <v>42857</v>
      </c>
      <c r="I134" s="40" t="s">
        <v>7201</v>
      </c>
      <c r="J134" s="44">
        <v>0</v>
      </c>
      <c r="K134" s="44">
        <v>363698</v>
      </c>
      <c r="L134" s="44">
        <v>5901692</v>
      </c>
      <c r="M134" s="1" t="s">
        <v>3745</v>
      </c>
      <c r="N134" s="1"/>
      <c r="O134" s="1" t="s">
        <v>3746</v>
      </c>
      <c r="P134" s="1"/>
      <c r="Q134" s="1"/>
      <c r="R134" s="1">
        <v>931</v>
      </c>
      <c r="S134" s="1" t="s">
        <v>3424</v>
      </c>
      <c r="T134" s="1" t="s">
        <v>2920</v>
      </c>
      <c r="U134" s="1" t="s">
        <v>2914</v>
      </c>
      <c r="V134" s="1"/>
      <c r="W134" s="1"/>
      <c r="X134" s="1"/>
    </row>
    <row r="135" spans="1:24">
      <c r="A135" s="1">
        <v>3</v>
      </c>
      <c r="B135" s="1" t="s">
        <v>3743</v>
      </c>
      <c r="C135" s="1">
        <v>3</v>
      </c>
      <c r="D135" s="1">
        <v>201705</v>
      </c>
      <c r="E135" s="1">
        <v>3</v>
      </c>
      <c r="F135" s="1" t="s">
        <v>3638</v>
      </c>
      <c r="G135" s="1" t="s">
        <v>3639</v>
      </c>
      <c r="H135" s="42">
        <v>42863</v>
      </c>
      <c r="I135" s="40" t="s">
        <v>7199</v>
      </c>
      <c r="J135" s="44">
        <v>20000000</v>
      </c>
      <c r="K135" s="44">
        <v>0</v>
      </c>
      <c r="L135" s="44">
        <v>25901692</v>
      </c>
      <c r="M135" s="1" t="s">
        <v>2450</v>
      </c>
      <c r="N135" s="1" t="s">
        <v>3677</v>
      </c>
      <c r="O135" s="1" t="s">
        <v>3212</v>
      </c>
      <c r="P135" s="1"/>
      <c r="Q135" s="1"/>
      <c r="R135" s="1">
        <v>104</v>
      </c>
      <c r="S135" s="1" t="s">
        <v>3435</v>
      </c>
      <c r="T135" s="1"/>
      <c r="U135" s="1"/>
      <c r="V135" s="1"/>
      <c r="W135" s="1"/>
      <c r="X135" s="1"/>
    </row>
    <row r="136" spans="1:24">
      <c r="A136" s="1">
        <v>3</v>
      </c>
      <c r="B136" s="1" t="s">
        <v>3743</v>
      </c>
      <c r="C136" s="1">
        <v>4</v>
      </c>
      <c r="D136" s="1">
        <v>201705</v>
      </c>
      <c r="E136" s="1">
        <v>3</v>
      </c>
      <c r="F136" s="1" t="s">
        <v>3638</v>
      </c>
      <c r="G136" s="1" t="s">
        <v>3639</v>
      </c>
      <c r="H136" s="42">
        <v>42863</v>
      </c>
      <c r="I136" s="40" t="s">
        <v>7199</v>
      </c>
      <c r="J136" s="44">
        <v>0</v>
      </c>
      <c r="K136" s="44">
        <v>8564974</v>
      </c>
      <c r="L136" s="44">
        <v>17336718</v>
      </c>
      <c r="M136" s="1" t="s">
        <v>3745</v>
      </c>
      <c r="N136" s="1"/>
      <c r="O136" s="1" t="s">
        <v>3746</v>
      </c>
      <c r="P136" s="1"/>
      <c r="Q136" s="1"/>
      <c r="R136" s="1">
        <v>293</v>
      </c>
      <c r="S136" s="1" t="s">
        <v>3224</v>
      </c>
      <c r="T136" s="1" t="s">
        <v>2920</v>
      </c>
      <c r="U136" s="1" t="s">
        <v>2914</v>
      </c>
      <c r="V136" s="1"/>
      <c r="W136" s="1"/>
      <c r="X136" s="1"/>
    </row>
    <row r="137" spans="1:24">
      <c r="A137" s="1">
        <v>3</v>
      </c>
      <c r="B137" s="1" t="s">
        <v>3743</v>
      </c>
      <c r="C137" s="1">
        <v>5</v>
      </c>
      <c r="D137" s="1">
        <v>201705</v>
      </c>
      <c r="E137" s="1">
        <v>3</v>
      </c>
      <c r="F137" s="1" t="s">
        <v>3638</v>
      </c>
      <c r="G137" s="1" t="s">
        <v>3639</v>
      </c>
      <c r="H137" s="42">
        <v>42865</v>
      </c>
      <c r="I137" s="40" t="s">
        <v>7197</v>
      </c>
      <c r="J137" s="44">
        <v>0</v>
      </c>
      <c r="K137" s="44">
        <v>2199270</v>
      </c>
      <c r="L137" s="44">
        <v>15137448</v>
      </c>
      <c r="M137" s="1" t="s">
        <v>3681</v>
      </c>
      <c r="N137" s="1"/>
      <c r="O137" s="1" t="s">
        <v>3680</v>
      </c>
      <c r="P137" s="1"/>
      <c r="Q137" s="1"/>
      <c r="R137" s="1" t="s">
        <v>3246</v>
      </c>
      <c r="S137" s="1" t="s">
        <v>3247</v>
      </c>
      <c r="T137" s="1" t="s">
        <v>3248</v>
      </c>
      <c r="U137" s="1" t="s">
        <v>3249</v>
      </c>
      <c r="V137" s="1"/>
      <c r="W137" s="1"/>
      <c r="X137" s="1"/>
    </row>
    <row r="138" spans="1:24">
      <c r="A138" s="1">
        <v>3</v>
      </c>
      <c r="B138" s="1" t="s">
        <v>3743</v>
      </c>
      <c r="C138" s="1">
        <v>6</v>
      </c>
      <c r="D138" s="1">
        <v>201705</v>
      </c>
      <c r="E138" s="1">
        <v>3</v>
      </c>
      <c r="F138" s="1" t="s">
        <v>3638</v>
      </c>
      <c r="G138" s="1" t="s">
        <v>3639</v>
      </c>
      <c r="H138" s="42">
        <v>42865</v>
      </c>
      <c r="I138" s="40" t="s">
        <v>7197</v>
      </c>
      <c r="J138" s="44">
        <v>0</v>
      </c>
      <c r="K138" s="44">
        <v>220140</v>
      </c>
      <c r="L138" s="44">
        <v>14917308</v>
      </c>
      <c r="M138" s="1" t="s">
        <v>3251</v>
      </c>
      <c r="N138" s="1"/>
      <c r="O138" s="1" t="s">
        <v>3430</v>
      </c>
      <c r="P138" s="1"/>
      <c r="Q138" s="1"/>
      <c r="R138" s="1" t="s">
        <v>3254</v>
      </c>
      <c r="S138" s="1" t="s">
        <v>3255</v>
      </c>
      <c r="T138" s="1" t="s">
        <v>3256</v>
      </c>
      <c r="U138" s="1" t="s">
        <v>3251</v>
      </c>
      <c r="V138" s="1"/>
      <c r="W138" s="1"/>
      <c r="X138" s="1"/>
    </row>
    <row r="139" spans="1:24">
      <c r="A139" s="1">
        <v>3</v>
      </c>
      <c r="B139" s="1" t="s">
        <v>3743</v>
      </c>
      <c r="C139" s="1">
        <v>7</v>
      </c>
      <c r="D139" s="1">
        <v>201705</v>
      </c>
      <c r="E139" s="1">
        <v>3</v>
      </c>
      <c r="F139" s="1" t="s">
        <v>3638</v>
      </c>
      <c r="G139" s="1" t="s">
        <v>3639</v>
      </c>
      <c r="H139" s="42">
        <v>42865</v>
      </c>
      <c r="I139" s="40" t="s">
        <v>7197</v>
      </c>
      <c r="J139" s="44">
        <v>0</v>
      </c>
      <c r="K139" s="44">
        <v>10000000</v>
      </c>
      <c r="L139" s="44">
        <v>4917308</v>
      </c>
      <c r="M139" s="1" t="s">
        <v>3552</v>
      </c>
      <c r="N139" s="1" t="s">
        <v>3009</v>
      </c>
      <c r="O139" s="1" t="s">
        <v>3610</v>
      </c>
      <c r="P139" s="1"/>
      <c r="Q139" s="1"/>
      <c r="R139" s="1">
        <v>131</v>
      </c>
      <c r="S139" s="1" t="s">
        <v>3552</v>
      </c>
      <c r="T139" s="1" t="s">
        <v>3015</v>
      </c>
      <c r="U139" s="1" t="s">
        <v>3016</v>
      </c>
      <c r="V139" s="1"/>
      <c r="W139" s="1"/>
      <c r="X139" s="1"/>
    </row>
    <row r="140" spans="1:24">
      <c r="A140" s="1">
        <v>3</v>
      </c>
      <c r="B140" s="1" t="s">
        <v>3743</v>
      </c>
      <c r="C140" s="1">
        <v>8</v>
      </c>
      <c r="D140" s="1">
        <v>201705</v>
      </c>
      <c r="E140" s="1">
        <v>3</v>
      </c>
      <c r="F140" s="1" t="s">
        <v>3638</v>
      </c>
      <c r="G140" s="1" t="s">
        <v>3639</v>
      </c>
      <c r="H140" s="42">
        <v>42865</v>
      </c>
      <c r="I140" s="40" t="s">
        <v>7197</v>
      </c>
      <c r="J140" s="44">
        <v>0</v>
      </c>
      <c r="K140" s="44">
        <v>900</v>
      </c>
      <c r="L140" s="44">
        <v>4916408</v>
      </c>
      <c r="M140" s="1" t="s">
        <v>3649</v>
      </c>
      <c r="N140" s="1"/>
      <c r="O140" s="1" t="s">
        <v>3650</v>
      </c>
      <c r="P140" s="1"/>
      <c r="Q140" s="1"/>
      <c r="R140" s="1">
        <v>831</v>
      </c>
      <c r="S140" s="1" t="s">
        <v>8</v>
      </c>
      <c r="T140" s="1" t="s">
        <v>3491</v>
      </c>
      <c r="U140" s="1" t="s">
        <v>3492</v>
      </c>
      <c r="V140" s="1"/>
      <c r="W140" s="1"/>
      <c r="X140" s="1"/>
    </row>
    <row r="141" spans="1:24">
      <c r="A141" s="1">
        <v>3</v>
      </c>
      <c r="B141" s="1" t="s">
        <v>3743</v>
      </c>
      <c r="C141" s="1">
        <v>9</v>
      </c>
      <c r="D141" s="1">
        <v>201705</v>
      </c>
      <c r="E141" s="1">
        <v>3</v>
      </c>
      <c r="F141" s="1" t="s">
        <v>3638</v>
      </c>
      <c r="G141" s="1" t="s">
        <v>3639</v>
      </c>
      <c r="H141" s="42">
        <v>42877</v>
      </c>
      <c r="I141" s="40" t="s">
        <v>7199</v>
      </c>
      <c r="J141" s="44">
        <v>1468</v>
      </c>
      <c r="K141" s="44">
        <v>0</v>
      </c>
      <c r="L141" s="44">
        <v>4917876</v>
      </c>
      <c r="M141" s="1" t="s">
        <v>3653</v>
      </c>
      <c r="N141" s="1"/>
      <c r="O141" s="1" t="s">
        <v>3654</v>
      </c>
      <c r="P141" s="1"/>
      <c r="Q141" s="1"/>
      <c r="R141" s="1">
        <v>901</v>
      </c>
      <c r="S141" s="1" t="s">
        <v>3310</v>
      </c>
      <c r="T141" s="1" t="s">
        <v>3491</v>
      </c>
      <c r="U141" s="1" t="s">
        <v>3492</v>
      </c>
      <c r="V141" s="1"/>
      <c r="W141" s="1"/>
      <c r="X141" s="1"/>
    </row>
    <row r="142" spans="1:24">
      <c r="A142" s="1">
        <v>3</v>
      </c>
      <c r="B142" s="1" t="s">
        <v>3743</v>
      </c>
      <c r="C142" s="1">
        <v>10</v>
      </c>
      <c r="D142" s="1">
        <v>201705</v>
      </c>
      <c r="E142" s="1">
        <v>3</v>
      </c>
      <c r="F142" s="1" t="s">
        <v>3638</v>
      </c>
      <c r="G142" s="1" t="s">
        <v>3639</v>
      </c>
      <c r="H142" s="42">
        <v>42878</v>
      </c>
      <c r="I142" s="40" t="s">
        <v>7201</v>
      </c>
      <c r="J142" s="44">
        <v>0</v>
      </c>
      <c r="K142" s="44">
        <v>4917876</v>
      </c>
      <c r="L142" s="44">
        <v>0</v>
      </c>
      <c r="M142" s="1" t="s">
        <v>3657</v>
      </c>
      <c r="N142" s="1"/>
      <c r="O142" s="1" t="s">
        <v>3658</v>
      </c>
      <c r="P142" s="1"/>
      <c r="Q142" s="1"/>
      <c r="R142" s="1">
        <v>262</v>
      </c>
      <c r="S142" s="1" t="s">
        <v>3268</v>
      </c>
      <c r="T142" s="1" t="s">
        <v>3659</v>
      </c>
      <c r="U142" s="1" t="s">
        <v>3660</v>
      </c>
      <c r="V142" s="1"/>
      <c r="W142" s="1"/>
      <c r="X142" s="1"/>
    </row>
    <row r="143" spans="1:24">
      <c r="A143" s="1">
        <v>3</v>
      </c>
      <c r="B143" s="1" t="s">
        <v>3743</v>
      </c>
      <c r="C143" s="1">
        <v>11</v>
      </c>
      <c r="D143" s="1">
        <v>201705</v>
      </c>
      <c r="E143" s="1">
        <v>3</v>
      </c>
      <c r="F143" s="1" t="s">
        <v>3638</v>
      </c>
      <c r="G143" s="1" t="s">
        <v>3639</v>
      </c>
      <c r="H143" s="42">
        <v>42878</v>
      </c>
      <c r="I143" s="40" t="s">
        <v>7201</v>
      </c>
      <c r="J143" s="44">
        <v>50000000</v>
      </c>
      <c r="K143" s="44">
        <v>0</v>
      </c>
      <c r="L143" s="44">
        <v>50000000</v>
      </c>
      <c r="M143" s="1" t="s">
        <v>3747</v>
      </c>
      <c r="N143" s="1"/>
      <c r="O143" s="1" t="s">
        <v>3610</v>
      </c>
      <c r="P143" s="1"/>
      <c r="Q143" s="1"/>
      <c r="R143" s="1">
        <v>104</v>
      </c>
      <c r="S143" s="1" t="s">
        <v>3435</v>
      </c>
      <c r="T143" s="1" t="s">
        <v>3724</v>
      </c>
      <c r="U143" s="1" t="s">
        <v>3725</v>
      </c>
      <c r="V143" s="1"/>
      <c r="W143" s="1"/>
      <c r="X143" s="1"/>
    </row>
    <row r="144" spans="1:24">
      <c r="A144" s="1">
        <v>3</v>
      </c>
      <c r="B144" s="1" t="s">
        <v>3743</v>
      </c>
      <c r="C144" s="1">
        <v>12</v>
      </c>
      <c r="D144" s="1">
        <v>201705</v>
      </c>
      <c r="E144" s="1">
        <v>3</v>
      </c>
      <c r="F144" s="1" t="s">
        <v>3638</v>
      </c>
      <c r="G144" s="1" t="s">
        <v>3639</v>
      </c>
      <c r="H144" s="42">
        <v>42878</v>
      </c>
      <c r="I144" s="40" t="s">
        <v>7201</v>
      </c>
      <c r="J144" s="44">
        <v>10000000</v>
      </c>
      <c r="K144" s="44">
        <v>0</v>
      </c>
      <c r="L144" s="44">
        <v>60000000</v>
      </c>
      <c r="M144" s="1" t="s">
        <v>3747</v>
      </c>
      <c r="N144" s="1"/>
      <c r="O144" s="1" t="s">
        <v>3610</v>
      </c>
      <c r="P144" s="1"/>
      <c r="Q144" s="1"/>
      <c r="R144" s="1">
        <v>104</v>
      </c>
      <c r="S144" s="1" t="s">
        <v>3435</v>
      </c>
      <c r="T144" s="1" t="s">
        <v>3724</v>
      </c>
      <c r="U144" s="1" t="s">
        <v>3725</v>
      </c>
      <c r="V144" s="1"/>
      <c r="W144" s="1"/>
      <c r="X144" s="1"/>
    </row>
    <row r="145" spans="1:24">
      <c r="A145" s="1">
        <v>3</v>
      </c>
      <c r="B145" s="1" t="s">
        <v>3743</v>
      </c>
      <c r="C145" s="1">
        <v>13</v>
      </c>
      <c r="D145" s="1">
        <v>201705</v>
      </c>
      <c r="E145" s="1">
        <v>3</v>
      </c>
      <c r="F145" s="1" t="s">
        <v>3638</v>
      </c>
      <c r="G145" s="1" t="s">
        <v>3639</v>
      </c>
      <c r="H145" s="42">
        <v>42878</v>
      </c>
      <c r="I145" s="40" t="s">
        <v>7201</v>
      </c>
      <c r="J145" s="44">
        <v>14000000</v>
      </c>
      <c r="K145" s="44">
        <v>0</v>
      </c>
      <c r="L145" s="44">
        <v>74000000</v>
      </c>
      <c r="M145" s="1" t="s">
        <v>2450</v>
      </c>
      <c r="N145" s="1" t="s">
        <v>3677</v>
      </c>
      <c r="O145" s="1" t="s">
        <v>3212</v>
      </c>
      <c r="P145" s="1"/>
      <c r="Q145" s="1"/>
      <c r="R145" s="1">
        <v>104</v>
      </c>
      <c r="S145" s="1" t="s">
        <v>3435</v>
      </c>
      <c r="T145" s="1" t="s">
        <v>3397</v>
      </c>
      <c r="U145" s="1" t="s">
        <v>3398</v>
      </c>
      <c r="V145" s="1"/>
      <c r="W145" s="1"/>
      <c r="X145" s="1"/>
    </row>
    <row r="146" spans="1:24">
      <c r="A146" s="1">
        <v>3</v>
      </c>
      <c r="B146" s="1" t="s">
        <v>3743</v>
      </c>
      <c r="C146" s="1">
        <v>14</v>
      </c>
      <c r="D146" s="1">
        <v>201705</v>
      </c>
      <c r="E146" s="1">
        <v>3</v>
      </c>
      <c r="F146" s="1" t="s">
        <v>3638</v>
      </c>
      <c r="G146" s="1" t="s">
        <v>3639</v>
      </c>
      <c r="H146" s="42">
        <v>42878</v>
      </c>
      <c r="I146" s="40" t="s">
        <v>7201</v>
      </c>
      <c r="J146" s="44">
        <v>0</v>
      </c>
      <c r="K146" s="44">
        <v>64089450</v>
      </c>
      <c r="L146" s="44">
        <v>9910550</v>
      </c>
      <c r="M146" s="1" t="s">
        <v>3684</v>
      </c>
      <c r="N146" s="1"/>
      <c r="O146" s="1" t="s">
        <v>3610</v>
      </c>
      <c r="P146" s="1"/>
      <c r="Q146" s="1"/>
      <c r="R146" s="1">
        <v>256</v>
      </c>
      <c r="S146" s="1" t="s">
        <v>3685</v>
      </c>
      <c r="T146" s="1"/>
      <c r="U146" s="1"/>
      <c r="V146" s="1"/>
      <c r="W146" s="1"/>
      <c r="X146" s="1"/>
    </row>
    <row r="147" spans="1:24">
      <c r="A147" s="1">
        <v>3</v>
      </c>
      <c r="B147" s="1" t="s">
        <v>3743</v>
      </c>
      <c r="C147" s="1">
        <v>15</v>
      </c>
      <c r="D147" s="1">
        <v>201705</v>
      </c>
      <c r="E147" s="1">
        <v>3</v>
      </c>
      <c r="F147" s="1" t="s">
        <v>3638</v>
      </c>
      <c r="G147" s="1" t="s">
        <v>3639</v>
      </c>
      <c r="H147" s="42">
        <v>42878</v>
      </c>
      <c r="I147" s="40" t="s">
        <v>7201</v>
      </c>
      <c r="J147" s="44">
        <v>0</v>
      </c>
      <c r="K147" s="44">
        <v>5000000</v>
      </c>
      <c r="L147" s="44">
        <v>4910550</v>
      </c>
      <c r="M147" s="1" t="s">
        <v>3734</v>
      </c>
      <c r="N147" s="1" t="s">
        <v>3181</v>
      </c>
      <c r="O147" s="1" t="s">
        <v>3610</v>
      </c>
      <c r="P147" s="1"/>
      <c r="Q147" s="1"/>
      <c r="R147" s="1">
        <v>131</v>
      </c>
      <c r="S147" s="1" t="s">
        <v>3552</v>
      </c>
      <c r="T147" s="1" t="s">
        <v>3185</v>
      </c>
      <c r="U147" s="1" t="s">
        <v>3186</v>
      </c>
      <c r="V147" s="1"/>
      <c r="W147" s="1"/>
      <c r="X147" s="1"/>
    </row>
    <row r="148" spans="1:24">
      <c r="A148" s="1">
        <v>3</v>
      </c>
      <c r="B148" s="1" t="s">
        <v>3743</v>
      </c>
      <c r="C148" s="1">
        <v>16</v>
      </c>
      <c r="D148" s="1">
        <v>201705</v>
      </c>
      <c r="E148" s="1">
        <v>3</v>
      </c>
      <c r="F148" s="1" t="s">
        <v>3638</v>
      </c>
      <c r="G148" s="1" t="s">
        <v>3639</v>
      </c>
      <c r="H148" s="42">
        <v>42878</v>
      </c>
      <c r="I148" s="40" t="s">
        <v>7201</v>
      </c>
      <c r="J148" s="44">
        <v>0</v>
      </c>
      <c r="K148" s="44">
        <v>103474</v>
      </c>
      <c r="L148" s="44">
        <v>4807076</v>
      </c>
      <c r="M148" s="1" t="s">
        <v>3657</v>
      </c>
      <c r="N148" s="1"/>
      <c r="O148" s="1" t="s">
        <v>3658</v>
      </c>
      <c r="P148" s="1"/>
      <c r="Q148" s="1"/>
      <c r="R148" s="1">
        <v>262</v>
      </c>
      <c r="S148" s="1" t="s">
        <v>3268</v>
      </c>
      <c r="T148" s="1" t="s">
        <v>3659</v>
      </c>
      <c r="U148" s="1" t="s">
        <v>3660</v>
      </c>
      <c r="V148" s="1"/>
      <c r="W148" s="1"/>
      <c r="X148" s="1"/>
    </row>
    <row r="149" spans="1:24">
      <c r="A149" s="1">
        <v>3</v>
      </c>
      <c r="B149" s="1" t="s">
        <v>3743</v>
      </c>
      <c r="C149" s="1">
        <v>17</v>
      </c>
      <c r="D149" s="1">
        <v>201705</v>
      </c>
      <c r="E149" s="1">
        <v>3</v>
      </c>
      <c r="F149" s="1" t="s">
        <v>3638</v>
      </c>
      <c r="G149" s="1" t="s">
        <v>3639</v>
      </c>
      <c r="H149" s="42">
        <v>42879</v>
      </c>
      <c r="I149" s="40" t="s">
        <v>7197</v>
      </c>
      <c r="J149" s="44">
        <v>6054628</v>
      </c>
      <c r="K149" s="44">
        <v>0</v>
      </c>
      <c r="L149" s="44">
        <v>10861704</v>
      </c>
      <c r="M149" s="1" t="s">
        <v>3748</v>
      </c>
      <c r="N149" s="1"/>
      <c r="O149" s="1" t="s">
        <v>3252</v>
      </c>
      <c r="P149" s="1"/>
      <c r="Q149" s="1"/>
      <c r="R149" s="1">
        <v>105</v>
      </c>
      <c r="S149" s="1" t="s">
        <v>3673</v>
      </c>
      <c r="T149" s="1" t="s">
        <v>3674</v>
      </c>
      <c r="U149" s="1" t="s">
        <v>3675</v>
      </c>
      <c r="V149" s="1"/>
      <c r="W149" s="1"/>
      <c r="X149" s="1"/>
    </row>
    <row r="150" spans="1:24">
      <c r="A150" s="1">
        <v>3</v>
      </c>
      <c r="B150" s="1" t="s">
        <v>3743</v>
      </c>
      <c r="C150" s="1">
        <v>18</v>
      </c>
      <c r="D150" s="1">
        <v>201705</v>
      </c>
      <c r="E150" s="1">
        <v>3</v>
      </c>
      <c r="F150" s="1" t="s">
        <v>3638</v>
      </c>
      <c r="G150" s="1" t="s">
        <v>3639</v>
      </c>
      <c r="H150" s="42">
        <v>42884</v>
      </c>
      <c r="I150" s="40" t="s">
        <v>7199</v>
      </c>
      <c r="J150" s="44">
        <v>0</v>
      </c>
      <c r="K150" s="44">
        <v>363698</v>
      </c>
      <c r="L150" s="44">
        <v>10498006</v>
      </c>
      <c r="M150" s="1" t="s">
        <v>3745</v>
      </c>
      <c r="N150" s="1"/>
      <c r="O150" s="1" t="s">
        <v>3746</v>
      </c>
      <c r="P150" s="1"/>
      <c r="Q150" s="1"/>
      <c r="R150" s="1">
        <v>931</v>
      </c>
      <c r="S150" s="1" t="s">
        <v>3424</v>
      </c>
      <c r="T150" s="1" t="s">
        <v>2920</v>
      </c>
      <c r="U150" s="1" t="s">
        <v>2914</v>
      </c>
      <c r="V150" s="1"/>
      <c r="W150" s="1"/>
      <c r="X150" s="1"/>
    </row>
    <row r="151" spans="1:24">
      <c r="A151" s="1">
        <v>3</v>
      </c>
      <c r="B151" s="1" t="s">
        <v>3743</v>
      </c>
      <c r="C151" s="1">
        <v>19</v>
      </c>
      <c r="D151" s="1">
        <v>201705</v>
      </c>
      <c r="E151" s="1">
        <v>3</v>
      </c>
      <c r="F151" s="1" t="s">
        <v>3638</v>
      </c>
      <c r="G151" s="1" t="s">
        <v>3639</v>
      </c>
      <c r="H151" s="42">
        <v>42886</v>
      </c>
      <c r="I151" s="40" t="s">
        <v>7197</v>
      </c>
      <c r="J151" s="44">
        <v>9900000</v>
      </c>
      <c r="K151" s="44">
        <v>0</v>
      </c>
      <c r="L151" s="44">
        <v>20398006</v>
      </c>
      <c r="M151" s="1" t="s">
        <v>3749</v>
      </c>
      <c r="N151" s="1" t="s">
        <v>3750</v>
      </c>
      <c r="O151" s="1" t="s">
        <v>3610</v>
      </c>
      <c r="P151" s="1"/>
      <c r="Q151" s="1"/>
      <c r="R151" s="1">
        <v>108</v>
      </c>
      <c r="S151" s="1" t="s">
        <v>3214</v>
      </c>
      <c r="T151" s="1" t="s">
        <v>3751</v>
      </c>
      <c r="U151" s="1" t="s">
        <v>3752</v>
      </c>
      <c r="V151" s="1"/>
      <c r="W151" s="1"/>
      <c r="X151" s="1"/>
    </row>
    <row r="152" spans="1:24">
      <c r="A152" s="1">
        <v>3</v>
      </c>
      <c r="B152" s="1" t="s">
        <v>3743</v>
      </c>
      <c r="C152" s="1">
        <v>20</v>
      </c>
      <c r="D152" s="1">
        <v>201705</v>
      </c>
      <c r="E152" s="1">
        <v>3</v>
      </c>
      <c r="F152" s="1" t="s">
        <v>3638</v>
      </c>
      <c r="G152" s="1" t="s">
        <v>3639</v>
      </c>
      <c r="H152" s="42">
        <v>42886</v>
      </c>
      <c r="I152" s="40" t="s">
        <v>7197</v>
      </c>
      <c r="J152" s="44">
        <v>0</v>
      </c>
      <c r="K152" s="44">
        <v>2734138</v>
      </c>
      <c r="L152" s="44">
        <v>17663868</v>
      </c>
      <c r="M152" s="1" t="s">
        <v>3753</v>
      </c>
      <c r="N152" s="1" t="s">
        <v>2639</v>
      </c>
      <c r="O152" s="1" t="s">
        <v>3610</v>
      </c>
      <c r="P152" s="1"/>
      <c r="Q152" s="1"/>
      <c r="R152" s="1">
        <v>253</v>
      </c>
      <c r="S152" s="1" t="s">
        <v>3210</v>
      </c>
      <c r="T152" s="1" t="s">
        <v>2645</v>
      </c>
      <c r="U152" s="1" t="s">
        <v>2646</v>
      </c>
      <c r="V152" s="1"/>
      <c r="W152" s="1"/>
      <c r="X152" s="1"/>
    </row>
    <row r="153" spans="1:24">
      <c r="A153" s="1">
        <v>3</v>
      </c>
      <c r="B153" s="1" t="s">
        <v>3743</v>
      </c>
      <c r="C153" s="1">
        <v>21</v>
      </c>
      <c r="D153" s="1">
        <v>201705</v>
      </c>
      <c r="E153" s="1">
        <v>3</v>
      </c>
      <c r="F153" s="1" t="s">
        <v>3638</v>
      </c>
      <c r="G153" s="1" t="s">
        <v>3639</v>
      </c>
      <c r="H153" s="42">
        <v>42886</v>
      </c>
      <c r="I153" s="40" t="s">
        <v>7197</v>
      </c>
      <c r="J153" s="44">
        <v>0</v>
      </c>
      <c r="K153" s="44">
        <v>60000</v>
      </c>
      <c r="L153" s="44">
        <v>17603868</v>
      </c>
      <c r="M153" s="1" t="s">
        <v>3754</v>
      </c>
      <c r="N153" s="1" t="s">
        <v>3669</v>
      </c>
      <c r="O153" s="1" t="s">
        <v>3610</v>
      </c>
      <c r="P153" s="1"/>
      <c r="Q153" s="1"/>
      <c r="R153" s="1">
        <v>253</v>
      </c>
      <c r="S153" s="1" t="s">
        <v>3210</v>
      </c>
      <c r="T153" s="1" t="s">
        <v>2645</v>
      </c>
      <c r="U153" s="1" t="s">
        <v>2646</v>
      </c>
      <c r="V153" s="1"/>
      <c r="W153" s="1"/>
      <c r="X153" s="1"/>
    </row>
    <row r="154" spans="1:24">
      <c r="A154" s="1">
        <v>3</v>
      </c>
      <c r="B154" s="1" t="s">
        <v>3743</v>
      </c>
      <c r="C154" s="1">
        <v>22</v>
      </c>
      <c r="D154" s="1">
        <v>201705</v>
      </c>
      <c r="E154" s="1">
        <v>3</v>
      </c>
      <c r="F154" s="1" t="s">
        <v>3638</v>
      </c>
      <c r="G154" s="1" t="s">
        <v>3639</v>
      </c>
      <c r="H154" s="42">
        <v>42886</v>
      </c>
      <c r="I154" s="40" t="s">
        <v>7197</v>
      </c>
      <c r="J154" s="44">
        <v>0</v>
      </c>
      <c r="K154" s="44">
        <v>327800</v>
      </c>
      <c r="L154" s="44">
        <v>17276068</v>
      </c>
      <c r="M154" s="1" t="s">
        <v>3714</v>
      </c>
      <c r="N154" s="1" t="s">
        <v>3671</v>
      </c>
      <c r="O154" s="1" t="s">
        <v>3610</v>
      </c>
      <c r="P154" s="1"/>
      <c r="Q154" s="1"/>
      <c r="R154" s="1">
        <v>253</v>
      </c>
      <c r="S154" s="1" t="s">
        <v>3210</v>
      </c>
      <c r="T154" s="1" t="s">
        <v>2660</v>
      </c>
      <c r="U154" s="1" t="s">
        <v>2652</v>
      </c>
      <c r="V154" s="1"/>
      <c r="W154" s="1"/>
      <c r="X154" s="1"/>
    </row>
    <row r="155" spans="1:24">
      <c r="A155" s="1">
        <v>3</v>
      </c>
      <c r="B155" s="1" t="s">
        <v>3743</v>
      </c>
      <c r="C155" s="1">
        <v>23</v>
      </c>
      <c r="D155" s="1">
        <v>201705</v>
      </c>
      <c r="E155" s="1">
        <v>3</v>
      </c>
      <c r="F155" s="1" t="s">
        <v>3638</v>
      </c>
      <c r="G155" s="1" t="s">
        <v>3639</v>
      </c>
      <c r="H155" s="42">
        <v>42886</v>
      </c>
      <c r="I155" s="40" t="s">
        <v>7197</v>
      </c>
      <c r="J155" s="44">
        <v>0</v>
      </c>
      <c r="K155" s="44">
        <v>110000</v>
      </c>
      <c r="L155" s="44">
        <v>17166068</v>
      </c>
      <c r="M155" s="1" t="s">
        <v>3755</v>
      </c>
      <c r="N155" s="1" t="s">
        <v>3666</v>
      </c>
      <c r="O155" s="1" t="s">
        <v>3610</v>
      </c>
      <c r="P155" s="1"/>
      <c r="Q155" s="1"/>
      <c r="R155" s="1">
        <v>253</v>
      </c>
      <c r="S155" s="1" t="s">
        <v>3210</v>
      </c>
      <c r="T155" s="1" t="s">
        <v>2394</v>
      </c>
      <c r="U155" s="1" t="s">
        <v>2395</v>
      </c>
      <c r="V155" s="1"/>
      <c r="W155" s="1"/>
      <c r="X155" s="1"/>
    </row>
    <row r="156" spans="1:24">
      <c r="A156" s="1">
        <v>3</v>
      </c>
      <c r="B156" s="1" t="s">
        <v>3743</v>
      </c>
      <c r="C156" s="1">
        <v>24</v>
      </c>
      <c r="D156" s="1">
        <v>201705</v>
      </c>
      <c r="E156" s="1">
        <v>3</v>
      </c>
      <c r="F156" s="1" t="s">
        <v>3638</v>
      </c>
      <c r="G156" s="1" t="s">
        <v>3639</v>
      </c>
      <c r="H156" s="42">
        <v>42886</v>
      </c>
      <c r="I156" s="40" t="s">
        <v>7197</v>
      </c>
      <c r="J156" s="44">
        <v>0</v>
      </c>
      <c r="K156" s="44">
        <v>55000</v>
      </c>
      <c r="L156" s="44">
        <v>17111068</v>
      </c>
      <c r="M156" s="1" t="s">
        <v>3586</v>
      </c>
      <c r="N156" s="1" t="s">
        <v>2701</v>
      </c>
      <c r="O156" s="1" t="s">
        <v>3610</v>
      </c>
      <c r="P156" s="1"/>
      <c r="Q156" s="1"/>
      <c r="R156" s="1">
        <v>253</v>
      </c>
      <c r="S156" s="1" t="s">
        <v>3210</v>
      </c>
      <c r="T156" s="1" t="s">
        <v>2706</v>
      </c>
      <c r="U156" s="1" t="s">
        <v>2707</v>
      </c>
      <c r="V156" s="1"/>
      <c r="W156" s="1"/>
      <c r="X156" s="1"/>
    </row>
    <row r="157" spans="1:24">
      <c r="A157" s="1">
        <v>3</v>
      </c>
      <c r="B157" s="1" t="s">
        <v>3743</v>
      </c>
      <c r="C157" s="1">
        <v>25</v>
      </c>
      <c r="D157" s="1">
        <v>201705</v>
      </c>
      <c r="E157" s="1">
        <v>3</v>
      </c>
      <c r="F157" s="1" t="s">
        <v>3638</v>
      </c>
      <c r="G157" s="1" t="s">
        <v>3639</v>
      </c>
      <c r="H157" s="42">
        <v>42886</v>
      </c>
      <c r="I157" s="40" t="s">
        <v>7197</v>
      </c>
      <c r="J157" s="44">
        <v>0</v>
      </c>
      <c r="K157" s="44">
        <v>23000</v>
      </c>
      <c r="L157" s="44">
        <v>17088068</v>
      </c>
      <c r="M157" s="1" t="s">
        <v>3756</v>
      </c>
      <c r="N157" s="1" t="s">
        <v>3701</v>
      </c>
      <c r="O157" s="1" t="s">
        <v>3610</v>
      </c>
      <c r="P157" s="1"/>
      <c r="Q157" s="1"/>
      <c r="R157" s="1">
        <v>253</v>
      </c>
      <c r="S157" s="1" t="s">
        <v>3210</v>
      </c>
      <c r="T157" s="1" t="s">
        <v>2668</v>
      </c>
      <c r="U157" s="1" t="s">
        <v>2669</v>
      </c>
      <c r="V157" s="1"/>
      <c r="W157" s="1"/>
      <c r="X157" s="1"/>
    </row>
    <row r="158" spans="1:24">
      <c r="A158" s="1">
        <v>3</v>
      </c>
      <c r="B158" s="1" t="s">
        <v>3743</v>
      </c>
      <c r="C158" s="1">
        <v>26</v>
      </c>
      <c r="D158" s="1">
        <v>201705</v>
      </c>
      <c r="E158" s="1">
        <v>3</v>
      </c>
      <c r="F158" s="1" t="s">
        <v>3638</v>
      </c>
      <c r="G158" s="1" t="s">
        <v>3639</v>
      </c>
      <c r="H158" s="42">
        <v>42886</v>
      </c>
      <c r="I158" s="40" t="s">
        <v>7197</v>
      </c>
      <c r="J158" s="44">
        <v>0</v>
      </c>
      <c r="K158" s="44">
        <v>20000</v>
      </c>
      <c r="L158" s="44">
        <v>17068068</v>
      </c>
      <c r="M158" s="1" t="s">
        <v>3757</v>
      </c>
      <c r="N158" s="1" t="s">
        <v>2479</v>
      </c>
      <c r="O158" s="1" t="s">
        <v>3610</v>
      </c>
      <c r="P158" s="1"/>
      <c r="Q158" s="1"/>
      <c r="R158" s="1">
        <v>262</v>
      </c>
      <c r="S158" s="1" t="s">
        <v>3268</v>
      </c>
      <c r="T158" s="1" t="s">
        <v>3644</v>
      </c>
      <c r="U158" s="1" t="s">
        <v>2424</v>
      </c>
      <c r="V158" s="1"/>
      <c r="W158" s="1"/>
      <c r="X158" s="1"/>
    </row>
    <row r="159" spans="1:24">
      <c r="A159" s="1">
        <v>3</v>
      </c>
      <c r="B159" s="1" t="s">
        <v>3743</v>
      </c>
      <c r="C159" s="1">
        <v>27</v>
      </c>
      <c r="D159" s="1">
        <v>201705</v>
      </c>
      <c r="E159" s="1">
        <v>3</v>
      </c>
      <c r="F159" s="1" t="s">
        <v>3638</v>
      </c>
      <c r="G159" s="1" t="s">
        <v>3639</v>
      </c>
      <c r="H159" s="42">
        <v>42886</v>
      </c>
      <c r="I159" s="40" t="s">
        <v>7197</v>
      </c>
      <c r="J159" s="44">
        <v>0</v>
      </c>
      <c r="K159" s="44">
        <v>48000</v>
      </c>
      <c r="L159" s="44">
        <v>17020068</v>
      </c>
      <c r="M159" s="1" t="s">
        <v>3758</v>
      </c>
      <c r="N159" s="1" t="s">
        <v>3723</v>
      </c>
      <c r="O159" s="1" t="s">
        <v>3610</v>
      </c>
      <c r="P159" s="1"/>
      <c r="Q159" s="1"/>
      <c r="R159" s="1">
        <v>262</v>
      </c>
      <c r="S159" s="1" t="s">
        <v>3268</v>
      </c>
      <c r="T159" s="1" t="s">
        <v>3644</v>
      </c>
      <c r="U159" s="1" t="s">
        <v>2424</v>
      </c>
      <c r="V159" s="1"/>
      <c r="W159" s="1"/>
      <c r="X159" s="1"/>
    </row>
    <row r="160" spans="1:24">
      <c r="A160" s="1">
        <v>3</v>
      </c>
      <c r="B160" s="1" t="s">
        <v>3743</v>
      </c>
      <c r="C160" s="1">
        <v>28</v>
      </c>
      <c r="D160" s="1">
        <v>201705</v>
      </c>
      <c r="E160" s="1">
        <v>3</v>
      </c>
      <c r="F160" s="1" t="s">
        <v>3638</v>
      </c>
      <c r="G160" s="1" t="s">
        <v>3639</v>
      </c>
      <c r="H160" s="42">
        <v>42886</v>
      </c>
      <c r="I160" s="40" t="s">
        <v>7197</v>
      </c>
      <c r="J160" s="44">
        <v>0</v>
      </c>
      <c r="K160" s="44">
        <v>220220</v>
      </c>
      <c r="L160" s="44">
        <v>16799848</v>
      </c>
      <c r="M160" s="1" t="s">
        <v>3759</v>
      </c>
      <c r="N160" s="1" t="s">
        <v>3613</v>
      </c>
      <c r="O160" s="1" t="s">
        <v>3610</v>
      </c>
      <c r="P160" s="1"/>
      <c r="Q160" s="1"/>
      <c r="R160" s="1">
        <v>262</v>
      </c>
      <c r="S160" s="1" t="s">
        <v>3268</v>
      </c>
      <c r="T160" s="1" t="s">
        <v>3644</v>
      </c>
      <c r="U160" s="1" t="s">
        <v>2424</v>
      </c>
      <c r="V160" s="1"/>
      <c r="W160" s="1"/>
      <c r="X160" s="1"/>
    </row>
    <row r="161" spans="1:24">
      <c r="A161" s="1">
        <v>3</v>
      </c>
      <c r="B161" s="1" t="s">
        <v>3743</v>
      </c>
      <c r="C161" s="1">
        <v>29</v>
      </c>
      <c r="D161" s="1">
        <v>201705</v>
      </c>
      <c r="E161" s="1">
        <v>3</v>
      </c>
      <c r="F161" s="1" t="s">
        <v>3638</v>
      </c>
      <c r="G161" s="1" t="s">
        <v>3639</v>
      </c>
      <c r="H161" s="42">
        <v>42886</v>
      </c>
      <c r="I161" s="40" t="s">
        <v>7197</v>
      </c>
      <c r="J161" s="44">
        <v>0</v>
      </c>
      <c r="K161" s="44">
        <v>230956</v>
      </c>
      <c r="L161" s="44">
        <v>16568892</v>
      </c>
      <c r="M161" s="1" t="s">
        <v>3759</v>
      </c>
      <c r="N161" s="1" t="s">
        <v>3722</v>
      </c>
      <c r="O161" s="1" t="s">
        <v>3610</v>
      </c>
      <c r="P161" s="1"/>
      <c r="Q161" s="1"/>
      <c r="R161" s="1">
        <v>262</v>
      </c>
      <c r="S161" s="1" t="s">
        <v>3268</v>
      </c>
      <c r="T161" s="1" t="s">
        <v>3644</v>
      </c>
      <c r="U161" s="1" t="s">
        <v>2424</v>
      </c>
      <c r="V161" s="1"/>
      <c r="W161" s="1"/>
      <c r="X161" s="1"/>
    </row>
    <row r="162" spans="1:24">
      <c r="A162" s="1">
        <v>3</v>
      </c>
      <c r="B162" s="1" t="s">
        <v>3743</v>
      </c>
      <c r="C162" s="1">
        <v>30</v>
      </c>
      <c r="D162" s="1">
        <v>201705</v>
      </c>
      <c r="E162" s="1">
        <v>3</v>
      </c>
      <c r="F162" s="1" t="s">
        <v>3638</v>
      </c>
      <c r="G162" s="1" t="s">
        <v>3639</v>
      </c>
      <c r="H162" s="42">
        <v>42886</v>
      </c>
      <c r="I162" s="40" t="s">
        <v>7197</v>
      </c>
      <c r="J162" s="44">
        <v>0</v>
      </c>
      <c r="K162" s="44">
        <v>232298</v>
      </c>
      <c r="L162" s="44">
        <v>16336594</v>
      </c>
      <c r="M162" s="1" t="s">
        <v>3759</v>
      </c>
      <c r="N162" s="1" t="s">
        <v>3760</v>
      </c>
      <c r="O162" s="1" t="s">
        <v>3610</v>
      </c>
      <c r="P162" s="1"/>
      <c r="Q162" s="1"/>
      <c r="R162" s="1">
        <v>262</v>
      </c>
      <c r="S162" s="1" t="s">
        <v>3268</v>
      </c>
      <c r="T162" s="1" t="s">
        <v>3644</v>
      </c>
      <c r="U162" s="1" t="s">
        <v>2424</v>
      </c>
      <c r="V162" s="1"/>
      <c r="W162" s="1"/>
      <c r="X162" s="1"/>
    </row>
    <row r="163" spans="1:24">
      <c r="A163" s="1">
        <v>3</v>
      </c>
      <c r="B163" s="1" t="s">
        <v>3761</v>
      </c>
      <c r="C163" s="1">
        <v>1</v>
      </c>
      <c r="D163" s="1">
        <v>201706</v>
      </c>
      <c r="E163" s="1">
        <v>3</v>
      </c>
      <c r="F163" s="1" t="s">
        <v>3638</v>
      </c>
      <c r="G163" s="1" t="s">
        <v>3639</v>
      </c>
      <c r="H163" s="42">
        <v>42888</v>
      </c>
      <c r="I163" s="40" t="s">
        <v>7196</v>
      </c>
      <c r="J163" s="44">
        <v>0</v>
      </c>
      <c r="K163" s="44">
        <v>5511900</v>
      </c>
      <c r="L163" s="44">
        <v>10824694</v>
      </c>
      <c r="M163" s="1" t="s">
        <v>3762</v>
      </c>
      <c r="N163" s="1" t="s">
        <v>3662</v>
      </c>
      <c r="O163" s="1" t="s">
        <v>3610</v>
      </c>
      <c r="P163" s="1"/>
      <c r="Q163" s="1"/>
      <c r="R163" s="1">
        <v>253</v>
      </c>
      <c r="S163" s="1" t="s">
        <v>3210</v>
      </c>
      <c r="T163" s="1">
        <v>1</v>
      </c>
      <c r="U163" s="1" t="s">
        <v>3662</v>
      </c>
      <c r="V163" s="1"/>
      <c r="W163" s="1"/>
      <c r="X163" s="1"/>
    </row>
    <row r="164" spans="1:24">
      <c r="A164" s="1">
        <v>3</v>
      </c>
      <c r="B164" s="1" t="s">
        <v>3761</v>
      </c>
      <c r="C164" s="1">
        <v>2</v>
      </c>
      <c r="D164" s="1">
        <v>201706</v>
      </c>
      <c r="E164" s="1">
        <v>3</v>
      </c>
      <c r="F164" s="1" t="s">
        <v>3638</v>
      </c>
      <c r="G164" s="1" t="s">
        <v>3639</v>
      </c>
      <c r="H164" s="42">
        <v>42888</v>
      </c>
      <c r="I164" s="40" t="s">
        <v>7196</v>
      </c>
      <c r="J164" s="44">
        <v>0</v>
      </c>
      <c r="K164" s="44">
        <v>9000</v>
      </c>
      <c r="L164" s="44">
        <v>10815694</v>
      </c>
      <c r="M164" s="1" t="s">
        <v>3763</v>
      </c>
      <c r="N164" s="1" t="s">
        <v>3701</v>
      </c>
      <c r="O164" s="1" t="s">
        <v>3610</v>
      </c>
      <c r="P164" s="1"/>
      <c r="Q164" s="1"/>
      <c r="R164" s="1">
        <v>253</v>
      </c>
      <c r="S164" s="1" t="s">
        <v>3210</v>
      </c>
      <c r="T164" s="1" t="s">
        <v>2668</v>
      </c>
      <c r="U164" s="1" t="s">
        <v>2669</v>
      </c>
      <c r="V164" s="1"/>
      <c r="W164" s="1"/>
      <c r="X164" s="1"/>
    </row>
    <row r="165" spans="1:24">
      <c r="A165" s="1">
        <v>3</v>
      </c>
      <c r="B165" s="1" t="s">
        <v>3761</v>
      </c>
      <c r="C165" s="1">
        <v>3</v>
      </c>
      <c r="D165" s="1">
        <v>201706</v>
      </c>
      <c r="E165" s="1">
        <v>3</v>
      </c>
      <c r="F165" s="1" t="s">
        <v>3638</v>
      </c>
      <c r="G165" s="1" t="s">
        <v>3639</v>
      </c>
      <c r="H165" s="42">
        <v>42891</v>
      </c>
      <c r="I165" s="40" t="s">
        <v>7199</v>
      </c>
      <c r="J165" s="44">
        <v>5000000</v>
      </c>
      <c r="K165" s="44">
        <v>0</v>
      </c>
      <c r="L165" s="44">
        <v>15815694</v>
      </c>
      <c r="M165" s="1" t="s">
        <v>3470</v>
      </c>
      <c r="N165" s="1" t="s">
        <v>3181</v>
      </c>
      <c r="O165" s="1" t="s">
        <v>3212</v>
      </c>
      <c r="P165" s="1"/>
      <c r="Q165" s="1"/>
      <c r="R165" s="1">
        <v>131</v>
      </c>
      <c r="S165" s="1" t="s">
        <v>3552</v>
      </c>
      <c r="T165" s="1" t="s">
        <v>3185</v>
      </c>
      <c r="U165" s="1" t="s">
        <v>3186</v>
      </c>
      <c r="V165" s="1"/>
      <c r="W165" s="1"/>
      <c r="X165" s="1"/>
    </row>
    <row r="166" spans="1:24">
      <c r="A166" s="1">
        <v>3</v>
      </c>
      <c r="B166" s="1" t="s">
        <v>3761</v>
      </c>
      <c r="C166" s="1">
        <v>4</v>
      </c>
      <c r="D166" s="1">
        <v>201706</v>
      </c>
      <c r="E166" s="1">
        <v>3</v>
      </c>
      <c r="F166" s="1" t="s">
        <v>3638</v>
      </c>
      <c r="G166" s="1" t="s">
        <v>3639</v>
      </c>
      <c r="H166" s="42">
        <v>42893</v>
      </c>
      <c r="I166" s="40" t="s">
        <v>7197</v>
      </c>
      <c r="J166" s="44">
        <v>0</v>
      </c>
      <c r="K166" s="44">
        <v>8552573</v>
      </c>
      <c r="L166" s="44">
        <v>7263121</v>
      </c>
      <c r="M166" s="1" t="s">
        <v>3745</v>
      </c>
      <c r="N166" s="1"/>
      <c r="O166" s="1" t="s">
        <v>3746</v>
      </c>
      <c r="P166" s="1"/>
      <c r="Q166" s="1"/>
      <c r="R166" s="1">
        <v>293</v>
      </c>
      <c r="S166" s="1" t="s">
        <v>3224</v>
      </c>
      <c r="T166" s="1" t="s">
        <v>2920</v>
      </c>
      <c r="U166" s="1" t="s">
        <v>2914</v>
      </c>
      <c r="V166" s="1"/>
      <c r="W166" s="1"/>
      <c r="X166" s="1"/>
    </row>
    <row r="167" spans="1:24">
      <c r="A167" s="1">
        <v>3</v>
      </c>
      <c r="B167" s="1" t="s">
        <v>3761</v>
      </c>
      <c r="C167" s="1">
        <v>5</v>
      </c>
      <c r="D167" s="1">
        <v>201706</v>
      </c>
      <c r="E167" s="1">
        <v>3</v>
      </c>
      <c r="F167" s="1" t="s">
        <v>3638</v>
      </c>
      <c r="G167" s="1" t="s">
        <v>3639</v>
      </c>
      <c r="H167" s="42">
        <v>42895</v>
      </c>
      <c r="I167" s="40" t="s">
        <v>7196</v>
      </c>
      <c r="J167" s="44">
        <v>0</v>
      </c>
      <c r="K167" s="44">
        <v>200000</v>
      </c>
      <c r="L167" s="44">
        <v>7063121</v>
      </c>
      <c r="M167" s="1" t="s">
        <v>3764</v>
      </c>
      <c r="N167" s="1" t="s">
        <v>2388</v>
      </c>
      <c r="O167" s="1" t="s">
        <v>3610</v>
      </c>
      <c r="P167" s="1"/>
      <c r="Q167" s="1"/>
      <c r="R167" s="1">
        <v>811</v>
      </c>
      <c r="S167" s="1" t="s">
        <v>13</v>
      </c>
      <c r="T167" s="1" t="s">
        <v>3447</v>
      </c>
      <c r="U167" s="1" t="s">
        <v>2388</v>
      </c>
      <c r="V167" s="1"/>
      <c r="W167" s="1"/>
      <c r="X167" s="1"/>
    </row>
    <row r="168" spans="1:24">
      <c r="A168" s="1">
        <v>3</v>
      </c>
      <c r="B168" s="1" t="s">
        <v>3761</v>
      </c>
      <c r="C168" s="1">
        <v>6</v>
      </c>
      <c r="D168" s="1">
        <v>201706</v>
      </c>
      <c r="E168" s="1">
        <v>3</v>
      </c>
      <c r="F168" s="1" t="s">
        <v>3638</v>
      </c>
      <c r="G168" s="1" t="s">
        <v>3639</v>
      </c>
      <c r="H168" s="42">
        <v>42898</v>
      </c>
      <c r="I168" s="40" t="s">
        <v>7199</v>
      </c>
      <c r="J168" s="44">
        <v>50025380</v>
      </c>
      <c r="K168" s="44">
        <v>0</v>
      </c>
      <c r="L168" s="44">
        <v>57088501</v>
      </c>
      <c r="M168" s="1"/>
      <c r="N168" s="1"/>
      <c r="O168" s="1" t="s">
        <v>3252</v>
      </c>
      <c r="P168" s="1"/>
      <c r="Q168" s="1"/>
      <c r="R168" s="1">
        <v>104</v>
      </c>
      <c r="S168" s="1" t="s">
        <v>3435</v>
      </c>
      <c r="T168" s="1" t="s">
        <v>3724</v>
      </c>
      <c r="U168" s="1" t="s">
        <v>3725</v>
      </c>
      <c r="V168" s="1"/>
      <c r="W168" s="1"/>
      <c r="X168" s="1"/>
    </row>
    <row r="169" spans="1:24">
      <c r="A169" s="1">
        <v>3</v>
      </c>
      <c r="B169" s="1" t="s">
        <v>3761</v>
      </c>
      <c r="C169" s="1">
        <v>7</v>
      </c>
      <c r="D169" s="1">
        <v>201706</v>
      </c>
      <c r="E169" s="1">
        <v>3</v>
      </c>
      <c r="F169" s="1" t="s">
        <v>3638</v>
      </c>
      <c r="G169" s="1" t="s">
        <v>3639</v>
      </c>
      <c r="H169" s="42">
        <v>42898</v>
      </c>
      <c r="I169" s="40" t="s">
        <v>7199</v>
      </c>
      <c r="J169" s="44">
        <v>0</v>
      </c>
      <c r="K169" s="44">
        <v>406190</v>
      </c>
      <c r="L169" s="44">
        <v>56682311</v>
      </c>
      <c r="M169" s="1"/>
      <c r="N169" s="1"/>
      <c r="O169" s="1" t="s">
        <v>3252</v>
      </c>
      <c r="P169" s="1"/>
      <c r="Q169" s="1"/>
      <c r="R169" s="1" t="s">
        <v>3254</v>
      </c>
      <c r="S169" s="1" t="s">
        <v>3255</v>
      </c>
      <c r="T169" s="1" t="s">
        <v>3256</v>
      </c>
      <c r="U169" s="1" t="s">
        <v>3251</v>
      </c>
      <c r="V169" s="1"/>
      <c r="W169" s="1"/>
      <c r="X169" s="1"/>
    </row>
    <row r="170" spans="1:24">
      <c r="A170" s="1">
        <v>3</v>
      </c>
      <c r="B170" s="1" t="s">
        <v>3761</v>
      </c>
      <c r="C170" s="1">
        <v>8</v>
      </c>
      <c r="D170" s="1">
        <v>201706</v>
      </c>
      <c r="E170" s="1">
        <v>3</v>
      </c>
      <c r="F170" s="1" t="s">
        <v>3638</v>
      </c>
      <c r="G170" s="1" t="s">
        <v>3639</v>
      </c>
      <c r="H170" s="42">
        <v>42898</v>
      </c>
      <c r="I170" s="40" t="s">
        <v>7199</v>
      </c>
      <c r="J170" s="44">
        <v>0</v>
      </c>
      <c r="K170" s="44">
        <v>11000000</v>
      </c>
      <c r="L170" s="44">
        <v>45682311</v>
      </c>
      <c r="M170" s="1" t="s">
        <v>3568</v>
      </c>
      <c r="N170" s="1" t="s">
        <v>3677</v>
      </c>
      <c r="O170" s="1" t="s">
        <v>3610</v>
      </c>
      <c r="P170" s="1"/>
      <c r="Q170" s="1"/>
      <c r="R170" s="1">
        <v>104</v>
      </c>
      <c r="S170" s="1" t="s">
        <v>3435</v>
      </c>
      <c r="T170" s="1" t="s">
        <v>3397</v>
      </c>
      <c r="U170" s="1" t="s">
        <v>3398</v>
      </c>
      <c r="V170" s="1"/>
      <c r="W170" s="1"/>
      <c r="X170" s="1"/>
    </row>
    <row r="171" spans="1:24">
      <c r="A171" s="1">
        <v>3</v>
      </c>
      <c r="B171" s="1" t="s">
        <v>3761</v>
      </c>
      <c r="C171" s="1">
        <v>9</v>
      </c>
      <c r="D171" s="1">
        <v>201706</v>
      </c>
      <c r="E171" s="1">
        <v>3</v>
      </c>
      <c r="F171" s="1" t="s">
        <v>3638</v>
      </c>
      <c r="G171" s="1" t="s">
        <v>3639</v>
      </c>
      <c r="H171" s="42">
        <v>42898</v>
      </c>
      <c r="I171" s="40" t="s">
        <v>7199</v>
      </c>
      <c r="J171" s="44">
        <v>0</v>
      </c>
      <c r="K171" s="44">
        <v>3891500</v>
      </c>
      <c r="L171" s="44">
        <v>41790811</v>
      </c>
      <c r="M171" s="1" t="s">
        <v>3681</v>
      </c>
      <c r="N171" s="1"/>
      <c r="O171" s="1" t="s">
        <v>3680</v>
      </c>
      <c r="P171" s="1"/>
      <c r="Q171" s="1"/>
      <c r="R171" s="1" t="s">
        <v>3246</v>
      </c>
      <c r="S171" s="1" t="s">
        <v>3247</v>
      </c>
      <c r="T171" s="1" t="s">
        <v>3248</v>
      </c>
      <c r="U171" s="1" t="s">
        <v>3249</v>
      </c>
      <c r="V171" s="1"/>
      <c r="W171" s="1"/>
      <c r="X171" s="1"/>
    </row>
    <row r="172" spans="1:24">
      <c r="A172" s="1">
        <v>3</v>
      </c>
      <c r="B172" s="1" t="s">
        <v>3761</v>
      </c>
      <c r="C172" s="1">
        <v>10</v>
      </c>
      <c r="D172" s="1">
        <v>201706</v>
      </c>
      <c r="E172" s="1">
        <v>3</v>
      </c>
      <c r="F172" s="1" t="s">
        <v>3638</v>
      </c>
      <c r="G172" s="1" t="s">
        <v>3639</v>
      </c>
      <c r="H172" s="42">
        <v>42898</v>
      </c>
      <c r="I172" s="40" t="s">
        <v>7199</v>
      </c>
      <c r="J172" s="44">
        <v>0</v>
      </c>
      <c r="K172" s="44">
        <v>171000</v>
      </c>
      <c r="L172" s="44">
        <v>41619811</v>
      </c>
      <c r="M172" s="1" t="s">
        <v>3679</v>
      </c>
      <c r="N172" s="1"/>
      <c r="O172" s="1" t="s">
        <v>3680</v>
      </c>
      <c r="P172" s="1"/>
      <c r="Q172" s="1"/>
      <c r="R172" s="1" t="s">
        <v>3246</v>
      </c>
      <c r="S172" s="1" t="s">
        <v>3247</v>
      </c>
      <c r="T172" s="1" t="s">
        <v>3248</v>
      </c>
      <c r="U172" s="1" t="s">
        <v>3249</v>
      </c>
      <c r="V172" s="1"/>
      <c r="W172" s="1"/>
      <c r="X172" s="1"/>
    </row>
    <row r="173" spans="1:24">
      <c r="A173" s="1">
        <v>3</v>
      </c>
      <c r="B173" s="1" t="s">
        <v>3761</v>
      </c>
      <c r="C173" s="1">
        <v>11</v>
      </c>
      <c r="D173" s="1">
        <v>201706</v>
      </c>
      <c r="E173" s="1">
        <v>3</v>
      </c>
      <c r="F173" s="1" t="s">
        <v>3638</v>
      </c>
      <c r="G173" s="1" t="s">
        <v>3639</v>
      </c>
      <c r="H173" s="42">
        <v>42898</v>
      </c>
      <c r="I173" s="40" t="s">
        <v>7199</v>
      </c>
      <c r="J173" s="44">
        <v>0</v>
      </c>
      <c r="K173" s="44">
        <v>900</v>
      </c>
      <c r="L173" s="44">
        <v>41618911</v>
      </c>
      <c r="M173" s="1" t="s">
        <v>3649</v>
      </c>
      <c r="N173" s="1"/>
      <c r="O173" s="1" t="s">
        <v>3650</v>
      </c>
      <c r="P173" s="1"/>
      <c r="Q173" s="1"/>
      <c r="R173" s="1">
        <v>831</v>
      </c>
      <c r="S173" s="1" t="s">
        <v>8</v>
      </c>
      <c r="T173" s="1" t="s">
        <v>3651</v>
      </c>
      <c r="U173" s="1" t="s">
        <v>3638</v>
      </c>
      <c r="V173" s="1"/>
      <c r="W173" s="1"/>
      <c r="X173" s="1"/>
    </row>
    <row r="174" spans="1:24">
      <c r="A174" s="1">
        <v>3</v>
      </c>
      <c r="B174" s="1" t="s">
        <v>3761</v>
      </c>
      <c r="C174" s="1">
        <v>12</v>
      </c>
      <c r="D174" s="1">
        <v>201706</v>
      </c>
      <c r="E174" s="1">
        <v>3</v>
      </c>
      <c r="F174" s="1" t="s">
        <v>3638</v>
      </c>
      <c r="G174" s="1" t="s">
        <v>3639</v>
      </c>
      <c r="H174" s="42">
        <v>42901</v>
      </c>
      <c r="I174" s="40" t="s">
        <v>7198</v>
      </c>
      <c r="J174" s="44">
        <v>9460000</v>
      </c>
      <c r="K174" s="44">
        <v>0</v>
      </c>
      <c r="L174" s="44">
        <v>51078911</v>
      </c>
      <c r="M174" s="1" t="s">
        <v>3765</v>
      </c>
      <c r="N174" s="1" t="s">
        <v>3766</v>
      </c>
      <c r="O174" s="1" t="s">
        <v>3212</v>
      </c>
      <c r="P174" s="1"/>
      <c r="Q174" s="1"/>
      <c r="R174" s="1">
        <v>108</v>
      </c>
      <c r="S174" s="1" t="s">
        <v>3214</v>
      </c>
      <c r="T174" s="1" t="s">
        <v>3767</v>
      </c>
      <c r="U174" s="1" t="s">
        <v>3765</v>
      </c>
      <c r="V174" s="1"/>
      <c r="W174" s="1"/>
      <c r="X174" s="1"/>
    </row>
    <row r="175" spans="1:24">
      <c r="A175" s="1">
        <v>3</v>
      </c>
      <c r="B175" s="1" t="s">
        <v>3761</v>
      </c>
      <c r="C175" s="1">
        <v>13</v>
      </c>
      <c r="D175" s="1">
        <v>201706</v>
      </c>
      <c r="E175" s="1">
        <v>3</v>
      </c>
      <c r="F175" s="1" t="s">
        <v>3638</v>
      </c>
      <c r="G175" s="1" t="s">
        <v>3639</v>
      </c>
      <c r="H175" s="42">
        <v>42905</v>
      </c>
      <c r="I175" s="40" t="s">
        <v>7199</v>
      </c>
      <c r="J175" s="44">
        <v>1497</v>
      </c>
      <c r="K175" s="44">
        <v>0</v>
      </c>
      <c r="L175" s="44">
        <v>51080408</v>
      </c>
      <c r="M175" s="1" t="s">
        <v>3653</v>
      </c>
      <c r="N175" s="1"/>
      <c r="O175" s="1" t="s">
        <v>3654</v>
      </c>
      <c r="P175" s="1"/>
      <c r="Q175" s="1"/>
      <c r="R175" s="1">
        <v>901</v>
      </c>
      <c r="S175" s="1" t="s">
        <v>3310</v>
      </c>
      <c r="T175" s="1" t="s">
        <v>3651</v>
      </c>
      <c r="U175" s="1" t="s">
        <v>3638</v>
      </c>
      <c r="V175" s="1"/>
      <c r="W175" s="1"/>
      <c r="X175" s="1"/>
    </row>
    <row r="176" spans="1:24">
      <c r="A176" s="1">
        <v>3</v>
      </c>
      <c r="B176" s="1" t="s">
        <v>3761</v>
      </c>
      <c r="C176" s="1">
        <v>14</v>
      </c>
      <c r="D176" s="1">
        <v>201706</v>
      </c>
      <c r="E176" s="1">
        <v>3</v>
      </c>
      <c r="F176" s="1" t="s">
        <v>3638</v>
      </c>
      <c r="G176" s="1" t="s">
        <v>3639</v>
      </c>
      <c r="H176" s="42">
        <v>42908</v>
      </c>
      <c r="I176" s="40" t="s">
        <v>7198</v>
      </c>
      <c r="J176" s="44">
        <v>4303200</v>
      </c>
      <c r="K176" s="44">
        <v>0</v>
      </c>
      <c r="L176" s="44">
        <v>55383608</v>
      </c>
      <c r="M176" s="1" t="s">
        <v>3768</v>
      </c>
      <c r="N176" s="1" t="s">
        <v>3769</v>
      </c>
      <c r="O176" s="1" t="s">
        <v>3212</v>
      </c>
      <c r="P176" s="1"/>
      <c r="Q176" s="1"/>
      <c r="R176" s="1">
        <v>108</v>
      </c>
      <c r="S176" s="1" t="s">
        <v>3214</v>
      </c>
      <c r="T176" s="1" t="s">
        <v>3770</v>
      </c>
      <c r="U176" s="1" t="s">
        <v>3771</v>
      </c>
      <c r="V176" s="1"/>
      <c r="W176" s="1"/>
      <c r="X176" s="1"/>
    </row>
    <row r="177" spans="1:24">
      <c r="A177" s="1">
        <v>3</v>
      </c>
      <c r="B177" s="1" t="s">
        <v>3761</v>
      </c>
      <c r="C177" s="1">
        <v>15</v>
      </c>
      <c r="D177" s="1">
        <v>201706</v>
      </c>
      <c r="E177" s="1">
        <v>3</v>
      </c>
      <c r="F177" s="1" t="s">
        <v>3638</v>
      </c>
      <c r="G177" s="1" t="s">
        <v>3639</v>
      </c>
      <c r="H177" s="42">
        <v>42909</v>
      </c>
      <c r="I177" s="40" t="s">
        <v>7196</v>
      </c>
      <c r="J177" s="44">
        <v>0</v>
      </c>
      <c r="K177" s="44">
        <v>3535880</v>
      </c>
      <c r="L177" s="44">
        <v>51847728</v>
      </c>
      <c r="M177" s="1" t="s">
        <v>3657</v>
      </c>
      <c r="N177" s="1"/>
      <c r="O177" s="1" t="s">
        <v>3658</v>
      </c>
      <c r="P177" s="1"/>
      <c r="Q177" s="1"/>
      <c r="R177" s="1">
        <v>262</v>
      </c>
      <c r="S177" s="1" t="s">
        <v>3268</v>
      </c>
      <c r="T177" s="1" t="s">
        <v>3659</v>
      </c>
      <c r="U177" s="1" t="s">
        <v>3660</v>
      </c>
      <c r="V177" s="1"/>
      <c r="W177" s="1"/>
      <c r="X177" s="1"/>
    </row>
    <row r="178" spans="1:24">
      <c r="A178" s="1">
        <v>3</v>
      </c>
      <c r="B178" s="1" t="s">
        <v>3761</v>
      </c>
      <c r="C178" s="1">
        <v>16</v>
      </c>
      <c r="D178" s="1">
        <v>201706</v>
      </c>
      <c r="E178" s="1">
        <v>3</v>
      </c>
      <c r="F178" s="1" t="s">
        <v>3638</v>
      </c>
      <c r="G178" s="1" t="s">
        <v>3639</v>
      </c>
      <c r="H178" s="42">
        <v>42909</v>
      </c>
      <c r="I178" s="40" t="s">
        <v>7196</v>
      </c>
      <c r="J178" s="44">
        <v>52808692</v>
      </c>
      <c r="K178" s="44">
        <v>0</v>
      </c>
      <c r="L178" s="44">
        <v>104656420</v>
      </c>
      <c r="M178" s="1" t="s">
        <v>3772</v>
      </c>
      <c r="N178" s="1" t="s">
        <v>3773</v>
      </c>
      <c r="O178" s="1" t="s">
        <v>3212</v>
      </c>
      <c r="P178" s="1"/>
      <c r="Q178" s="1"/>
      <c r="R178" s="1">
        <v>108</v>
      </c>
      <c r="S178" s="1" t="s">
        <v>3214</v>
      </c>
      <c r="T178" s="1" t="s">
        <v>3728</v>
      </c>
      <c r="U178" s="1" t="s">
        <v>3729</v>
      </c>
      <c r="V178" s="1"/>
      <c r="W178" s="1"/>
      <c r="X178" s="1"/>
    </row>
    <row r="179" spans="1:24">
      <c r="A179" s="1">
        <v>3</v>
      </c>
      <c r="B179" s="1" t="s">
        <v>3761</v>
      </c>
      <c r="C179" s="1">
        <v>17</v>
      </c>
      <c r="D179" s="1">
        <v>201706</v>
      </c>
      <c r="E179" s="1">
        <v>3</v>
      </c>
      <c r="F179" s="1" t="s">
        <v>3638</v>
      </c>
      <c r="G179" s="1" t="s">
        <v>3639</v>
      </c>
      <c r="H179" s="42">
        <v>42909</v>
      </c>
      <c r="I179" s="40" t="s">
        <v>7196</v>
      </c>
      <c r="J179" s="44">
        <v>0</v>
      </c>
      <c r="K179" s="44">
        <v>64089450</v>
      </c>
      <c r="L179" s="44">
        <v>40566970</v>
      </c>
      <c r="M179" s="1" t="s">
        <v>3684</v>
      </c>
      <c r="N179" s="1"/>
      <c r="O179" s="1" t="s">
        <v>3610</v>
      </c>
      <c r="P179" s="1"/>
      <c r="Q179" s="1"/>
      <c r="R179" s="1">
        <v>256</v>
      </c>
      <c r="S179" s="1" t="s">
        <v>3685</v>
      </c>
      <c r="T179" s="1"/>
      <c r="U179" s="1"/>
      <c r="V179" s="1"/>
      <c r="W179" s="1"/>
      <c r="X179" s="1"/>
    </row>
    <row r="180" spans="1:24">
      <c r="A180" s="1">
        <v>3</v>
      </c>
      <c r="B180" s="1" t="s">
        <v>3761</v>
      </c>
      <c r="C180" s="1">
        <v>18</v>
      </c>
      <c r="D180" s="1">
        <v>201706</v>
      </c>
      <c r="E180" s="1">
        <v>3</v>
      </c>
      <c r="F180" s="1" t="s">
        <v>3638</v>
      </c>
      <c r="G180" s="1" t="s">
        <v>3639</v>
      </c>
      <c r="H180" s="42">
        <v>42915</v>
      </c>
      <c r="I180" s="40" t="s">
        <v>7198</v>
      </c>
      <c r="J180" s="44">
        <v>0</v>
      </c>
      <c r="K180" s="44">
        <v>375821</v>
      </c>
      <c r="L180" s="44">
        <v>40191149</v>
      </c>
      <c r="M180" s="1" t="s">
        <v>3745</v>
      </c>
      <c r="N180" s="1"/>
      <c r="O180" s="1" t="s">
        <v>3746</v>
      </c>
      <c r="P180" s="1"/>
      <c r="Q180" s="1"/>
      <c r="R180" s="1">
        <v>931</v>
      </c>
      <c r="S180" s="1" t="s">
        <v>3424</v>
      </c>
      <c r="T180" s="1" t="s">
        <v>2920</v>
      </c>
      <c r="U180" s="1" t="s">
        <v>2914</v>
      </c>
      <c r="V180" s="1"/>
      <c r="W180" s="1"/>
      <c r="X180" s="1"/>
    </row>
    <row r="181" spans="1:24">
      <c r="A181" s="1">
        <v>3</v>
      </c>
      <c r="B181" s="1" t="s">
        <v>3761</v>
      </c>
      <c r="C181" s="1">
        <v>19</v>
      </c>
      <c r="D181" s="1">
        <v>201706</v>
      </c>
      <c r="E181" s="1">
        <v>3</v>
      </c>
      <c r="F181" s="1" t="s">
        <v>3638</v>
      </c>
      <c r="G181" s="1" t="s">
        <v>3639</v>
      </c>
      <c r="H181" s="42">
        <v>42916</v>
      </c>
      <c r="I181" s="40" t="s">
        <v>7196</v>
      </c>
      <c r="J181" s="44">
        <v>6600000</v>
      </c>
      <c r="K181" s="44">
        <v>0</v>
      </c>
      <c r="L181" s="44">
        <v>46791149</v>
      </c>
      <c r="M181" s="1" t="s">
        <v>3774</v>
      </c>
      <c r="N181" s="1" t="s">
        <v>3750</v>
      </c>
      <c r="O181" s="1" t="s">
        <v>3610</v>
      </c>
      <c r="P181" s="1"/>
      <c r="Q181" s="1"/>
      <c r="R181" s="1">
        <v>108</v>
      </c>
      <c r="S181" s="1" t="s">
        <v>3214</v>
      </c>
      <c r="T181" s="1" t="s">
        <v>3751</v>
      </c>
      <c r="U181" s="1" t="s">
        <v>3752</v>
      </c>
      <c r="V181" s="1"/>
      <c r="W181" s="1"/>
      <c r="X181" s="1"/>
    </row>
    <row r="182" spans="1:24">
      <c r="A182" s="1">
        <v>3</v>
      </c>
      <c r="B182" s="1" t="s">
        <v>3761</v>
      </c>
      <c r="C182" s="1">
        <v>20</v>
      </c>
      <c r="D182" s="1">
        <v>201706</v>
      </c>
      <c r="E182" s="1">
        <v>3</v>
      </c>
      <c r="F182" s="1" t="s">
        <v>3638</v>
      </c>
      <c r="G182" s="1" t="s">
        <v>3639</v>
      </c>
      <c r="H182" s="42">
        <v>42916</v>
      </c>
      <c r="I182" s="40" t="s">
        <v>7196</v>
      </c>
      <c r="J182" s="44">
        <v>0</v>
      </c>
      <c r="K182" s="44">
        <v>5511900</v>
      </c>
      <c r="L182" s="44">
        <v>41279249</v>
      </c>
      <c r="M182" s="1" t="s">
        <v>3775</v>
      </c>
      <c r="N182" s="1" t="s">
        <v>3662</v>
      </c>
      <c r="O182" s="1" t="s">
        <v>3610</v>
      </c>
      <c r="P182" s="1"/>
      <c r="Q182" s="1"/>
      <c r="R182" s="1">
        <v>253</v>
      </c>
      <c r="S182" s="1" t="s">
        <v>3210</v>
      </c>
      <c r="T182" s="1">
        <v>1</v>
      </c>
      <c r="U182" s="1" t="s">
        <v>3662</v>
      </c>
      <c r="V182" s="1"/>
      <c r="W182" s="1"/>
      <c r="X182" s="1"/>
    </row>
    <row r="183" spans="1:24">
      <c r="A183" s="1">
        <v>3</v>
      </c>
      <c r="B183" s="1" t="s">
        <v>3761</v>
      </c>
      <c r="C183" s="1">
        <v>21</v>
      </c>
      <c r="D183" s="1">
        <v>201706</v>
      </c>
      <c r="E183" s="1">
        <v>3</v>
      </c>
      <c r="F183" s="1" t="s">
        <v>3638</v>
      </c>
      <c r="G183" s="1" t="s">
        <v>3639</v>
      </c>
      <c r="H183" s="42">
        <v>42916</v>
      </c>
      <c r="I183" s="40" t="s">
        <v>7196</v>
      </c>
      <c r="J183" s="44">
        <v>0</v>
      </c>
      <c r="K183" s="44">
        <v>60000</v>
      </c>
      <c r="L183" s="44">
        <v>41219249</v>
      </c>
      <c r="M183" s="1" t="s">
        <v>3776</v>
      </c>
      <c r="N183" s="1" t="s">
        <v>3669</v>
      </c>
      <c r="O183" s="1" t="s">
        <v>3610</v>
      </c>
      <c r="P183" s="1"/>
      <c r="Q183" s="1"/>
      <c r="R183" s="1">
        <v>253</v>
      </c>
      <c r="S183" s="1" t="s">
        <v>3210</v>
      </c>
      <c r="T183" s="1" t="s">
        <v>2645</v>
      </c>
      <c r="U183" s="1" t="s">
        <v>2646</v>
      </c>
      <c r="V183" s="1"/>
      <c r="W183" s="1"/>
      <c r="X183" s="1"/>
    </row>
    <row r="184" spans="1:24">
      <c r="A184" s="1">
        <v>3</v>
      </c>
      <c r="B184" s="1" t="s">
        <v>3761</v>
      </c>
      <c r="C184" s="1">
        <v>22</v>
      </c>
      <c r="D184" s="1">
        <v>201706</v>
      </c>
      <c r="E184" s="1">
        <v>3</v>
      </c>
      <c r="F184" s="1" t="s">
        <v>3638</v>
      </c>
      <c r="G184" s="1" t="s">
        <v>3639</v>
      </c>
      <c r="H184" s="42">
        <v>42916</v>
      </c>
      <c r="I184" s="40" t="s">
        <v>7196</v>
      </c>
      <c r="J184" s="44">
        <v>0</v>
      </c>
      <c r="K184" s="44">
        <v>2734138</v>
      </c>
      <c r="L184" s="44">
        <v>38485111</v>
      </c>
      <c r="M184" s="1" t="s">
        <v>3777</v>
      </c>
      <c r="N184" s="1" t="s">
        <v>2639</v>
      </c>
      <c r="O184" s="1" t="s">
        <v>3610</v>
      </c>
      <c r="P184" s="1"/>
      <c r="Q184" s="1"/>
      <c r="R184" s="1">
        <v>253</v>
      </c>
      <c r="S184" s="1" t="s">
        <v>3210</v>
      </c>
      <c r="T184" s="1" t="s">
        <v>2645</v>
      </c>
      <c r="U184" s="1" t="s">
        <v>2646</v>
      </c>
      <c r="V184" s="1"/>
      <c r="W184" s="1"/>
      <c r="X184" s="1"/>
    </row>
    <row r="185" spans="1:24">
      <c r="A185" s="1">
        <v>3</v>
      </c>
      <c r="B185" s="1" t="s">
        <v>3761</v>
      </c>
      <c r="C185" s="1">
        <v>23</v>
      </c>
      <c r="D185" s="1">
        <v>201706</v>
      </c>
      <c r="E185" s="1">
        <v>3</v>
      </c>
      <c r="F185" s="1" t="s">
        <v>3638</v>
      </c>
      <c r="G185" s="1" t="s">
        <v>3639</v>
      </c>
      <c r="H185" s="42">
        <v>42916</v>
      </c>
      <c r="I185" s="40" t="s">
        <v>7196</v>
      </c>
      <c r="J185" s="44">
        <v>0</v>
      </c>
      <c r="K185" s="44">
        <v>327800</v>
      </c>
      <c r="L185" s="44">
        <v>38157311</v>
      </c>
      <c r="M185" s="1" t="s">
        <v>3738</v>
      </c>
      <c r="N185" s="1" t="s">
        <v>3671</v>
      </c>
      <c r="O185" s="1" t="s">
        <v>3610</v>
      </c>
      <c r="P185" s="1"/>
      <c r="Q185" s="1"/>
      <c r="R185" s="1">
        <v>253</v>
      </c>
      <c r="S185" s="1" t="s">
        <v>3210</v>
      </c>
      <c r="T185" s="1" t="s">
        <v>2660</v>
      </c>
      <c r="U185" s="1" t="s">
        <v>2652</v>
      </c>
      <c r="V185" s="1"/>
      <c r="W185" s="1"/>
      <c r="X185" s="1"/>
    </row>
    <row r="186" spans="1:24">
      <c r="A186" s="1">
        <v>3</v>
      </c>
      <c r="B186" s="1" t="s">
        <v>3761</v>
      </c>
      <c r="C186" s="1">
        <v>24</v>
      </c>
      <c r="D186" s="1">
        <v>201706</v>
      </c>
      <c r="E186" s="1">
        <v>3</v>
      </c>
      <c r="F186" s="1" t="s">
        <v>3638</v>
      </c>
      <c r="G186" s="1" t="s">
        <v>3639</v>
      </c>
      <c r="H186" s="42">
        <v>42916</v>
      </c>
      <c r="I186" s="40" t="s">
        <v>7196</v>
      </c>
      <c r="J186" s="44">
        <v>0</v>
      </c>
      <c r="K186" s="44">
        <v>220000</v>
      </c>
      <c r="L186" s="44">
        <v>37937311</v>
      </c>
      <c r="M186" s="1" t="s">
        <v>3778</v>
      </c>
      <c r="N186" s="1" t="s">
        <v>2447</v>
      </c>
      <c r="O186" s="1" t="s">
        <v>3610</v>
      </c>
      <c r="P186" s="1"/>
      <c r="Q186" s="1"/>
      <c r="R186" s="1">
        <v>253</v>
      </c>
      <c r="S186" s="1" t="s">
        <v>3210</v>
      </c>
      <c r="T186" s="1" t="s">
        <v>2455</v>
      </c>
      <c r="U186" s="1" t="s">
        <v>2447</v>
      </c>
      <c r="V186" s="1"/>
      <c r="W186" s="1"/>
      <c r="X186" s="1"/>
    </row>
    <row r="187" spans="1:24">
      <c r="A187" s="1">
        <v>3</v>
      </c>
      <c r="B187" s="1" t="s">
        <v>3761</v>
      </c>
      <c r="C187" s="1">
        <v>25</v>
      </c>
      <c r="D187" s="1">
        <v>201706</v>
      </c>
      <c r="E187" s="1">
        <v>3</v>
      </c>
      <c r="F187" s="1" t="s">
        <v>3638</v>
      </c>
      <c r="G187" s="1" t="s">
        <v>3639</v>
      </c>
      <c r="H187" s="42">
        <v>42916</v>
      </c>
      <c r="I187" s="40" t="s">
        <v>7196</v>
      </c>
      <c r="J187" s="44">
        <v>0</v>
      </c>
      <c r="K187" s="44">
        <v>12100</v>
      </c>
      <c r="L187" s="44">
        <v>37925211</v>
      </c>
      <c r="M187" s="1" t="s">
        <v>3779</v>
      </c>
      <c r="N187" s="1" t="s">
        <v>2409</v>
      </c>
      <c r="O187" s="1" t="s">
        <v>3610</v>
      </c>
      <c r="P187" s="1"/>
      <c r="Q187" s="1"/>
      <c r="R187" s="1">
        <v>253</v>
      </c>
      <c r="S187" s="1" t="s">
        <v>3210</v>
      </c>
      <c r="T187" s="1" t="s">
        <v>2417</v>
      </c>
      <c r="U187" s="1" t="s">
        <v>2418</v>
      </c>
      <c r="V187" s="1"/>
      <c r="W187" s="1"/>
      <c r="X187" s="1"/>
    </row>
    <row r="188" spans="1:24">
      <c r="A188" s="1">
        <v>3</v>
      </c>
      <c r="B188" s="1" t="s">
        <v>3761</v>
      </c>
      <c r="C188" s="1">
        <v>26</v>
      </c>
      <c r="D188" s="1">
        <v>201706</v>
      </c>
      <c r="E188" s="1">
        <v>3</v>
      </c>
      <c r="F188" s="1" t="s">
        <v>3638</v>
      </c>
      <c r="G188" s="1" t="s">
        <v>3639</v>
      </c>
      <c r="H188" s="42">
        <v>42916</v>
      </c>
      <c r="I188" s="40" t="s">
        <v>7196</v>
      </c>
      <c r="J188" s="44">
        <v>0</v>
      </c>
      <c r="K188" s="44">
        <v>33000</v>
      </c>
      <c r="L188" s="44">
        <v>37892211</v>
      </c>
      <c r="M188" s="1" t="s">
        <v>3780</v>
      </c>
      <c r="N188" s="1" t="s">
        <v>2409</v>
      </c>
      <c r="O188" s="1" t="s">
        <v>3610</v>
      </c>
      <c r="P188" s="1"/>
      <c r="Q188" s="1"/>
      <c r="R188" s="1">
        <v>253</v>
      </c>
      <c r="S188" s="1" t="s">
        <v>3210</v>
      </c>
      <c r="T188" s="1" t="s">
        <v>2417</v>
      </c>
      <c r="U188" s="1" t="s">
        <v>2418</v>
      </c>
      <c r="V188" s="1"/>
      <c r="W188" s="1"/>
      <c r="X188" s="1"/>
    </row>
    <row r="189" spans="1:24">
      <c r="A189" s="1">
        <v>3</v>
      </c>
      <c r="B189" s="1" t="s">
        <v>3761</v>
      </c>
      <c r="C189" s="1">
        <v>27</v>
      </c>
      <c r="D189" s="1">
        <v>201706</v>
      </c>
      <c r="E189" s="1">
        <v>3</v>
      </c>
      <c r="F189" s="1" t="s">
        <v>3638</v>
      </c>
      <c r="G189" s="1" t="s">
        <v>3639</v>
      </c>
      <c r="H189" s="42">
        <v>42916</v>
      </c>
      <c r="I189" s="40" t="s">
        <v>7196</v>
      </c>
      <c r="J189" s="44">
        <v>0</v>
      </c>
      <c r="K189" s="44">
        <v>55000</v>
      </c>
      <c r="L189" s="44">
        <v>37837211</v>
      </c>
      <c r="M189" s="1" t="s">
        <v>3586</v>
      </c>
      <c r="N189" s="1" t="s">
        <v>2701</v>
      </c>
      <c r="O189" s="1" t="s">
        <v>3610</v>
      </c>
      <c r="P189" s="1"/>
      <c r="Q189" s="1"/>
      <c r="R189" s="1">
        <v>253</v>
      </c>
      <c r="S189" s="1" t="s">
        <v>3210</v>
      </c>
      <c r="T189" s="1" t="s">
        <v>2706</v>
      </c>
      <c r="U189" s="1" t="s">
        <v>2707</v>
      </c>
      <c r="V189" s="1"/>
      <c r="W189" s="1"/>
      <c r="X189" s="1"/>
    </row>
    <row r="190" spans="1:24">
      <c r="A190" s="1">
        <v>3</v>
      </c>
      <c r="B190" s="1" t="s">
        <v>3761</v>
      </c>
      <c r="C190" s="1">
        <v>28</v>
      </c>
      <c r="D190" s="1">
        <v>201706</v>
      </c>
      <c r="E190" s="1">
        <v>3</v>
      </c>
      <c r="F190" s="1" t="s">
        <v>3638</v>
      </c>
      <c r="G190" s="1" t="s">
        <v>3639</v>
      </c>
      <c r="H190" s="42">
        <v>42916</v>
      </c>
      <c r="I190" s="40" t="s">
        <v>7196</v>
      </c>
      <c r="J190" s="44">
        <v>0</v>
      </c>
      <c r="K190" s="44">
        <v>3000000</v>
      </c>
      <c r="L190" s="44">
        <v>34837211</v>
      </c>
      <c r="M190" s="1" t="s">
        <v>3734</v>
      </c>
      <c r="N190" s="1" t="s">
        <v>3181</v>
      </c>
      <c r="O190" s="1" t="s">
        <v>3610</v>
      </c>
      <c r="P190" s="1"/>
      <c r="Q190" s="1"/>
      <c r="R190" s="1">
        <v>131</v>
      </c>
      <c r="S190" s="1" t="s">
        <v>3552</v>
      </c>
      <c r="T190" s="1" t="s">
        <v>3185</v>
      </c>
      <c r="U190" s="1" t="s">
        <v>3186</v>
      </c>
      <c r="V190" s="1"/>
      <c r="W190" s="1"/>
      <c r="X190" s="1"/>
    </row>
    <row r="191" spans="1:24">
      <c r="A191" s="1">
        <v>3</v>
      </c>
      <c r="B191" s="1" t="s">
        <v>3761</v>
      </c>
      <c r="C191" s="1">
        <v>29</v>
      </c>
      <c r="D191" s="1">
        <v>201706</v>
      </c>
      <c r="E191" s="1">
        <v>3</v>
      </c>
      <c r="F191" s="1" t="s">
        <v>3638</v>
      </c>
      <c r="G191" s="1" t="s">
        <v>3639</v>
      </c>
      <c r="H191" s="42">
        <v>42916</v>
      </c>
      <c r="I191" s="40" t="s">
        <v>7196</v>
      </c>
      <c r="J191" s="44">
        <v>0</v>
      </c>
      <c r="K191" s="44">
        <v>110000</v>
      </c>
      <c r="L191" s="44">
        <v>34727211</v>
      </c>
      <c r="M191" s="1" t="s">
        <v>3781</v>
      </c>
      <c r="N191" s="1" t="s">
        <v>3666</v>
      </c>
      <c r="O191" s="1" t="s">
        <v>3610</v>
      </c>
      <c r="P191" s="1"/>
      <c r="Q191" s="1"/>
      <c r="R191" s="1">
        <v>253</v>
      </c>
      <c r="S191" s="1" t="s">
        <v>3210</v>
      </c>
      <c r="T191" s="1" t="s">
        <v>2394</v>
      </c>
      <c r="U191" s="1" t="s">
        <v>2395</v>
      </c>
      <c r="V191" s="1"/>
      <c r="W191" s="1"/>
      <c r="X191" s="1"/>
    </row>
    <row r="192" spans="1:24">
      <c r="A192" s="1">
        <v>3</v>
      </c>
      <c r="B192" s="1" t="s">
        <v>3782</v>
      </c>
      <c r="C192" s="1">
        <v>1</v>
      </c>
      <c r="D192" s="1">
        <v>201707</v>
      </c>
      <c r="E192" s="1">
        <v>3</v>
      </c>
      <c r="F192" s="1" t="s">
        <v>3638</v>
      </c>
      <c r="G192" s="1" t="s">
        <v>3639</v>
      </c>
      <c r="H192" s="42">
        <v>42919</v>
      </c>
      <c r="I192" s="40" t="s">
        <v>7199</v>
      </c>
      <c r="J192" s="44">
        <v>0</v>
      </c>
      <c r="K192" s="44">
        <v>5000000</v>
      </c>
      <c r="L192" s="44">
        <v>29727211</v>
      </c>
      <c r="M192" s="1" t="s">
        <v>3783</v>
      </c>
      <c r="N192" s="1" t="s">
        <v>3009</v>
      </c>
      <c r="O192" s="1" t="s">
        <v>3610</v>
      </c>
      <c r="P192" s="1"/>
      <c r="Q192" s="1"/>
      <c r="R192" s="1">
        <v>131</v>
      </c>
      <c r="S192" s="1" t="s">
        <v>3552</v>
      </c>
      <c r="T192" s="1" t="s">
        <v>3015</v>
      </c>
      <c r="U192" s="1" t="s">
        <v>3016</v>
      </c>
      <c r="V192" s="1"/>
      <c r="W192" s="1"/>
      <c r="X192" s="1"/>
    </row>
    <row r="193" spans="1:24">
      <c r="A193" s="1">
        <v>3</v>
      </c>
      <c r="B193" s="1" t="s">
        <v>3782</v>
      </c>
      <c r="C193" s="1">
        <v>2</v>
      </c>
      <c r="D193" s="1">
        <v>201707</v>
      </c>
      <c r="E193" s="1">
        <v>3</v>
      </c>
      <c r="F193" s="1" t="s">
        <v>3638</v>
      </c>
      <c r="G193" s="1" t="s">
        <v>3639</v>
      </c>
      <c r="H193" s="42">
        <v>42920</v>
      </c>
      <c r="I193" s="40" t="s">
        <v>7201</v>
      </c>
      <c r="J193" s="44">
        <v>76000</v>
      </c>
      <c r="K193" s="44">
        <v>0</v>
      </c>
      <c r="L193" s="44">
        <v>29803211</v>
      </c>
      <c r="M193" s="1" t="s">
        <v>3760</v>
      </c>
      <c r="N193" s="1" t="s">
        <v>3760</v>
      </c>
      <c r="O193" s="1" t="s">
        <v>3212</v>
      </c>
      <c r="P193" s="1"/>
      <c r="Q193" s="1"/>
      <c r="R193" s="1">
        <v>811</v>
      </c>
      <c r="S193" s="1" t="s">
        <v>13</v>
      </c>
      <c r="T193" s="1" t="s">
        <v>3644</v>
      </c>
      <c r="U193" s="1" t="s">
        <v>2424</v>
      </c>
      <c r="V193" s="1"/>
      <c r="W193" s="1"/>
      <c r="X193" s="1"/>
    </row>
    <row r="194" spans="1:24">
      <c r="A194" s="1">
        <v>3</v>
      </c>
      <c r="B194" s="1" t="s">
        <v>3782</v>
      </c>
      <c r="C194" s="1">
        <v>3</v>
      </c>
      <c r="D194" s="1">
        <v>201707</v>
      </c>
      <c r="E194" s="1">
        <v>3</v>
      </c>
      <c r="F194" s="1" t="s">
        <v>3638</v>
      </c>
      <c r="G194" s="1" t="s">
        <v>3639</v>
      </c>
      <c r="H194" s="42">
        <v>42922</v>
      </c>
      <c r="I194" s="40" t="s">
        <v>7198</v>
      </c>
      <c r="J194" s="44">
        <v>0</v>
      </c>
      <c r="K194" s="44">
        <v>11000</v>
      </c>
      <c r="L194" s="44">
        <v>29792211</v>
      </c>
      <c r="M194" s="1" t="s">
        <v>3784</v>
      </c>
      <c r="N194" s="1"/>
      <c r="O194" s="1" t="s">
        <v>3741</v>
      </c>
      <c r="P194" s="1"/>
      <c r="Q194" s="1"/>
      <c r="R194" s="1">
        <v>253</v>
      </c>
      <c r="S194" s="1" t="s">
        <v>3210</v>
      </c>
      <c r="T194" s="1" t="s">
        <v>2995</v>
      </c>
      <c r="U194" s="1" t="s">
        <v>2989</v>
      </c>
      <c r="V194" s="1"/>
      <c r="W194" s="1"/>
      <c r="X194" s="1"/>
    </row>
    <row r="195" spans="1:24">
      <c r="A195" s="1">
        <v>3</v>
      </c>
      <c r="B195" s="1" t="s">
        <v>3782</v>
      </c>
      <c r="C195" s="1">
        <v>4</v>
      </c>
      <c r="D195" s="1">
        <v>201707</v>
      </c>
      <c r="E195" s="1">
        <v>3</v>
      </c>
      <c r="F195" s="1" t="s">
        <v>3638</v>
      </c>
      <c r="G195" s="1" t="s">
        <v>3639</v>
      </c>
      <c r="H195" s="42">
        <v>42922</v>
      </c>
      <c r="I195" s="40" t="s">
        <v>7198</v>
      </c>
      <c r="J195" s="44">
        <v>0</v>
      </c>
      <c r="K195" s="44">
        <v>8525812</v>
      </c>
      <c r="L195" s="44">
        <v>21266399</v>
      </c>
      <c r="M195" s="1" t="s">
        <v>3745</v>
      </c>
      <c r="N195" s="1"/>
      <c r="O195" s="1" t="s">
        <v>3746</v>
      </c>
      <c r="P195" s="1"/>
      <c r="Q195" s="1"/>
      <c r="R195" s="1">
        <v>293</v>
      </c>
      <c r="S195" s="1" t="s">
        <v>3224</v>
      </c>
      <c r="T195" s="1" t="s">
        <v>2920</v>
      </c>
      <c r="U195" s="1" t="s">
        <v>2914</v>
      </c>
      <c r="V195" s="1"/>
      <c r="W195" s="1"/>
      <c r="X195" s="1"/>
    </row>
    <row r="196" spans="1:24">
      <c r="A196" s="1">
        <v>3</v>
      </c>
      <c r="B196" s="1" t="s">
        <v>3782</v>
      </c>
      <c r="C196" s="1">
        <v>5</v>
      </c>
      <c r="D196" s="1">
        <v>201707</v>
      </c>
      <c r="E196" s="1">
        <v>3</v>
      </c>
      <c r="F196" s="1" t="s">
        <v>3638</v>
      </c>
      <c r="G196" s="1" t="s">
        <v>3639</v>
      </c>
      <c r="H196" s="42">
        <v>42926</v>
      </c>
      <c r="I196" s="40" t="s">
        <v>7199</v>
      </c>
      <c r="J196" s="44">
        <v>0</v>
      </c>
      <c r="K196" s="44">
        <v>406190</v>
      </c>
      <c r="L196" s="44">
        <v>20860209</v>
      </c>
      <c r="M196" s="1" t="s">
        <v>3394</v>
      </c>
      <c r="N196" s="1"/>
      <c r="O196" s="1" t="s">
        <v>3785</v>
      </c>
      <c r="P196" s="1"/>
      <c r="Q196" s="1"/>
      <c r="R196" s="1" t="s">
        <v>3254</v>
      </c>
      <c r="S196" s="1" t="s">
        <v>3255</v>
      </c>
      <c r="T196" s="1" t="s">
        <v>3256</v>
      </c>
      <c r="U196" s="1" t="s">
        <v>3251</v>
      </c>
      <c r="V196" s="1"/>
      <c r="W196" s="1"/>
      <c r="X196" s="1"/>
    </row>
    <row r="197" spans="1:24">
      <c r="A197" s="1">
        <v>3</v>
      </c>
      <c r="B197" s="1" t="s">
        <v>3782</v>
      </c>
      <c r="C197" s="1">
        <v>6</v>
      </c>
      <c r="D197" s="1">
        <v>201707</v>
      </c>
      <c r="E197" s="1">
        <v>3</v>
      </c>
      <c r="F197" s="1" t="s">
        <v>3638</v>
      </c>
      <c r="G197" s="1" t="s">
        <v>3639</v>
      </c>
      <c r="H197" s="42">
        <v>42926</v>
      </c>
      <c r="I197" s="40" t="s">
        <v>7199</v>
      </c>
      <c r="J197" s="44">
        <v>0</v>
      </c>
      <c r="K197" s="44">
        <v>171000</v>
      </c>
      <c r="L197" s="44">
        <v>20689209</v>
      </c>
      <c r="M197" s="1" t="s">
        <v>3679</v>
      </c>
      <c r="N197" s="1"/>
      <c r="O197" s="1" t="s">
        <v>3680</v>
      </c>
      <c r="P197" s="1"/>
      <c r="Q197" s="1"/>
      <c r="R197" s="1" t="s">
        <v>3246</v>
      </c>
      <c r="S197" s="1" t="s">
        <v>3247</v>
      </c>
      <c r="T197" s="1" t="s">
        <v>3248</v>
      </c>
      <c r="U197" s="1" t="s">
        <v>3249</v>
      </c>
      <c r="V197" s="1"/>
      <c r="W197" s="1"/>
      <c r="X197" s="1"/>
    </row>
    <row r="198" spans="1:24">
      <c r="A198" s="1">
        <v>3</v>
      </c>
      <c r="B198" s="1" t="s">
        <v>3782</v>
      </c>
      <c r="C198" s="1">
        <v>7</v>
      </c>
      <c r="D198" s="1">
        <v>201707</v>
      </c>
      <c r="E198" s="1">
        <v>3</v>
      </c>
      <c r="F198" s="1" t="s">
        <v>3638</v>
      </c>
      <c r="G198" s="1" t="s">
        <v>3639</v>
      </c>
      <c r="H198" s="42">
        <v>42926</v>
      </c>
      <c r="I198" s="40" t="s">
        <v>7199</v>
      </c>
      <c r="J198" s="44">
        <v>0</v>
      </c>
      <c r="K198" s="44">
        <v>3891500</v>
      </c>
      <c r="L198" s="44">
        <v>16797709</v>
      </c>
      <c r="M198" s="1" t="s">
        <v>3681</v>
      </c>
      <c r="N198" s="1"/>
      <c r="O198" s="1" t="s">
        <v>3680</v>
      </c>
      <c r="P198" s="1"/>
      <c r="Q198" s="1"/>
      <c r="R198" s="1" t="s">
        <v>3246</v>
      </c>
      <c r="S198" s="1" t="s">
        <v>3247</v>
      </c>
      <c r="T198" s="1" t="s">
        <v>3248</v>
      </c>
      <c r="U198" s="1" t="s">
        <v>3249</v>
      </c>
      <c r="V198" s="1"/>
      <c r="W198" s="1"/>
      <c r="X198" s="1"/>
    </row>
    <row r="199" spans="1:24">
      <c r="A199" s="1">
        <v>3</v>
      </c>
      <c r="B199" s="1" t="s">
        <v>3782</v>
      </c>
      <c r="C199" s="1">
        <v>8</v>
      </c>
      <c r="D199" s="1">
        <v>201707</v>
      </c>
      <c r="E199" s="1">
        <v>3</v>
      </c>
      <c r="F199" s="1" t="s">
        <v>3638</v>
      </c>
      <c r="G199" s="1" t="s">
        <v>3639</v>
      </c>
      <c r="H199" s="42">
        <v>42926</v>
      </c>
      <c r="I199" s="40" t="s">
        <v>7199</v>
      </c>
      <c r="J199" s="44">
        <v>0</v>
      </c>
      <c r="K199" s="44">
        <v>900</v>
      </c>
      <c r="L199" s="44">
        <v>16796809</v>
      </c>
      <c r="M199" s="1" t="s">
        <v>3649</v>
      </c>
      <c r="N199" s="1"/>
      <c r="O199" s="1" t="s">
        <v>3650</v>
      </c>
      <c r="P199" s="1"/>
      <c r="Q199" s="1"/>
      <c r="R199" s="1">
        <v>831</v>
      </c>
      <c r="S199" s="1" t="s">
        <v>8</v>
      </c>
      <c r="T199" s="1" t="s">
        <v>3651</v>
      </c>
      <c r="U199" s="1" t="s">
        <v>3638</v>
      </c>
      <c r="V199" s="1"/>
      <c r="W199" s="1"/>
      <c r="X199" s="1"/>
    </row>
    <row r="200" spans="1:24">
      <c r="A200" s="1">
        <v>3</v>
      </c>
      <c r="B200" s="1" t="s">
        <v>3782</v>
      </c>
      <c r="C200" s="1">
        <v>9</v>
      </c>
      <c r="D200" s="1">
        <v>201707</v>
      </c>
      <c r="E200" s="1">
        <v>3</v>
      </c>
      <c r="F200" s="1" t="s">
        <v>3638</v>
      </c>
      <c r="G200" s="1" t="s">
        <v>3639</v>
      </c>
      <c r="H200" s="42">
        <v>42928</v>
      </c>
      <c r="I200" s="40" t="s">
        <v>7197</v>
      </c>
      <c r="J200" s="44">
        <v>0</v>
      </c>
      <c r="K200" s="44">
        <v>15000</v>
      </c>
      <c r="L200" s="44">
        <v>16781809</v>
      </c>
      <c r="M200" s="1" t="s">
        <v>3740</v>
      </c>
      <c r="N200" s="1"/>
      <c r="O200" s="1" t="s">
        <v>3741</v>
      </c>
      <c r="P200" s="1"/>
      <c r="Q200" s="1"/>
      <c r="R200" s="1">
        <v>821</v>
      </c>
      <c r="S200" s="1" t="s">
        <v>235</v>
      </c>
      <c r="T200" s="1" t="s">
        <v>3536</v>
      </c>
      <c r="U200" s="1" t="s">
        <v>3535</v>
      </c>
      <c r="V200" s="1"/>
      <c r="W200" s="1"/>
      <c r="X200" s="1"/>
    </row>
    <row r="201" spans="1:24">
      <c r="A201" s="1">
        <v>3</v>
      </c>
      <c r="B201" s="1" t="s">
        <v>3782</v>
      </c>
      <c r="C201" s="1">
        <v>10</v>
      </c>
      <c r="D201" s="1">
        <v>201707</v>
      </c>
      <c r="E201" s="1">
        <v>3</v>
      </c>
      <c r="F201" s="1" t="s">
        <v>3638</v>
      </c>
      <c r="G201" s="1" t="s">
        <v>3639</v>
      </c>
      <c r="H201" s="42">
        <v>42928</v>
      </c>
      <c r="I201" s="40" t="s">
        <v>7197</v>
      </c>
      <c r="J201" s="44">
        <v>8250000</v>
      </c>
      <c r="K201" s="44">
        <v>0</v>
      </c>
      <c r="L201" s="44">
        <v>25031809</v>
      </c>
      <c r="M201" s="1" t="s">
        <v>3786</v>
      </c>
      <c r="N201" s="1" t="s">
        <v>3787</v>
      </c>
      <c r="O201" s="1" t="s">
        <v>3212</v>
      </c>
      <c r="P201" s="1"/>
      <c r="Q201" s="1"/>
      <c r="R201" s="1">
        <v>108</v>
      </c>
      <c r="S201" s="1" t="s">
        <v>3214</v>
      </c>
      <c r="T201" s="1" t="s">
        <v>3788</v>
      </c>
      <c r="U201" s="1" t="s">
        <v>3789</v>
      </c>
      <c r="V201" s="1"/>
      <c r="W201" s="1"/>
      <c r="X201" s="1"/>
    </row>
    <row r="202" spans="1:24">
      <c r="A202" s="1">
        <v>3</v>
      </c>
      <c r="B202" s="1" t="s">
        <v>3782</v>
      </c>
      <c r="C202" s="1">
        <v>11</v>
      </c>
      <c r="D202" s="1">
        <v>201707</v>
      </c>
      <c r="E202" s="1">
        <v>3</v>
      </c>
      <c r="F202" s="1" t="s">
        <v>3638</v>
      </c>
      <c r="G202" s="1" t="s">
        <v>3639</v>
      </c>
      <c r="H202" s="42">
        <v>42928</v>
      </c>
      <c r="I202" s="40" t="s">
        <v>7197</v>
      </c>
      <c r="J202" s="44">
        <v>0</v>
      </c>
      <c r="K202" s="44">
        <v>4350000</v>
      </c>
      <c r="L202" s="44">
        <v>20681809</v>
      </c>
      <c r="M202" s="1" t="s">
        <v>3783</v>
      </c>
      <c r="N202" s="1" t="s">
        <v>3009</v>
      </c>
      <c r="O202" s="1" t="s">
        <v>3610</v>
      </c>
      <c r="P202" s="1"/>
      <c r="Q202" s="1"/>
      <c r="R202" s="1">
        <v>253</v>
      </c>
      <c r="S202" s="1" t="s">
        <v>3210</v>
      </c>
      <c r="T202" s="1" t="s">
        <v>3015</v>
      </c>
      <c r="U202" s="1" t="s">
        <v>3016</v>
      </c>
      <c r="V202" s="1"/>
      <c r="W202" s="1"/>
      <c r="X202" s="1"/>
    </row>
    <row r="203" spans="1:24">
      <c r="A203" s="1">
        <v>3</v>
      </c>
      <c r="B203" s="1" t="s">
        <v>3782</v>
      </c>
      <c r="C203" s="1">
        <v>12</v>
      </c>
      <c r="D203" s="1">
        <v>201707</v>
      </c>
      <c r="E203" s="1">
        <v>3</v>
      </c>
      <c r="F203" s="1" t="s">
        <v>3638</v>
      </c>
      <c r="G203" s="1" t="s">
        <v>3639</v>
      </c>
      <c r="H203" s="42">
        <v>42929</v>
      </c>
      <c r="I203" s="40" t="s">
        <v>7198</v>
      </c>
      <c r="J203" s="44">
        <v>4500000</v>
      </c>
      <c r="K203" s="44">
        <v>0</v>
      </c>
      <c r="L203" s="44">
        <v>25181809</v>
      </c>
      <c r="M203" s="1" t="s">
        <v>7351</v>
      </c>
      <c r="N203" s="1" t="s">
        <v>7352</v>
      </c>
      <c r="O203" s="1" t="s">
        <v>3212</v>
      </c>
      <c r="P203" s="1"/>
      <c r="Q203" s="1"/>
      <c r="R203" s="1">
        <v>930</v>
      </c>
      <c r="S203" s="1" t="s">
        <v>4717</v>
      </c>
      <c r="T203" s="1"/>
      <c r="U203" s="1"/>
      <c r="V203" s="1"/>
      <c r="W203" s="1"/>
      <c r="X203" s="1"/>
    </row>
    <row r="204" spans="1:24">
      <c r="A204" s="1">
        <v>3</v>
      </c>
      <c r="B204" s="1" t="s">
        <v>3782</v>
      </c>
      <c r="C204" s="1">
        <v>13</v>
      </c>
      <c r="D204" s="1">
        <v>201707</v>
      </c>
      <c r="E204" s="1">
        <v>3</v>
      </c>
      <c r="F204" s="1" t="s">
        <v>3638</v>
      </c>
      <c r="G204" s="1" t="s">
        <v>3639</v>
      </c>
      <c r="H204" s="42">
        <v>42930</v>
      </c>
      <c r="I204" s="40" t="s">
        <v>7196</v>
      </c>
      <c r="J204" s="44">
        <v>0</v>
      </c>
      <c r="K204" s="44">
        <v>2435000</v>
      </c>
      <c r="L204" s="44">
        <v>22746809</v>
      </c>
      <c r="M204" s="1" t="s">
        <v>3783</v>
      </c>
      <c r="N204" s="1" t="s">
        <v>3009</v>
      </c>
      <c r="O204" s="1" t="s">
        <v>3610</v>
      </c>
      <c r="P204" s="1"/>
      <c r="Q204" s="1"/>
      <c r="R204" s="1">
        <v>253</v>
      </c>
      <c r="S204" s="1" t="s">
        <v>3210</v>
      </c>
      <c r="T204" s="1" t="s">
        <v>3015</v>
      </c>
      <c r="U204" s="1" t="s">
        <v>3016</v>
      </c>
      <c r="V204" s="1"/>
      <c r="W204" s="1"/>
      <c r="X204" s="1"/>
    </row>
    <row r="205" spans="1:24">
      <c r="A205" s="1">
        <v>3</v>
      </c>
      <c r="B205" s="1" t="s">
        <v>3782</v>
      </c>
      <c r="C205" s="1">
        <v>14</v>
      </c>
      <c r="D205" s="1">
        <v>201707</v>
      </c>
      <c r="E205" s="1">
        <v>3</v>
      </c>
      <c r="F205" s="1" t="s">
        <v>3638</v>
      </c>
      <c r="G205" s="1" t="s">
        <v>3639</v>
      </c>
      <c r="H205" s="42">
        <v>42933</v>
      </c>
      <c r="I205" s="40" t="s">
        <v>7199</v>
      </c>
      <c r="J205" s="44">
        <v>2516</v>
      </c>
      <c r="K205" s="44">
        <v>0</v>
      </c>
      <c r="L205" s="44">
        <v>22749325</v>
      </c>
      <c r="M205" s="1" t="s">
        <v>3653</v>
      </c>
      <c r="N205" s="1"/>
      <c r="O205" s="1" t="s">
        <v>3654</v>
      </c>
      <c r="P205" s="1"/>
      <c r="Q205" s="1"/>
      <c r="R205" s="1">
        <v>901</v>
      </c>
      <c r="S205" s="1" t="s">
        <v>3310</v>
      </c>
      <c r="T205" s="1" t="s">
        <v>3651</v>
      </c>
      <c r="U205" s="1" t="s">
        <v>3638</v>
      </c>
      <c r="V205" s="1"/>
      <c r="W205" s="1"/>
      <c r="X205" s="1"/>
    </row>
    <row r="206" spans="1:24">
      <c r="A206" s="1">
        <v>3</v>
      </c>
      <c r="B206" s="1" t="s">
        <v>3782</v>
      </c>
      <c r="C206" s="1">
        <v>15</v>
      </c>
      <c r="D206" s="1">
        <v>201707</v>
      </c>
      <c r="E206" s="1">
        <v>3</v>
      </c>
      <c r="F206" s="1" t="s">
        <v>3638</v>
      </c>
      <c r="G206" s="1" t="s">
        <v>3639</v>
      </c>
      <c r="H206" s="42">
        <v>42937</v>
      </c>
      <c r="I206" s="40" t="s">
        <v>7196</v>
      </c>
      <c r="J206" s="44">
        <v>50000000</v>
      </c>
      <c r="K206" s="44">
        <v>0</v>
      </c>
      <c r="L206" s="44">
        <v>72749325</v>
      </c>
      <c r="M206" s="1" t="s">
        <v>3747</v>
      </c>
      <c r="N206" s="1"/>
      <c r="O206" s="1" t="s">
        <v>3610</v>
      </c>
      <c r="P206" s="1"/>
      <c r="Q206" s="1"/>
      <c r="R206" s="1">
        <v>104</v>
      </c>
      <c r="S206" s="1" t="s">
        <v>3435</v>
      </c>
      <c r="T206" s="1" t="s">
        <v>3724</v>
      </c>
      <c r="U206" s="1" t="s">
        <v>3725</v>
      </c>
      <c r="V206" s="1"/>
      <c r="W206" s="1"/>
      <c r="X206" s="1"/>
    </row>
    <row r="207" spans="1:24">
      <c r="A207" s="1">
        <v>3</v>
      </c>
      <c r="B207" s="1" t="s">
        <v>3782</v>
      </c>
      <c r="C207" s="1">
        <v>16</v>
      </c>
      <c r="D207" s="1">
        <v>201707</v>
      </c>
      <c r="E207" s="1">
        <v>3</v>
      </c>
      <c r="F207" s="1" t="s">
        <v>3638</v>
      </c>
      <c r="G207" s="1" t="s">
        <v>3639</v>
      </c>
      <c r="H207" s="42">
        <v>42937</v>
      </c>
      <c r="I207" s="40" t="s">
        <v>7196</v>
      </c>
      <c r="J207" s="44">
        <v>0</v>
      </c>
      <c r="K207" s="44">
        <v>8362160</v>
      </c>
      <c r="L207" s="44">
        <v>64387165</v>
      </c>
      <c r="M207" s="1" t="s">
        <v>3735</v>
      </c>
      <c r="N207" s="1"/>
      <c r="O207" s="1" t="s">
        <v>3680</v>
      </c>
      <c r="P207" s="1"/>
      <c r="Q207" s="1"/>
      <c r="R207" s="1">
        <v>255</v>
      </c>
      <c r="S207" s="1" t="s">
        <v>3272</v>
      </c>
      <c r="T207" s="1" t="s">
        <v>3248</v>
      </c>
      <c r="U207" s="1" t="s">
        <v>3249</v>
      </c>
      <c r="V207" s="1"/>
      <c r="W207" s="1"/>
      <c r="X207" s="1"/>
    </row>
    <row r="208" spans="1:24">
      <c r="A208" s="1">
        <v>3</v>
      </c>
      <c r="B208" s="1" t="s">
        <v>3782</v>
      </c>
      <c r="C208" s="1">
        <v>17</v>
      </c>
      <c r="D208" s="1">
        <v>201707</v>
      </c>
      <c r="E208" s="1">
        <v>3</v>
      </c>
      <c r="F208" s="1" t="s">
        <v>3638</v>
      </c>
      <c r="G208" s="1" t="s">
        <v>3639</v>
      </c>
      <c r="H208" s="42">
        <v>42937</v>
      </c>
      <c r="I208" s="40" t="s">
        <v>7196</v>
      </c>
      <c r="J208" s="44">
        <v>10000000</v>
      </c>
      <c r="K208" s="44">
        <v>0</v>
      </c>
      <c r="L208" s="44">
        <v>74387165</v>
      </c>
      <c r="M208" s="1" t="s">
        <v>2450</v>
      </c>
      <c r="N208" s="1" t="s">
        <v>3677</v>
      </c>
      <c r="O208" s="1" t="s">
        <v>3212</v>
      </c>
      <c r="P208" s="1"/>
      <c r="Q208" s="1"/>
      <c r="R208" s="1">
        <v>104</v>
      </c>
      <c r="S208" s="1" t="s">
        <v>3435</v>
      </c>
      <c r="T208" s="1" t="s">
        <v>3397</v>
      </c>
      <c r="U208" s="1" t="s">
        <v>3398</v>
      </c>
      <c r="V208" s="1"/>
      <c r="W208" s="1"/>
      <c r="X208" s="1"/>
    </row>
    <row r="209" spans="1:24">
      <c r="A209" s="1">
        <v>3</v>
      </c>
      <c r="B209" s="1" t="s">
        <v>3782</v>
      </c>
      <c r="C209" s="1">
        <v>18</v>
      </c>
      <c r="D209" s="1">
        <v>201707</v>
      </c>
      <c r="E209" s="1">
        <v>3</v>
      </c>
      <c r="F209" s="1" t="s">
        <v>3638</v>
      </c>
      <c r="G209" s="1" t="s">
        <v>3639</v>
      </c>
      <c r="H209" s="42">
        <v>42937</v>
      </c>
      <c r="I209" s="40" t="s">
        <v>7196</v>
      </c>
      <c r="J209" s="44">
        <v>0</v>
      </c>
      <c r="K209" s="44">
        <v>7000000</v>
      </c>
      <c r="L209" s="44">
        <v>67387165</v>
      </c>
      <c r="M209" s="1" t="s">
        <v>3734</v>
      </c>
      <c r="N209" s="1" t="s">
        <v>3181</v>
      </c>
      <c r="O209" s="1" t="s">
        <v>3610</v>
      </c>
      <c r="P209" s="1"/>
      <c r="Q209" s="1"/>
      <c r="R209" s="1">
        <v>131</v>
      </c>
      <c r="S209" s="1" t="s">
        <v>3552</v>
      </c>
      <c r="T209" s="1" t="s">
        <v>3185</v>
      </c>
      <c r="U209" s="1" t="s">
        <v>3186</v>
      </c>
      <c r="V209" s="1"/>
      <c r="W209" s="1"/>
      <c r="X209" s="1"/>
    </row>
    <row r="210" spans="1:24">
      <c r="A210" s="1">
        <v>3</v>
      </c>
      <c r="B210" s="1" t="s">
        <v>3782</v>
      </c>
      <c r="C210" s="1">
        <v>19</v>
      </c>
      <c r="D210" s="1">
        <v>201707</v>
      </c>
      <c r="E210" s="1">
        <v>3</v>
      </c>
      <c r="F210" s="1" t="s">
        <v>3638</v>
      </c>
      <c r="G210" s="1" t="s">
        <v>3639</v>
      </c>
      <c r="H210" s="42">
        <v>42937</v>
      </c>
      <c r="I210" s="40" t="s">
        <v>7196</v>
      </c>
      <c r="J210" s="44">
        <v>0</v>
      </c>
      <c r="K210" s="44">
        <v>64023830</v>
      </c>
      <c r="L210" s="44">
        <v>3363335</v>
      </c>
      <c r="M210" s="1" t="s">
        <v>3684</v>
      </c>
      <c r="N210" s="1"/>
      <c r="O210" s="1" t="s">
        <v>3610</v>
      </c>
      <c r="P210" s="1"/>
      <c r="Q210" s="1"/>
      <c r="R210" s="1">
        <v>256</v>
      </c>
      <c r="S210" s="1" t="s">
        <v>3685</v>
      </c>
      <c r="T210" s="1"/>
      <c r="U210" s="1"/>
      <c r="V210" s="1"/>
      <c r="W210" s="1"/>
      <c r="X210" s="1"/>
    </row>
    <row r="211" spans="1:24">
      <c r="A211" s="1">
        <v>3</v>
      </c>
      <c r="B211" s="1" t="s">
        <v>3782</v>
      </c>
      <c r="C211" s="1">
        <v>20</v>
      </c>
      <c r="D211" s="1">
        <v>201707</v>
      </c>
      <c r="E211" s="1">
        <v>3</v>
      </c>
      <c r="F211" s="1" t="s">
        <v>3638</v>
      </c>
      <c r="G211" s="1" t="s">
        <v>3639</v>
      </c>
      <c r="H211" s="42">
        <v>42940</v>
      </c>
      <c r="I211" s="40" t="s">
        <v>7199</v>
      </c>
      <c r="J211" s="44">
        <v>0</v>
      </c>
      <c r="K211" s="44">
        <v>3363335</v>
      </c>
      <c r="L211" s="44">
        <v>0</v>
      </c>
      <c r="M211" s="1" t="s">
        <v>3657</v>
      </c>
      <c r="N211" s="1"/>
      <c r="O211" s="1" t="s">
        <v>3658</v>
      </c>
      <c r="P211" s="1"/>
      <c r="Q211" s="1"/>
      <c r="R211" s="1">
        <v>262</v>
      </c>
      <c r="S211" s="1" t="s">
        <v>3268</v>
      </c>
      <c r="T211" s="1" t="s">
        <v>3659</v>
      </c>
      <c r="U211" s="1" t="s">
        <v>3660</v>
      </c>
      <c r="V211" s="1"/>
      <c r="W211" s="1"/>
      <c r="X211" s="1"/>
    </row>
    <row r="212" spans="1:24">
      <c r="A212" s="1">
        <v>3</v>
      </c>
      <c r="B212" s="1" t="s">
        <v>3782</v>
      </c>
      <c r="C212" s="1">
        <v>21</v>
      </c>
      <c r="D212" s="1">
        <v>201707</v>
      </c>
      <c r="E212" s="1">
        <v>3</v>
      </c>
      <c r="F212" s="1" t="s">
        <v>3638</v>
      </c>
      <c r="G212" s="1" t="s">
        <v>3639</v>
      </c>
      <c r="H212" s="42">
        <v>42940</v>
      </c>
      <c r="I212" s="40" t="s">
        <v>7199</v>
      </c>
      <c r="J212" s="44">
        <v>1500000</v>
      </c>
      <c r="K212" s="44">
        <v>0</v>
      </c>
      <c r="L212" s="44">
        <v>1500000</v>
      </c>
      <c r="M212" s="1" t="s">
        <v>2479</v>
      </c>
      <c r="N212" s="1" t="s">
        <v>2479</v>
      </c>
      <c r="O212" s="1" t="s">
        <v>3790</v>
      </c>
      <c r="P212" s="1"/>
      <c r="Q212" s="1"/>
      <c r="R212" s="1">
        <v>257</v>
      </c>
      <c r="S212" s="1" t="s">
        <v>3303</v>
      </c>
      <c r="T212" s="1" t="s">
        <v>3304</v>
      </c>
      <c r="U212" s="1" t="s">
        <v>2479</v>
      </c>
      <c r="V212" s="1"/>
      <c r="W212" s="1"/>
      <c r="X212" s="1"/>
    </row>
    <row r="213" spans="1:24">
      <c r="A213" s="1">
        <v>3</v>
      </c>
      <c r="B213" s="1" t="s">
        <v>3782</v>
      </c>
      <c r="C213" s="1">
        <v>22</v>
      </c>
      <c r="D213" s="1">
        <v>201707</v>
      </c>
      <c r="E213" s="1">
        <v>3</v>
      </c>
      <c r="F213" s="1" t="s">
        <v>3638</v>
      </c>
      <c r="G213" s="1" t="s">
        <v>3639</v>
      </c>
      <c r="H213" s="42">
        <v>42940</v>
      </c>
      <c r="I213" s="40" t="s">
        <v>7199</v>
      </c>
      <c r="J213" s="44">
        <v>0</v>
      </c>
      <c r="K213" s="44">
        <v>1123430</v>
      </c>
      <c r="L213" s="44">
        <v>376570</v>
      </c>
      <c r="M213" s="1" t="s">
        <v>3657</v>
      </c>
      <c r="N213" s="1"/>
      <c r="O213" s="1" t="s">
        <v>3252</v>
      </c>
      <c r="P213" s="1"/>
      <c r="Q213" s="1"/>
      <c r="R213" s="1">
        <v>262</v>
      </c>
      <c r="S213" s="1" t="s">
        <v>3268</v>
      </c>
      <c r="T213" s="1" t="s">
        <v>3659</v>
      </c>
      <c r="U213" s="1" t="s">
        <v>3660</v>
      </c>
      <c r="V213" s="1"/>
      <c r="W213" s="1"/>
      <c r="X213" s="1"/>
    </row>
    <row r="214" spans="1:24">
      <c r="A214" s="1">
        <v>3</v>
      </c>
      <c r="B214" s="1" t="s">
        <v>3782</v>
      </c>
      <c r="C214" s="1">
        <v>23</v>
      </c>
      <c r="D214" s="1">
        <v>201707</v>
      </c>
      <c r="E214" s="1">
        <v>3</v>
      </c>
      <c r="F214" s="1" t="s">
        <v>3638</v>
      </c>
      <c r="G214" s="1" t="s">
        <v>3639</v>
      </c>
      <c r="H214" s="42">
        <v>42944</v>
      </c>
      <c r="I214" s="40" t="s">
        <v>7196</v>
      </c>
      <c r="J214" s="44">
        <v>4000000</v>
      </c>
      <c r="K214" s="44">
        <v>0</v>
      </c>
      <c r="L214" s="44">
        <v>4376570</v>
      </c>
      <c r="M214" s="1" t="s">
        <v>3791</v>
      </c>
      <c r="N214" s="1" t="s">
        <v>3792</v>
      </c>
      <c r="O214" s="1" t="s">
        <v>3212</v>
      </c>
      <c r="P214" s="1"/>
      <c r="Q214" s="1"/>
      <c r="R214" s="1">
        <v>108</v>
      </c>
      <c r="S214" s="1" t="s">
        <v>3214</v>
      </c>
      <c r="T214" s="1" t="s">
        <v>3793</v>
      </c>
      <c r="U214" s="1" t="s">
        <v>3794</v>
      </c>
      <c r="V214" s="1"/>
      <c r="W214" s="1"/>
      <c r="X214" s="1"/>
    </row>
    <row r="215" spans="1:24">
      <c r="A215" s="1">
        <v>3</v>
      </c>
      <c r="B215" s="1" t="s">
        <v>3782</v>
      </c>
      <c r="C215" s="1">
        <v>24</v>
      </c>
      <c r="D215" s="1">
        <v>201707</v>
      </c>
      <c r="E215" s="1">
        <v>3</v>
      </c>
      <c r="F215" s="1" t="s">
        <v>3638</v>
      </c>
      <c r="G215" s="1" t="s">
        <v>3639</v>
      </c>
      <c r="H215" s="42">
        <v>42947</v>
      </c>
      <c r="I215" s="40" t="s">
        <v>7199</v>
      </c>
      <c r="J215" s="44">
        <v>9889000</v>
      </c>
      <c r="K215" s="44">
        <v>0</v>
      </c>
      <c r="L215" s="44">
        <v>14265570</v>
      </c>
      <c r="M215" s="1" t="s">
        <v>3795</v>
      </c>
      <c r="N215" s="1" t="s">
        <v>3796</v>
      </c>
      <c r="O215" s="1" t="s">
        <v>3212</v>
      </c>
      <c r="P215" s="1"/>
      <c r="Q215" s="1"/>
      <c r="R215" s="1">
        <v>108</v>
      </c>
      <c r="S215" s="1" t="s">
        <v>3214</v>
      </c>
      <c r="T215" s="1" t="s">
        <v>3797</v>
      </c>
      <c r="U215" s="1" t="s">
        <v>3795</v>
      </c>
      <c r="V215" s="1"/>
      <c r="W215" s="1"/>
      <c r="X215" s="1"/>
    </row>
    <row r="216" spans="1:24">
      <c r="A216" s="1">
        <v>3</v>
      </c>
      <c r="B216" s="1" t="s">
        <v>3782</v>
      </c>
      <c r="C216" s="1">
        <v>25</v>
      </c>
      <c r="D216" s="1">
        <v>201707</v>
      </c>
      <c r="E216" s="1">
        <v>3</v>
      </c>
      <c r="F216" s="1" t="s">
        <v>3638</v>
      </c>
      <c r="G216" s="1" t="s">
        <v>3639</v>
      </c>
      <c r="H216" s="42">
        <v>42947</v>
      </c>
      <c r="I216" s="40" t="s">
        <v>7199</v>
      </c>
      <c r="J216" s="44">
        <v>4300000</v>
      </c>
      <c r="K216" s="44">
        <v>0</v>
      </c>
      <c r="L216" s="44">
        <v>18565570</v>
      </c>
      <c r="M216" s="1" t="s">
        <v>2450</v>
      </c>
      <c r="N216" s="1" t="s">
        <v>3677</v>
      </c>
      <c r="O216" s="1" t="s">
        <v>3212</v>
      </c>
      <c r="P216" s="1"/>
      <c r="Q216" s="1"/>
      <c r="R216" s="1">
        <v>104</v>
      </c>
      <c r="S216" s="1" t="s">
        <v>3435</v>
      </c>
      <c r="T216" s="1"/>
      <c r="U216" s="1"/>
      <c r="V216" s="1"/>
      <c r="W216" s="1"/>
      <c r="X216" s="1"/>
    </row>
    <row r="217" spans="1:24">
      <c r="A217" s="1">
        <v>3</v>
      </c>
      <c r="B217" s="1" t="s">
        <v>3782</v>
      </c>
      <c r="C217" s="1">
        <v>26</v>
      </c>
      <c r="D217" s="1">
        <v>201707</v>
      </c>
      <c r="E217" s="1">
        <v>3</v>
      </c>
      <c r="F217" s="1" t="s">
        <v>3638</v>
      </c>
      <c r="G217" s="1" t="s">
        <v>3639</v>
      </c>
      <c r="H217" s="42">
        <v>42947</v>
      </c>
      <c r="I217" s="40" t="s">
        <v>7199</v>
      </c>
      <c r="J217" s="44">
        <v>0</v>
      </c>
      <c r="K217" s="44">
        <v>55000</v>
      </c>
      <c r="L217" s="44">
        <v>18510570</v>
      </c>
      <c r="M217" s="1" t="s">
        <v>3586</v>
      </c>
      <c r="N217" s="1" t="s">
        <v>2701</v>
      </c>
      <c r="O217" s="1" t="s">
        <v>3610</v>
      </c>
      <c r="P217" s="1"/>
      <c r="Q217" s="1"/>
      <c r="R217" s="1">
        <v>253</v>
      </c>
      <c r="S217" s="1" t="s">
        <v>3210</v>
      </c>
      <c r="T217" s="1" t="s">
        <v>2706</v>
      </c>
      <c r="U217" s="1" t="s">
        <v>2707</v>
      </c>
      <c r="V217" s="1"/>
      <c r="W217" s="1"/>
      <c r="X217" s="1"/>
    </row>
    <row r="218" spans="1:24">
      <c r="A218" s="1">
        <v>3</v>
      </c>
      <c r="B218" s="1" t="s">
        <v>3782</v>
      </c>
      <c r="C218" s="1">
        <v>27</v>
      </c>
      <c r="D218" s="1">
        <v>201707</v>
      </c>
      <c r="E218" s="1">
        <v>3</v>
      </c>
      <c r="F218" s="1" t="s">
        <v>3638</v>
      </c>
      <c r="G218" s="1" t="s">
        <v>3639</v>
      </c>
      <c r="H218" s="42">
        <v>42947</v>
      </c>
      <c r="I218" s="40" t="s">
        <v>7199</v>
      </c>
      <c r="J218" s="44">
        <v>0</v>
      </c>
      <c r="K218" s="44">
        <v>33000</v>
      </c>
      <c r="L218" s="44">
        <v>18477570</v>
      </c>
      <c r="M218" s="1" t="s">
        <v>3780</v>
      </c>
      <c r="N218" s="1" t="s">
        <v>2409</v>
      </c>
      <c r="O218" s="1" t="s">
        <v>3610</v>
      </c>
      <c r="P218" s="1"/>
      <c r="Q218" s="1"/>
      <c r="R218" s="1">
        <v>253</v>
      </c>
      <c r="S218" s="1" t="s">
        <v>3210</v>
      </c>
      <c r="T218" s="1" t="s">
        <v>2417</v>
      </c>
      <c r="U218" s="1" t="s">
        <v>2418</v>
      </c>
      <c r="V218" s="1"/>
      <c r="W218" s="1"/>
      <c r="X218" s="1"/>
    </row>
    <row r="219" spans="1:24">
      <c r="A219" s="1">
        <v>3</v>
      </c>
      <c r="B219" s="1" t="s">
        <v>3782</v>
      </c>
      <c r="C219" s="1">
        <v>28</v>
      </c>
      <c r="D219" s="1">
        <v>201707</v>
      </c>
      <c r="E219" s="1">
        <v>3</v>
      </c>
      <c r="F219" s="1" t="s">
        <v>3638</v>
      </c>
      <c r="G219" s="1" t="s">
        <v>3639</v>
      </c>
      <c r="H219" s="42">
        <v>42947</v>
      </c>
      <c r="I219" s="40" t="s">
        <v>7199</v>
      </c>
      <c r="J219" s="44">
        <v>0</v>
      </c>
      <c r="K219" s="44">
        <v>110000</v>
      </c>
      <c r="L219" s="44">
        <v>18367570</v>
      </c>
      <c r="M219" s="1" t="s">
        <v>3798</v>
      </c>
      <c r="N219" s="1" t="s">
        <v>3666</v>
      </c>
      <c r="O219" s="1" t="s">
        <v>3610</v>
      </c>
      <c r="P219" s="1"/>
      <c r="Q219" s="1"/>
      <c r="R219" s="1">
        <v>253</v>
      </c>
      <c r="S219" s="1" t="s">
        <v>3210</v>
      </c>
      <c r="T219" s="1" t="s">
        <v>2394</v>
      </c>
      <c r="U219" s="1" t="s">
        <v>2395</v>
      </c>
      <c r="V219" s="1"/>
      <c r="W219" s="1"/>
      <c r="X219" s="1"/>
    </row>
    <row r="220" spans="1:24">
      <c r="A220" s="1">
        <v>3</v>
      </c>
      <c r="B220" s="1" t="s">
        <v>3782</v>
      </c>
      <c r="C220" s="1">
        <v>29</v>
      </c>
      <c r="D220" s="1">
        <v>201707</v>
      </c>
      <c r="E220" s="1">
        <v>3</v>
      </c>
      <c r="F220" s="1" t="s">
        <v>3638</v>
      </c>
      <c r="G220" s="1" t="s">
        <v>3639</v>
      </c>
      <c r="H220" s="42">
        <v>42947</v>
      </c>
      <c r="I220" s="40" t="s">
        <v>7199</v>
      </c>
      <c r="J220" s="44">
        <v>0</v>
      </c>
      <c r="K220" s="44">
        <v>327800</v>
      </c>
      <c r="L220" s="44">
        <v>18039770</v>
      </c>
      <c r="M220" s="1" t="s">
        <v>3738</v>
      </c>
      <c r="N220" s="1" t="s">
        <v>3671</v>
      </c>
      <c r="O220" s="1" t="s">
        <v>3610</v>
      </c>
      <c r="P220" s="1"/>
      <c r="Q220" s="1"/>
      <c r="R220" s="1">
        <v>253</v>
      </c>
      <c r="S220" s="1" t="s">
        <v>3210</v>
      </c>
      <c r="T220" s="1" t="s">
        <v>2660</v>
      </c>
      <c r="U220" s="1" t="s">
        <v>2652</v>
      </c>
      <c r="V220" s="1"/>
      <c r="W220" s="1"/>
      <c r="X220" s="1"/>
    </row>
    <row r="221" spans="1:24">
      <c r="A221" s="1">
        <v>3</v>
      </c>
      <c r="B221" s="1" t="s">
        <v>3782</v>
      </c>
      <c r="C221" s="1">
        <v>30</v>
      </c>
      <c r="D221" s="1">
        <v>201707</v>
      </c>
      <c r="E221" s="1">
        <v>3</v>
      </c>
      <c r="F221" s="1" t="s">
        <v>3638</v>
      </c>
      <c r="G221" s="1" t="s">
        <v>3639</v>
      </c>
      <c r="H221" s="42">
        <v>42947</v>
      </c>
      <c r="I221" s="40" t="s">
        <v>7199</v>
      </c>
      <c r="J221" s="44">
        <v>0</v>
      </c>
      <c r="K221" s="44">
        <v>2000000</v>
      </c>
      <c r="L221" s="44">
        <v>16039770</v>
      </c>
      <c r="M221" s="1" t="s">
        <v>3734</v>
      </c>
      <c r="N221" s="1" t="s">
        <v>3181</v>
      </c>
      <c r="O221" s="1" t="s">
        <v>3610</v>
      </c>
      <c r="P221" s="1"/>
      <c r="Q221" s="1"/>
      <c r="R221" s="1">
        <v>131</v>
      </c>
      <c r="S221" s="1" t="s">
        <v>3552</v>
      </c>
      <c r="T221" s="1" t="s">
        <v>3185</v>
      </c>
      <c r="U221" s="1" t="s">
        <v>3186</v>
      </c>
      <c r="V221" s="1"/>
      <c r="W221" s="1"/>
      <c r="X221" s="1"/>
    </row>
    <row r="222" spans="1:24">
      <c r="A222" s="1">
        <v>3</v>
      </c>
      <c r="B222" s="1" t="s">
        <v>3782</v>
      </c>
      <c r="C222" s="1">
        <v>31</v>
      </c>
      <c r="D222" s="1">
        <v>201707</v>
      </c>
      <c r="E222" s="1">
        <v>3</v>
      </c>
      <c r="F222" s="1" t="s">
        <v>3638</v>
      </c>
      <c r="G222" s="1" t="s">
        <v>3639</v>
      </c>
      <c r="H222" s="42">
        <v>42947</v>
      </c>
      <c r="I222" s="40" t="s">
        <v>7199</v>
      </c>
      <c r="J222" s="44">
        <v>0</v>
      </c>
      <c r="K222" s="44">
        <v>1500000</v>
      </c>
      <c r="L222" s="44">
        <v>14539770</v>
      </c>
      <c r="M222" s="1" t="s">
        <v>3655</v>
      </c>
      <c r="N222" s="1" t="s">
        <v>2479</v>
      </c>
      <c r="O222" s="1" t="s">
        <v>3610</v>
      </c>
      <c r="P222" s="1"/>
      <c r="Q222" s="1"/>
      <c r="R222" s="1">
        <v>257</v>
      </c>
      <c r="S222" s="1" t="s">
        <v>3303</v>
      </c>
      <c r="T222" s="1" t="s">
        <v>3304</v>
      </c>
      <c r="U222" s="1" t="s">
        <v>2479</v>
      </c>
      <c r="V222" s="1"/>
      <c r="W222" s="1"/>
      <c r="X222" s="1"/>
    </row>
    <row r="223" spans="1:24">
      <c r="A223" s="1">
        <v>3</v>
      </c>
      <c r="B223" s="1" t="s">
        <v>3782</v>
      </c>
      <c r="C223" s="1">
        <v>32</v>
      </c>
      <c r="D223" s="1">
        <v>201707</v>
      </c>
      <c r="E223" s="1">
        <v>3</v>
      </c>
      <c r="F223" s="1" t="s">
        <v>3638</v>
      </c>
      <c r="G223" s="1" t="s">
        <v>3639</v>
      </c>
      <c r="H223" s="42">
        <v>42947</v>
      </c>
      <c r="I223" s="40" t="s">
        <v>7199</v>
      </c>
      <c r="J223" s="44">
        <v>0</v>
      </c>
      <c r="K223" s="44">
        <v>4000000</v>
      </c>
      <c r="L223" s="44">
        <v>10539770</v>
      </c>
      <c r="M223" s="1" t="s">
        <v>3783</v>
      </c>
      <c r="N223" s="1" t="s">
        <v>3009</v>
      </c>
      <c r="O223" s="1" t="s">
        <v>3610</v>
      </c>
      <c r="P223" s="1"/>
      <c r="Q223" s="1"/>
      <c r="R223" s="1">
        <v>253</v>
      </c>
      <c r="S223" s="1" t="s">
        <v>3210</v>
      </c>
      <c r="T223" s="1" t="s">
        <v>3015</v>
      </c>
      <c r="U223" s="1" t="s">
        <v>3016</v>
      </c>
      <c r="V223" s="1"/>
      <c r="W223" s="1"/>
      <c r="X223" s="1"/>
    </row>
    <row r="224" spans="1:24">
      <c r="A224" s="1">
        <v>3</v>
      </c>
      <c r="B224" s="1" t="s">
        <v>3782</v>
      </c>
      <c r="C224" s="1">
        <v>33</v>
      </c>
      <c r="D224" s="1">
        <v>201707</v>
      </c>
      <c r="E224" s="1">
        <v>3</v>
      </c>
      <c r="F224" s="1" t="s">
        <v>3638</v>
      </c>
      <c r="G224" s="1" t="s">
        <v>3639</v>
      </c>
      <c r="H224" s="42">
        <v>42947</v>
      </c>
      <c r="I224" s="40" t="s">
        <v>7199</v>
      </c>
      <c r="J224" s="44">
        <v>0</v>
      </c>
      <c r="K224" s="44">
        <v>5511900</v>
      </c>
      <c r="L224" s="44">
        <v>5027870</v>
      </c>
      <c r="M224" s="1" t="s">
        <v>3799</v>
      </c>
      <c r="N224" s="1" t="s">
        <v>3662</v>
      </c>
      <c r="O224" s="1" t="s">
        <v>3610</v>
      </c>
      <c r="P224" s="1"/>
      <c r="Q224" s="1"/>
      <c r="R224" s="1">
        <v>253</v>
      </c>
      <c r="S224" s="1" t="s">
        <v>3210</v>
      </c>
      <c r="T224" s="1">
        <v>1</v>
      </c>
      <c r="U224" s="1" t="s">
        <v>3662</v>
      </c>
      <c r="V224" s="1"/>
      <c r="W224" s="1"/>
      <c r="X224" s="1"/>
    </row>
    <row r="225" spans="1:24">
      <c r="A225" s="1">
        <v>3</v>
      </c>
      <c r="B225" s="1" t="s">
        <v>3782</v>
      </c>
      <c r="C225" s="1">
        <v>34</v>
      </c>
      <c r="D225" s="1">
        <v>201707</v>
      </c>
      <c r="E225" s="1">
        <v>3</v>
      </c>
      <c r="F225" s="1" t="s">
        <v>3638</v>
      </c>
      <c r="G225" s="1" t="s">
        <v>3639</v>
      </c>
      <c r="H225" s="42">
        <v>42947</v>
      </c>
      <c r="I225" s="40" t="s">
        <v>7199</v>
      </c>
      <c r="J225" s="44">
        <v>0</v>
      </c>
      <c r="K225" s="44">
        <v>2734138</v>
      </c>
      <c r="L225" s="44">
        <v>2293732</v>
      </c>
      <c r="M225" s="1" t="s">
        <v>3800</v>
      </c>
      <c r="N225" s="1" t="s">
        <v>2639</v>
      </c>
      <c r="O225" s="1" t="s">
        <v>3610</v>
      </c>
      <c r="P225" s="1"/>
      <c r="Q225" s="1"/>
      <c r="R225" s="1">
        <v>253</v>
      </c>
      <c r="S225" s="1" t="s">
        <v>3210</v>
      </c>
      <c r="T225" s="1" t="s">
        <v>2645</v>
      </c>
      <c r="U225" s="1" t="s">
        <v>2646</v>
      </c>
      <c r="V225" s="1"/>
      <c r="W225" s="1"/>
      <c r="X225" s="1"/>
    </row>
    <row r="226" spans="1:24">
      <c r="A226" s="1">
        <v>3</v>
      </c>
      <c r="B226" s="1" t="s">
        <v>3782</v>
      </c>
      <c r="C226" s="1">
        <v>35</v>
      </c>
      <c r="D226" s="1">
        <v>201707</v>
      </c>
      <c r="E226" s="1">
        <v>3</v>
      </c>
      <c r="F226" s="1" t="s">
        <v>3638</v>
      </c>
      <c r="G226" s="1" t="s">
        <v>3639</v>
      </c>
      <c r="H226" s="42">
        <v>42947</v>
      </c>
      <c r="I226" s="40" t="s">
        <v>7199</v>
      </c>
      <c r="J226" s="44">
        <v>0</v>
      </c>
      <c r="K226" s="44">
        <v>60000</v>
      </c>
      <c r="L226" s="44">
        <v>2233732</v>
      </c>
      <c r="M226" s="1" t="s">
        <v>3801</v>
      </c>
      <c r="N226" s="1" t="s">
        <v>3669</v>
      </c>
      <c r="O226" s="1" t="s">
        <v>3610</v>
      </c>
      <c r="P226" s="1"/>
      <c r="Q226" s="1"/>
      <c r="R226" s="1">
        <v>253</v>
      </c>
      <c r="S226" s="1" t="s">
        <v>3210</v>
      </c>
      <c r="T226" s="1" t="s">
        <v>2645</v>
      </c>
      <c r="U226" s="1" t="s">
        <v>2646</v>
      </c>
      <c r="V226" s="1"/>
      <c r="W226" s="1"/>
      <c r="X226" s="1"/>
    </row>
    <row r="227" spans="1:24">
      <c r="A227" s="1">
        <v>3</v>
      </c>
      <c r="B227" s="1" t="s">
        <v>3782</v>
      </c>
      <c r="C227" s="1">
        <v>36</v>
      </c>
      <c r="D227" s="1">
        <v>201707</v>
      </c>
      <c r="E227" s="1">
        <v>3</v>
      </c>
      <c r="F227" s="1" t="s">
        <v>3638</v>
      </c>
      <c r="G227" s="1" t="s">
        <v>3639</v>
      </c>
      <c r="H227" s="42">
        <v>42947</v>
      </c>
      <c r="I227" s="40" t="s">
        <v>7199</v>
      </c>
      <c r="J227" s="44">
        <v>6600000</v>
      </c>
      <c r="K227" s="44">
        <v>0</v>
      </c>
      <c r="L227" s="44">
        <v>8833732</v>
      </c>
      <c r="M227" s="1" t="s">
        <v>3802</v>
      </c>
      <c r="N227" s="1" t="s">
        <v>3750</v>
      </c>
      <c r="O227" s="1" t="s">
        <v>3610</v>
      </c>
      <c r="P227" s="1"/>
      <c r="Q227" s="1"/>
      <c r="R227" s="1">
        <v>108</v>
      </c>
      <c r="S227" s="1" t="s">
        <v>3214</v>
      </c>
      <c r="T227" s="1" t="s">
        <v>3751</v>
      </c>
      <c r="U227" s="1" t="s">
        <v>3752</v>
      </c>
      <c r="V227" s="1"/>
      <c r="W227" s="1"/>
      <c r="X227" s="1"/>
    </row>
    <row r="228" spans="1:24">
      <c r="A228" s="1">
        <v>3</v>
      </c>
      <c r="B228" s="1" t="s">
        <v>3782</v>
      </c>
      <c r="C228" s="1">
        <v>37</v>
      </c>
      <c r="D228" s="1">
        <v>201707</v>
      </c>
      <c r="E228" s="1">
        <v>3</v>
      </c>
      <c r="F228" s="1" t="s">
        <v>3638</v>
      </c>
      <c r="G228" s="1" t="s">
        <v>3639</v>
      </c>
      <c r="H228" s="42">
        <v>42947</v>
      </c>
      <c r="I228" s="40" t="s">
        <v>7199</v>
      </c>
      <c r="J228" s="44">
        <v>0</v>
      </c>
      <c r="K228" s="44">
        <v>363698</v>
      </c>
      <c r="L228" s="44">
        <v>8470034</v>
      </c>
      <c r="M228" s="1" t="s">
        <v>3745</v>
      </c>
      <c r="N228" s="1"/>
      <c r="O228" s="1" t="s">
        <v>3746</v>
      </c>
      <c r="P228" s="1"/>
      <c r="Q228" s="1"/>
      <c r="R228" s="1">
        <v>931</v>
      </c>
      <c r="S228" s="1" t="s">
        <v>3424</v>
      </c>
      <c r="T228" s="1" t="s">
        <v>2920</v>
      </c>
      <c r="U228" s="1" t="s">
        <v>2914</v>
      </c>
      <c r="V228" s="1"/>
      <c r="W228" s="1"/>
      <c r="X228" s="1"/>
    </row>
    <row r="229" spans="1:24">
      <c r="A229" s="1">
        <v>3</v>
      </c>
      <c r="B229" s="1" t="s">
        <v>3803</v>
      </c>
      <c r="C229" s="1">
        <v>1</v>
      </c>
      <c r="D229" s="1">
        <v>201708</v>
      </c>
      <c r="E229" s="1">
        <v>3</v>
      </c>
      <c r="F229" s="1" t="s">
        <v>3638</v>
      </c>
      <c r="G229" s="1" t="s">
        <v>3639</v>
      </c>
      <c r="H229" s="42">
        <v>42954</v>
      </c>
      <c r="I229" s="40" t="s">
        <v>7199</v>
      </c>
      <c r="J229" s="44">
        <v>131450000</v>
      </c>
      <c r="K229" s="44">
        <v>0</v>
      </c>
      <c r="L229" s="44">
        <v>139920034</v>
      </c>
      <c r="M229" s="1" t="s">
        <v>3804</v>
      </c>
      <c r="N229" s="1" t="s">
        <v>3805</v>
      </c>
      <c r="O229" s="1" t="s">
        <v>3806</v>
      </c>
      <c r="P229" s="1"/>
      <c r="Q229" s="1"/>
      <c r="R229" s="1">
        <v>108</v>
      </c>
      <c r="S229" s="1" t="s">
        <v>3214</v>
      </c>
      <c r="T229" s="1" t="s">
        <v>3807</v>
      </c>
      <c r="U229" s="1" t="s">
        <v>3804</v>
      </c>
      <c r="V229" s="1"/>
      <c r="W229" s="1"/>
      <c r="X229" s="1"/>
    </row>
    <row r="230" spans="1:24">
      <c r="A230" s="1">
        <v>3</v>
      </c>
      <c r="B230" s="1" t="s">
        <v>3803</v>
      </c>
      <c r="C230" s="1">
        <v>2</v>
      </c>
      <c r="D230" s="1">
        <v>201708</v>
      </c>
      <c r="E230" s="1">
        <v>3</v>
      </c>
      <c r="F230" s="1" t="s">
        <v>3638</v>
      </c>
      <c r="G230" s="1" t="s">
        <v>3639</v>
      </c>
      <c r="H230" s="42">
        <v>42954</v>
      </c>
      <c r="I230" s="40" t="s">
        <v>7199</v>
      </c>
      <c r="J230" s="44">
        <v>0</v>
      </c>
      <c r="K230" s="44">
        <v>50000000</v>
      </c>
      <c r="L230" s="44">
        <v>89920034</v>
      </c>
      <c r="M230" s="1" t="s">
        <v>3568</v>
      </c>
      <c r="N230" s="1" t="s">
        <v>2450</v>
      </c>
      <c r="O230" s="1" t="s">
        <v>3610</v>
      </c>
      <c r="P230" s="1"/>
      <c r="Q230" s="1"/>
      <c r="R230" s="1">
        <v>104</v>
      </c>
      <c r="S230" s="1" t="s">
        <v>3435</v>
      </c>
      <c r="T230" s="1" t="s">
        <v>3724</v>
      </c>
      <c r="U230" s="1" t="s">
        <v>3725</v>
      </c>
      <c r="V230" s="1"/>
      <c r="W230" s="1"/>
      <c r="X230" s="1"/>
    </row>
    <row r="231" spans="1:24">
      <c r="A231" s="1">
        <v>3</v>
      </c>
      <c r="B231" s="1" t="s">
        <v>3803</v>
      </c>
      <c r="C231" s="1">
        <v>3</v>
      </c>
      <c r="D231" s="1">
        <v>201708</v>
      </c>
      <c r="E231" s="1">
        <v>3</v>
      </c>
      <c r="F231" s="1" t="s">
        <v>3638</v>
      </c>
      <c r="G231" s="1" t="s">
        <v>3639</v>
      </c>
      <c r="H231" s="42">
        <v>42954</v>
      </c>
      <c r="I231" s="40" t="s">
        <v>7199</v>
      </c>
      <c r="J231" s="44">
        <v>0</v>
      </c>
      <c r="K231" s="44">
        <v>8512105</v>
      </c>
      <c r="L231" s="44">
        <v>81407929</v>
      </c>
      <c r="M231" s="1" t="s">
        <v>3745</v>
      </c>
      <c r="N231" s="1"/>
      <c r="O231" s="1" t="s">
        <v>3746</v>
      </c>
      <c r="P231" s="1"/>
      <c r="Q231" s="1"/>
      <c r="R231" s="1">
        <v>293</v>
      </c>
      <c r="S231" s="1" t="s">
        <v>3224</v>
      </c>
      <c r="T231" s="1" t="s">
        <v>2920</v>
      </c>
      <c r="U231" s="1" t="s">
        <v>2914</v>
      </c>
      <c r="V231" s="1"/>
      <c r="W231" s="1"/>
      <c r="X231" s="1"/>
    </row>
    <row r="232" spans="1:24">
      <c r="A232" s="1">
        <v>3</v>
      </c>
      <c r="B232" s="1" t="s">
        <v>3803</v>
      </c>
      <c r="C232" s="1">
        <v>4</v>
      </c>
      <c r="D232" s="1">
        <v>201708</v>
      </c>
      <c r="E232" s="1">
        <v>3</v>
      </c>
      <c r="F232" s="1" t="s">
        <v>3638</v>
      </c>
      <c r="G232" s="1" t="s">
        <v>3639</v>
      </c>
      <c r="H232" s="42">
        <v>42955</v>
      </c>
      <c r="I232" s="40" t="s">
        <v>7201</v>
      </c>
      <c r="J232" s="44">
        <v>0</v>
      </c>
      <c r="K232" s="44">
        <v>50000000</v>
      </c>
      <c r="L232" s="44">
        <v>31407929</v>
      </c>
      <c r="M232" s="1" t="s">
        <v>3568</v>
      </c>
      <c r="N232" s="1" t="s">
        <v>2450</v>
      </c>
      <c r="O232" s="1" t="s">
        <v>3610</v>
      </c>
      <c r="P232" s="1"/>
      <c r="Q232" s="1"/>
      <c r="R232" s="1">
        <v>104</v>
      </c>
      <c r="S232" s="1" t="s">
        <v>3435</v>
      </c>
      <c r="T232" s="1" t="s">
        <v>3724</v>
      </c>
      <c r="U232" s="1" t="s">
        <v>3725</v>
      </c>
      <c r="V232" s="1"/>
      <c r="W232" s="1"/>
      <c r="X232" s="1"/>
    </row>
    <row r="233" spans="1:24">
      <c r="A233" s="1">
        <v>3</v>
      </c>
      <c r="B233" s="1" t="s">
        <v>3803</v>
      </c>
      <c r="C233" s="1">
        <v>5</v>
      </c>
      <c r="D233" s="1">
        <v>201708</v>
      </c>
      <c r="E233" s="1">
        <v>3</v>
      </c>
      <c r="F233" s="1" t="s">
        <v>3638</v>
      </c>
      <c r="G233" s="1" t="s">
        <v>3639</v>
      </c>
      <c r="H233" s="42">
        <v>42957</v>
      </c>
      <c r="I233" s="40" t="s">
        <v>7198</v>
      </c>
      <c r="J233" s="44">
        <v>0</v>
      </c>
      <c r="K233" s="44">
        <v>3891500</v>
      </c>
      <c r="L233" s="44">
        <v>27516429</v>
      </c>
      <c r="M233" s="1" t="s">
        <v>3681</v>
      </c>
      <c r="N233" s="1"/>
      <c r="O233" s="1" t="s">
        <v>3680</v>
      </c>
      <c r="P233" s="1"/>
      <c r="Q233" s="1"/>
      <c r="R233" s="1" t="s">
        <v>3246</v>
      </c>
      <c r="S233" s="1" t="s">
        <v>3247</v>
      </c>
      <c r="T233" s="1" t="s">
        <v>3248</v>
      </c>
      <c r="U233" s="1" t="s">
        <v>3249</v>
      </c>
      <c r="V233" s="1"/>
      <c r="W233" s="1"/>
      <c r="X233" s="1"/>
    </row>
    <row r="234" spans="1:24">
      <c r="A234" s="1">
        <v>3</v>
      </c>
      <c r="B234" s="1" t="s">
        <v>3803</v>
      </c>
      <c r="C234" s="1">
        <v>6</v>
      </c>
      <c r="D234" s="1">
        <v>201708</v>
      </c>
      <c r="E234" s="1">
        <v>3</v>
      </c>
      <c r="F234" s="1" t="s">
        <v>3638</v>
      </c>
      <c r="G234" s="1" t="s">
        <v>3639</v>
      </c>
      <c r="H234" s="42">
        <v>42957</v>
      </c>
      <c r="I234" s="40" t="s">
        <v>7198</v>
      </c>
      <c r="J234" s="44">
        <v>0</v>
      </c>
      <c r="K234" s="44">
        <v>171000</v>
      </c>
      <c r="L234" s="44">
        <v>27345429</v>
      </c>
      <c r="M234" s="1" t="s">
        <v>3679</v>
      </c>
      <c r="N234" s="1"/>
      <c r="O234" s="1" t="s">
        <v>3680</v>
      </c>
      <c r="P234" s="1"/>
      <c r="Q234" s="1"/>
      <c r="R234" s="1" t="s">
        <v>3246</v>
      </c>
      <c r="S234" s="1" t="s">
        <v>3247</v>
      </c>
      <c r="T234" s="1" t="s">
        <v>3248</v>
      </c>
      <c r="U234" s="1" t="s">
        <v>3249</v>
      </c>
      <c r="V234" s="1"/>
      <c r="W234" s="1"/>
      <c r="X234" s="1"/>
    </row>
    <row r="235" spans="1:24">
      <c r="A235" s="1">
        <v>3</v>
      </c>
      <c r="B235" s="1" t="s">
        <v>3803</v>
      </c>
      <c r="C235" s="1">
        <v>7</v>
      </c>
      <c r="D235" s="1">
        <v>201708</v>
      </c>
      <c r="E235" s="1">
        <v>3</v>
      </c>
      <c r="F235" s="1" t="s">
        <v>3638</v>
      </c>
      <c r="G235" s="1" t="s">
        <v>3639</v>
      </c>
      <c r="H235" s="42">
        <v>42957</v>
      </c>
      <c r="I235" s="40" t="s">
        <v>7198</v>
      </c>
      <c r="J235" s="44">
        <v>0</v>
      </c>
      <c r="K235" s="44">
        <v>406190</v>
      </c>
      <c r="L235" s="44">
        <v>26939239</v>
      </c>
      <c r="M235" s="1" t="s">
        <v>3394</v>
      </c>
      <c r="N235" s="1"/>
      <c r="O235" s="1" t="s">
        <v>3785</v>
      </c>
      <c r="P235" s="1"/>
      <c r="Q235" s="1"/>
      <c r="R235" s="1" t="s">
        <v>3254</v>
      </c>
      <c r="S235" s="1" t="s">
        <v>3255</v>
      </c>
      <c r="T235" s="1" t="s">
        <v>3256</v>
      </c>
      <c r="U235" s="1" t="s">
        <v>3251</v>
      </c>
      <c r="V235" s="1"/>
      <c r="W235" s="1"/>
      <c r="X235" s="1"/>
    </row>
    <row r="236" spans="1:24">
      <c r="A236" s="1">
        <v>3</v>
      </c>
      <c r="B236" s="1" t="s">
        <v>3803</v>
      </c>
      <c r="C236" s="1">
        <v>8</v>
      </c>
      <c r="D236" s="1">
        <v>201708</v>
      </c>
      <c r="E236" s="1">
        <v>3</v>
      </c>
      <c r="F236" s="1" t="s">
        <v>3638</v>
      </c>
      <c r="G236" s="1" t="s">
        <v>3639</v>
      </c>
      <c r="H236" s="42">
        <v>42957</v>
      </c>
      <c r="I236" s="40" t="s">
        <v>7198</v>
      </c>
      <c r="J236" s="44">
        <v>0</v>
      </c>
      <c r="K236" s="44">
        <v>11000000</v>
      </c>
      <c r="L236" s="44">
        <v>15939239</v>
      </c>
      <c r="M236" s="1" t="s">
        <v>3568</v>
      </c>
      <c r="N236" s="1" t="s">
        <v>3677</v>
      </c>
      <c r="O236" s="1" t="s">
        <v>3610</v>
      </c>
      <c r="P236" s="1"/>
      <c r="Q236" s="1"/>
      <c r="R236" s="1">
        <v>104</v>
      </c>
      <c r="S236" s="1" t="s">
        <v>3435</v>
      </c>
      <c r="T236" s="1"/>
      <c r="U236" s="1"/>
      <c r="V236" s="1"/>
      <c r="W236" s="1"/>
      <c r="X236" s="1"/>
    </row>
    <row r="237" spans="1:24">
      <c r="A237" s="1">
        <v>3</v>
      </c>
      <c r="B237" s="1" t="s">
        <v>3803</v>
      </c>
      <c r="C237" s="1">
        <v>9</v>
      </c>
      <c r="D237" s="1">
        <v>201708</v>
      </c>
      <c r="E237" s="1">
        <v>3</v>
      </c>
      <c r="F237" s="1" t="s">
        <v>3638</v>
      </c>
      <c r="G237" s="1" t="s">
        <v>3639</v>
      </c>
      <c r="H237" s="42">
        <v>42957</v>
      </c>
      <c r="I237" s="40" t="s">
        <v>7198</v>
      </c>
      <c r="J237" s="44">
        <v>0</v>
      </c>
      <c r="K237" s="44">
        <v>900</v>
      </c>
      <c r="L237" s="44">
        <v>15938339</v>
      </c>
      <c r="M237" s="1" t="s">
        <v>3649</v>
      </c>
      <c r="N237" s="1"/>
      <c r="O237" s="1" t="s">
        <v>3650</v>
      </c>
      <c r="P237" s="1"/>
      <c r="Q237" s="1"/>
      <c r="R237" s="1">
        <v>831</v>
      </c>
      <c r="S237" s="1" t="s">
        <v>8</v>
      </c>
      <c r="T237" s="1" t="s">
        <v>3651</v>
      </c>
      <c r="U237" s="1" t="s">
        <v>3638</v>
      </c>
      <c r="V237" s="1"/>
      <c r="W237" s="1"/>
      <c r="X237" s="1"/>
    </row>
    <row r="238" spans="1:24">
      <c r="A238" s="1">
        <v>3</v>
      </c>
      <c r="B238" s="1" t="s">
        <v>3803</v>
      </c>
      <c r="C238" s="1">
        <v>10</v>
      </c>
      <c r="D238" s="1">
        <v>201708</v>
      </c>
      <c r="E238" s="1">
        <v>3</v>
      </c>
      <c r="F238" s="1" t="s">
        <v>3638</v>
      </c>
      <c r="G238" s="1" t="s">
        <v>3639</v>
      </c>
      <c r="H238" s="42">
        <v>42957</v>
      </c>
      <c r="I238" s="40" t="s">
        <v>7198</v>
      </c>
      <c r="J238" s="44">
        <v>0</v>
      </c>
      <c r="K238" s="44">
        <v>21440</v>
      </c>
      <c r="L238" s="44">
        <v>15916899</v>
      </c>
      <c r="M238" s="1" t="s">
        <v>3740</v>
      </c>
      <c r="N238" s="1"/>
      <c r="O238" s="1" t="s">
        <v>3741</v>
      </c>
      <c r="P238" s="1"/>
      <c r="Q238" s="1"/>
      <c r="R238" s="1">
        <v>821</v>
      </c>
      <c r="S238" s="1" t="s">
        <v>235</v>
      </c>
      <c r="T238" s="1" t="s">
        <v>3536</v>
      </c>
      <c r="U238" s="1" t="s">
        <v>3535</v>
      </c>
      <c r="V238" s="1"/>
      <c r="W238" s="1"/>
      <c r="X238" s="1"/>
    </row>
    <row r="239" spans="1:24">
      <c r="A239" s="1">
        <v>3</v>
      </c>
      <c r="B239" s="1" t="s">
        <v>3803</v>
      </c>
      <c r="C239" s="1">
        <v>11</v>
      </c>
      <c r="D239" s="1">
        <v>201708</v>
      </c>
      <c r="E239" s="1">
        <v>3</v>
      </c>
      <c r="F239" s="1" t="s">
        <v>3638</v>
      </c>
      <c r="G239" s="1" t="s">
        <v>3639</v>
      </c>
      <c r="H239" s="42">
        <v>42958</v>
      </c>
      <c r="I239" s="40" t="s">
        <v>7196</v>
      </c>
      <c r="J239" s="44">
        <v>0</v>
      </c>
      <c r="K239" s="44">
        <v>3300000</v>
      </c>
      <c r="L239" s="44">
        <v>12616899</v>
      </c>
      <c r="M239" s="1" t="s">
        <v>3808</v>
      </c>
      <c r="N239" s="1" t="s">
        <v>3809</v>
      </c>
      <c r="O239" s="1" t="s">
        <v>3610</v>
      </c>
      <c r="P239" s="1"/>
      <c r="Q239" s="1"/>
      <c r="R239" s="1">
        <v>253</v>
      </c>
      <c r="S239" s="1" t="s">
        <v>3210</v>
      </c>
      <c r="T239" s="1" t="s">
        <v>2986</v>
      </c>
      <c r="U239" s="1" t="s">
        <v>2980</v>
      </c>
      <c r="V239" s="1"/>
      <c r="W239" s="1"/>
      <c r="X239" s="1"/>
    </row>
    <row r="240" spans="1:24">
      <c r="A240" s="1">
        <v>3</v>
      </c>
      <c r="B240" s="1" t="s">
        <v>3803</v>
      </c>
      <c r="C240" s="1">
        <v>12</v>
      </c>
      <c r="D240" s="1">
        <v>201708</v>
      </c>
      <c r="E240" s="1">
        <v>3</v>
      </c>
      <c r="F240" s="1" t="s">
        <v>3638</v>
      </c>
      <c r="G240" s="1" t="s">
        <v>3639</v>
      </c>
      <c r="H240" s="42">
        <v>42961</v>
      </c>
      <c r="I240" s="40" t="s">
        <v>7199</v>
      </c>
      <c r="J240" s="44">
        <v>0</v>
      </c>
      <c r="K240" s="44">
        <v>10000000</v>
      </c>
      <c r="L240" s="44">
        <v>2616899</v>
      </c>
      <c r="M240" s="1" t="s">
        <v>3783</v>
      </c>
      <c r="N240" s="1" t="s">
        <v>3009</v>
      </c>
      <c r="O240" s="1" t="s">
        <v>3610</v>
      </c>
      <c r="P240" s="1"/>
      <c r="Q240" s="1"/>
      <c r="R240" s="1">
        <v>131</v>
      </c>
      <c r="S240" s="1" t="s">
        <v>3552</v>
      </c>
      <c r="T240" s="1" t="s">
        <v>3015</v>
      </c>
      <c r="U240" s="1" t="s">
        <v>3016</v>
      </c>
      <c r="V240" s="1"/>
      <c r="W240" s="1"/>
      <c r="X240" s="1"/>
    </row>
    <row r="241" spans="1:24">
      <c r="A241" s="1">
        <v>3</v>
      </c>
      <c r="B241" s="1" t="s">
        <v>3803</v>
      </c>
      <c r="C241" s="1">
        <v>13</v>
      </c>
      <c r="D241" s="1">
        <v>201708</v>
      </c>
      <c r="E241" s="1">
        <v>3</v>
      </c>
      <c r="F241" s="1" t="s">
        <v>3638</v>
      </c>
      <c r="G241" s="1" t="s">
        <v>3639</v>
      </c>
      <c r="H241" s="42">
        <v>42963</v>
      </c>
      <c r="I241" s="40" t="s">
        <v>7197</v>
      </c>
      <c r="J241" s="44">
        <v>41250000</v>
      </c>
      <c r="K241" s="44">
        <v>0</v>
      </c>
      <c r="L241" s="44">
        <v>43866899</v>
      </c>
      <c r="M241" s="1" t="s">
        <v>3810</v>
      </c>
      <c r="N241" s="1" t="s">
        <v>3811</v>
      </c>
      <c r="O241" s="1" t="s">
        <v>3212</v>
      </c>
      <c r="P241" s="1"/>
      <c r="Q241" s="1"/>
      <c r="R241" s="1">
        <v>108</v>
      </c>
      <c r="S241" s="1" t="s">
        <v>3214</v>
      </c>
      <c r="T241" s="1" t="s">
        <v>3812</v>
      </c>
      <c r="U241" s="1" t="s">
        <v>3813</v>
      </c>
      <c r="V241" s="1"/>
      <c r="W241" s="1"/>
      <c r="X241" s="1"/>
    </row>
    <row r="242" spans="1:24">
      <c r="A242" s="1">
        <v>3</v>
      </c>
      <c r="B242" s="1" t="s">
        <v>3803</v>
      </c>
      <c r="C242" s="1">
        <v>14</v>
      </c>
      <c r="D242" s="1">
        <v>201708</v>
      </c>
      <c r="E242" s="1">
        <v>3</v>
      </c>
      <c r="F242" s="1" t="s">
        <v>3638</v>
      </c>
      <c r="G242" s="1" t="s">
        <v>3639</v>
      </c>
      <c r="H242" s="42">
        <v>42968</v>
      </c>
      <c r="I242" s="40" t="s">
        <v>7199</v>
      </c>
      <c r="J242" s="44">
        <v>1637</v>
      </c>
      <c r="K242" s="44">
        <v>0</v>
      </c>
      <c r="L242" s="44">
        <v>43868536</v>
      </c>
      <c r="M242" s="1" t="s">
        <v>3653</v>
      </c>
      <c r="N242" s="1"/>
      <c r="O242" s="1" t="s">
        <v>3654</v>
      </c>
      <c r="P242" s="1"/>
      <c r="Q242" s="1"/>
      <c r="R242" s="1">
        <v>901</v>
      </c>
      <c r="S242" s="1" t="s">
        <v>3310</v>
      </c>
      <c r="T242" s="1" t="s">
        <v>3651</v>
      </c>
      <c r="U242" s="1" t="s">
        <v>3638</v>
      </c>
      <c r="V242" s="1"/>
      <c r="W242" s="1"/>
      <c r="X242" s="1"/>
    </row>
    <row r="243" spans="1:24">
      <c r="A243" s="1">
        <v>3</v>
      </c>
      <c r="B243" s="1" t="s">
        <v>3803</v>
      </c>
      <c r="C243" s="1">
        <v>15</v>
      </c>
      <c r="D243" s="1">
        <v>201708</v>
      </c>
      <c r="E243" s="1">
        <v>3</v>
      </c>
      <c r="F243" s="1" t="s">
        <v>3638</v>
      </c>
      <c r="G243" s="1" t="s">
        <v>3639</v>
      </c>
      <c r="H243" s="42">
        <v>42970</v>
      </c>
      <c r="I243" s="40" t="s">
        <v>7197</v>
      </c>
      <c r="J243" s="44">
        <v>0</v>
      </c>
      <c r="K243" s="44">
        <v>5663447</v>
      </c>
      <c r="L243" s="44">
        <v>38205089</v>
      </c>
      <c r="M243" s="1" t="s">
        <v>3657</v>
      </c>
      <c r="N243" s="1"/>
      <c r="O243" s="1" t="s">
        <v>3658</v>
      </c>
      <c r="P243" s="1"/>
      <c r="Q243" s="1"/>
      <c r="R243" s="1">
        <v>262</v>
      </c>
      <c r="S243" s="1" t="s">
        <v>3268</v>
      </c>
      <c r="T243" s="1" t="s">
        <v>3659</v>
      </c>
      <c r="U243" s="1" t="s">
        <v>3660</v>
      </c>
      <c r="V243" s="1"/>
      <c r="W243" s="1"/>
      <c r="X243" s="1"/>
    </row>
    <row r="244" spans="1:24">
      <c r="A244" s="1">
        <v>3</v>
      </c>
      <c r="B244" s="1" t="s">
        <v>3803</v>
      </c>
      <c r="C244" s="1">
        <v>16</v>
      </c>
      <c r="D244" s="1">
        <v>201708</v>
      </c>
      <c r="E244" s="1">
        <v>3</v>
      </c>
      <c r="F244" s="1" t="s">
        <v>3638</v>
      </c>
      <c r="G244" s="1" t="s">
        <v>3639</v>
      </c>
      <c r="H244" s="42">
        <v>42970</v>
      </c>
      <c r="I244" s="40" t="s">
        <v>7197</v>
      </c>
      <c r="J244" s="44">
        <v>0</v>
      </c>
      <c r="K244" s="44">
        <v>12100</v>
      </c>
      <c r="L244" s="44">
        <v>38192989</v>
      </c>
      <c r="M244" s="1" t="s">
        <v>3657</v>
      </c>
      <c r="N244" s="1"/>
      <c r="O244" s="1" t="s">
        <v>3658</v>
      </c>
      <c r="P244" s="1"/>
      <c r="Q244" s="1"/>
      <c r="R244" s="1">
        <v>262</v>
      </c>
      <c r="S244" s="1" t="s">
        <v>3268</v>
      </c>
      <c r="T244" s="1" t="s">
        <v>3659</v>
      </c>
      <c r="U244" s="1" t="s">
        <v>3660</v>
      </c>
      <c r="V244" s="1"/>
      <c r="W244" s="1"/>
      <c r="X244" s="1"/>
    </row>
    <row r="245" spans="1:24">
      <c r="A245" s="1">
        <v>3</v>
      </c>
      <c r="B245" s="1" t="s">
        <v>3803</v>
      </c>
      <c r="C245" s="1">
        <v>17</v>
      </c>
      <c r="D245" s="1">
        <v>201708</v>
      </c>
      <c r="E245" s="1">
        <v>3</v>
      </c>
      <c r="F245" s="1" t="s">
        <v>3638</v>
      </c>
      <c r="G245" s="1" t="s">
        <v>3639</v>
      </c>
      <c r="H245" s="42">
        <v>42970</v>
      </c>
      <c r="I245" s="40" t="s">
        <v>7197</v>
      </c>
      <c r="J245" s="44">
        <v>40000000</v>
      </c>
      <c r="K245" s="44">
        <v>0</v>
      </c>
      <c r="L245" s="44">
        <v>78192989</v>
      </c>
      <c r="M245" s="1" t="s">
        <v>3747</v>
      </c>
      <c r="N245" s="1"/>
      <c r="O245" s="1" t="s">
        <v>3610</v>
      </c>
      <c r="P245" s="1"/>
      <c r="Q245" s="1"/>
      <c r="R245" s="1">
        <v>104</v>
      </c>
      <c r="S245" s="1" t="s">
        <v>3435</v>
      </c>
      <c r="T245" s="1" t="s">
        <v>3724</v>
      </c>
      <c r="U245" s="1" t="s">
        <v>3725</v>
      </c>
      <c r="V245" s="1"/>
      <c r="W245" s="1"/>
      <c r="X245" s="1"/>
    </row>
    <row r="246" spans="1:24">
      <c r="A246" s="1">
        <v>3</v>
      </c>
      <c r="B246" s="1" t="s">
        <v>3803</v>
      </c>
      <c r="C246" s="1">
        <v>18</v>
      </c>
      <c r="D246" s="1">
        <v>201708</v>
      </c>
      <c r="E246" s="1">
        <v>3</v>
      </c>
      <c r="F246" s="1" t="s">
        <v>3638</v>
      </c>
      <c r="G246" s="1" t="s">
        <v>3639</v>
      </c>
      <c r="H246" s="42">
        <v>42970</v>
      </c>
      <c r="I246" s="40" t="s">
        <v>7197</v>
      </c>
      <c r="J246" s="44">
        <v>0</v>
      </c>
      <c r="K246" s="44">
        <v>64023830</v>
      </c>
      <c r="L246" s="44">
        <v>14169159</v>
      </c>
      <c r="M246" s="1" t="s">
        <v>3684</v>
      </c>
      <c r="N246" s="1"/>
      <c r="O246" s="1" t="s">
        <v>3610</v>
      </c>
      <c r="P246" s="1"/>
      <c r="Q246" s="1"/>
      <c r="R246" s="1">
        <v>256</v>
      </c>
      <c r="S246" s="1" t="s">
        <v>3685</v>
      </c>
      <c r="T246" s="1"/>
      <c r="U246" s="1"/>
      <c r="V246" s="1"/>
      <c r="W246" s="1"/>
      <c r="X246" s="1"/>
    </row>
    <row r="247" spans="1:24">
      <c r="A247" s="1">
        <v>3</v>
      </c>
      <c r="B247" s="1" t="s">
        <v>3803</v>
      </c>
      <c r="C247" s="1">
        <v>19</v>
      </c>
      <c r="D247" s="1">
        <v>201708</v>
      </c>
      <c r="E247" s="1">
        <v>3</v>
      </c>
      <c r="F247" s="1" t="s">
        <v>3638</v>
      </c>
      <c r="G247" s="1" t="s">
        <v>3639</v>
      </c>
      <c r="H247" s="42">
        <v>42970</v>
      </c>
      <c r="I247" s="40" t="s">
        <v>7197</v>
      </c>
      <c r="J247" s="44">
        <v>0</v>
      </c>
      <c r="K247" s="44">
        <v>5511900</v>
      </c>
      <c r="L247" s="44">
        <v>8657259</v>
      </c>
      <c r="M247" s="1" t="s">
        <v>3762</v>
      </c>
      <c r="N247" s="1" t="s">
        <v>3662</v>
      </c>
      <c r="O247" s="1" t="s">
        <v>3610</v>
      </c>
      <c r="P247" s="1"/>
      <c r="Q247" s="1"/>
      <c r="R247" s="1">
        <v>253</v>
      </c>
      <c r="S247" s="1" t="s">
        <v>3210</v>
      </c>
      <c r="T247" s="1">
        <v>1</v>
      </c>
      <c r="U247" s="1" t="s">
        <v>3662</v>
      </c>
      <c r="V247" s="1"/>
      <c r="W247" s="1"/>
      <c r="X247" s="1"/>
    </row>
    <row r="248" spans="1:24">
      <c r="A248" s="1">
        <v>3</v>
      </c>
      <c r="B248" s="1" t="s">
        <v>3803</v>
      </c>
      <c r="C248" s="1">
        <v>20</v>
      </c>
      <c r="D248" s="1">
        <v>201708</v>
      </c>
      <c r="E248" s="1">
        <v>3</v>
      </c>
      <c r="F248" s="1" t="s">
        <v>3638</v>
      </c>
      <c r="G248" s="1" t="s">
        <v>3639</v>
      </c>
      <c r="H248" s="42">
        <v>42970</v>
      </c>
      <c r="I248" s="40" t="s">
        <v>7197</v>
      </c>
      <c r="J248" s="44">
        <v>0</v>
      </c>
      <c r="K248" s="44">
        <v>152220</v>
      </c>
      <c r="L248" s="44">
        <v>8505039</v>
      </c>
      <c r="M248" s="1" t="s">
        <v>3814</v>
      </c>
      <c r="N248" s="1" t="s">
        <v>3613</v>
      </c>
      <c r="O248" s="1" t="s">
        <v>3610</v>
      </c>
      <c r="P248" s="1"/>
      <c r="Q248" s="1"/>
      <c r="R248" s="1">
        <v>262</v>
      </c>
      <c r="S248" s="1" t="s">
        <v>3268</v>
      </c>
      <c r="T248" s="1" t="s">
        <v>3644</v>
      </c>
      <c r="U248" s="1" t="s">
        <v>2424</v>
      </c>
      <c r="V248" s="1"/>
      <c r="W248" s="1"/>
      <c r="X248" s="1"/>
    </row>
    <row r="249" spans="1:24">
      <c r="A249" s="1">
        <v>3</v>
      </c>
      <c r="B249" s="1" t="s">
        <v>3803</v>
      </c>
      <c r="C249" s="1">
        <v>21</v>
      </c>
      <c r="D249" s="1">
        <v>201708</v>
      </c>
      <c r="E249" s="1">
        <v>3</v>
      </c>
      <c r="F249" s="1" t="s">
        <v>3638</v>
      </c>
      <c r="G249" s="1" t="s">
        <v>3639</v>
      </c>
      <c r="H249" s="42">
        <v>42970</v>
      </c>
      <c r="I249" s="40" t="s">
        <v>7197</v>
      </c>
      <c r="J249" s="44">
        <v>0</v>
      </c>
      <c r="K249" s="44">
        <v>8000</v>
      </c>
      <c r="L249" s="44">
        <v>8497039</v>
      </c>
      <c r="M249" s="1" t="s">
        <v>3815</v>
      </c>
      <c r="N249" s="1" t="s">
        <v>3723</v>
      </c>
      <c r="O249" s="1" t="s">
        <v>3610</v>
      </c>
      <c r="P249" s="1"/>
      <c r="Q249" s="1"/>
      <c r="R249" s="1">
        <v>262</v>
      </c>
      <c r="S249" s="1" t="s">
        <v>3268</v>
      </c>
      <c r="T249" s="1" t="s">
        <v>3644</v>
      </c>
      <c r="U249" s="1" t="s">
        <v>2424</v>
      </c>
      <c r="V249" s="1"/>
      <c r="W249" s="1"/>
      <c r="X249" s="1"/>
    </row>
    <row r="250" spans="1:24">
      <c r="A250" s="1">
        <v>3</v>
      </c>
      <c r="B250" s="1" t="s">
        <v>3803</v>
      </c>
      <c r="C250" s="1">
        <v>22</v>
      </c>
      <c r="D250" s="1">
        <v>201708</v>
      </c>
      <c r="E250" s="1">
        <v>3</v>
      </c>
      <c r="F250" s="1" t="s">
        <v>3638</v>
      </c>
      <c r="G250" s="1" t="s">
        <v>3639</v>
      </c>
      <c r="H250" s="42">
        <v>42970</v>
      </c>
      <c r="I250" s="40" t="s">
        <v>7197</v>
      </c>
      <c r="J250" s="44">
        <v>0</v>
      </c>
      <c r="K250" s="44">
        <v>11000</v>
      </c>
      <c r="L250" s="44">
        <v>8486039</v>
      </c>
      <c r="M250" s="1" t="s">
        <v>3816</v>
      </c>
      <c r="N250" s="1" t="s">
        <v>3723</v>
      </c>
      <c r="O250" s="1" t="s">
        <v>3610</v>
      </c>
      <c r="P250" s="1"/>
      <c r="Q250" s="1"/>
      <c r="R250" s="1">
        <v>253</v>
      </c>
      <c r="S250" s="1" t="s">
        <v>3210</v>
      </c>
      <c r="T250" s="1" t="s">
        <v>2995</v>
      </c>
      <c r="U250" s="1" t="s">
        <v>2989</v>
      </c>
      <c r="V250" s="1"/>
      <c r="W250" s="1"/>
      <c r="X250" s="1"/>
    </row>
    <row r="251" spans="1:24">
      <c r="A251" s="1">
        <v>3</v>
      </c>
      <c r="B251" s="1" t="s">
        <v>3803</v>
      </c>
      <c r="C251" s="1">
        <v>23</v>
      </c>
      <c r="D251" s="1">
        <v>201708</v>
      </c>
      <c r="E251" s="1">
        <v>3</v>
      </c>
      <c r="F251" s="1" t="s">
        <v>3638</v>
      </c>
      <c r="G251" s="1" t="s">
        <v>3639</v>
      </c>
      <c r="H251" s="42">
        <v>42976</v>
      </c>
      <c r="I251" s="40" t="s">
        <v>7201</v>
      </c>
      <c r="J251" s="44">
        <v>4674780</v>
      </c>
      <c r="K251" s="44">
        <v>0</v>
      </c>
      <c r="L251" s="44">
        <v>13160819</v>
      </c>
      <c r="M251" s="1" t="s">
        <v>3817</v>
      </c>
      <c r="N251" s="1" t="s">
        <v>3818</v>
      </c>
      <c r="O251" s="1" t="s">
        <v>3212</v>
      </c>
      <c r="P251" s="1"/>
      <c r="Q251" s="1"/>
      <c r="R251" s="1">
        <v>108</v>
      </c>
      <c r="S251" s="1" t="s">
        <v>3214</v>
      </c>
      <c r="T251" s="1" t="s">
        <v>3819</v>
      </c>
      <c r="U251" s="1" t="s">
        <v>3820</v>
      </c>
      <c r="V251" s="1"/>
      <c r="W251" s="1"/>
      <c r="X251" s="1"/>
    </row>
    <row r="252" spans="1:24">
      <c r="A252" s="1">
        <v>3</v>
      </c>
      <c r="B252" s="1" t="s">
        <v>3803</v>
      </c>
      <c r="C252" s="1">
        <v>24</v>
      </c>
      <c r="D252" s="1">
        <v>201708</v>
      </c>
      <c r="E252" s="1">
        <v>3</v>
      </c>
      <c r="F252" s="1" t="s">
        <v>3638</v>
      </c>
      <c r="G252" s="1" t="s">
        <v>3639</v>
      </c>
      <c r="H252" s="42">
        <v>42976</v>
      </c>
      <c r="I252" s="40" t="s">
        <v>7201</v>
      </c>
      <c r="J252" s="44">
        <v>0</v>
      </c>
      <c r="K252" s="44">
        <v>375821</v>
      </c>
      <c r="L252" s="44">
        <v>12784998</v>
      </c>
      <c r="M252" s="1" t="s">
        <v>3745</v>
      </c>
      <c r="N252" s="1"/>
      <c r="O252" s="1" t="s">
        <v>3746</v>
      </c>
      <c r="P252" s="1"/>
      <c r="Q252" s="1"/>
      <c r="R252" s="1">
        <v>931</v>
      </c>
      <c r="S252" s="1" t="s">
        <v>3424</v>
      </c>
      <c r="T252" s="1" t="s">
        <v>2920</v>
      </c>
      <c r="U252" s="1" t="s">
        <v>2914</v>
      </c>
      <c r="V252" s="1"/>
      <c r="W252" s="1"/>
      <c r="X252" s="1"/>
    </row>
    <row r="253" spans="1:24">
      <c r="A253" s="1">
        <v>3</v>
      </c>
      <c r="B253" s="1" t="s">
        <v>3803</v>
      </c>
      <c r="C253" s="1">
        <v>25</v>
      </c>
      <c r="D253" s="1">
        <v>201708</v>
      </c>
      <c r="E253" s="1">
        <v>3</v>
      </c>
      <c r="F253" s="1" t="s">
        <v>3638</v>
      </c>
      <c r="G253" s="1" t="s">
        <v>3639</v>
      </c>
      <c r="H253" s="42">
        <v>42977</v>
      </c>
      <c r="I253" s="40" t="s">
        <v>7197</v>
      </c>
      <c r="J253" s="44">
        <v>0</v>
      </c>
      <c r="K253" s="44">
        <v>3000000</v>
      </c>
      <c r="L253" s="44">
        <v>23</v>
      </c>
      <c r="M253" s="1" t="s">
        <v>3821</v>
      </c>
      <c r="N253" s="1" t="s">
        <v>3181</v>
      </c>
      <c r="O253" s="1" t="s">
        <v>3610</v>
      </c>
      <c r="P253" s="1"/>
      <c r="Q253" s="1"/>
      <c r="R253" s="1">
        <v>131</v>
      </c>
      <c r="S253" s="1" t="s">
        <v>3552</v>
      </c>
      <c r="T253" s="1" t="s">
        <v>3185</v>
      </c>
      <c r="U253" s="1" t="s">
        <v>3186</v>
      </c>
      <c r="V253" s="1"/>
      <c r="W253" s="1"/>
      <c r="X253" s="1"/>
    </row>
    <row r="254" spans="1:24">
      <c r="A254" s="1">
        <v>3</v>
      </c>
      <c r="B254" s="1" t="s">
        <v>3803</v>
      </c>
      <c r="C254" s="1">
        <v>26</v>
      </c>
      <c r="D254" s="1">
        <v>201708</v>
      </c>
      <c r="E254" s="1">
        <v>3</v>
      </c>
      <c r="F254" s="1" t="s">
        <v>3638</v>
      </c>
      <c r="G254" s="1" t="s">
        <v>3639</v>
      </c>
      <c r="H254" s="42">
        <v>42977</v>
      </c>
      <c r="I254" s="40" t="s">
        <v>7197</v>
      </c>
      <c r="J254" s="44">
        <v>0</v>
      </c>
      <c r="K254" s="44">
        <v>200000</v>
      </c>
      <c r="L254" s="44">
        <v>9584998</v>
      </c>
      <c r="M254" s="1" t="s">
        <v>3822</v>
      </c>
      <c r="N254" s="1" t="s">
        <v>2409</v>
      </c>
      <c r="O254" s="1" t="s">
        <v>3610</v>
      </c>
      <c r="P254" s="1"/>
      <c r="Q254" s="1"/>
      <c r="R254" s="1">
        <v>253</v>
      </c>
      <c r="S254" s="1" t="s">
        <v>3210</v>
      </c>
      <c r="T254" s="1" t="s">
        <v>2417</v>
      </c>
      <c r="U254" s="1" t="s">
        <v>2418</v>
      </c>
      <c r="V254" s="1"/>
      <c r="W254" s="1"/>
      <c r="X254" s="1"/>
    </row>
    <row r="255" spans="1:24">
      <c r="A255" s="1">
        <v>3</v>
      </c>
      <c r="B255" s="1" t="s">
        <v>3803</v>
      </c>
      <c r="C255" s="1">
        <v>27</v>
      </c>
      <c r="D255" s="1">
        <v>201708</v>
      </c>
      <c r="E255" s="1">
        <v>3</v>
      </c>
      <c r="F255" s="1" t="s">
        <v>3638</v>
      </c>
      <c r="G255" s="1" t="s">
        <v>3639</v>
      </c>
      <c r="H255" s="42">
        <v>42977</v>
      </c>
      <c r="I255" s="40" t="s">
        <v>7197</v>
      </c>
      <c r="J255" s="44">
        <v>0</v>
      </c>
      <c r="K255" s="44">
        <v>12100</v>
      </c>
      <c r="L255" s="44">
        <v>9572898</v>
      </c>
      <c r="M255" s="1" t="s">
        <v>3823</v>
      </c>
      <c r="N255" s="1" t="s">
        <v>2409</v>
      </c>
      <c r="O255" s="1" t="s">
        <v>3610</v>
      </c>
      <c r="P255" s="1"/>
      <c r="Q255" s="1"/>
      <c r="R255" s="1">
        <v>253</v>
      </c>
      <c r="S255" s="1" t="s">
        <v>3210</v>
      </c>
      <c r="T255" s="1" t="s">
        <v>2417</v>
      </c>
      <c r="U255" s="1" t="s">
        <v>2418</v>
      </c>
      <c r="V255" s="1"/>
      <c r="W255" s="1"/>
      <c r="X255" s="1"/>
    </row>
    <row r="256" spans="1:24">
      <c r="A256" s="1">
        <v>3</v>
      </c>
      <c r="B256" s="1" t="s">
        <v>3803</v>
      </c>
      <c r="C256" s="1">
        <v>28</v>
      </c>
      <c r="D256" s="1">
        <v>201708</v>
      </c>
      <c r="E256" s="1">
        <v>3</v>
      </c>
      <c r="F256" s="1" t="s">
        <v>3638</v>
      </c>
      <c r="G256" s="1" t="s">
        <v>3639</v>
      </c>
      <c r="H256" s="42">
        <v>42977</v>
      </c>
      <c r="I256" s="40" t="s">
        <v>7197</v>
      </c>
      <c r="J256" s="44">
        <v>0</v>
      </c>
      <c r="K256" s="44">
        <v>110000</v>
      </c>
      <c r="L256" s="44">
        <v>9462898</v>
      </c>
      <c r="M256" s="1" t="s">
        <v>3824</v>
      </c>
      <c r="N256" s="1" t="s">
        <v>3666</v>
      </c>
      <c r="O256" s="1" t="s">
        <v>3610</v>
      </c>
      <c r="P256" s="1"/>
      <c r="Q256" s="1"/>
      <c r="R256" s="1">
        <v>253</v>
      </c>
      <c r="S256" s="1" t="s">
        <v>3210</v>
      </c>
      <c r="T256" s="1" t="s">
        <v>2394</v>
      </c>
      <c r="U256" s="1" t="s">
        <v>2395</v>
      </c>
      <c r="V256" s="1"/>
      <c r="W256" s="1"/>
      <c r="X256" s="1"/>
    </row>
    <row r="257" spans="1:24">
      <c r="A257" s="1">
        <v>3</v>
      </c>
      <c r="B257" s="1" t="s">
        <v>3803</v>
      </c>
      <c r="C257" s="1">
        <v>29</v>
      </c>
      <c r="D257" s="1">
        <v>201708</v>
      </c>
      <c r="E257" s="1">
        <v>3</v>
      </c>
      <c r="F257" s="1" t="s">
        <v>3638</v>
      </c>
      <c r="G257" s="1" t="s">
        <v>3639</v>
      </c>
      <c r="H257" s="42">
        <v>42977</v>
      </c>
      <c r="I257" s="40" t="s">
        <v>7197</v>
      </c>
      <c r="J257" s="44">
        <v>0</v>
      </c>
      <c r="K257" s="44">
        <v>60000</v>
      </c>
      <c r="L257" s="44">
        <v>9402898</v>
      </c>
      <c r="M257" s="1" t="s">
        <v>3825</v>
      </c>
      <c r="N257" s="1" t="s">
        <v>3669</v>
      </c>
      <c r="O257" s="1" t="s">
        <v>3610</v>
      </c>
      <c r="P257" s="1"/>
      <c r="Q257" s="1"/>
      <c r="R257" s="1">
        <v>253</v>
      </c>
      <c r="S257" s="1" t="s">
        <v>3210</v>
      </c>
      <c r="T257" s="1" t="s">
        <v>2645</v>
      </c>
      <c r="U257" s="1" t="s">
        <v>2646</v>
      </c>
      <c r="V257" s="1"/>
      <c r="W257" s="1"/>
      <c r="X257" s="1"/>
    </row>
    <row r="258" spans="1:24">
      <c r="A258" s="1">
        <v>3</v>
      </c>
      <c r="B258" s="1" t="s">
        <v>3803</v>
      </c>
      <c r="C258" s="1">
        <v>30</v>
      </c>
      <c r="D258" s="1">
        <v>201708</v>
      </c>
      <c r="E258" s="1">
        <v>3</v>
      </c>
      <c r="F258" s="1" t="s">
        <v>3638</v>
      </c>
      <c r="G258" s="1" t="s">
        <v>3639</v>
      </c>
      <c r="H258" s="42">
        <v>42977</v>
      </c>
      <c r="I258" s="40" t="s">
        <v>7197</v>
      </c>
      <c r="J258" s="44">
        <v>0</v>
      </c>
      <c r="K258" s="44">
        <v>2734138</v>
      </c>
      <c r="L258" s="44">
        <v>6668760</v>
      </c>
      <c r="M258" s="1" t="s">
        <v>3826</v>
      </c>
      <c r="N258" s="1" t="s">
        <v>2639</v>
      </c>
      <c r="O258" s="1" t="s">
        <v>3610</v>
      </c>
      <c r="P258" s="1"/>
      <c r="Q258" s="1"/>
      <c r="R258" s="1">
        <v>253</v>
      </c>
      <c r="S258" s="1" t="s">
        <v>3210</v>
      </c>
      <c r="T258" s="1" t="s">
        <v>2645</v>
      </c>
      <c r="U258" s="1" t="s">
        <v>2646</v>
      </c>
      <c r="V258" s="1"/>
      <c r="W258" s="1"/>
      <c r="X258" s="1"/>
    </row>
    <row r="259" spans="1:24">
      <c r="A259" s="1">
        <v>3</v>
      </c>
      <c r="B259" s="1" t="s">
        <v>3803</v>
      </c>
      <c r="C259" s="1">
        <v>31</v>
      </c>
      <c r="D259" s="1">
        <v>201708</v>
      </c>
      <c r="E259" s="1">
        <v>3</v>
      </c>
      <c r="F259" s="1" t="s">
        <v>3638</v>
      </c>
      <c r="G259" s="1" t="s">
        <v>3639</v>
      </c>
      <c r="H259" s="42">
        <v>42977</v>
      </c>
      <c r="I259" s="40" t="s">
        <v>7197</v>
      </c>
      <c r="J259" s="44">
        <v>0</v>
      </c>
      <c r="K259" s="44">
        <v>327800</v>
      </c>
      <c r="L259" s="44">
        <v>6340960</v>
      </c>
      <c r="M259" s="1" t="s">
        <v>3738</v>
      </c>
      <c r="N259" s="1" t="s">
        <v>3671</v>
      </c>
      <c r="O259" s="1" t="s">
        <v>3610</v>
      </c>
      <c r="P259" s="1"/>
      <c r="Q259" s="1"/>
      <c r="R259" s="1">
        <v>253</v>
      </c>
      <c r="S259" s="1" t="s">
        <v>3210</v>
      </c>
      <c r="T259" s="1" t="s">
        <v>2660</v>
      </c>
      <c r="U259" s="1" t="s">
        <v>2652</v>
      </c>
      <c r="V259" s="1"/>
      <c r="W259" s="1"/>
      <c r="X259" s="1"/>
    </row>
    <row r="260" spans="1:24">
      <c r="A260" s="1">
        <v>3</v>
      </c>
      <c r="B260" s="1" t="s">
        <v>3803</v>
      </c>
      <c r="C260" s="1">
        <v>32</v>
      </c>
      <c r="D260" s="1">
        <v>201708</v>
      </c>
      <c r="E260" s="1">
        <v>3</v>
      </c>
      <c r="F260" s="1" t="s">
        <v>3638</v>
      </c>
      <c r="G260" s="1" t="s">
        <v>3639</v>
      </c>
      <c r="H260" s="42">
        <v>42977</v>
      </c>
      <c r="I260" s="40" t="s">
        <v>7197</v>
      </c>
      <c r="J260" s="44">
        <v>0</v>
      </c>
      <c r="K260" s="44">
        <v>55000</v>
      </c>
      <c r="L260" s="44">
        <v>6285960</v>
      </c>
      <c r="M260" s="1" t="s">
        <v>3586</v>
      </c>
      <c r="N260" s="1" t="s">
        <v>2701</v>
      </c>
      <c r="O260" s="1" t="s">
        <v>3610</v>
      </c>
      <c r="P260" s="1"/>
      <c r="Q260" s="1"/>
      <c r="R260" s="1">
        <v>253</v>
      </c>
      <c r="S260" s="1" t="s">
        <v>3210</v>
      </c>
      <c r="T260" s="1" t="s">
        <v>2706</v>
      </c>
      <c r="U260" s="1" t="s">
        <v>2707</v>
      </c>
      <c r="V260" s="1"/>
      <c r="W260" s="1"/>
      <c r="X260" s="1"/>
    </row>
    <row r="261" spans="1:24">
      <c r="A261" s="1">
        <v>3</v>
      </c>
      <c r="B261" s="1" t="s">
        <v>3803</v>
      </c>
      <c r="C261" s="1">
        <v>33</v>
      </c>
      <c r="D261" s="1">
        <v>201708</v>
      </c>
      <c r="E261" s="1">
        <v>3</v>
      </c>
      <c r="F261" s="1" t="s">
        <v>3638</v>
      </c>
      <c r="G261" s="1" t="s">
        <v>3639</v>
      </c>
      <c r="H261" s="42">
        <v>42977</v>
      </c>
      <c r="I261" s="40" t="s">
        <v>7197</v>
      </c>
      <c r="J261" s="44">
        <v>0</v>
      </c>
      <c r="K261" s="44">
        <v>62500</v>
      </c>
      <c r="L261" s="44">
        <v>6223460</v>
      </c>
      <c r="M261" s="1" t="s">
        <v>3827</v>
      </c>
      <c r="N261" s="1" t="s">
        <v>3828</v>
      </c>
      <c r="O261" s="1" t="s">
        <v>3610</v>
      </c>
      <c r="P261" s="1"/>
      <c r="Q261" s="1"/>
      <c r="R261" s="1">
        <v>817</v>
      </c>
      <c r="S261" s="1" t="s">
        <v>3314</v>
      </c>
      <c r="T261" s="1" t="s">
        <v>3256</v>
      </c>
      <c r="U261" s="1" t="s">
        <v>3251</v>
      </c>
      <c r="V261" s="1"/>
      <c r="W261" s="1"/>
      <c r="X261" s="1"/>
    </row>
    <row r="262" spans="1:24">
      <c r="A262" s="1">
        <v>3</v>
      </c>
      <c r="B262" s="1" t="s">
        <v>3803</v>
      </c>
      <c r="C262" s="1">
        <v>34</v>
      </c>
      <c r="D262" s="1">
        <v>201708</v>
      </c>
      <c r="E262" s="1">
        <v>3</v>
      </c>
      <c r="F262" s="1" t="s">
        <v>3638</v>
      </c>
      <c r="G262" s="1" t="s">
        <v>3639</v>
      </c>
      <c r="H262" s="42">
        <v>42977</v>
      </c>
      <c r="I262" s="40" t="s">
        <v>7197</v>
      </c>
      <c r="J262" s="44">
        <v>0</v>
      </c>
      <c r="K262" s="44">
        <v>2542200</v>
      </c>
      <c r="L262" s="44">
        <v>3681260</v>
      </c>
      <c r="M262" s="1" t="s">
        <v>3313</v>
      </c>
      <c r="N262" s="1"/>
      <c r="O262" s="1" t="s">
        <v>3680</v>
      </c>
      <c r="P262" s="1"/>
      <c r="Q262" s="1"/>
      <c r="R262" s="1">
        <v>136</v>
      </c>
      <c r="S262" s="1" t="s">
        <v>3495</v>
      </c>
      <c r="T262" s="1" t="s">
        <v>3248</v>
      </c>
      <c r="U262" s="1" t="s">
        <v>3249</v>
      </c>
      <c r="V262" s="1"/>
      <c r="W262" s="1"/>
      <c r="X262" s="1"/>
    </row>
    <row r="263" spans="1:24">
      <c r="A263" s="1">
        <v>3</v>
      </c>
      <c r="B263" s="1" t="s">
        <v>3803</v>
      </c>
      <c r="C263" s="1">
        <v>35</v>
      </c>
      <c r="D263" s="1">
        <v>201708</v>
      </c>
      <c r="E263" s="1">
        <v>3</v>
      </c>
      <c r="F263" s="1" t="s">
        <v>3638</v>
      </c>
      <c r="G263" s="1" t="s">
        <v>3639</v>
      </c>
      <c r="H263" s="42">
        <v>42978</v>
      </c>
      <c r="I263" s="40" t="s">
        <v>7198</v>
      </c>
      <c r="J263" s="44">
        <v>11000000</v>
      </c>
      <c r="K263" s="44">
        <v>0</v>
      </c>
      <c r="L263" s="44">
        <v>14681260</v>
      </c>
      <c r="M263" s="1" t="s">
        <v>3787</v>
      </c>
      <c r="N263" s="1"/>
      <c r="O263" s="1" t="s">
        <v>3610</v>
      </c>
      <c r="P263" s="1"/>
      <c r="Q263" s="1"/>
      <c r="R263" s="1">
        <v>108</v>
      </c>
      <c r="S263" s="1" t="s">
        <v>3214</v>
      </c>
      <c r="T263" s="1" t="s">
        <v>3788</v>
      </c>
      <c r="U263" s="1" t="s">
        <v>3789</v>
      </c>
      <c r="V263" s="1"/>
      <c r="W263" s="1"/>
      <c r="X263" s="1"/>
    </row>
    <row r="264" spans="1:24">
      <c r="A264" s="1">
        <v>3</v>
      </c>
      <c r="B264" s="1" t="s">
        <v>3803</v>
      </c>
      <c r="C264" s="1">
        <v>36</v>
      </c>
      <c r="D264" s="1">
        <v>201708</v>
      </c>
      <c r="E264" s="1">
        <v>3</v>
      </c>
      <c r="F264" s="1" t="s">
        <v>3638</v>
      </c>
      <c r="G264" s="1" t="s">
        <v>3639</v>
      </c>
      <c r="H264" s="42">
        <v>42978</v>
      </c>
      <c r="I264" s="40" t="s">
        <v>7198</v>
      </c>
      <c r="J264" s="44">
        <v>6820000</v>
      </c>
      <c r="K264" s="44">
        <v>0</v>
      </c>
      <c r="L264" s="44">
        <v>21501260</v>
      </c>
      <c r="M264" s="1" t="s">
        <v>3795</v>
      </c>
      <c r="N264" s="1" t="s">
        <v>3796</v>
      </c>
      <c r="O264" s="1" t="s">
        <v>3212</v>
      </c>
      <c r="P264" s="1"/>
      <c r="Q264" s="1"/>
      <c r="R264" s="1">
        <v>108</v>
      </c>
      <c r="S264" s="1" t="s">
        <v>3214</v>
      </c>
      <c r="T264" s="1" t="s">
        <v>3797</v>
      </c>
      <c r="U264" s="1" t="s">
        <v>3795</v>
      </c>
      <c r="V264" s="1"/>
      <c r="W264" s="1"/>
      <c r="X264" s="1"/>
    </row>
    <row r="265" spans="1:24">
      <c r="A265" s="1">
        <v>3</v>
      </c>
      <c r="B265" s="1" t="s">
        <v>3829</v>
      </c>
      <c r="C265" s="1">
        <v>1</v>
      </c>
      <c r="D265" s="1">
        <v>201709</v>
      </c>
      <c r="E265" s="1">
        <v>3</v>
      </c>
      <c r="F265" s="1" t="s">
        <v>3638</v>
      </c>
      <c r="G265" s="1" t="s">
        <v>3639</v>
      </c>
      <c r="H265" s="42">
        <v>42979</v>
      </c>
      <c r="I265" s="40" t="s">
        <v>7196</v>
      </c>
      <c r="J265" s="44">
        <v>0</v>
      </c>
      <c r="K265" s="44">
        <v>11000000</v>
      </c>
      <c r="L265" s="44">
        <v>10501260</v>
      </c>
      <c r="M265" s="1" t="s">
        <v>3830</v>
      </c>
      <c r="N265" s="1" t="s">
        <v>3009</v>
      </c>
      <c r="O265" s="1" t="s">
        <v>3610</v>
      </c>
      <c r="P265" s="1"/>
      <c r="Q265" s="1"/>
      <c r="R265" s="1">
        <v>253</v>
      </c>
      <c r="S265" s="1" t="s">
        <v>3210</v>
      </c>
      <c r="T265" s="1" t="s">
        <v>3015</v>
      </c>
      <c r="U265" s="1" t="s">
        <v>3016</v>
      </c>
      <c r="V265" s="1"/>
      <c r="W265" s="1"/>
      <c r="X265" s="1"/>
    </row>
    <row r="266" spans="1:24">
      <c r="A266" s="1">
        <v>3</v>
      </c>
      <c r="B266" s="1" t="s">
        <v>3829</v>
      </c>
      <c r="C266" s="1">
        <v>2</v>
      </c>
      <c r="D266" s="1">
        <v>201709</v>
      </c>
      <c r="E266" s="1">
        <v>3</v>
      </c>
      <c r="F266" s="1" t="s">
        <v>3638</v>
      </c>
      <c r="G266" s="1" t="s">
        <v>3639</v>
      </c>
      <c r="H266" s="42">
        <v>42984</v>
      </c>
      <c r="I266" s="40" t="s">
        <v>7197</v>
      </c>
      <c r="J266" s="44">
        <v>0</v>
      </c>
      <c r="K266" s="44">
        <v>8491871</v>
      </c>
      <c r="L266" s="44">
        <v>2009389</v>
      </c>
      <c r="M266" s="1" t="s">
        <v>3745</v>
      </c>
      <c r="N266" s="1"/>
      <c r="O266" s="1" t="s">
        <v>3746</v>
      </c>
      <c r="P266" s="1"/>
      <c r="Q266" s="1"/>
      <c r="R266" s="1">
        <v>293</v>
      </c>
      <c r="S266" s="1" t="s">
        <v>3224</v>
      </c>
      <c r="T266" s="1" t="s">
        <v>2920</v>
      </c>
      <c r="U266" s="1" t="s">
        <v>2914</v>
      </c>
      <c r="V266" s="1"/>
      <c r="W266" s="1"/>
      <c r="X266" s="1"/>
    </row>
    <row r="267" spans="1:24">
      <c r="A267" s="1">
        <v>3</v>
      </c>
      <c r="B267" s="1" t="s">
        <v>3829</v>
      </c>
      <c r="C267" s="1">
        <v>3</v>
      </c>
      <c r="D267" s="1">
        <v>201709</v>
      </c>
      <c r="E267" s="1">
        <v>3</v>
      </c>
      <c r="F267" s="1" t="s">
        <v>3638</v>
      </c>
      <c r="G267" s="1" t="s">
        <v>3639</v>
      </c>
      <c r="H267" s="42">
        <v>42989</v>
      </c>
      <c r="I267" s="40" t="s">
        <v>7199</v>
      </c>
      <c r="J267" s="44">
        <v>10000000</v>
      </c>
      <c r="K267" s="44">
        <v>0</v>
      </c>
      <c r="L267" s="44">
        <v>12009389</v>
      </c>
      <c r="M267" s="1" t="s">
        <v>3747</v>
      </c>
      <c r="N267" s="1"/>
      <c r="O267" s="1" t="s">
        <v>3610</v>
      </c>
      <c r="P267" s="1"/>
      <c r="Q267" s="1"/>
      <c r="R267" s="1">
        <v>104</v>
      </c>
      <c r="S267" s="1" t="s">
        <v>3435</v>
      </c>
      <c r="T267" s="1" t="s">
        <v>3724</v>
      </c>
      <c r="U267" s="1" t="s">
        <v>3725</v>
      </c>
      <c r="V267" s="1"/>
      <c r="W267" s="1"/>
      <c r="X267" s="1"/>
    </row>
    <row r="268" spans="1:24">
      <c r="A268" s="1">
        <v>3</v>
      </c>
      <c r="B268" s="1" t="s">
        <v>3829</v>
      </c>
      <c r="C268" s="1">
        <v>4</v>
      </c>
      <c r="D268" s="1">
        <v>201709</v>
      </c>
      <c r="E268" s="1">
        <v>3</v>
      </c>
      <c r="F268" s="1" t="s">
        <v>3638</v>
      </c>
      <c r="G268" s="1" t="s">
        <v>3639</v>
      </c>
      <c r="H268" s="42">
        <v>42989</v>
      </c>
      <c r="I268" s="40" t="s">
        <v>7199</v>
      </c>
      <c r="J268" s="44">
        <v>0</v>
      </c>
      <c r="K268" s="44">
        <v>3891500</v>
      </c>
      <c r="L268" s="44">
        <v>8117889</v>
      </c>
      <c r="M268" s="1" t="s">
        <v>3681</v>
      </c>
      <c r="N268" s="1"/>
      <c r="O268" s="1" t="s">
        <v>3680</v>
      </c>
      <c r="P268" s="1"/>
      <c r="Q268" s="1"/>
      <c r="R268" s="1" t="s">
        <v>3246</v>
      </c>
      <c r="S268" s="1" t="s">
        <v>3247</v>
      </c>
      <c r="T268" s="1" t="s">
        <v>3248</v>
      </c>
      <c r="U268" s="1" t="s">
        <v>3249</v>
      </c>
      <c r="V268" s="1"/>
      <c r="W268" s="1"/>
      <c r="X268" s="1"/>
    </row>
    <row r="269" spans="1:24">
      <c r="A269" s="1">
        <v>3</v>
      </c>
      <c r="B269" s="1" t="s">
        <v>3829</v>
      </c>
      <c r="C269" s="1">
        <v>5</v>
      </c>
      <c r="D269" s="1">
        <v>201709</v>
      </c>
      <c r="E269" s="1">
        <v>3</v>
      </c>
      <c r="F269" s="1" t="s">
        <v>3638</v>
      </c>
      <c r="G269" s="1" t="s">
        <v>3639</v>
      </c>
      <c r="H269" s="42">
        <v>42989</v>
      </c>
      <c r="I269" s="40" t="s">
        <v>7199</v>
      </c>
      <c r="J269" s="44">
        <v>0</v>
      </c>
      <c r="K269" s="44">
        <v>171000</v>
      </c>
      <c r="L269" s="44">
        <v>7946889</v>
      </c>
      <c r="M269" s="1" t="s">
        <v>3679</v>
      </c>
      <c r="N269" s="1"/>
      <c r="O269" s="1" t="s">
        <v>3680</v>
      </c>
      <c r="P269" s="1"/>
      <c r="Q269" s="1"/>
      <c r="R269" s="1" t="s">
        <v>3246</v>
      </c>
      <c r="S269" s="1" t="s">
        <v>3247</v>
      </c>
      <c r="T269" s="1" t="s">
        <v>3248</v>
      </c>
      <c r="U269" s="1" t="s">
        <v>3249</v>
      </c>
      <c r="V269" s="1"/>
      <c r="W269" s="1"/>
      <c r="X269" s="1"/>
    </row>
    <row r="270" spans="1:24">
      <c r="A270" s="1">
        <v>3</v>
      </c>
      <c r="B270" s="1" t="s">
        <v>3829</v>
      </c>
      <c r="C270" s="1">
        <v>6</v>
      </c>
      <c r="D270" s="1">
        <v>201709</v>
      </c>
      <c r="E270" s="1">
        <v>3</v>
      </c>
      <c r="F270" s="1" t="s">
        <v>3638</v>
      </c>
      <c r="G270" s="1" t="s">
        <v>3639</v>
      </c>
      <c r="H270" s="42">
        <v>42989</v>
      </c>
      <c r="I270" s="40" t="s">
        <v>7199</v>
      </c>
      <c r="J270" s="44">
        <v>0</v>
      </c>
      <c r="K270" s="44">
        <v>406190</v>
      </c>
      <c r="L270" s="44">
        <v>7540699</v>
      </c>
      <c r="M270" s="1" t="s">
        <v>3394</v>
      </c>
      <c r="N270" s="1"/>
      <c r="O270" s="1" t="s">
        <v>3785</v>
      </c>
      <c r="P270" s="1"/>
      <c r="Q270" s="1"/>
      <c r="R270" s="1" t="s">
        <v>3254</v>
      </c>
      <c r="S270" s="1" t="s">
        <v>3255</v>
      </c>
      <c r="T270" s="1" t="s">
        <v>3256</v>
      </c>
      <c r="U270" s="1" t="s">
        <v>3251</v>
      </c>
      <c r="V270" s="1"/>
      <c r="W270" s="1"/>
      <c r="X270" s="1"/>
    </row>
    <row r="271" spans="1:24">
      <c r="A271" s="1">
        <v>3</v>
      </c>
      <c r="B271" s="1" t="s">
        <v>3829</v>
      </c>
      <c r="C271" s="1">
        <v>7</v>
      </c>
      <c r="D271" s="1">
        <v>201709</v>
      </c>
      <c r="E271" s="1">
        <v>3</v>
      </c>
      <c r="F271" s="1" t="s">
        <v>3638</v>
      </c>
      <c r="G271" s="1" t="s">
        <v>3639</v>
      </c>
      <c r="H271" s="42">
        <v>42989</v>
      </c>
      <c r="I271" s="40" t="s">
        <v>7199</v>
      </c>
      <c r="J271" s="44">
        <v>0</v>
      </c>
      <c r="K271" s="44">
        <v>900</v>
      </c>
      <c r="L271" s="44">
        <v>7539799</v>
      </c>
      <c r="M271" s="1" t="s">
        <v>3649</v>
      </c>
      <c r="N271" s="1"/>
      <c r="O271" s="1" t="s">
        <v>3650</v>
      </c>
      <c r="P271" s="1"/>
      <c r="Q271" s="1"/>
      <c r="R271" s="1">
        <v>831</v>
      </c>
      <c r="S271" s="1" t="s">
        <v>8</v>
      </c>
      <c r="T271" s="1" t="s">
        <v>3651</v>
      </c>
      <c r="U271" s="1" t="s">
        <v>3638</v>
      </c>
      <c r="V271" s="1"/>
      <c r="W271" s="1"/>
      <c r="X271" s="1"/>
    </row>
    <row r="272" spans="1:24">
      <c r="A272" s="1">
        <v>3</v>
      </c>
      <c r="B272" s="1" t="s">
        <v>3829</v>
      </c>
      <c r="C272" s="1">
        <v>8</v>
      </c>
      <c r="D272" s="1">
        <v>201709</v>
      </c>
      <c r="E272" s="1">
        <v>3</v>
      </c>
      <c r="F272" s="1" t="s">
        <v>3638</v>
      </c>
      <c r="G272" s="1" t="s">
        <v>3639</v>
      </c>
      <c r="H272" s="42">
        <v>42993</v>
      </c>
      <c r="I272" s="40" t="s">
        <v>7196</v>
      </c>
      <c r="J272" s="44">
        <v>8250000</v>
      </c>
      <c r="K272" s="44">
        <v>0</v>
      </c>
      <c r="L272" s="44">
        <v>15789799</v>
      </c>
      <c r="M272" s="1" t="s">
        <v>3810</v>
      </c>
      <c r="N272" s="1" t="s">
        <v>3811</v>
      </c>
      <c r="O272" s="1" t="s">
        <v>3212</v>
      </c>
      <c r="P272" s="1"/>
      <c r="Q272" s="1"/>
      <c r="R272" s="1">
        <v>108</v>
      </c>
      <c r="S272" s="1" t="s">
        <v>3214</v>
      </c>
      <c r="T272" s="1" t="s">
        <v>3812</v>
      </c>
      <c r="U272" s="1" t="s">
        <v>3813</v>
      </c>
      <c r="V272" s="1"/>
      <c r="W272" s="1"/>
      <c r="X272" s="1"/>
    </row>
    <row r="273" spans="1:24">
      <c r="A273" s="1">
        <v>3</v>
      </c>
      <c r="B273" s="1" t="s">
        <v>3829</v>
      </c>
      <c r="C273" s="1">
        <v>9</v>
      </c>
      <c r="D273" s="1">
        <v>201709</v>
      </c>
      <c r="E273" s="1">
        <v>3</v>
      </c>
      <c r="F273" s="1" t="s">
        <v>3638</v>
      </c>
      <c r="G273" s="1" t="s">
        <v>3639</v>
      </c>
      <c r="H273" s="42">
        <v>42993</v>
      </c>
      <c r="I273" s="40" t="s">
        <v>7196</v>
      </c>
      <c r="J273" s="44">
        <v>23100000</v>
      </c>
      <c r="K273" s="44">
        <v>0</v>
      </c>
      <c r="L273" s="44">
        <v>38889799</v>
      </c>
      <c r="M273" s="1" t="s">
        <v>3831</v>
      </c>
      <c r="N273" s="1" t="s">
        <v>3832</v>
      </c>
      <c r="O273" s="1" t="s">
        <v>3806</v>
      </c>
      <c r="P273" s="1"/>
      <c r="Q273" s="1"/>
      <c r="R273" s="1">
        <v>108</v>
      </c>
      <c r="S273" s="1" t="s">
        <v>3214</v>
      </c>
      <c r="T273" s="1" t="s">
        <v>3833</v>
      </c>
      <c r="U273" s="1" t="s">
        <v>3834</v>
      </c>
      <c r="V273" s="1"/>
      <c r="W273" s="1"/>
      <c r="X273" s="1"/>
    </row>
    <row r="274" spans="1:24">
      <c r="A274" s="1">
        <v>3</v>
      </c>
      <c r="B274" s="1" t="s">
        <v>3829</v>
      </c>
      <c r="C274" s="1">
        <v>10</v>
      </c>
      <c r="D274" s="1">
        <v>201709</v>
      </c>
      <c r="E274" s="1">
        <v>3</v>
      </c>
      <c r="F274" s="1" t="s">
        <v>3638</v>
      </c>
      <c r="G274" s="1" t="s">
        <v>3639</v>
      </c>
      <c r="H274" s="42">
        <v>42996</v>
      </c>
      <c r="I274" s="40" t="s">
        <v>7199</v>
      </c>
      <c r="J274" s="44">
        <v>1057</v>
      </c>
      <c r="K274" s="44">
        <v>0</v>
      </c>
      <c r="L274" s="44">
        <v>38890856</v>
      </c>
      <c r="M274" s="1" t="s">
        <v>3653</v>
      </c>
      <c r="N274" s="1"/>
      <c r="O274" s="1" t="s">
        <v>3654</v>
      </c>
      <c r="P274" s="1"/>
      <c r="Q274" s="1"/>
      <c r="R274" s="1">
        <v>901</v>
      </c>
      <c r="S274" s="1" t="s">
        <v>3310</v>
      </c>
      <c r="T274" s="1" t="s">
        <v>3651</v>
      </c>
      <c r="U274" s="1" t="s">
        <v>3638</v>
      </c>
      <c r="V274" s="1"/>
      <c r="W274" s="1"/>
      <c r="X274" s="1"/>
    </row>
    <row r="275" spans="1:24">
      <c r="A275" s="1">
        <v>3</v>
      </c>
      <c r="B275" s="1" t="s">
        <v>3829</v>
      </c>
      <c r="C275" s="1">
        <v>11</v>
      </c>
      <c r="D275" s="1">
        <v>201709</v>
      </c>
      <c r="E275" s="1">
        <v>3</v>
      </c>
      <c r="F275" s="1" t="s">
        <v>3638</v>
      </c>
      <c r="G275" s="1" t="s">
        <v>3639</v>
      </c>
      <c r="H275" s="42">
        <v>42996</v>
      </c>
      <c r="I275" s="40" t="s">
        <v>7199</v>
      </c>
      <c r="J275" s="44">
        <v>0</v>
      </c>
      <c r="K275" s="44">
        <v>11000000</v>
      </c>
      <c r="L275" s="44">
        <v>27890856</v>
      </c>
      <c r="M275" s="1" t="s">
        <v>2508</v>
      </c>
      <c r="N275" s="1" t="s">
        <v>3835</v>
      </c>
      <c r="O275" s="1" t="s">
        <v>3610</v>
      </c>
      <c r="P275" s="1"/>
      <c r="Q275" s="1"/>
      <c r="R275" s="1">
        <v>253</v>
      </c>
      <c r="S275" s="1" t="s">
        <v>3210</v>
      </c>
      <c r="T275" s="1" t="s">
        <v>3059</v>
      </c>
      <c r="U275" s="1" t="s">
        <v>3053</v>
      </c>
      <c r="V275" s="1"/>
      <c r="W275" s="1"/>
      <c r="X275" s="1"/>
    </row>
    <row r="276" spans="1:24">
      <c r="A276" s="1">
        <v>3</v>
      </c>
      <c r="B276" s="1" t="s">
        <v>3829</v>
      </c>
      <c r="C276" s="1">
        <v>12</v>
      </c>
      <c r="D276" s="1">
        <v>201709</v>
      </c>
      <c r="E276" s="1">
        <v>3</v>
      </c>
      <c r="F276" s="1" t="s">
        <v>3638</v>
      </c>
      <c r="G276" s="1" t="s">
        <v>3639</v>
      </c>
      <c r="H276" s="42">
        <v>42997</v>
      </c>
      <c r="I276" s="40" t="s">
        <v>7201</v>
      </c>
      <c r="J276" s="44">
        <v>0</v>
      </c>
      <c r="K276" s="44">
        <v>42900</v>
      </c>
      <c r="L276" s="44">
        <v>27847956</v>
      </c>
      <c r="M276" s="1" t="s">
        <v>3836</v>
      </c>
      <c r="N276" s="1" t="s">
        <v>3836</v>
      </c>
      <c r="O276" s="1" t="s">
        <v>3610</v>
      </c>
      <c r="P276" s="1"/>
      <c r="Q276" s="1"/>
      <c r="R276" s="1">
        <v>253</v>
      </c>
      <c r="S276" s="1" t="s">
        <v>3210</v>
      </c>
      <c r="T276" s="1" t="s">
        <v>3068</v>
      </c>
      <c r="U276" s="1" t="s">
        <v>3062</v>
      </c>
      <c r="V276" s="1"/>
      <c r="W276" s="1"/>
      <c r="X276" s="1"/>
    </row>
    <row r="277" spans="1:24">
      <c r="A277" s="1">
        <v>3</v>
      </c>
      <c r="B277" s="1" t="s">
        <v>3829</v>
      </c>
      <c r="C277" s="1">
        <v>13</v>
      </c>
      <c r="D277" s="1">
        <v>201709</v>
      </c>
      <c r="E277" s="1">
        <v>3</v>
      </c>
      <c r="F277" s="1" t="s">
        <v>3638</v>
      </c>
      <c r="G277" s="1" t="s">
        <v>3639</v>
      </c>
      <c r="H277" s="42">
        <v>42998</v>
      </c>
      <c r="I277" s="40" t="s">
        <v>7197</v>
      </c>
      <c r="J277" s="44">
        <v>0</v>
      </c>
      <c r="K277" s="44">
        <v>97900</v>
      </c>
      <c r="L277" s="44">
        <v>27750056</v>
      </c>
      <c r="M277" s="1" t="s">
        <v>3837</v>
      </c>
      <c r="N277" s="1" t="s">
        <v>3080</v>
      </c>
      <c r="O277" s="1" t="s">
        <v>3610</v>
      </c>
      <c r="P277" s="1"/>
      <c r="Q277" s="1"/>
      <c r="R277" s="1">
        <v>253</v>
      </c>
      <c r="S277" s="1" t="s">
        <v>3210</v>
      </c>
      <c r="T277" s="1" t="s">
        <v>3087</v>
      </c>
      <c r="U277" s="1" t="s">
        <v>3080</v>
      </c>
      <c r="V277" s="1"/>
      <c r="W277" s="1"/>
      <c r="X277" s="1"/>
    </row>
    <row r="278" spans="1:24">
      <c r="A278" s="1">
        <v>3</v>
      </c>
      <c r="B278" s="1" t="s">
        <v>3829</v>
      </c>
      <c r="C278" s="1">
        <v>14</v>
      </c>
      <c r="D278" s="1">
        <v>201709</v>
      </c>
      <c r="E278" s="1">
        <v>3</v>
      </c>
      <c r="F278" s="1" t="s">
        <v>3638</v>
      </c>
      <c r="G278" s="1" t="s">
        <v>3639</v>
      </c>
      <c r="H278" s="42">
        <v>43000</v>
      </c>
      <c r="I278" s="40" t="s">
        <v>7196</v>
      </c>
      <c r="J278" s="44">
        <v>50000000</v>
      </c>
      <c r="K278" s="44">
        <v>0</v>
      </c>
      <c r="L278" s="44">
        <v>77750056</v>
      </c>
      <c r="M278" s="1" t="s">
        <v>3747</v>
      </c>
      <c r="N278" s="1"/>
      <c r="O278" s="1" t="s">
        <v>3610</v>
      </c>
      <c r="P278" s="1"/>
      <c r="Q278" s="1"/>
      <c r="R278" s="1">
        <v>104</v>
      </c>
      <c r="S278" s="1" t="s">
        <v>3435</v>
      </c>
      <c r="T278" s="1" t="s">
        <v>3724</v>
      </c>
      <c r="U278" s="1" t="s">
        <v>3725</v>
      </c>
      <c r="V278" s="1"/>
      <c r="W278" s="1"/>
      <c r="X278" s="1"/>
    </row>
    <row r="279" spans="1:24">
      <c r="A279" s="1">
        <v>3</v>
      </c>
      <c r="B279" s="1" t="s">
        <v>3829</v>
      </c>
      <c r="C279" s="1">
        <v>15</v>
      </c>
      <c r="D279" s="1">
        <v>201709</v>
      </c>
      <c r="E279" s="1">
        <v>3</v>
      </c>
      <c r="F279" s="1" t="s">
        <v>3638</v>
      </c>
      <c r="G279" s="1" t="s">
        <v>3639</v>
      </c>
      <c r="H279" s="42">
        <v>43000</v>
      </c>
      <c r="I279" s="40" t="s">
        <v>7196</v>
      </c>
      <c r="J279" s="44">
        <v>0</v>
      </c>
      <c r="K279" s="44">
        <v>68417530</v>
      </c>
      <c r="L279" s="44">
        <v>9332526</v>
      </c>
      <c r="M279" s="1" t="s">
        <v>3684</v>
      </c>
      <c r="N279" s="1"/>
      <c r="O279" s="1" t="s">
        <v>3610</v>
      </c>
      <c r="P279" s="1"/>
      <c r="Q279" s="1"/>
      <c r="R279" s="1">
        <v>256</v>
      </c>
      <c r="S279" s="1" t="s">
        <v>3685</v>
      </c>
      <c r="T279" s="1"/>
      <c r="U279" s="1"/>
      <c r="V279" s="1"/>
      <c r="W279" s="1"/>
      <c r="X279" s="1"/>
    </row>
    <row r="280" spans="1:24">
      <c r="A280" s="1">
        <v>3</v>
      </c>
      <c r="B280" s="1" t="s">
        <v>3829</v>
      </c>
      <c r="C280" s="1">
        <v>16</v>
      </c>
      <c r="D280" s="1">
        <v>201709</v>
      </c>
      <c r="E280" s="1">
        <v>3</v>
      </c>
      <c r="F280" s="1" t="s">
        <v>3638</v>
      </c>
      <c r="G280" s="1" t="s">
        <v>3639</v>
      </c>
      <c r="H280" s="42">
        <v>43003</v>
      </c>
      <c r="I280" s="40" t="s">
        <v>7199</v>
      </c>
      <c r="J280" s="44">
        <v>0</v>
      </c>
      <c r="K280" s="44">
        <v>4590945</v>
      </c>
      <c r="L280" s="44">
        <v>4741581</v>
      </c>
      <c r="M280" s="1" t="s">
        <v>3657</v>
      </c>
      <c r="N280" s="1"/>
      <c r="O280" s="1" t="s">
        <v>3658</v>
      </c>
      <c r="P280" s="1"/>
      <c r="Q280" s="1"/>
      <c r="R280" s="1">
        <v>262</v>
      </c>
      <c r="S280" s="1" t="s">
        <v>3268</v>
      </c>
      <c r="T280" s="1" t="s">
        <v>3659</v>
      </c>
      <c r="U280" s="1" t="s">
        <v>3660</v>
      </c>
      <c r="V280" s="1"/>
      <c r="W280" s="1"/>
      <c r="X280" s="1"/>
    </row>
    <row r="281" spans="1:24">
      <c r="A281" s="1">
        <v>3</v>
      </c>
      <c r="B281" s="1" t="s">
        <v>3829</v>
      </c>
      <c r="C281" s="1">
        <v>17</v>
      </c>
      <c r="D281" s="1">
        <v>201709</v>
      </c>
      <c r="E281" s="1">
        <v>3</v>
      </c>
      <c r="F281" s="1" t="s">
        <v>3638</v>
      </c>
      <c r="G281" s="1" t="s">
        <v>3639</v>
      </c>
      <c r="H281" s="42">
        <v>43003</v>
      </c>
      <c r="I281" s="40" t="s">
        <v>7199</v>
      </c>
      <c r="J281" s="44">
        <v>0</v>
      </c>
      <c r="K281" s="44">
        <v>44920</v>
      </c>
      <c r="L281" s="44">
        <v>4696661</v>
      </c>
      <c r="M281" s="1" t="s">
        <v>3657</v>
      </c>
      <c r="N281" s="1"/>
      <c r="O281" s="1" t="s">
        <v>3658</v>
      </c>
      <c r="P281" s="1"/>
      <c r="Q281" s="1"/>
      <c r="R281" s="1">
        <v>262</v>
      </c>
      <c r="S281" s="1" t="s">
        <v>3268</v>
      </c>
      <c r="T281" s="1" t="s">
        <v>3659</v>
      </c>
      <c r="U281" s="1" t="s">
        <v>3660</v>
      </c>
      <c r="V281" s="1"/>
      <c r="W281" s="1"/>
      <c r="X281" s="1"/>
    </row>
    <row r="282" spans="1:24">
      <c r="A282" s="1">
        <v>3</v>
      </c>
      <c r="B282" s="1" t="s">
        <v>3829</v>
      </c>
      <c r="C282" s="1">
        <v>18</v>
      </c>
      <c r="D282" s="1">
        <v>201709</v>
      </c>
      <c r="E282" s="1">
        <v>3</v>
      </c>
      <c r="F282" s="1" t="s">
        <v>3638</v>
      </c>
      <c r="G282" s="1" t="s">
        <v>3639</v>
      </c>
      <c r="H282" s="42">
        <v>43005</v>
      </c>
      <c r="I282" s="40" t="s">
        <v>7197</v>
      </c>
      <c r="J282" s="44">
        <v>44000000</v>
      </c>
      <c r="K282" s="44">
        <v>0</v>
      </c>
      <c r="L282" s="44">
        <v>48696661</v>
      </c>
      <c r="M282" s="1" t="s">
        <v>3804</v>
      </c>
      <c r="N282" s="1" t="s">
        <v>3805</v>
      </c>
      <c r="O282" s="1" t="s">
        <v>3212</v>
      </c>
      <c r="P282" s="1"/>
      <c r="Q282" s="1"/>
      <c r="R282" s="1">
        <v>108</v>
      </c>
      <c r="S282" s="1" t="s">
        <v>3214</v>
      </c>
      <c r="T282" s="1" t="s">
        <v>3807</v>
      </c>
      <c r="U282" s="1" t="s">
        <v>3804</v>
      </c>
      <c r="V282" s="1"/>
      <c r="W282" s="1"/>
      <c r="X282" s="1"/>
    </row>
    <row r="283" spans="1:24">
      <c r="A283" s="1">
        <v>3</v>
      </c>
      <c r="B283" s="1" t="s">
        <v>3829</v>
      </c>
      <c r="C283" s="1">
        <v>19</v>
      </c>
      <c r="D283" s="1">
        <v>201709</v>
      </c>
      <c r="E283" s="1">
        <v>3</v>
      </c>
      <c r="F283" s="1" t="s">
        <v>3638</v>
      </c>
      <c r="G283" s="1" t="s">
        <v>3639</v>
      </c>
      <c r="H283" s="42">
        <v>43006</v>
      </c>
      <c r="I283" s="40" t="s">
        <v>7198</v>
      </c>
      <c r="J283" s="44">
        <v>0</v>
      </c>
      <c r="K283" s="44">
        <v>55000</v>
      </c>
      <c r="L283" s="44">
        <v>48641661</v>
      </c>
      <c r="M283" s="1" t="s">
        <v>3838</v>
      </c>
      <c r="N283" s="1" t="s">
        <v>2701</v>
      </c>
      <c r="O283" s="1" t="s">
        <v>3610</v>
      </c>
      <c r="P283" s="1"/>
      <c r="Q283" s="1"/>
      <c r="R283" s="1">
        <v>253</v>
      </c>
      <c r="S283" s="1" t="s">
        <v>3210</v>
      </c>
      <c r="T283" s="1" t="s">
        <v>2706</v>
      </c>
      <c r="U283" s="1" t="s">
        <v>2707</v>
      </c>
      <c r="V283" s="1"/>
      <c r="W283" s="1"/>
      <c r="X283" s="1"/>
    </row>
    <row r="284" spans="1:24">
      <c r="A284" s="1">
        <v>3</v>
      </c>
      <c r="B284" s="1" t="s">
        <v>3829</v>
      </c>
      <c r="C284" s="1">
        <v>20</v>
      </c>
      <c r="D284" s="1">
        <v>201709</v>
      </c>
      <c r="E284" s="1">
        <v>3</v>
      </c>
      <c r="F284" s="1" t="s">
        <v>3638</v>
      </c>
      <c r="G284" s="1" t="s">
        <v>3639</v>
      </c>
      <c r="H284" s="42">
        <v>43006</v>
      </c>
      <c r="I284" s="40" t="s">
        <v>7198</v>
      </c>
      <c r="J284" s="44">
        <v>0</v>
      </c>
      <c r="K284" s="44">
        <v>327800</v>
      </c>
      <c r="L284" s="44">
        <v>48313861</v>
      </c>
      <c r="M284" s="1" t="s">
        <v>3695</v>
      </c>
      <c r="N284" s="1" t="s">
        <v>3671</v>
      </c>
      <c r="O284" s="1" t="s">
        <v>3610</v>
      </c>
      <c r="P284" s="1"/>
      <c r="Q284" s="1"/>
      <c r="R284" s="1">
        <v>253</v>
      </c>
      <c r="S284" s="1" t="s">
        <v>3210</v>
      </c>
      <c r="T284" s="1" t="s">
        <v>2660</v>
      </c>
      <c r="U284" s="1" t="s">
        <v>2652</v>
      </c>
      <c r="V284" s="1"/>
      <c r="W284" s="1"/>
      <c r="X284" s="1"/>
    </row>
    <row r="285" spans="1:24">
      <c r="A285" s="1">
        <v>3</v>
      </c>
      <c r="B285" s="1" t="s">
        <v>3829</v>
      </c>
      <c r="C285" s="1">
        <v>21</v>
      </c>
      <c r="D285" s="1">
        <v>201709</v>
      </c>
      <c r="E285" s="1">
        <v>3</v>
      </c>
      <c r="F285" s="1" t="s">
        <v>3638</v>
      </c>
      <c r="G285" s="1" t="s">
        <v>3639</v>
      </c>
      <c r="H285" s="42">
        <v>43006</v>
      </c>
      <c r="I285" s="40" t="s">
        <v>7198</v>
      </c>
      <c r="J285" s="44">
        <v>0</v>
      </c>
      <c r="K285" s="44">
        <v>2734138</v>
      </c>
      <c r="L285" s="44">
        <v>45579723</v>
      </c>
      <c r="M285" s="1" t="s">
        <v>3839</v>
      </c>
      <c r="N285" s="1" t="s">
        <v>2639</v>
      </c>
      <c r="O285" s="1" t="s">
        <v>3610</v>
      </c>
      <c r="P285" s="1"/>
      <c r="Q285" s="1"/>
      <c r="R285" s="1">
        <v>253</v>
      </c>
      <c r="S285" s="1" t="s">
        <v>3210</v>
      </c>
      <c r="T285" s="1" t="s">
        <v>2645</v>
      </c>
      <c r="U285" s="1" t="s">
        <v>2646</v>
      </c>
      <c r="V285" s="1"/>
      <c r="W285" s="1"/>
      <c r="X285" s="1"/>
    </row>
    <row r="286" spans="1:24">
      <c r="A286" s="1">
        <v>3</v>
      </c>
      <c r="B286" s="1" t="s">
        <v>3829</v>
      </c>
      <c r="C286" s="1">
        <v>22</v>
      </c>
      <c r="D286" s="1">
        <v>201709</v>
      </c>
      <c r="E286" s="1">
        <v>3</v>
      </c>
      <c r="F286" s="1" t="s">
        <v>3638</v>
      </c>
      <c r="G286" s="1" t="s">
        <v>3639</v>
      </c>
      <c r="H286" s="42">
        <v>43006</v>
      </c>
      <c r="I286" s="40" t="s">
        <v>7198</v>
      </c>
      <c r="J286" s="44">
        <v>0</v>
      </c>
      <c r="K286" s="44">
        <v>60000</v>
      </c>
      <c r="L286" s="44">
        <v>45519723</v>
      </c>
      <c r="M286" s="1" t="s">
        <v>3840</v>
      </c>
      <c r="N286" s="1" t="s">
        <v>3669</v>
      </c>
      <c r="O286" s="1" t="s">
        <v>3610</v>
      </c>
      <c r="P286" s="1"/>
      <c r="Q286" s="1"/>
      <c r="R286" s="1">
        <v>253</v>
      </c>
      <c r="S286" s="1" t="s">
        <v>3210</v>
      </c>
      <c r="T286" s="1" t="s">
        <v>2645</v>
      </c>
      <c r="U286" s="1" t="s">
        <v>2646</v>
      </c>
      <c r="V286" s="1"/>
      <c r="W286" s="1"/>
      <c r="X286" s="1"/>
    </row>
    <row r="287" spans="1:24">
      <c r="A287" s="1">
        <v>3</v>
      </c>
      <c r="B287" s="1" t="s">
        <v>3829</v>
      </c>
      <c r="C287" s="1">
        <v>23</v>
      </c>
      <c r="D287" s="1">
        <v>201709</v>
      </c>
      <c r="E287" s="1">
        <v>3</v>
      </c>
      <c r="F287" s="1" t="s">
        <v>3638</v>
      </c>
      <c r="G287" s="1" t="s">
        <v>3639</v>
      </c>
      <c r="H287" s="42">
        <v>43006</v>
      </c>
      <c r="I287" s="40" t="s">
        <v>7198</v>
      </c>
      <c r="J287" s="44">
        <v>0</v>
      </c>
      <c r="K287" s="44">
        <v>110000</v>
      </c>
      <c r="L287" s="44">
        <v>45409723</v>
      </c>
      <c r="M287" s="1" t="s">
        <v>3841</v>
      </c>
      <c r="N287" s="1" t="s">
        <v>3666</v>
      </c>
      <c r="O287" s="1" t="s">
        <v>3610</v>
      </c>
      <c r="P287" s="1"/>
      <c r="Q287" s="1"/>
      <c r="R287" s="1">
        <v>253</v>
      </c>
      <c r="S287" s="1" t="s">
        <v>3210</v>
      </c>
      <c r="T287" s="1" t="s">
        <v>2394</v>
      </c>
      <c r="U287" s="1" t="s">
        <v>2395</v>
      </c>
      <c r="V287" s="1"/>
      <c r="W287" s="1"/>
      <c r="X287" s="1"/>
    </row>
    <row r="288" spans="1:24">
      <c r="A288" s="1">
        <v>3</v>
      </c>
      <c r="B288" s="1" t="s">
        <v>3829</v>
      </c>
      <c r="C288" s="1">
        <v>24</v>
      </c>
      <c r="D288" s="1">
        <v>201709</v>
      </c>
      <c r="E288" s="1">
        <v>3</v>
      </c>
      <c r="F288" s="1" t="s">
        <v>3638</v>
      </c>
      <c r="G288" s="1" t="s">
        <v>3639</v>
      </c>
      <c r="H288" s="42">
        <v>43006</v>
      </c>
      <c r="I288" s="40" t="s">
        <v>7198</v>
      </c>
      <c r="J288" s="44">
        <v>0</v>
      </c>
      <c r="K288" s="44">
        <v>5511900</v>
      </c>
      <c r="L288" s="44">
        <v>39897823</v>
      </c>
      <c r="M288" s="1" t="s">
        <v>3842</v>
      </c>
      <c r="N288" s="1" t="s">
        <v>3662</v>
      </c>
      <c r="O288" s="1" t="s">
        <v>3610</v>
      </c>
      <c r="P288" s="1"/>
      <c r="Q288" s="1"/>
      <c r="R288" s="1">
        <v>253</v>
      </c>
      <c r="S288" s="1" t="s">
        <v>3210</v>
      </c>
      <c r="T288" s="1">
        <v>1</v>
      </c>
      <c r="U288" s="1" t="s">
        <v>3662</v>
      </c>
      <c r="V288" s="1"/>
      <c r="W288" s="1"/>
      <c r="X288" s="1"/>
    </row>
    <row r="289" spans="1:24">
      <c r="A289" s="1">
        <v>3</v>
      </c>
      <c r="B289" s="1" t="s">
        <v>3829</v>
      </c>
      <c r="C289" s="1">
        <v>25</v>
      </c>
      <c r="D289" s="1">
        <v>201709</v>
      </c>
      <c r="E289" s="1">
        <v>3</v>
      </c>
      <c r="F289" s="1" t="s">
        <v>3638</v>
      </c>
      <c r="G289" s="1" t="s">
        <v>3639</v>
      </c>
      <c r="H289" s="42">
        <v>43006</v>
      </c>
      <c r="I289" s="40" t="s">
        <v>7198</v>
      </c>
      <c r="J289" s="44">
        <v>0</v>
      </c>
      <c r="K289" s="44">
        <v>8000</v>
      </c>
      <c r="L289" s="44">
        <v>39889823</v>
      </c>
      <c r="M289" s="1" t="s">
        <v>3843</v>
      </c>
      <c r="N289" s="1" t="s">
        <v>3701</v>
      </c>
      <c r="O289" s="1" t="s">
        <v>3610</v>
      </c>
      <c r="P289" s="1"/>
      <c r="Q289" s="1"/>
      <c r="R289" s="1">
        <v>253</v>
      </c>
      <c r="S289" s="1" t="s">
        <v>3210</v>
      </c>
      <c r="T289" s="1" t="s">
        <v>2668</v>
      </c>
      <c r="U289" s="1" t="s">
        <v>2669</v>
      </c>
      <c r="V289" s="1"/>
      <c r="W289" s="1"/>
      <c r="X289" s="1"/>
    </row>
    <row r="290" spans="1:24">
      <c r="A290" s="1">
        <v>3</v>
      </c>
      <c r="B290" s="1" t="s">
        <v>3829</v>
      </c>
      <c r="C290" s="1">
        <v>26</v>
      </c>
      <c r="D290" s="1">
        <v>201709</v>
      </c>
      <c r="E290" s="1">
        <v>3</v>
      </c>
      <c r="F290" s="1" t="s">
        <v>3638</v>
      </c>
      <c r="G290" s="1" t="s">
        <v>3639</v>
      </c>
      <c r="H290" s="42">
        <v>43006</v>
      </c>
      <c r="I290" s="40" t="s">
        <v>7198</v>
      </c>
      <c r="J290" s="44">
        <v>0</v>
      </c>
      <c r="K290" s="44">
        <v>30000</v>
      </c>
      <c r="L290" s="44">
        <v>39859823</v>
      </c>
      <c r="M290" s="1" t="s">
        <v>3844</v>
      </c>
      <c r="N290" s="1" t="s">
        <v>3845</v>
      </c>
      <c r="O290" s="1" t="s">
        <v>3610</v>
      </c>
      <c r="P290" s="1"/>
      <c r="Q290" s="1"/>
      <c r="R290" s="1">
        <v>262</v>
      </c>
      <c r="S290" s="1" t="s">
        <v>3268</v>
      </c>
      <c r="T290" s="1" t="s">
        <v>3644</v>
      </c>
      <c r="U290" s="1" t="s">
        <v>2424</v>
      </c>
      <c r="V290" s="1"/>
      <c r="W290" s="1"/>
      <c r="X290" s="1"/>
    </row>
    <row r="291" spans="1:24">
      <c r="A291" s="1">
        <v>3</v>
      </c>
      <c r="B291" s="1" t="s">
        <v>3829</v>
      </c>
      <c r="C291" s="1">
        <v>27</v>
      </c>
      <c r="D291" s="1">
        <v>201709</v>
      </c>
      <c r="E291" s="1">
        <v>3</v>
      </c>
      <c r="F291" s="1" t="s">
        <v>3638</v>
      </c>
      <c r="G291" s="1" t="s">
        <v>3639</v>
      </c>
      <c r="H291" s="42">
        <v>43006</v>
      </c>
      <c r="I291" s="40" t="s">
        <v>7198</v>
      </c>
      <c r="J291" s="44">
        <v>0</v>
      </c>
      <c r="K291" s="44">
        <v>543400</v>
      </c>
      <c r="L291" s="44">
        <v>39316423</v>
      </c>
      <c r="M291" s="1" t="s">
        <v>3846</v>
      </c>
      <c r="N291" s="1" t="s">
        <v>3847</v>
      </c>
      <c r="O291" s="1" t="s">
        <v>3610</v>
      </c>
      <c r="P291" s="1"/>
      <c r="Q291" s="1"/>
      <c r="R291" s="1">
        <v>253</v>
      </c>
      <c r="S291" s="1" t="s">
        <v>3210</v>
      </c>
      <c r="T291" s="1" t="s">
        <v>3077</v>
      </c>
      <c r="U291" s="1" t="s">
        <v>3071</v>
      </c>
      <c r="V291" s="1"/>
      <c r="W291" s="1"/>
      <c r="X291" s="1"/>
    </row>
    <row r="292" spans="1:24">
      <c r="A292" s="1">
        <v>3</v>
      </c>
      <c r="B292" s="1" t="s">
        <v>3829</v>
      </c>
      <c r="C292" s="1">
        <v>28</v>
      </c>
      <c r="D292" s="1">
        <v>201709</v>
      </c>
      <c r="E292" s="1">
        <v>3</v>
      </c>
      <c r="F292" s="1" t="s">
        <v>3638</v>
      </c>
      <c r="G292" s="1" t="s">
        <v>3639</v>
      </c>
      <c r="H292" s="42">
        <v>43007</v>
      </c>
      <c r="I292" s="40" t="s">
        <v>7196</v>
      </c>
      <c r="J292" s="44">
        <v>0</v>
      </c>
      <c r="K292" s="44">
        <v>11000000</v>
      </c>
      <c r="L292" s="44">
        <v>28316423</v>
      </c>
      <c r="M292" s="1" t="s">
        <v>3848</v>
      </c>
      <c r="N292" s="1" t="s">
        <v>3009</v>
      </c>
      <c r="O292" s="1" t="s">
        <v>3610</v>
      </c>
      <c r="P292" s="1"/>
      <c r="Q292" s="1"/>
      <c r="R292" s="1">
        <v>253</v>
      </c>
      <c r="S292" s="1" t="s">
        <v>3210</v>
      </c>
      <c r="T292" s="1" t="s">
        <v>3015</v>
      </c>
      <c r="U292" s="1" t="s">
        <v>3016</v>
      </c>
      <c r="V292" s="1"/>
      <c r="W292" s="1"/>
      <c r="X292" s="1"/>
    </row>
    <row r="293" spans="1:24">
      <c r="A293" s="1">
        <v>3</v>
      </c>
      <c r="B293" s="1" t="s">
        <v>3829</v>
      </c>
      <c r="C293" s="1">
        <v>29</v>
      </c>
      <c r="D293" s="1">
        <v>201709</v>
      </c>
      <c r="E293" s="1">
        <v>3</v>
      </c>
      <c r="F293" s="1" t="s">
        <v>3638</v>
      </c>
      <c r="G293" s="1" t="s">
        <v>3639</v>
      </c>
      <c r="H293" s="42">
        <v>43007</v>
      </c>
      <c r="I293" s="40" t="s">
        <v>7196</v>
      </c>
      <c r="J293" s="44">
        <v>0</v>
      </c>
      <c r="K293" s="44">
        <v>1000</v>
      </c>
      <c r="L293" s="44">
        <v>28315423</v>
      </c>
      <c r="M293" s="1" t="s">
        <v>3849</v>
      </c>
      <c r="N293" s="1" t="s">
        <v>3701</v>
      </c>
      <c r="O293" s="1" t="s">
        <v>3610</v>
      </c>
      <c r="P293" s="1"/>
      <c r="Q293" s="1"/>
      <c r="R293" s="1">
        <v>253</v>
      </c>
      <c r="S293" s="1" t="s">
        <v>3210</v>
      </c>
      <c r="T293" s="1" t="s">
        <v>2668</v>
      </c>
      <c r="U293" s="1" t="s">
        <v>2669</v>
      </c>
      <c r="V293" s="1"/>
      <c r="W293" s="1"/>
      <c r="X293" s="1"/>
    </row>
    <row r="294" spans="1:24">
      <c r="A294" s="1">
        <v>3</v>
      </c>
      <c r="B294" s="1" t="s">
        <v>3829</v>
      </c>
      <c r="C294" s="1">
        <v>30</v>
      </c>
      <c r="D294" s="1">
        <v>201709</v>
      </c>
      <c r="E294" s="1">
        <v>3</v>
      </c>
      <c r="F294" s="1" t="s">
        <v>3638</v>
      </c>
      <c r="G294" s="1" t="s">
        <v>3639</v>
      </c>
      <c r="H294" s="42">
        <v>43007</v>
      </c>
      <c r="I294" s="40" t="s">
        <v>7196</v>
      </c>
      <c r="J294" s="44">
        <v>6820000</v>
      </c>
      <c r="K294" s="44">
        <v>0</v>
      </c>
      <c r="L294" s="44">
        <v>35135423</v>
      </c>
      <c r="M294" s="1" t="s">
        <v>3795</v>
      </c>
      <c r="N294" s="1" t="s">
        <v>3796</v>
      </c>
      <c r="O294" s="1" t="s">
        <v>3212</v>
      </c>
      <c r="P294" s="1"/>
      <c r="Q294" s="1"/>
      <c r="R294" s="1">
        <v>108</v>
      </c>
      <c r="S294" s="1" t="s">
        <v>3214</v>
      </c>
      <c r="T294" s="1" t="s">
        <v>3797</v>
      </c>
      <c r="U294" s="1" t="s">
        <v>3795</v>
      </c>
      <c r="V294" s="1"/>
      <c r="W294" s="1"/>
      <c r="X294" s="1"/>
    </row>
    <row r="295" spans="1:24">
      <c r="A295" s="1">
        <v>3</v>
      </c>
      <c r="B295" s="1" t="s">
        <v>3829</v>
      </c>
      <c r="C295" s="1">
        <v>31</v>
      </c>
      <c r="D295" s="1">
        <v>201709</v>
      </c>
      <c r="E295" s="1">
        <v>3</v>
      </c>
      <c r="F295" s="1" t="s">
        <v>3638</v>
      </c>
      <c r="G295" s="1" t="s">
        <v>3639</v>
      </c>
      <c r="H295" s="42">
        <v>43007</v>
      </c>
      <c r="I295" s="40" t="s">
        <v>7196</v>
      </c>
      <c r="J295" s="44">
        <v>1558260</v>
      </c>
      <c r="K295" s="44">
        <v>0</v>
      </c>
      <c r="L295" s="44">
        <v>36693683</v>
      </c>
      <c r="M295" s="1" t="s">
        <v>3817</v>
      </c>
      <c r="N295" s="1" t="s">
        <v>3818</v>
      </c>
      <c r="O295" s="1" t="s">
        <v>3212</v>
      </c>
      <c r="P295" s="1"/>
      <c r="Q295" s="1"/>
      <c r="R295" s="1">
        <v>108</v>
      </c>
      <c r="S295" s="1" t="s">
        <v>3214</v>
      </c>
      <c r="T295" s="1" t="s">
        <v>3819</v>
      </c>
      <c r="U295" s="1" t="s">
        <v>3820</v>
      </c>
      <c r="V295" s="1"/>
      <c r="W295" s="1"/>
      <c r="X295" s="1"/>
    </row>
    <row r="296" spans="1:24">
      <c r="A296" s="1">
        <v>3</v>
      </c>
      <c r="B296" s="1" t="s">
        <v>3829</v>
      </c>
      <c r="C296" s="1">
        <v>32</v>
      </c>
      <c r="D296" s="1">
        <v>201709</v>
      </c>
      <c r="E296" s="1">
        <v>3</v>
      </c>
      <c r="F296" s="1" t="s">
        <v>3638</v>
      </c>
      <c r="G296" s="1" t="s">
        <v>3639</v>
      </c>
      <c r="H296" s="42">
        <v>43007</v>
      </c>
      <c r="I296" s="40" t="s">
        <v>7196</v>
      </c>
      <c r="J296" s="44">
        <v>11550000</v>
      </c>
      <c r="K296" s="44">
        <v>0</v>
      </c>
      <c r="L296" s="44">
        <v>48243683</v>
      </c>
      <c r="M296" s="1" t="s">
        <v>3591</v>
      </c>
      <c r="N296" s="1" t="s">
        <v>2722</v>
      </c>
      <c r="O296" s="1" t="s">
        <v>3212</v>
      </c>
      <c r="P296" s="1"/>
      <c r="Q296" s="1"/>
      <c r="R296" s="1">
        <v>108</v>
      </c>
      <c r="S296" s="1" t="s">
        <v>3214</v>
      </c>
      <c r="T296" s="1" t="s">
        <v>2729</v>
      </c>
      <c r="U296" s="1" t="s">
        <v>2730</v>
      </c>
      <c r="V296" s="1"/>
      <c r="W296" s="1"/>
      <c r="X296" s="1"/>
    </row>
    <row r="297" spans="1:24">
      <c r="A297" s="1">
        <v>3</v>
      </c>
      <c r="B297" s="1" t="s">
        <v>3829</v>
      </c>
      <c r="C297" s="1">
        <v>33</v>
      </c>
      <c r="D297" s="1">
        <v>201709</v>
      </c>
      <c r="E297" s="1">
        <v>3</v>
      </c>
      <c r="F297" s="1" t="s">
        <v>3638</v>
      </c>
      <c r="G297" s="1" t="s">
        <v>3639</v>
      </c>
      <c r="H297" s="42">
        <v>43007</v>
      </c>
      <c r="I297" s="40" t="s">
        <v>7196</v>
      </c>
      <c r="J297" s="44">
        <v>0</v>
      </c>
      <c r="K297" s="44">
        <v>375821</v>
      </c>
      <c r="L297" s="44">
        <v>47867862</v>
      </c>
      <c r="M297" s="1" t="s">
        <v>3745</v>
      </c>
      <c r="N297" s="1"/>
      <c r="O297" s="1" t="s">
        <v>3746</v>
      </c>
      <c r="P297" s="1"/>
      <c r="Q297" s="1"/>
      <c r="R297" s="1">
        <v>931</v>
      </c>
      <c r="S297" s="1" t="s">
        <v>3424</v>
      </c>
      <c r="T297" s="1" t="s">
        <v>2920</v>
      </c>
      <c r="U297" s="1" t="s">
        <v>2914</v>
      </c>
      <c r="V297" s="1"/>
      <c r="W297" s="1"/>
      <c r="X297" s="1"/>
    </row>
    <row r="298" spans="1:24">
      <c r="A298" s="1">
        <v>3</v>
      </c>
      <c r="B298" s="1" t="s">
        <v>3850</v>
      </c>
      <c r="C298" s="1">
        <v>1</v>
      </c>
      <c r="D298" s="1">
        <v>201710</v>
      </c>
      <c r="E298" s="1">
        <v>3</v>
      </c>
      <c r="F298" s="1" t="s">
        <v>3638</v>
      </c>
      <c r="G298" s="1" t="s">
        <v>3639</v>
      </c>
      <c r="H298" s="42">
        <v>43018</v>
      </c>
      <c r="I298" s="40" t="s">
        <v>7201</v>
      </c>
      <c r="J298" s="44">
        <v>0</v>
      </c>
      <c r="K298" s="44">
        <v>900</v>
      </c>
      <c r="L298" s="44">
        <v>47866962</v>
      </c>
      <c r="M298" s="1" t="s">
        <v>3649</v>
      </c>
      <c r="N298" s="1"/>
      <c r="O298" s="1" t="s">
        <v>3650</v>
      </c>
      <c r="P298" s="1"/>
      <c r="Q298" s="1"/>
      <c r="R298" s="1">
        <v>831</v>
      </c>
      <c r="S298" s="1" t="s">
        <v>8</v>
      </c>
      <c r="T298" s="1" t="s">
        <v>3651</v>
      </c>
      <c r="U298" s="1" t="s">
        <v>3638</v>
      </c>
      <c r="V298" s="1"/>
      <c r="W298" s="1"/>
      <c r="X298" s="1"/>
    </row>
    <row r="299" spans="1:24">
      <c r="A299" s="1">
        <v>3</v>
      </c>
      <c r="B299" s="1" t="s">
        <v>3850</v>
      </c>
      <c r="C299" s="1">
        <v>2</v>
      </c>
      <c r="D299" s="1">
        <v>201710</v>
      </c>
      <c r="E299" s="1">
        <v>3</v>
      </c>
      <c r="F299" s="1" t="s">
        <v>3638</v>
      </c>
      <c r="G299" s="1" t="s">
        <v>3639</v>
      </c>
      <c r="H299" s="42">
        <v>43018</v>
      </c>
      <c r="I299" s="40" t="s">
        <v>7201</v>
      </c>
      <c r="J299" s="44">
        <v>440000</v>
      </c>
      <c r="K299" s="44">
        <v>0</v>
      </c>
      <c r="L299" s="44">
        <v>48306962</v>
      </c>
      <c r="M299" s="1" t="s">
        <v>3791</v>
      </c>
      <c r="N299" s="1" t="s">
        <v>3792</v>
      </c>
      <c r="O299" s="1" t="s">
        <v>3212</v>
      </c>
      <c r="P299" s="1"/>
      <c r="Q299" s="1"/>
      <c r="R299" s="1">
        <v>108</v>
      </c>
      <c r="S299" s="1" t="s">
        <v>3214</v>
      </c>
      <c r="T299" s="1" t="s">
        <v>3793</v>
      </c>
      <c r="U299" s="1" t="s">
        <v>3794</v>
      </c>
      <c r="V299" s="1"/>
      <c r="W299" s="1"/>
      <c r="X299" s="1"/>
    </row>
    <row r="300" spans="1:24">
      <c r="A300" s="1">
        <v>3</v>
      </c>
      <c r="B300" s="1" t="s">
        <v>3850</v>
      </c>
      <c r="C300" s="1">
        <v>3</v>
      </c>
      <c r="D300" s="1">
        <v>201710</v>
      </c>
      <c r="E300" s="1">
        <v>3</v>
      </c>
      <c r="F300" s="1" t="s">
        <v>3638</v>
      </c>
      <c r="G300" s="1" t="s">
        <v>3639</v>
      </c>
      <c r="H300" s="42">
        <v>43018</v>
      </c>
      <c r="I300" s="40" t="s">
        <v>7201</v>
      </c>
      <c r="J300" s="44">
        <v>4800000</v>
      </c>
      <c r="K300" s="44">
        <v>0</v>
      </c>
      <c r="L300" s="44">
        <v>53106962</v>
      </c>
      <c r="M300" s="1" t="s">
        <v>3791</v>
      </c>
      <c r="N300" s="1" t="s">
        <v>3792</v>
      </c>
      <c r="O300" s="1" t="s">
        <v>3212</v>
      </c>
      <c r="P300" s="1"/>
      <c r="Q300" s="1"/>
      <c r="R300" s="1">
        <v>108</v>
      </c>
      <c r="S300" s="1" t="s">
        <v>3214</v>
      </c>
      <c r="T300" s="1" t="s">
        <v>3793</v>
      </c>
      <c r="U300" s="1" t="s">
        <v>3794</v>
      </c>
      <c r="V300" s="1"/>
      <c r="W300" s="1"/>
      <c r="X300" s="1"/>
    </row>
    <row r="301" spans="1:24">
      <c r="A301" s="1">
        <v>3</v>
      </c>
      <c r="B301" s="1" t="s">
        <v>3850</v>
      </c>
      <c r="C301" s="1">
        <v>4</v>
      </c>
      <c r="D301" s="1">
        <v>201710</v>
      </c>
      <c r="E301" s="1">
        <v>3</v>
      </c>
      <c r="F301" s="1" t="s">
        <v>3638</v>
      </c>
      <c r="G301" s="1" t="s">
        <v>3639</v>
      </c>
      <c r="H301" s="42">
        <v>43018</v>
      </c>
      <c r="I301" s="40" t="s">
        <v>7201</v>
      </c>
      <c r="J301" s="44">
        <v>0</v>
      </c>
      <c r="K301" s="44">
        <v>8467068</v>
      </c>
      <c r="L301" s="44">
        <v>44639894</v>
      </c>
      <c r="M301" s="1" t="s">
        <v>3745</v>
      </c>
      <c r="N301" s="1"/>
      <c r="O301" s="1" t="s">
        <v>3746</v>
      </c>
      <c r="P301" s="1"/>
      <c r="Q301" s="1"/>
      <c r="R301" s="1">
        <v>293</v>
      </c>
      <c r="S301" s="1" t="s">
        <v>3224</v>
      </c>
      <c r="T301" s="1" t="s">
        <v>2920</v>
      </c>
      <c r="U301" s="1" t="s">
        <v>2914</v>
      </c>
      <c r="V301" s="1"/>
      <c r="W301" s="1"/>
      <c r="X301" s="1"/>
    </row>
    <row r="302" spans="1:24">
      <c r="A302" s="1">
        <v>3</v>
      </c>
      <c r="B302" s="1" t="s">
        <v>3850</v>
      </c>
      <c r="C302" s="1">
        <v>5</v>
      </c>
      <c r="D302" s="1">
        <v>201710</v>
      </c>
      <c r="E302" s="1">
        <v>3</v>
      </c>
      <c r="F302" s="1" t="s">
        <v>3638</v>
      </c>
      <c r="G302" s="1" t="s">
        <v>3639</v>
      </c>
      <c r="H302" s="42">
        <v>43020</v>
      </c>
      <c r="I302" s="40" t="s">
        <v>7198</v>
      </c>
      <c r="J302" s="44">
        <v>0</v>
      </c>
      <c r="K302" s="44">
        <v>4029080</v>
      </c>
      <c r="L302" s="44">
        <v>40610814</v>
      </c>
      <c r="M302" s="1" t="s">
        <v>3681</v>
      </c>
      <c r="N302" s="1"/>
      <c r="O302" s="1" t="s">
        <v>3680</v>
      </c>
      <c r="P302" s="1"/>
      <c r="Q302" s="1"/>
      <c r="R302" s="1" t="s">
        <v>3246</v>
      </c>
      <c r="S302" s="1" t="s">
        <v>3247</v>
      </c>
      <c r="T302" s="1" t="s">
        <v>3248</v>
      </c>
      <c r="U302" s="1" t="s">
        <v>3249</v>
      </c>
      <c r="V302" s="1"/>
      <c r="W302" s="1"/>
      <c r="X302" s="1"/>
    </row>
    <row r="303" spans="1:24">
      <c r="A303" s="1">
        <v>3</v>
      </c>
      <c r="B303" s="1" t="s">
        <v>3850</v>
      </c>
      <c r="C303" s="1">
        <v>6</v>
      </c>
      <c r="D303" s="1">
        <v>201710</v>
      </c>
      <c r="E303" s="1">
        <v>3</v>
      </c>
      <c r="F303" s="1" t="s">
        <v>3638</v>
      </c>
      <c r="G303" s="1" t="s">
        <v>3639</v>
      </c>
      <c r="H303" s="42">
        <v>43020</v>
      </c>
      <c r="I303" s="40" t="s">
        <v>7198</v>
      </c>
      <c r="J303" s="44">
        <v>0</v>
      </c>
      <c r="K303" s="44">
        <v>171000</v>
      </c>
      <c r="L303" s="44">
        <v>40439814</v>
      </c>
      <c r="M303" s="1" t="s">
        <v>3679</v>
      </c>
      <c r="N303" s="1"/>
      <c r="O303" s="1" t="s">
        <v>3680</v>
      </c>
      <c r="P303" s="1"/>
      <c r="Q303" s="1"/>
      <c r="R303" s="1" t="s">
        <v>3246</v>
      </c>
      <c r="S303" s="1" t="s">
        <v>3247</v>
      </c>
      <c r="T303" s="1" t="s">
        <v>3248</v>
      </c>
      <c r="U303" s="1" t="s">
        <v>3249</v>
      </c>
      <c r="V303" s="1"/>
      <c r="W303" s="1"/>
      <c r="X303" s="1"/>
    </row>
    <row r="304" spans="1:24">
      <c r="A304" s="1">
        <v>3</v>
      </c>
      <c r="B304" s="1" t="s">
        <v>3850</v>
      </c>
      <c r="C304" s="1">
        <v>7</v>
      </c>
      <c r="D304" s="1">
        <v>201710</v>
      </c>
      <c r="E304" s="1">
        <v>3</v>
      </c>
      <c r="F304" s="1" t="s">
        <v>3638</v>
      </c>
      <c r="G304" s="1" t="s">
        <v>3639</v>
      </c>
      <c r="H304" s="42">
        <v>43020</v>
      </c>
      <c r="I304" s="40" t="s">
        <v>7198</v>
      </c>
      <c r="J304" s="44">
        <v>0</v>
      </c>
      <c r="K304" s="44">
        <v>419950</v>
      </c>
      <c r="L304" s="44">
        <v>40019864</v>
      </c>
      <c r="M304" s="1" t="s">
        <v>3394</v>
      </c>
      <c r="N304" s="1"/>
      <c r="O304" s="1" t="s">
        <v>3785</v>
      </c>
      <c r="P304" s="1"/>
      <c r="Q304" s="1"/>
      <c r="R304" s="1" t="s">
        <v>3254</v>
      </c>
      <c r="S304" s="1" t="s">
        <v>3255</v>
      </c>
      <c r="T304" s="1" t="s">
        <v>3256</v>
      </c>
      <c r="U304" s="1" t="s">
        <v>3251</v>
      </c>
      <c r="V304" s="1"/>
      <c r="W304" s="1"/>
      <c r="X304" s="1"/>
    </row>
    <row r="305" spans="1:24">
      <c r="A305" s="1">
        <v>3</v>
      </c>
      <c r="B305" s="1" t="s">
        <v>3850</v>
      </c>
      <c r="C305" s="1">
        <v>8</v>
      </c>
      <c r="D305" s="1">
        <v>201710</v>
      </c>
      <c r="E305" s="1">
        <v>3</v>
      </c>
      <c r="F305" s="1" t="s">
        <v>3638</v>
      </c>
      <c r="G305" s="1" t="s">
        <v>3639</v>
      </c>
      <c r="H305" s="42">
        <v>43020</v>
      </c>
      <c r="I305" s="40" t="s">
        <v>7198</v>
      </c>
      <c r="J305" s="44">
        <v>0</v>
      </c>
      <c r="K305" s="44">
        <v>12100</v>
      </c>
      <c r="L305" s="44">
        <v>40007764</v>
      </c>
      <c r="M305" s="1" t="s">
        <v>3851</v>
      </c>
      <c r="N305" s="1" t="s">
        <v>2409</v>
      </c>
      <c r="O305" s="1" t="s">
        <v>3610</v>
      </c>
      <c r="P305" s="1"/>
      <c r="Q305" s="1"/>
      <c r="R305" s="1">
        <v>253</v>
      </c>
      <c r="S305" s="1" t="s">
        <v>3210</v>
      </c>
      <c r="T305" s="1" t="s">
        <v>2417</v>
      </c>
      <c r="U305" s="1" t="s">
        <v>2418</v>
      </c>
      <c r="V305" s="1"/>
      <c r="W305" s="1"/>
      <c r="X305" s="1"/>
    </row>
    <row r="306" spans="1:24">
      <c r="A306" s="1">
        <v>3</v>
      </c>
      <c r="B306" s="1" t="s">
        <v>3850</v>
      </c>
      <c r="C306" s="1">
        <v>9</v>
      </c>
      <c r="D306" s="1">
        <v>201710</v>
      </c>
      <c r="E306" s="1">
        <v>3</v>
      </c>
      <c r="F306" s="1" t="s">
        <v>3638</v>
      </c>
      <c r="G306" s="1" t="s">
        <v>3639</v>
      </c>
      <c r="H306" s="42">
        <v>43021</v>
      </c>
      <c r="I306" s="40" t="s">
        <v>7196</v>
      </c>
      <c r="J306" s="44">
        <v>8250000</v>
      </c>
      <c r="K306" s="44">
        <v>0</v>
      </c>
      <c r="L306" s="44">
        <v>48257764</v>
      </c>
      <c r="M306" s="1" t="s">
        <v>3810</v>
      </c>
      <c r="N306" s="1" t="s">
        <v>3811</v>
      </c>
      <c r="O306" s="1" t="s">
        <v>3212</v>
      </c>
      <c r="P306" s="1"/>
      <c r="Q306" s="1"/>
      <c r="R306" s="1">
        <v>108</v>
      </c>
      <c r="S306" s="1" t="s">
        <v>3214</v>
      </c>
      <c r="T306" s="1" t="s">
        <v>3812</v>
      </c>
      <c r="U306" s="1" t="s">
        <v>3813</v>
      </c>
      <c r="V306" s="1"/>
      <c r="W306" s="1"/>
      <c r="X306" s="1"/>
    </row>
    <row r="307" spans="1:24">
      <c r="A307" s="1">
        <v>3</v>
      </c>
      <c r="B307" s="1" t="s">
        <v>3850</v>
      </c>
      <c r="C307" s="1">
        <v>10</v>
      </c>
      <c r="D307" s="1">
        <v>201710</v>
      </c>
      <c r="E307" s="1">
        <v>3</v>
      </c>
      <c r="F307" s="1" t="s">
        <v>3638</v>
      </c>
      <c r="G307" s="1" t="s">
        <v>3639</v>
      </c>
      <c r="H307" s="42">
        <v>43024</v>
      </c>
      <c r="I307" s="40" t="s">
        <v>7199</v>
      </c>
      <c r="J307" s="44">
        <v>2841</v>
      </c>
      <c r="K307" s="44">
        <v>0</v>
      </c>
      <c r="L307" s="44">
        <v>48260605</v>
      </c>
      <c r="M307" s="1" t="s">
        <v>3653</v>
      </c>
      <c r="N307" s="1"/>
      <c r="O307" s="1" t="s">
        <v>3654</v>
      </c>
      <c r="P307" s="1"/>
      <c r="Q307" s="1"/>
      <c r="R307" s="1">
        <v>901</v>
      </c>
      <c r="S307" s="1" t="s">
        <v>3310</v>
      </c>
      <c r="T307" s="1" t="s">
        <v>3651</v>
      </c>
      <c r="U307" s="1" t="s">
        <v>3638</v>
      </c>
      <c r="V307" s="1"/>
      <c r="W307" s="1"/>
      <c r="X307" s="1"/>
    </row>
    <row r="308" spans="1:24">
      <c r="A308" s="1">
        <v>3</v>
      </c>
      <c r="B308" s="1" t="s">
        <v>3850</v>
      </c>
      <c r="C308" s="1">
        <v>11</v>
      </c>
      <c r="D308" s="1">
        <v>201710</v>
      </c>
      <c r="E308" s="1">
        <v>3</v>
      </c>
      <c r="F308" s="1" t="s">
        <v>3638</v>
      </c>
      <c r="G308" s="1" t="s">
        <v>3639</v>
      </c>
      <c r="H308" s="42">
        <v>43031</v>
      </c>
      <c r="I308" s="40" t="s">
        <v>7199</v>
      </c>
      <c r="J308" s="44">
        <v>0</v>
      </c>
      <c r="K308" s="44">
        <v>6054081</v>
      </c>
      <c r="L308" s="44">
        <v>42206524</v>
      </c>
      <c r="M308" s="1" t="s">
        <v>3657</v>
      </c>
      <c r="N308" s="1"/>
      <c r="O308" s="1" t="s">
        <v>3658</v>
      </c>
      <c r="P308" s="1"/>
      <c r="Q308" s="1"/>
      <c r="R308" s="1">
        <v>262</v>
      </c>
      <c r="S308" s="1" t="s">
        <v>3268</v>
      </c>
      <c r="T308" s="1" t="s">
        <v>3659</v>
      </c>
      <c r="U308" s="1" t="s">
        <v>3660</v>
      </c>
      <c r="V308" s="1"/>
      <c r="W308" s="1"/>
      <c r="X308" s="1"/>
    </row>
    <row r="309" spans="1:24">
      <c r="A309" s="1">
        <v>3</v>
      </c>
      <c r="B309" s="1" t="s">
        <v>3850</v>
      </c>
      <c r="C309" s="1">
        <v>12</v>
      </c>
      <c r="D309" s="1">
        <v>201710</v>
      </c>
      <c r="E309" s="1">
        <v>3</v>
      </c>
      <c r="F309" s="1" t="s">
        <v>3638</v>
      </c>
      <c r="G309" s="1" t="s">
        <v>3639</v>
      </c>
      <c r="H309" s="42">
        <v>43031</v>
      </c>
      <c r="I309" s="40" t="s">
        <v>7199</v>
      </c>
      <c r="J309" s="44">
        <v>0</v>
      </c>
      <c r="K309" s="44">
        <v>290830</v>
      </c>
      <c r="L309" s="44">
        <v>41915694</v>
      </c>
      <c r="M309" s="1" t="s">
        <v>3657</v>
      </c>
      <c r="N309" s="1"/>
      <c r="O309" s="1" t="s">
        <v>3658</v>
      </c>
      <c r="P309" s="1"/>
      <c r="Q309" s="1"/>
      <c r="R309" s="1">
        <v>262</v>
      </c>
      <c r="S309" s="1" t="s">
        <v>3268</v>
      </c>
      <c r="T309" s="1" t="s">
        <v>3659</v>
      </c>
      <c r="U309" s="1" t="s">
        <v>3660</v>
      </c>
      <c r="V309" s="1"/>
      <c r="W309" s="1"/>
      <c r="X309" s="1"/>
    </row>
    <row r="310" spans="1:24">
      <c r="A310" s="1">
        <v>3</v>
      </c>
      <c r="B310" s="1" t="s">
        <v>3850</v>
      </c>
      <c r="C310" s="1">
        <v>13</v>
      </c>
      <c r="D310" s="1">
        <v>201710</v>
      </c>
      <c r="E310" s="1">
        <v>3</v>
      </c>
      <c r="F310" s="1" t="s">
        <v>3638</v>
      </c>
      <c r="G310" s="1" t="s">
        <v>3639</v>
      </c>
      <c r="H310" s="42">
        <v>43031</v>
      </c>
      <c r="I310" s="40" t="s">
        <v>7199</v>
      </c>
      <c r="J310" s="44">
        <v>50000000</v>
      </c>
      <c r="K310" s="44">
        <v>0</v>
      </c>
      <c r="L310" s="44">
        <v>91915694</v>
      </c>
      <c r="M310" s="1" t="s">
        <v>3747</v>
      </c>
      <c r="N310" s="1"/>
      <c r="O310" s="1" t="s">
        <v>3610</v>
      </c>
      <c r="P310" s="1"/>
      <c r="Q310" s="1"/>
      <c r="R310" s="1">
        <v>104</v>
      </c>
      <c r="S310" s="1" t="s">
        <v>3435</v>
      </c>
      <c r="T310" s="1" t="s">
        <v>3724</v>
      </c>
      <c r="U310" s="1" t="s">
        <v>3725</v>
      </c>
      <c r="V310" s="1"/>
      <c r="W310" s="1"/>
      <c r="X310" s="1"/>
    </row>
    <row r="311" spans="1:24">
      <c r="A311" s="1">
        <v>3</v>
      </c>
      <c r="B311" s="1" t="s">
        <v>3850</v>
      </c>
      <c r="C311" s="1">
        <v>14</v>
      </c>
      <c r="D311" s="1">
        <v>201710</v>
      </c>
      <c r="E311" s="1">
        <v>3</v>
      </c>
      <c r="F311" s="1" t="s">
        <v>3638</v>
      </c>
      <c r="G311" s="1" t="s">
        <v>3639</v>
      </c>
      <c r="H311" s="42">
        <v>43031</v>
      </c>
      <c r="I311" s="40" t="s">
        <v>7199</v>
      </c>
      <c r="J311" s="44">
        <v>0</v>
      </c>
      <c r="K311" s="44">
        <v>68405610</v>
      </c>
      <c r="L311" s="44">
        <v>23510084</v>
      </c>
      <c r="M311" s="1" t="s">
        <v>3684</v>
      </c>
      <c r="N311" s="1"/>
      <c r="O311" s="1" t="s">
        <v>3610</v>
      </c>
      <c r="P311" s="1"/>
      <c r="Q311" s="1"/>
      <c r="R311" s="1">
        <v>256</v>
      </c>
      <c r="S311" s="1" t="s">
        <v>3685</v>
      </c>
      <c r="T311" s="1"/>
      <c r="U311" s="1"/>
      <c r="V311" s="1"/>
      <c r="W311" s="1"/>
      <c r="X311" s="1"/>
    </row>
    <row r="312" spans="1:24">
      <c r="A312" s="1">
        <v>3</v>
      </c>
      <c r="B312" s="1" t="s">
        <v>3850</v>
      </c>
      <c r="C312" s="1">
        <v>15</v>
      </c>
      <c r="D312" s="1">
        <v>201710</v>
      </c>
      <c r="E312" s="1">
        <v>3</v>
      </c>
      <c r="F312" s="1" t="s">
        <v>3638</v>
      </c>
      <c r="G312" s="1" t="s">
        <v>3639</v>
      </c>
      <c r="H312" s="42">
        <v>43032</v>
      </c>
      <c r="I312" s="40" t="s">
        <v>7201</v>
      </c>
      <c r="J312" s="44">
        <v>4500000</v>
      </c>
      <c r="K312" s="44">
        <v>0</v>
      </c>
      <c r="L312" s="44">
        <v>28010084</v>
      </c>
      <c r="M312" s="1" t="s">
        <v>7351</v>
      </c>
      <c r="N312" s="1" t="s">
        <v>7352</v>
      </c>
      <c r="O312" s="1" t="s">
        <v>3212</v>
      </c>
      <c r="P312" s="1"/>
      <c r="Q312" s="1"/>
      <c r="R312" s="1">
        <v>930</v>
      </c>
      <c r="S312" s="1" t="s">
        <v>4717</v>
      </c>
      <c r="T312" s="1"/>
      <c r="U312" s="1"/>
      <c r="V312" s="1"/>
      <c r="W312" s="1"/>
      <c r="X312" s="1"/>
    </row>
    <row r="313" spans="1:24">
      <c r="A313" s="1">
        <v>3</v>
      </c>
      <c r="B313" s="1" t="s">
        <v>3850</v>
      </c>
      <c r="C313" s="1">
        <v>16</v>
      </c>
      <c r="D313" s="1">
        <v>201710</v>
      </c>
      <c r="E313" s="1">
        <v>3</v>
      </c>
      <c r="F313" s="1" t="s">
        <v>3638</v>
      </c>
      <c r="G313" s="1" t="s">
        <v>3639</v>
      </c>
      <c r="H313" s="42">
        <v>43034</v>
      </c>
      <c r="I313" s="40" t="s">
        <v>7198</v>
      </c>
      <c r="J313" s="44">
        <v>4303200</v>
      </c>
      <c r="K313" s="44">
        <v>0</v>
      </c>
      <c r="L313" s="44">
        <v>32313284</v>
      </c>
      <c r="M313" s="1" t="s">
        <v>3768</v>
      </c>
      <c r="N313" s="1" t="s">
        <v>3769</v>
      </c>
      <c r="O313" s="1" t="s">
        <v>3212</v>
      </c>
      <c r="P313" s="1"/>
      <c r="Q313" s="1"/>
      <c r="R313" s="1">
        <v>108</v>
      </c>
      <c r="S313" s="1" t="s">
        <v>3214</v>
      </c>
      <c r="T313" s="1" t="s">
        <v>3770</v>
      </c>
      <c r="U313" s="1" t="s">
        <v>3771</v>
      </c>
      <c r="V313" s="1"/>
      <c r="W313" s="1"/>
      <c r="X313" s="1"/>
    </row>
    <row r="314" spans="1:24">
      <c r="A314" s="1">
        <v>3</v>
      </c>
      <c r="B314" s="1" t="s">
        <v>3850</v>
      </c>
      <c r="C314" s="1">
        <v>17</v>
      </c>
      <c r="D314" s="1">
        <v>201710</v>
      </c>
      <c r="E314" s="1">
        <v>3</v>
      </c>
      <c r="F314" s="1" t="s">
        <v>3638</v>
      </c>
      <c r="G314" s="1" t="s">
        <v>3639</v>
      </c>
      <c r="H314" s="42">
        <v>43034</v>
      </c>
      <c r="I314" s="40" t="s">
        <v>7198</v>
      </c>
      <c r="J314" s="44">
        <v>30800000</v>
      </c>
      <c r="K314" s="44">
        <v>0</v>
      </c>
      <c r="L314" s="44">
        <v>63113284</v>
      </c>
      <c r="M314" s="1" t="s">
        <v>3831</v>
      </c>
      <c r="N314" s="1" t="s">
        <v>3832</v>
      </c>
      <c r="O314" s="1" t="s">
        <v>3806</v>
      </c>
      <c r="P314" s="1"/>
      <c r="Q314" s="1"/>
      <c r="R314" s="1">
        <v>108</v>
      </c>
      <c r="S314" s="1" t="s">
        <v>3214</v>
      </c>
      <c r="T314" s="1" t="s">
        <v>3833</v>
      </c>
      <c r="U314" s="1" t="s">
        <v>3834</v>
      </c>
      <c r="V314" s="1"/>
      <c r="W314" s="1"/>
      <c r="X314" s="1"/>
    </row>
    <row r="315" spans="1:24">
      <c r="A315" s="1">
        <v>3</v>
      </c>
      <c r="B315" s="1" t="s">
        <v>3850</v>
      </c>
      <c r="C315" s="1">
        <v>18</v>
      </c>
      <c r="D315" s="1">
        <v>201710</v>
      </c>
      <c r="E315" s="1">
        <v>3</v>
      </c>
      <c r="F315" s="1" t="s">
        <v>3638</v>
      </c>
      <c r="G315" s="1" t="s">
        <v>3639</v>
      </c>
      <c r="H315" s="42">
        <v>43038</v>
      </c>
      <c r="I315" s="40" t="s">
        <v>7199</v>
      </c>
      <c r="J315" s="44">
        <v>0</v>
      </c>
      <c r="K315" s="44">
        <v>363698</v>
      </c>
      <c r="L315" s="44">
        <v>62749586</v>
      </c>
      <c r="M315" s="1" t="s">
        <v>3745</v>
      </c>
      <c r="N315" s="1"/>
      <c r="O315" s="1" t="s">
        <v>3746</v>
      </c>
      <c r="P315" s="1"/>
      <c r="Q315" s="1"/>
      <c r="R315" s="1">
        <v>931</v>
      </c>
      <c r="S315" s="1" t="s">
        <v>3424</v>
      </c>
      <c r="T315" s="1" t="s">
        <v>2920</v>
      </c>
      <c r="U315" s="1" t="s">
        <v>2914</v>
      </c>
      <c r="V315" s="1"/>
      <c r="W315" s="1"/>
      <c r="X315" s="1"/>
    </row>
    <row r="316" spans="1:24">
      <c r="A316" s="1">
        <v>3</v>
      </c>
      <c r="B316" s="1" t="s">
        <v>3850</v>
      </c>
      <c r="C316" s="1">
        <v>19</v>
      </c>
      <c r="D316" s="1">
        <v>201710</v>
      </c>
      <c r="E316" s="1">
        <v>3</v>
      </c>
      <c r="F316" s="1" t="s">
        <v>3638</v>
      </c>
      <c r="G316" s="1" t="s">
        <v>3639</v>
      </c>
      <c r="H316" s="42">
        <v>43039</v>
      </c>
      <c r="I316" s="40" t="s">
        <v>7201</v>
      </c>
      <c r="J316" s="44">
        <v>44000000</v>
      </c>
      <c r="K316" s="44">
        <v>0</v>
      </c>
      <c r="L316" s="44">
        <v>106749586</v>
      </c>
      <c r="M316" s="1" t="s">
        <v>3804</v>
      </c>
      <c r="N316" s="1" t="s">
        <v>3805</v>
      </c>
      <c r="O316" s="1" t="s">
        <v>3212</v>
      </c>
      <c r="P316" s="1"/>
      <c r="Q316" s="1"/>
      <c r="R316" s="1">
        <v>108</v>
      </c>
      <c r="S316" s="1" t="s">
        <v>3214</v>
      </c>
      <c r="T316" s="1" t="s">
        <v>3807</v>
      </c>
      <c r="U316" s="1" t="s">
        <v>3804</v>
      </c>
      <c r="V316" s="1"/>
      <c r="W316" s="1"/>
      <c r="X316" s="1"/>
    </row>
    <row r="317" spans="1:24">
      <c r="A317" s="1">
        <v>3</v>
      </c>
      <c r="B317" s="1" t="s">
        <v>3850</v>
      </c>
      <c r="C317" s="1">
        <v>20</v>
      </c>
      <c r="D317" s="1">
        <v>201710</v>
      </c>
      <c r="E317" s="1">
        <v>3</v>
      </c>
      <c r="F317" s="1" t="s">
        <v>3638</v>
      </c>
      <c r="G317" s="1" t="s">
        <v>3639</v>
      </c>
      <c r="H317" s="42">
        <v>43039</v>
      </c>
      <c r="I317" s="40" t="s">
        <v>7201</v>
      </c>
      <c r="J317" s="44">
        <v>0</v>
      </c>
      <c r="K317" s="44">
        <v>2734138</v>
      </c>
      <c r="L317" s="44">
        <v>104015448</v>
      </c>
      <c r="M317" s="1" t="s">
        <v>3852</v>
      </c>
      <c r="N317" s="1" t="s">
        <v>2639</v>
      </c>
      <c r="O317" s="1" t="s">
        <v>3610</v>
      </c>
      <c r="P317" s="1"/>
      <c r="Q317" s="1"/>
      <c r="R317" s="1">
        <v>253</v>
      </c>
      <c r="S317" s="1" t="s">
        <v>3210</v>
      </c>
      <c r="T317" s="1" t="s">
        <v>2645</v>
      </c>
      <c r="U317" s="1" t="s">
        <v>2646</v>
      </c>
      <c r="V317" s="1"/>
      <c r="W317" s="1"/>
      <c r="X317" s="1"/>
    </row>
    <row r="318" spans="1:24">
      <c r="A318" s="1">
        <v>3</v>
      </c>
      <c r="B318" s="1" t="s">
        <v>3850</v>
      </c>
      <c r="C318" s="1">
        <v>21</v>
      </c>
      <c r="D318" s="1">
        <v>201710</v>
      </c>
      <c r="E318" s="1">
        <v>3</v>
      </c>
      <c r="F318" s="1" t="s">
        <v>3638</v>
      </c>
      <c r="G318" s="1" t="s">
        <v>3639</v>
      </c>
      <c r="H318" s="42">
        <v>43039</v>
      </c>
      <c r="I318" s="40" t="s">
        <v>7201</v>
      </c>
      <c r="J318" s="44">
        <v>0</v>
      </c>
      <c r="K318" s="44">
        <v>55000</v>
      </c>
      <c r="L318" s="44">
        <v>103960448</v>
      </c>
      <c r="M318" s="1" t="s">
        <v>3586</v>
      </c>
      <c r="N318" s="1" t="s">
        <v>2701</v>
      </c>
      <c r="O318" s="1" t="s">
        <v>3610</v>
      </c>
      <c r="P318" s="1"/>
      <c r="Q318" s="1"/>
      <c r="R318" s="1">
        <v>253</v>
      </c>
      <c r="S318" s="1" t="s">
        <v>3210</v>
      </c>
      <c r="T318" s="1" t="s">
        <v>2706</v>
      </c>
      <c r="U318" s="1" t="s">
        <v>2707</v>
      </c>
      <c r="V318" s="1"/>
      <c r="W318" s="1"/>
      <c r="X318" s="1"/>
    </row>
    <row r="319" spans="1:24">
      <c r="A319" s="1">
        <v>3</v>
      </c>
      <c r="B319" s="1" t="s">
        <v>3850</v>
      </c>
      <c r="C319" s="1">
        <v>22</v>
      </c>
      <c r="D319" s="1">
        <v>201710</v>
      </c>
      <c r="E319" s="1">
        <v>3</v>
      </c>
      <c r="F319" s="1" t="s">
        <v>3638</v>
      </c>
      <c r="G319" s="1" t="s">
        <v>3639</v>
      </c>
      <c r="H319" s="42">
        <v>43039</v>
      </c>
      <c r="I319" s="40" t="s">
        <v>7201</v>
      </c>
      <c r="J319" s="44">
        <v>0</v>
      </c>
      <c r="K319" s="44">
        <v>110000</v>
      </c>
      <c r="L319" s="44">
        <v>103850448</v>
      </c>
      <c r="M319" s="1" t="s">
        <v>2710</v>
      </c>
      <c r="N319" s="1" t="s">
        <v>3666</v>
      </c>
      <c r="O319" s="1" t="s">
        <v>3610</v>
      </c>
      <c r="P319" s="1"/>
      <c r="Q319" s="1"/>
      <c r="R319" s="1">
        <v>253</v>
      </c>
      <c r="S319" s="1" t="s">
        <v>3210</v>
      </c>
      <c r="T319" s="1" t="s">
        <v>2394</v>
      </c>
      <c r="U319" s="1" t="s">
        <v>2395</v>
      </c>
      <c r="V319" s="1"/>
      <c r="W319" s="1"/>
      <c r="X319" s="1"/>
    </row>
    <row r="320" spans="1:24">
      <c r="A320" s="1">
        <v>3</v>
      </c>
      <c r="B320" s="1" t="s">
        <v>3850</v>
      </c>
      <c r="C320" s="1">
        <v>23</v>
      </c>
      <c r="D320" s="1">
        <v>201710</v>
      </c>
      <c r="E320" s="1">
        <v>3</v>
      </c>
      <c r="F320" s="1" t="s">
        <v>3638</v>
      </c>
      <c r="G320" s="1" t="s">
        <v>3639</v>
      </c>
      <c r="H320" s="42">
        <v>43039</v>
      </c>
      <c r="I320" s="40" t="s">
        <v>7201</v>
      </c>
      <c r="J320" s="44">
        <v>0</v>
      </c>
      <c r="K320" s="44">
        <v>327800</v>
      </c>
      <c r="L320" s="44">
        <v>103522648</v>
      </c>
      <c r="M320" s="1" t="s">
        <v>3738</v>
      </c>
      <c r="N320" s="1" t="s">
        <v>3671</v>
      </c>
      <c r="O320" s="1" t="s">
        <v>3610</v>
      </c>
      <c r="P320" s="1"/>
      <c r="Q320" s="1"/>
      <c r="R320" s="1">
        <v>253</v>
      </c>
      <c r="S320" s="1" t="s">
        <v>3210</v>
      </c>
      <c r="T320" s="1" t="s">
        <v>2660</v>
      </c>
      <c r="U320" s="1" t="s">
        <v>2652</v>
      </c>
      <c r="V320" s="1"/>
      <c r="W320" s="1"/>
      <c r="X320" s="1"/>
    </row>
    <row r="321" spans="1:24">
      <c r="A321" s="1">
        <v>3</v>
      </c>
      <c r="B321" s="1" t="s">
        <v>3850</v>
      </c>
      <c r="C321" s="1">
        <v>24</v>
      </c>
      <c r="D321" s="1">
        <v>201710</v>
      </c>
      <c r="E321" s="1">
        <v>3</v>
      </c>
      <c r="F321" s="1" t="s">
        <v>3638</v>
      </c>
      <c r="G321" s="1" t="s">
        <v>3639</v>
      </c>
      <c r="H321" s="42">
        <v>43039</v>
      </c>
      <c r="I321" s="40" t="s">
        <v>7201</v>
      </c>
      <c r="J321" s="44">
        <v>0</v>
      </c>
      <c r="K321" s="44">
        <v>12100</v>
      </c>
      <c r="L321" s="44">
        <v>103510548</v>
      </c>
      <c r="M321" s="1" t="s">
        <v>3853</v>
      </c>
      <c r="N321" s="1" t="s">
        <v>2409</v>
      </c>
      <c r="O321" s="1" t="s">
        <v>3610</v>
      </c>
      <c r="P321" s="1"/>
      <c r="Q321" s="1"/>
      <c r="R321" s="1">
        <v>253</v>
      </c>
      <c r="S321" s="1" t="s">
        <v>3210</v>
      </c>
      <c r="T321" s="1" t="s">
        <v>2417</v>
      </c>
      <c r="U321" s="1" t="s">
        <v>2418</v>
      </c>
      <c r="V321" s="1"/>
      <c r="W321" s="1"/>
      <c r="X321" s="1"/>
    </row>
    <row r="322" spans="1:24">
      <c r="A322" s="1">
        <v>3</v>
      </c>
      <c r="B322" s="1" t="s">
        <v>3850</v>
      </c>
      <c r="C322" s="1">
        <v>25</v>
      </c>
      <c r="D322" s="1">
        <v>201710</v>
      </c>
      <c r="E322" s="1">
        <v>3</v>
      </c>
      <c r="F322" s="1" t="s">
        <v>3638</v>
      </c>
      <c r="G322" s="1" t="s">
        <v>3639</v>
      </c>
      <c r="H322" s="42">
        <v>43039</v>
      </c>
      <c r="I322" s="40" t="s">
        <v>7201</v>
      </c>
      <c r="J322" s="44">
        <v>0</v>
      </c>
      <c r="K322" s="44">
        <v>5511900</v>
      </c>
      <c r="L322" s="44">
        <v>97998648</v>
      </c>
      <c r="M322" s="1" t="s">
        <v>3854</v>
      </c>
      <c r="N322" s="1" t="s">
        <v>3662</v>
      </c>
      <c r="O322" s="1" t="s">
        <v>3610</v>
      </c>
      <c r="P322" s="1"/>
      <c r="Q322" s="1"/>
      <c r="R322" s="1">
        <v>253</v>
      </c>
      <c r="S322" s="1" t="s">
        <v>3210</v>
      </c>
      <c r="T322" s="1">
        <v>1</v>
      </c>
      <c r="U322" s="1" t="s">
        <v>3662</v>
      </c>
      <c r="V322" s="1"/>
      <c r="W322" s="1"/>
      <c r="X322" s="1"/>
    </row>
    <row r="323" spans="1:24">
      <c r="A323" s="1">
        <v>3</v>
      </c>
      <c r="B323" s="1" t="s">
        <v>3850</v>
      </c>
      <c r="C323" s="1">
        <v>26</v>
      </c>
      <c r="D323" s="1">
        <v>201710</v>
      </c>
      <c r="E323" s="1">
        <v>3</v>
      </c>
      <c r="F323" s="1" t="s">
        <v>3638</v>
      </c>
      <c r="G323" s="1" t="s">
        <v>3639</v>
      </c>
      <c r="H323" s="42">
        <v>43039</v>
      </c>
      <c r="I323" s="40" t="s">
        <v>7201</v>
      </c>
      <c r="J323" s="44">
        <v>0</v>
      </c>
      <c r="K323" s="44">
        <v>11000000</v>
      </c>
      <c r="L323" s="44">
        <v>86998648</v>
      </c>
      <c r="M323" s="1" t="s">
        <v>3855</v>
      </c>
      <c r="N323" s="1" t="s">
        <v>3009</v>
      </c>
      <c r="O323" s="1" t="s">
        <v>3610</v>
      </c>
      <c r="P323" s="1"/>
      <c r="Q323" s="1"/>
      <c r="R323" s="1">
        <v>253</v>
      </c>
      <c r="S323" s="1" t="s">
        <v>3210</v>
      </c>
      <c r="T323" s="1" t="s">
        <v>3015</v>
      </c>
      <c r="U323" s="1" t="s">
        <v>3016</v>
      </c>
      <c r="V323" s="1"/>
      <c r="W323" s="1"/>
      <c r="X323" s="1"/>
    </row>
    <row r="324" spans="1:24">
      <c r="A324" s="1">
        <v>3</v>
      </c>
      <c r="B324" s="1" t="s">
        <v>3850</v>
      </c>
      <c r="C324" s="1">
        <v>27</v>
      </c>
      <c r="D324" s="1">
        <v>201710</v>
      </c>
      <c r="E324" s="1">
        <v>3</v>
      </c>
      <c r="F324" s="1" t="s">
        <v>3638</v>
      </c>
      <c r="G324" s="1" t="s">
        <v>3639</v>
      </c>
      <c r="H324" s="42">
        <v>43039</v>
      </c>
      <c r="I324" s="40" t="s">
        <v>7201</v>
      </c>
      <c r="J324" s="44">
        <v>6820000</v>
      </c>
      <c r="K324" s="44">
        <v>0</v>
      </c>
      <c r="L324" s="44">
        <v>93818648</v>
      </c>
      <c r="M324" s="1" t="s">
        <v>3795</v>
      </c>
      <c r="N324" s="1" t="s">
        <v>3796</v>
      </c>
      <c r="O324" s="1" t="s">
        <v>3212</v>
      </c>
      <c r="P324" s="1"/>
      <c r="Q324" s="1"/>
      <c r="R324" s="1">
        <v>108</v>
      </c>
      <c r="S324" s="1" t="s">
        <v>3214</v>
      </c>
      <c r="T324" s="1" t="s">
        <v>3797</v>
      </c>
      <c r="U324" s="1" t="s">
        <v>3795</v>
      </c>
      <c r="V324" s="1"/>
      <c r="W324" s="1"/>
      <c r="X324" s="1"/>
    </row>
    <row r="325" spans="1:24">
      <c r="A325" s="1">
        <v>3</v>
      </c>
      <c r="B325" s="1" t="s">
        <v>3850</v>
      </c>
      <c r="C325" s="1">
        <v>28</v>
      </c>
      <c r="D325" s="1">
        <v>201710</v>
      </c>
      <c r="E325" s="1">
        <v>3</v>
      </c>
      <c r="F325" s="1" t="s">
        <v>3638</v>
      </c>
      <c r="G325" s="1" t="s">
        <v>3639</v>
      </c>
      <c r="H325" s="42">
        <v>43039</v>
      </c>
      <c r="I325" s="40" t="s">
        <v>7201</v>
      </c>
      <c r="J325" s="44">
        <v>0</v>
      </c>
      <c r="K325" s="44">
        <v>82722000</v>
      </c>
      <c r="L325" s="44">
        <v>11096648</v>
      </c>
      <c r="M325" s="1"/>
      <c r="N325" s="1" t="s">
        <v>3856</v>
      </c>
      <c r="O325" s="1" t="s">
        <v>3252</v>
      </c>
      <c r="P325" s="1"/>
      <c r="Q325" s="1"/>
      <c r="R325" s="1">
        <v>253</v>
      </c>
      <c r="S325" s="1" t="s">
        <v>3210</v>
      </c>
      <c r="T325" s="1" t="s">
        <v>3121</v>
      </c>
      <c r="U325" s="1" t="s">
        <v>3115</v>
      </c>
      <c r="V325" s="1"/>
      <c r="W325" s="1"/>
      <c r="X325" s="1"/>
    </row>
    <row r="326" spans="1:24">
      <c r="A326" s="1">
        <v>3</v>
      </c>
      <c r="B326" s="1" t="s">
        <v>3850</v>
      </c>
      <c r="C326" s="1">
        <v>29</v>
      </c>
      <c r="D326" s="1">
        <v>201710</v>
      </c>
      <c r="E326" s="1">
        <v>3</v>
      </c>
      <c r="F326" s="1" t="s">
        <v>3638</v>
      </c>
      <c r="G326" s="1" t="s">
        <v>3639</v>
      </c>
      <c r="H326" s="42">
        <v>43039</v>
      </c>
      <c r="I326" s="40" t="s">
        <v>7201</v>
      </c>
      <c r="J326" s="44">
        <v>1558260</v>
      </c>
      <c r="K326" s="44">
        <v>0</v>
      </c>
      <c r="L326" s="44">
        <v>12654908</v>
      </c>
      <c r="M326" s="1" t="s">
        <v>3817</v>
      </c>
      <c r="N326" s="1" t="s">
        <v>3818</v>
      </c>
      <c r="O326" s="1" t="s">
        <v>3212</v>
      </c>
      <c r="P326" s="1"/>
      <c r="Q326" s="1"/>
      <c r="R326" s="1">
        <v>108</v>
      </c>
      <c r="S326" s="1" t="s">
        <v>3214</v>
      </c>
      <c r="T326" s="1" t="s">
        <v>3819</v>
      </c>
      <c r="U326" s="1" t="s">
        <v>3820</v>
      </c>
      <c r="V326" s="1"/>
      <c r="W326" s="1"/>
      <c r="X326" s="1"/>
    </row>
    <row r="327" spans="1:24">
      <c r="A327" s="1">
        <v>3</v>
      </c>
      <c r="B327" s="1" t="s">
        <v>3857</v>
      </c>
      <c r="C327" s="1">
        <v>1</v>
      </c>
      <c r="D327" s="1">
        <v>201711</v>
      </c>
      <c r="E327" s="1">
        <v>3</v>
      </c>
      <c r="F327" s="1" t="s">
        <v>3638</v>
      </c>
      <c r="G327" s="1" t="s">
        <v>3639</v>
      </c>
      <c r="H327" s="42">
        <v>43042</v>
      </c>
      <c r="I327" s="40" t="s">
        <v>7196</v>
      </c>
      <c r="J327" s="44">
        <v>0</v>
      </c>
      <c r="K327" s="44">
        <v>2417500</v>
      </c>
      <c r="L327" s="44">
        <v>10237408</v>
      </c>
      <c r="M327" s="1" t="s">
        <v>3858</v>
      </c>
      <c r="N327" s="1" t="s">
        <v>3859</v>
      </c>
      <c r="O327" s="1" t="s">
        <v>3610</v>
      </c>
      <c r="P327" s="1"/>
      <c r="Q327" s="1"/>
      <c r="R327" s="1">
        <v>253</v>
      </c>
      <c r="S327" s="1" t="s">
        <v>3210</v>
      </c>
      <c r="T327" s="1">
        <v>2</v>
      </c>
      <c r="U327" s="1" t="s">
        <v>3859</v>
      </c>
      <c r="V327" s="1"/>
      <c r="W327" s="1"/>
      <c r="X327" s="1"/>
    </row>
    <row r="328" spans="1:24">
      <c r="A328" s="1">
        <v>3</v>
      </c>
      <c r="B328" s="1" t="s">
        <v>3857</v>
      </c>
      <c r="C328" s="1">
        <v>2</v>
      </c>
      <c r="D328" s="1">
        <v>201711</v>
      </c>
      <c r="E328" s="1">
        <v>3</v>
      </c>
      <c r="F328" s="1" t="s">
        <v>3638</v>
      </c>
      <c r="G328" s="1" t="s">
        <v>3639</v>
      </c>
      <c r="H328" s="42">
        <v>43045</v>
      </c>
      <c r="I328" s="40" t="s">
        <v>7199</v>
      </c>
      <c r="J328" s="44">
        <v>0</v>
      </c>
      <c r="K328" s="44">
        <v>8451403</v>
      </c>
      <c r="L328" s="44">
        <v>1786005</v>
      </c>
      <c r="M328" s="1" t="s">
        <v>3745</v>
      </c>
      <c r="N328" s="1"/>
      <c r="O328" s="1" t="s">
        <v>3746</v>
      </c>
      <c r="P328" s="1"/>
      <c r="Q328" s="1"/>
      <c r="R328" s="1">
        <v>293</v>
      </c>
      <c r="S328" s="1" t="s">
        <v>3224</v>
      </c>
      <c r="T328" s="1" t="s">
        <v>2920</v>
      </c>
      <c r="U328" s="1" t="s">
        <v>2914</v>
      </c>
      <c r="V328" s="1"/>
      <c r="W328" s="1"/>
      <c r="X328" s="1"/>
    </row>
    <row r="329" spans="1:24">
      <c r="A329" s="1">
        <v>3</v>
      </c>
      <c r="B329" s="1" t="s">
        <v>3857</v>
      </c>
      <c r="C329" s="1">
        <v>3</v>
      </c>
      <c r="D329" s="1">
        <v>201711</v>
      </c>
      <c r="E329" s="1">
        <v>3</v>
      </c>
      <c r="F329" s="1" t="s">
        <v>3638</v>
      </c>
      <c r="G329" s="1" t="s">
        <v>3639</v>
      </c>
      <c r="H329" s="42">
        <v>43049</v>
      </c>
      <c r="I329" s="40" t="s">
        <v>7196</v>
      </c>
      <c r="J329" s="44">
        <v>0</v>
      </c>
      <c r="K329" s="44">
        <v>900</v>
      </c>
      <c r="L329" s="44">
        <v>1785105</v>
      </c>
      <c r="M329" s="1" t="s">
        <v>3649</v>
      </c>
      <c r="N329" s="1"/>
      <c r="O329" s="1" t="s">
        <v>3650</v>
      </c>
      <c r="P329" s="1"/>
      <c r="Q329" s="1"/>
      <c r="R329" s="1">
        <v>831</v>
      </c>
      <c r="S329" s="1" t="s">
        <v>8</v>
      </c>
      <c r="T329" s="1" t="s">
        <v>3651</v>
      </c>
      <c r="U329" s="1" t="s">
        <v>3638</v>
      </c>
      <c r="V329" s="1"/>
      <c r="W329" s="1"/>
      <c r="X329" s="1"/>
    </row>
    <row r="330" spans="1:24">
      <c r="A330" s="1">
        <v>3</v>
      </c>
      <c r="B330" s="1" t="s">
        <v>3857</v>
      </c>
      <c r="C330" s="1">
        <v>4</v>
      </c>
      <c r="D330" s="1">
        <v>201711</v>
      </c>
      <c r="E330" s="1">
        <v>3</v>
      </c>
      <c r="F330" s="1" t="s">
        <v>3638</v>
      </c>
      <c r="G330" s="1" t="s">
        <v>3639</v>
      </c>
      <c r="H330" s="42">
        <v>43049</v>
      </c>
      <c r="I330" s="40" t="s">
        <v>7196</v>
      </c>
      <c r="J330" s="44">
        <v>0</v>
      </c>
      <c r="K330" s="44">
        <v>1000000</v>
      </c>
      <c r="L330" s="44">
        <v>785105</v>
      </c>
      <c r="M330" s="1" t="s">
        <v>2479</v>
      </c>
      <c r="N330" s="1" t="s">
        <v>2479</v>
      </c>
      <c r="O330" s="1" t="s">
        <v>3610</v>
      </c>
      <c r="P330" s="1"/>
      <c r="Q330" s="1"/>
      <c r="R330" s="1">
        <v>257</v>
      </c>
      <c r="S330" s="1" t="s">
        <v>3303</v>
      </c>
      <c r="T330" s="1" t="s">
        <v>3304</v>
      </c>
      <c r="U330" s="1" t="s">
        <v>2479</v>
      </c>
      <c r="V330" s="1"/>
      <c r="W330" s="1"/>
      <c r="X330" s="1"/>
    </row>
    <row r="331" spans="1:24">
      <c r="A331" s="1">
        <v>3</v>
      </c>
      <c r="B331" s="1" t="s">
        <v>3857</v>
      </c>
      <c r="C331" s="1">
        <v>5</v>
      </c>
      <c r="D331" s="1">
        <v>201711</v>
      </c>
      <c r="E331" s="1">
        <v>3</v>
      </c>
      <c r="F331" s="1" t="s">
        <v>3638</v>
      </c>
      <c r="G331" s="1" t="s">
        <v>3639</v>
      </c>
      <c r="H331" s="42">
        <v>43049</v>
      </c>
      <c r="I331" s="40" t="s">
        <v>7196</v>
      </c>
      <c r="J331" s="44">
        <v>440000</v>
      </c>
      <c r="K331" s="44">
        <v>0</v>
      </c>
      <c r="L331" s="44">
        <v>1225105</v>
      </c>
      <c r="M331" s="1" t="s">
        <v>3791</v>
      </c>
      <c r="N331" s="1" t="s">
        <v>3792</v>
      </c>
      <c r="O331" s="1" t="s">
        <v>3212</v>
      </c>
      <c r="P331" s="1"/>
      <c r="Q331" s="1"/>
      <c r="R331" s="1">
        <v>108</v>
      </c>
      <c r="S331" s="1" t="s">
        <v>3214</v>
      </c>
      <c r="T331" s="1" t="s">
        <v>3793</v>
      </c>
      <c r="U331" s="1" t="s">
        <v>3794</v>
      </c>
      <c r="V331" s="1"/>
      <c r="W331" s="1"/>
      <c r="X331" s="1"/>
    </row>
    <row r="332" spans="1:24">
      <c r="A332" s="1">
        <v>3</v>
      </c>
      <c r="B332" s="1" t="s">
        <v>3857</v>
      </c>
      <c r="C332" s="1">
        <v>6</v>
      </c>
      <c r="D332" s="1">
        <v>201711</v>
      </c>
      <c r="E332" s="1">
        <v>3</v>
      </c>
      <c r="F332" s="1" t="s">
        <v>3638</v>
      </c>
      <c r="G332" s="1" t="s">
        <v>3639</v>
      </c>
      <c r="H332" s="42">
        <v>43052</v>
      </c>
      <c r="I332" s="40" t="s">
        <v>7199</v>
      </c>
      <c r="J332" s="44">
        <v>0</v>
      </c>
      <c r="K332" s="44">
        <v>500000</v>
      </c>
      <c r="L332" s="44">
        <v>725105</v>
      </c>
      <c r="M332" s="1" t="s">
        <v>2479</v>
      </c>
      <c r="N332" s="1" t="s">
        <v>2479</v>
      </c>
      <c r="O332" s="1" t="s">
        <v>3610</v>
      </c>
      <c r="P332" s="1"/>
      <c r="Q332" s="1"/>
      <c r="R332" s="1">
        <v>257</v>
      </c>
      <c r="S332" s="1" t="s">
        <v>3303</v>
      </c>
      <c r="T332" s="1" t="s">
        <v>3304</v>
      </c>
      <c r="U332" s="1" t="s">
        <v>2479</v>
      </c>
      <c r="V332" s="1"/>
      <c r="W332" s="1"/>
      <c r="X332" s="1"/>
    </row>
    <row r="333" spans="1:24">
      <c r="A333" s="1">
        <v>3</v>
      </c>
      <c r="B333" s="1" t="s">
        <v>3857</v>
      </c>
      <c r="C333" s="1">
        <v>7</v>
      </c>
      <c r="D333" s="1">
        <v>201711</v>
      </c>
      <c r="E333" s="1">
        <v>3</v>
      </c>
      <c r="F333" s="1" t="s">
        <v>3638</v>
      </c>
      <c r="G333" s="1" t="s">
        <v>3639</v>
      </c>
      <c r="H333" s="42">
        <v>43052</v>
      </c>
      <c r="I333" s="40" t="s">
        <v>7199</v>
      </c>
      <c r="J333" s="44">
        <v>1500000</v>
      </c>
      <c r="K333" s="44">
        <v>0</v>
      </c>
      <c r="L333" s="44">
        <v>2225105</v>
      </c>
      <c r="M333" s="1" t="s">
        <v>2479</v>
      </c>
      <c r="N333" s="1" t="s">
        <v>2479</v>
      </c>
      <c r="O333" s="1" t="s">
        <v>3212</v>
      </c>
      <c r="P333" s="1"/>
      <c r="Q333" s="1"/>
      <c r="R333" s="1">
        <v>257</v>
      </c>
      <c r="S333" s="1" t="s">
        <v>3303</v>
      </c>
      <c r="T333" s="1" t="s">
        <v>3304</v>
      </c>
      <c r="U333" s="1" t="s">
        <v>2479</v>
      </c>
      <c r="V333" s="1"/>
      <c r="W333" s="1"/>
      <c r="X333" s="1"/>
    </row>
    <row r="334" spans="1:24">
      <c r="A334" s="1">
        <v>3</v>
      </c>
      <c r="B334" s="1" t="s">
        <v>3857</v>
      </c>
      <c r="C334" s="1">
        <v>8</v>
      </c>
      <c r="D334" s="1">
        <v>201711</v>
      </c>
      <c r="E334" s="1">
        <v>3</v>
      </c>
      <c r="F334" s="1" t="s">
        <v>3638</v>
      </c>
      <c r="G334" s="1" t="s">
        <v>3639</v>
      </c>
      <c r="H334" s="42">
        <v>43054</v>
      </c>
      <c r="I334" s="40" t="s">
        <v>7197</v>
      </c>
      <c r="J334" s="44">
        <v>29700000</v>
      </c>
      <c r="K334" s="44">
        <v>0</v>
      </c>
      <c r="L334" s="44">
        <v>31925105</v>
      </c>
      <c r="M334" s="1" t="s">
        <v>3860</v>
      </c>
      <c r="N334" s="1"/>
      <c r="O334" s="1" t="s">
        <v>3610</v>
      </c>
      <c r="P334" s="1"/>
      <c r="Q334" s="1"/>
      <c r="R334" s="1">
        <v>108</v>
      </c>
      <c r="S334" s="1" t="s">
        <v>3214</v>
      </c>
      <c r="T334" s="1" t="s">
        <v>3861</v>
      </c>
      <c r="U334" s="1" t="s">
        <v>3862</v>
      </c>
      <c r="V334" s="1"/>
      <c r="W334" s="1"/>
      <c r="X334" s="1"/>
    </row>
    <row r="335" spans="1:24">
      <c r="A335" s="1">
        <v>3</v>
      </c>
      <c r="B335" s="1" t="s">
        <v>3857</v>
      </c>
      <c r="C335" s="1">
        <v>9</v>
      </c>
      <c r="D335" s="1">
        <v>201711</v>
      </c>
      <c r="E335" s="1">
        <v>3</v>
      </c>
      <c r="F335" s="1" t="s">
        <v>3638</v>
      </c>
      <c r="G335" s="1" t="s">
        <v>3639</v>
      </c>
      <c r="H335" s="42">
        <v>43054</v>
      </c>
      <c r="I335" s="40" t="s">
        <v>7197</v>
      </c>
      <c r="J335" s="44">
        <v>8250000</v>
      </c>
      <c r="K335" s="44">
        <v>0</v>
      </c>
      <c r="L335" s="44">
        <v>40175105</v>
      </c>
      <c r="M335" s="1" t="s">
        <v>3810</v>
      </c>
      <c r="N335" s="1" t="s">
        <v>3811</v>
      </c>
      <c r="O335" s="1" t="s">
        <v>3212</v>
      </c>
      <c r="P335" s="1"/>
      <c r="Q335" s="1"/>
      <c r="R335" s="1">
        <v>108</v>
      </c>
      <c r="S335" s="1" t="s">
        <v>3214</v>
      </c>
      <c r="T335" s="1" t="s">
        <v>3812</v>
      </c>
      <c r="U335" s="1" t="s">
        <v>3813</v>
      </c>
      <c r="V335" s="1"/>
      <c r="W335" s="1"/>
      <c r="X335" s="1"/>
    </row>
    <row r="336" spans="1:24">
      <c r="A336" s="1">
        <v>3</v>
      </c>
      <c r="B336" s="1" t="s">
        <v>3857</v>
      </c>
      <c r="C336" s="1">
        <v>10</v>
      </c>
      <c r="D336" s="1">
        <v>201711</v>
      </c>
      <c r="E336" s="1">
        <v>3</v>
      </c>
      <c r="F336" s="1" t="s">
        <v>3638</v>
      </c>
      <c r="G336" s="1" t="s">
        <v>3639</v>
      </c>
      <c r="H336" s="42">
        <v>43054</v>
      </c>
      <c r="I336" s="40" t="s">
        <v>7197</v>
      </c>
      <c r="J336" s="44">
        <v>21450000</v>
      </c>
      <c r="K336" s="44">
        <v>0</v>
      </c>
      <c r="L336" s="44">
        <v>61625105</v>
      </c>
      <c r="M336" s="1" t="s">
        <v>3863</v>
      </c>
      <c r="N336" s="1" t="s">
        <v>3864</v>
      </c>
      <c r="O336" s="1" t="s">
        <v>3212</v>
      </c>
      <c r="P336" s="1"/>
      <c r="Q336" s="1"/>
      <c r="R336" s="1">
        <v>108</v>
      </c>
      <c r="S336" s="1" t="s">
        <v>3214</v>
      </c>
      <c r="T336" s="1" t="s">
        <v>3865</v>
      </c>
      <c r="U336" s="1" t="s">
        <v>3864</v>
      </c>
      <c r="V336" s="1"/>
      <c r="W336" s="1"/>
      <c r="X336" s="1"/>
    </row>
    <row r="337" spans="1:24">
      <c r="A337" s="1">
        <v>3</v>
      </c>
      <c r="B337" s="1" t="s">
        <v>3857</v>
      </c>
      <c r="C337" s="1">
        <v>11</v>
      </c>
      <c r="D337" s="1">
        <v>201711</v>
      </c>
      <c r="E337" s="1">
        <v>3</v>
      </c>
      <c r="F337" s="1" t="s">
        <v>3638</v>
      </c>
      <c r="G337" s="1" t="s">
        <v>3639</v>
      </c>
      <c r="H337" s="42">
        <v>43056</v>
      </c>
      <c r="I337" s="40" t="s">
        <v>7196</v>
      </c>
      <c r="J337" s="44">
        <v>0</v>
      </c>
      <c r="K337" s="44">
        <v>709900</v>
      </c>
      <c r="L337" s="44">
        <v>60915205</v>
      </c>
      <c r="M337" s="1" t="s">
        <v>3866</v>
      </c>
      <c r="N337" s="1"/>
      <c r="O337" s="1" t="s">
        <v>3252</v>
      </c>
      <c r="P337" s="1"/>
      <c r="Q337" s="1"/>
      <c r="R337" s="1">
        <v>262</v>
      </c>
      <c r="S337" s="1" t="s">
        <v>3268</v>
      </c>
      <c r="T337" s="1" t="s">
        <v>3659</v>
      </c>
      <c r="U337" s="1" t="s">
        <v>3660</v>
      </c>
      <c r="V337" s="1"/>
      <c r="W337" s="1"/>
      <c r="X337" s="1"/>
    </row>
    <row r="338" spans="1:24">
      <c r="A338" s="1">
        <v>3</v>
      </c>
      <c r="B338" s="1" t="s">
        <v>3857</v>
      </c>
      <c r="C338" s="1">
        <v>12</v>
      </c>
      <c r="D338" s="1">
        <v>201711</v>
      </c>
      <c r="E338" s="1">
        <v>3</v>
      </c>
      <c r="F338" s="1" t="s">
        <v>3638</v>
      </c>
      <c r="G338" s="1" t="s">
        <v>3639</v>
      </c>
      <c r="H338" s="42">
        <v>43059</v>
      </c>
      <c r="I338" s="40" t="s">
        <v>7199</v>
      </c>
      <c r="J338" s="44">
        <v>3075</v>
      </c>
      <c r="K338" s="44">
        <v>0</v>
      </c>
      <c r="L338" s="44">
        <v>60918280</v>
      </c>
      <c r="M338" s="1" t="s">
        <v>3653</v>
      </c>
      <c r="N338" s="1"/>
      <c r="O338" s="1" t="s">
        <v>3654</v>
      </c>
      <c r="P338" s="1"/>
      <c r="Q338" s="1"/>
      <c r="R338" s="1">
        <v>901</v>
      </c>
      <c r="S338" s="1" t="s">
        <v>3310</v>
      </c>
      <c r="T338" s="1" t="s">
        <v>3651</v>
      </c>
      <c r="U338" s="1" t="s">
        <v>3638</v>
      </c>
      <c r="V338" s="1"/>
      <c r="W338" s="1"/>
      <c r="X338" s="1"/>
    </row>
    <row r="339" spans="1:24">
      <c r="A339" s="1">
        <v>3</v>
      </c>
      <c r="B339" s="1" t="s">
        <v>3857</v>
      </c>
      <c r="C339" s="1">
        <v>13</v>
      </c>
      <c r="D339" s="1">
        <v>201711</v>
      </c>
      <c r="E339" s="1">
        <v>3</v>
      </c>
      <c r="F339" s="1" t="s">
        <v>3638</v>
      </c>
      <c r="G339" s="1" t="s">
        <v>3639</v>
      </c>
      <c r="H339" s="42">
        <v>43060</v>
      </c>
      <c r="I339" s="40" t="s">
        <v>7201</v>
      </c>
      <c r="J339" s="44">
        <v>0</v>
      </c>
      <c r="K339" s="44">
        <v>5650123</v>
      </c>
      <c r="L339" s="44">
        <v>55268157</v>
      </c>
      <c r="M339" s="1" t="s">
        <v>3866</v>
      </c>
      <c r="N339" s="1"/>
      <c r="O339" s="1" t="s">
        <v>3252</v>
      </c>
      <c r="P339" s="1"/>
      <c r="Q339" s="1"/>
      <c r="R339" s="1">
        <v>262</v>
      </c>
      <c r="S339" s="1" t="s">
        <v>3268</v>
      </c>
      <c r="T339" s="1" t="s">
        <v>3659</v>
      </c>
      <c r="U339" s="1" t="s">
        <v>3660</v>
      </c>
      <c r="V339" s="1"/>
      <c r="W339" s="1"/>
      <c r="X339" s="1"/>
    </row>
    <row r="340" spans="1:24">
      <c r="A340" s="1">
        <v>3</v>
      </c>
      <c r="B340" s="1" t="s">
        <v>3857</v>
      </c>
      <c r="C340" s="1">
        <v>14</v>
      </c>
      <c r="D340" s="1">
        <v>201711</v>
      </c>
      <c r="E340" s="1">
        <v>3</v>
      </c>
      <c r="F340" s="1" t="s">
        <v>3638</v>
      </c>
      <c r="G340" s="1" t="s">
        <v>3639</v>
      </c>
      <c r="H340" s="42">
        <v>43061</v>
      </c>
      <c r="I340" s="40" t="s">
        <v>7197</v>
      </c>
      <c r="J340" s="44">
        <v>250000000</v>
      </c>
      <c r="K340" s="44">
        <v>0</v>
      </c>
      <c r="L340" s="44">
        <v>305268157</v>
      </c>
      <c r="M340" s="1" t="s">
        <v>2450</v>
      </c>
      <c r="N340" s="1" t="s">
        <v>3677</v>
      </c>
      <c r="O340" s="1" t="s">
        <v>3806</v>
      </c>
      <c r="P340" s="1"/>
      <c r="Q340" s="1"/>
      <c r="R340" s="1">
        <v>104</v>
      </c>
      <c r="S340" s="1" t="s">
        <v>3435</v>
      </c>
      <c r="T340" s="1"/>
      <c r="U340" s="1"/>
      <c r="V340" s="1"/>
      <c r="W340" s="1"/>
      <c r="X340" s="1"/>
    </row>
    <row r="341" spans="1:24">
      <c r="A341" s="1">
        <v>3</v>
      </c>
      <c r="B341" s="1" t="s">
        <v>3857</v>
      </c>
      <c r="C341" s="1">
        <v>15</v>
      </c>
      <c r="D341" s="1">
        <v>201711</v>
      </c>
      <c r="E341" s="1">
        <v>3</v>
      </c>
      <c r="F341" s="1" t="s">
        <v>3638</v>
      </c>
      <c r="G341" s="1" t="s">
        <v>3639</v>
      </c>
      <c r="H341" s="42">
        <v>43061</v>
      </c>
      <c r="I341" s="40" t="s">
        <v>7197</v>
      </c>
      <c r="J341" s="44">
        <v>0</v>
      </c>
      <c r="K341" s="44">
        <v>68405610</v>
      </c>
      <c r="L341" s="44">
        <v>236862547</v>
      </c>
      <c r="M341" s="1" t="s">
        <v>3684</v>
      </c>
      <c r="N341" s="1"/>
      <c r="O341" s="1" t="s">
        <v>3610</v>
      </c>
      <c r="P341" s="1"/>
      <c r="Q341" s="1"/>
      <c r="R341" s="1">
        <v>256</v>
      </c>
      <c r="S341" s="1" t="s">
        <v>3685</v>
      </c>
      <c r="T341" s="1"/>
      <c r="U341" s="1"/>
      <c r="V341" s="1"/>
      <c r="W341" s="1"/>
      <c r="X341" s="1"/>
    </row>
    <row r="342" spans="1:24">
      <c r="A342" s="1">
        <v>3</v>
      </c>
      <c r="B342" s="1" t="s">
        <v>3857</v>
      </c>
      <c r="C342" s="1">
        <v>16</v>
      </c>
      <c r="D342" s="1">
        <v>201711</v>
      </c>
      <c r="E342" s="1">
        <v>3</v>
      </c>
      <c r="F342" s="1" t="s">
        <v>3638</v>
      </c>
      <c r="G342" s="1" t="s">
        <v>3639</v>
      </c>
      <c r="H342" s="42">
        <v>43061</v>
      </c>
      <c r="I342" s="40" t="s">
        <v>7197</v>
      </c>
      <c r="J342" s="44">
        <v>0</v>
      </c>
      <c r="K342" s="44">
        <v>50000000</v>
      </c>
      <c r="L342" s="44">
        <v>186862547</v>
      </c>
      <c r="M342" s="1" t="s">
        <v>3568</v>
      </c>
      <c r="N342" s="1" t="s">
        <v>2450</v>
      </c>
      <c r="O342" s="1" t="s">
        <v>3610</v>
      </c>
      <c r="P342" s="1"/>
      <c r="Q342" s="1"/>
      <c r="R342" s="1">
        <v>104</v>
      </c>
      <c r="S342" s="1" t="s">
        <v>3435</v>
      </c>
      <c r="T342" s="1" t="s">
        <v>3724</v>
      </c>
      <c r="U342" s="1" t="s">
        <v>3725</v>
      </c>
      <c r="V342" s="1"/>
      <c r="W342" s="1"/>
      <c r="X342" s="1"/>
    </row>
    <row r="343" spans="1:24">
      <c r="A343" s="1">
        <v>3</v>
      </c>
      <c r="B343" s="1" t="s">
        <v>3857</v>
      </c>
      <c r="C343" s="1">
        <v>17</v>
      </c>
      <c r="D343" s="1">
        <v>201711</v>
      </c>
      <c r="E343" s="1">
        <v>3</v>
      </c>
      <c r="F343" s="1" t="s">
        <v>3638</v>
      </c>
      <c r="G343" s="1" t="s">
        <v>3639</v>
      </c>
      <c r="H343" s="42">
        <v>43062</v>
      </c>
      <c r="I343" s="40" t="s">
        <v>7198</v>
      </c>
      <c r="J343" s="44">
        <v>0</v>
      </c>
      <c r="K343" s="44">
        <v>83400</v>
      </c>
      <c r="L343" s="44">
        <v>186779147</v>
      </c>
      <c r="M343" s="1" t="s">
        <v>3657</v>
      </c>
      <c r="N343" s="1"/>
      <c r="O343" s="1" t="s">
        <v>3658</v>
      </c>
      <c r="P343" s="1"/>
      <c r="Q343" s="1"/>
      <c r="R343" s="1">
        <v>262</v>
      </c>
      <c r="S343" s="1" t="s">
        <v>3268</v>
      </c>
      <c r="T343" s="1" t="s">
        <v>3659</v>
      </c>
      <c r="U343" s="1" t="s">
        <v>3660</v>
      </c>
      <c r="V343" s="1"/>
      <c r="W343" s="1"/>
      <c r="X343" s="1"/>
    </row>
    <row r="344" spans="1:24">
      <c r="A344" s="1">
        <v>3</v>
      </c>
      <c r="B344" s="1" t="s">
        <v>3857</v>
      </c>
      <c r="C344" s="1">
        <v>18</v>
      </c>
      <c r="D344" s="1">
        <v>201711</v>
      </c>
      <c r="E344" s="1">
        <v>3</v>
      </c>
      <c r="F344" s="1" t="s">
        <v>3638</v>
      </c>
      <c r="G344" s="1" t="s">
        <v>3639</v>
      </c>
      <c r="H344" s="42">
        <v>43062</v>
      </c>
      <c r="I344" s="40" t="s">
        <v>7198</v>
      </c>
      <c r="J344" s="44">
        <v>0</v>
      </c>
      <c r="K344" s="44">
        <v>50000000</v>
      </c>
      <c r="L344" s="44">
        <v>136779147</v>
      </c>
      <c r="M344" s="1" t="s">
        <v>3568</v>
      </c>
      <c r="N344" s="1" t="s">
        <v>2450</v>
      </c>
      <c r="O344" s="1" t="s">
        <v>3610</v>
      </c>
      <c r="P344" s="1"/>
      <c r="Q344" s="1"/>
      <c r="R344" s="1">
        <v>104</v>
      </c>
      <c r="S344" s="1" t="s">
        <v>3435</v>
      </c>
      <c r="T344" s="1" t="s">
        <v>3724</v>
      </c>
      <c r="U344" s="1" t="s">
        <v>3725</v>
      </c>
      <c r="V344" s="1"/>
      <c r="W344" s="1"/>
      <c r="X344" s="1"/>
    </row>
    <row r="345" spans="1:24">
      <c r="A345" s="1">
        <v>3</v>
      </c>
      <c r="B345" s="1" t="s">
        <v>3857</v>
      </c>
      <c r="C345" s="1">
        <v>19</v>
      </c>
      <c r="D345" s="1">
        <v>201711</v>
      </c>
      <c r="E345" s="1">
        <v>3</v>
      </c>
      <c r="F345" s="1" t="s">
        <v>3638</v>
      </c>
      <c r="G345" s="1" t="s">
        <v>3639</v>
      </c>
      <c r="H345" s="42">
        <v>43066</v>
      </c>
      <c r="I345" s="40" t="s">
        <v>7199</v>
      </c>
      <c r="J345" s="44">
        <v>0</v>
      </c>
      <c r="K345" s="44">
        <v>576530</v>
      </c>
      <c r="L345" s="44">
        <v>136202617</v>
      </c>
      <c r="M345" s="1" t="s">
        <v>3866</v>
      </c>
      <c r="N345" s="1"/>
      <c r="O345" s="1" t="s">
        <v>3252</v>
      </c>
      <c r="P345" s="1"/>
      <c r="Q345" s="1"/>
      <c r="R345" s="1">
        <v>262</v>
      </c>
      <c r="S345" s="1" t="s">
        <v>3268</v>
      </c>
      <c r="T345" s="1" t="s">
        <v>3659</v>
      </c>
      <c r="U345" s="1" t="s">
        <v>3660</v>
      </c>
      <c r="V345" s="1"/>
      <c r="W345" s="1"/>
      <c r="X345" s="1"/>
    </row>
    <row r="346" spans="1:24">
      <c r="A346" s="1">
        <v>3</v>
      </c>
      <c r="B346" s="1" t="s">
        <v>3857</v>
      </c>
      <c r="C346" s="1">
        <v>20</v>
      </c>
      <c r="D346" s="1">
        <v>201711</v>
      </c>
      <c r="E346" s="1">
        <v>3</v>
      </c>
      <c r="F346" s="1" t="s">
        <v>3638</v>
      </c>
      <c r="G346" s="1" t="s">
        <v>3639</v>
      </c>
      <c r="H346" s="42">
        <v>43066</v>
      </c>
      <c r="I346" s="40" t="s">
        <v>7199</v>
      </c>
      <c r="J346" s="44">
        <v>0</v>
      </c>
      <c r="K346" s="44">
        <v>313360</v>
      </c>
      <c r="L346" s="44">
        <v>135889257</v>
      </c>
      <c r="M346" s="1" t="s">
        <v>3866</v>
      </c>
      <c r="N346" s="1"/>
      <c r="O346" s="1" t="s">
        <v>3252</v>
      </c>
      <c r="P346" s="1"/>
      <c r="Q346" s="1"/>
      <c r="R346" s="1">
        <v>262</v>
      </c>
      <c r="S346" s="1" t="s">
        <v>3268</v>
      </c>
      <c r="T346" s="1" t="s">
        <v>3659</v>
      </c>
      <c r="U346" s="1" t="s">
        <v>3660</v>
      </c>
      <c r="V346" s="1"/>
      <c r="W346" s="1"/>
      <c r="X346" s="1"/>
    </row>
    <row r="347" spans="1:24">
      <c r="A347" s="1">
        <v>3</v>
      </c>
      <c r="B347" s="1" t="s">
        <v>3857</v>
      </c>
      <c r="C347" s="1">
        <v>21</v>
      </c>
      <c r="D347" s="1">
        <v>201711</v>
      </c>
      <c r="E347" s="1">
        <v>3</v>
      </c>
      <c r="F347" s="1" t="s">
        <v>3638</v>
      </c>
      <c r="G347" s="1" t="s">
        <v>3639</v>
      </c>
      <c r="H347" s="42">
        <v>43066</v>
      </c>
      <c r="I347" s="40" t="s">
        <v>7199</v>
      </c>
      <c r="J347" s="44">
        <v>0</v>
      </c>
      <c r="K347" s="44">
        <v>86070</v>
      </c>
      <c r="L347" s="44">
        <v>135803187</v>
      </c>
      <c r="M347" s="1" t="s">
        <v>3866</v>
      </c>
      <c r="N347" s="1"/>
      <c r="O347" s="1" t="s">
        <v>3252</v>
      </c>
      <c r="P347" s="1"/>
      <c r="Q347" s="1"/>
      <c r="R347" s="1">
        <v>262</v>
      </c>
      <c r="S347" s="1" t="s">
        <v>3268</v>
      </c>
      <c r="T347" s="1" t="s">
        <v>3659</v>
      </c>
      <c r="U347" s="1" t="s">
        <v>3660</v>
      </c>
      <c r="V347" s="1"/>
      <c r="W347" s="1"/>
      <c r="X347" s="1"/>
    </row>
    <row r="348" spans="1:24">
      <c r="A348" s="1">
        <v>3</v>
      </c>
      <c r="B348" s="1" t="s">
        <v>3857</v>
      </c>
      <c r="C348" s="1">
        <v>22</v>
      </c>
      <c r="D348" s="1">
        <v>201711</v>
      </c>
      <c r="E348" s="1">
        <v>3</v>
      </c>
      <c r="F348" s="1" t="s">
        <v>3638</v>
      </c>
      <c r="G348" s="1" t="s">
        <v>3639</v>
      </c>
      <c r="H348" s="42">
        <v>43066</v>
      </c>
      <c r="I348" s="40" t="s">
        <v>7199</v>
      </c>
      <c r="J348" s="44">
        <v>0</v>
      </c>
      <c r="K348" s="44">
        <v>50000000</v>
      </c>
      <c r="L348" s="44">
        <v>85803187</v>
      </c>
      <c r="M348" s="1" t="s">
        <v>3568</v>
      </c>
      <c r="N348" s="1" t="s">
        <v>2450</v>
      </c>
      <c r="O348" s="1" t="s">
        <v>3610</v>
      </c>
      <c r="P348" s="1"/>
      <c r="Q348" s="1"/>
      <c r="R348" s="1">
        <v>104</v>
      </c>
      <c r="S348" s="1" t="s">
        <v>3435</v>
      </c>
      <c r="T348" s="1" t="s">
        <v>3724</v>
      </c>
      <c r="U348" s="1" t="s">
        <v>3725</v>
      </c>
      <c r="V348" s="1"/>
      <c r="W348" s="1"/>
      <c r="X348" s="1"/>
    </row>
    <row r="349" spans="1:24">
      <c r="A349" s="1">
        <v>3</v>
      </c>
      <c r="B349" s="1" t="s">
        <v>3857</v>
      </c>
      <c r="C349" s="1">
        <v>23</v>
      </c>
      <c r="D349" s="1">
        <v>201711</v>
      </c>
      <c r="E349" s="1">
        <v>3</v>
      </c>
      <c r="F349" s="1" t="s">
        <v>3638</v>
      </c>
      <c r="G349" s="1" t="s">
        <v>3639</v>
      </c>
      <c r="H349" s="42">
        <v>43067</v>
      </c>
      <c r="I349" s="40" t="s">
        <v>7201</v>
      </c>
      <c r="J349" s="44">
        <v>0</v>
      </c>
      <c r="K349" s="44">
        <v>50000000</v>
      </c>
      <c r="L349" s="44">
        <v>35803187</v>
      </c>
      <c r="M349" s="1" t="s">
        <v>3568</v>
      </c>
      <c r="N349" s="1" t="s">
        <v>2450</v>
      </c>
      <c r="O349" s="1" t="s">
        <v>3610</v>
      </c>
      <c r="P349" s="1"/>
      <c r="Q349" s="1"/>
      <c r="R349" s="1">
        <v>104</v>
      </c>
      <c r="S349" s="1" t="s">
        <v>3435</v>
      </c>
      <c r="T349" s="1" t="s">
        <v>3724</v>
      </c>
      <c r="U349" s="1" t="s">
        <v>3725</v>
      </c>
      <c r="V349" s="1"/>
      <c r="W349" s="1"/>
      <c r="X349" s="1"/>
    </row>
    <row r="350" spans="1:24">
      <c r="A350" s="1">
        <v>3</v>
      </c>
      <c r="B350" s="1" t="s">
        <v>3857</v>
      </c>
      <c r="C350" s="1">
        <v>24</v>
      </c>
      <c r="D350" s="1">
        <v>201711</v>
      </c>
      <c r="E350" s="1">
        <v>3</v>
      </c>
      <c r="F350" s="1" t="s">
        <v>3638</v>
      </c>
      <c r="G350" s="1" t="s">
        <v>3639</v>
      </c>
      <c r="H350" s="42">
        <v>43068</v>
      </c>
      <c r="I350" s="40" t="s">
        <v>7197</v>
      </c>
      <c r="J350" s="44">
        <v>44000000</v>
      </c>
      <c r="K350" s="44">
        <v>0</v>
      </c>
      <c r="L350" s="44">
        <v>79803187</v>
      </c>
      <c r="M350" s="1" t="s">
        <v>3804</v>
      </c>
      <c r="N350" s="1" t="s">
        <v>3805</v>
      </c>
      <c r="O350" s="1" t="s">
        <v>3212</v>
      </c>
      <c r="P350" s="1"/>
      <c r="Q350" s="1"/>
      <c r="R350" s="1">
        <v>108</v>
      </c>
      <c r="S350" s="1" t="s">
        <v>3214</v>
      </c>
      <c r="T350" s="1" t="s">
        <v>3807</v>
      </c>
      <c r="U350" s="1" t="s">
        <v>3804</v>
      </c>
      <c r="V350" s="1"/>
      <c r="W350" s="1"/>
      <c r="X350" s="1"/>
    </row>
    <row r="351" spans="1:24">
      <c r="A351" s="1">
        <v>3</v>
      </c>
      <c r="B351" s="1" t="s">
        <v>3857</v>
      </c>
      <c r="C351" s="1">
        <v>25</v>
      </c>
      <c r="D351" s="1">
        <v>201711</v>
      </c>
      <c r="E351" s="1">
        <v>3</v>
      </c>
      <c r="F351" s="1" t="s">
        <v>3638</v>
      </c>
      <c r="G351" s="1" t="s">
        <v>3639</v>
      </c>
      <c r="H351" s="42">
        <v>43068</v>
      </c>
      <c r="I351" s="40" t="s">
        <v>7197</v>
      </c>
      <c r="J351" s="44">
        <v>0</v>
      </c>
      <c r="K351" s="44">
        <v>2734138</v>
      </c>
      <c r="L351" s="44">
        <v>77069049</v>
      </c>
      <c r="M351" s="1" t="s">
        <v>3867</v>
      </c>
      <c r="N351" s="1" t="s">
        <v>2639</v>
      </c>
      <c r="O351" s="1" t="s">
        <v>3610</v>
      </c>
      <c r="P351" s="1"/>
      <c r="Q351" s="1"/>
      <c r="R351" s="1">
        <v>253</v>
      </c>
      <c r="S351" s="1" t="s">
        <v>3210</v>
      </c>
      <c r="T351" s="1" t="s">
        <v>2645</v>
      </c>
      <c r="U351" s="1" t="s">
        <v>2646</v>
      </c>
      <c r="V351" s="1"/>
      <c r="W351" s="1"/>
      <c r="X351" s="1"/>
    </row>
    <row r="352" spans="1:24">
      <c r="A352" s="1">
        <v>3</v>
      </c>
      <c r="B352" s="1" t="s">
        <v>3857</v>
      </c>
      <c r="C352" s="1">
        <v>26</v>
      </c>
      <c r="D352" s="1">
        <v>201711</v>
      </c>
      <c r="E352" s="1">
        <v>3</v>
      </c>
      <c r="F352" s="1" t="s">
        <v>3638</v>
      </c>
      <c r="G352" s="1" t="s">
        <v>3639</v>
      </c>
      <c r="H352" s="42">
        <v>43068</v>
      </c>
      <c r="I352" s="40" t="s">
        <v>7197</v>
      </c>
      <c r="J352" s="44">
        <v>0</v>
      </c>
      <c r="K352" s="44">
        <v>5511900</v>
      </c>
      <c r="L352" s="44">
        <v>71557149</v>
      </c>
      <c r="M352" s="1" t="s">
        <v>3868</v>
      </c>
      <c r="N352" s="1" t="s">
        <v>3662</v>
      </c>
      <c r="O352" s="1" t="s">
        <v>3610</v>
      </c>
      <c r="P352" s="1"/>
      <c r="Q352" s="1"/>
      <c r="R352" s="1">
        <v>253</v>
      </c>
      <c r="S352" s="1" t="s">
        <v>3210</v>
      </c>
      <c r="T352" s="1">
        <v>1</v>
      </c>
      <c r="U352" s="1" t="s">
        <v>3662</v>
      </c>
      <c r="V352" s="1"/>
      <c r="W352" s="1"/>
      <c r="X352" s="1"/>
    </row>
    <row r="353" spans="1:24">
      <c r="A353" s="1">
        <v>3</v>
      </c>
      <c r="B353" s="1" t="s">
        <v>3857</v>
      </c>
      <c r="C353" s="1">
        <v>27</v>
      </c>
      <c r="D353" s="1">
        <v>201711</v>
      </c>
      <c r="E353" s="1">
        <v>3</v>
      </c>
      <c r="F353" s="1" t="s">
        <v>3638</v>
      </c>
      <c r="G353" s="1" t="s">
        <v>3639</v>
      </c>
      <c r="H353" s="42">
        <v>43068</v>
      </c>
      <c r="I353" s="40" t="s">
        <v>7197</v>
      </c>
      <c r="J353" s="44">
        <v>0</v>
      </c>
      <c r="K353" s="44">
        <v>5940000</v>
      </c>
      <c r="L353" s="44">
        <v>65617149</v>
      </c>
      <c r="M353" s="1" t="s">
        <v>3869</v>
      </c>
      <c r="N353" s="1" t="s">
        <v>3870</v>
      </c>
      <c r="O353" s="1" t="s">
        <v>3610</v>
      </c>
      <c r="P353" s="1"/>
      <c r="Q353" s="1"/>
      <c r="R353" s="1">
        <v>253</v>
      </c>
      <c r="S353" s="1" t="s">
        <v>3210</v>
      </c>
      <c r="T353" s="1" t="s">
        <v>3152</v>
      </c>
      <c r="U353" s="1" t="s">
        <v>3146</v>
      </c>
      <c r="V353" s="1"/>
      <c r="W353" s="1"/>
      <c r="X353" s="1"/>
    </row>
    <row r="354" spans="1:24">
      <c r="A354" s="1">
        <v>3</v>
      </c>
      <c r="B354" s="1" t="s">
        <v>3857</v>
      </c>
      <c r="C354" s="1">
        <v>28</v>
      </c>
      <c r="D354" s="1">
        <v>201711</v>
      </c>
      <c r="E354" s="1">
        <v>3</v>
      </c>
      <c r="F354" s="1" t="s">
        <v>3638</v>
      </c>
      <c r="G354" s="1" t="s">
        <v>3639</v>
      </c>
      <c r="H354" s="42">
        <v>43068</v>
      </c>
      <c r="I354" s="40" t="s">
        <v>7197</v>
      </c>
      <c r="J354" s="44">
        <v>0</v>
      </c>
      <c r="K354" s="44">
        <v>36300</v>
      </c>
      <c r="L354" s="44">
        <v>65580849</v>
      </c>
      <c r="M354" s="1" t="s">
        <v>2416</v>
      </c>
      <c r="N354" s="1" t="s">
        <v>2409</v>
      </c>
      <c r="O354" s="1" t="s">
        <v>3610</v>
      </c>
      <c r="P354" s="1"/>
      <c r="Q354" s="1"/>
      <c r="R354" s="1">
        <v>253</v>
      </c>
      <c r="S354" s="1" t="s">
        <v>3210</v>
      </c>
      <c r="T354" s="1" t="s">
        <v>2417</v>
      </c>
      <c r="U354" s="1" t="s">
        <v>2418</v>
      </c>
      <c r="V354" s="1"/>
      <c r="W354" s="1"/>
      <c r="X354" s="1"/>
    </row>
    <row r="355" spans="1:24">
      <c r="A355" s="1">
        <v>3</v>
      </c>
      <c r="B355" s="1" t="s">
        <v>3857</v>
      </c>
      <c r="C355" s="1">
        <v>29</v>
      </c>
      <c r="D355" s="1">
        <v>201711</v>
      </c>
      <c r="E355" s="1">
        <v>3</v>
      </c>
      <c r="F355" s="1" t="s">
        <v>3638</v>
      </c>
      <c r="G355" s="1" t="s">
        <v>3639</v>
      </c>
      <c r="H355" s="42">
        <v>43068</v>
      </c>
      <c r="I355" s="40" t="s">
        <v>7197</v>
      </c>
      <c r="J355" s="44">
        <v>0</v>
      </c>
      <c r="K355" s="44">
        <v>327800</v>
      </c>
      <c r="L355" s="44">
        <v>65253049</v>
      </c>
      <c r="M355" s="1" t="s">
        <v>3738</v>
      </c>
      <c r="N355" s="1" t="s">
        <v>3671</v>
      </c>
      <c r="O355" s="1" t="s">
        <v>3610</v>
      </c>
      <c r="P355" s="1"/>
      <c r="Q355" s="1"/>
      <c r="R355" s="1">
        <v>253</v>
      </c>
      <c r="S355" s="1" t="s">
        <v>3210</v>
      </c>
      <c r="T355" s="1" t="s">
        <v>2660</v>
      </c>
      <c r="U355" s="1" t="s">
        <v>2652</v>
      </c>
      <c r="V355" s="1"/>
      <c r="W355" s="1"/>
      <c r="X355" s="1"/>
    </row>
    <row r="356" spans="1:24">
      <c r="A356" s="1">
        <v>3</v>
      </c>
      <c r="B356" s="1" t="s">
        <v>3857</v>
      </c>
      <c r="C356" s="1">
        <v>30</v>
      </c>
      <c r="D356" s="1">
        <v>201711</v>
      </c>
      <c r="E356" s="1">
        <v>3</v>
      </c>
      <c r="F356" s="1" t="s">
        <v>3638</v>
      </c>
      <c r="G356" s="1" t="s">
        <v>3639</v>
      </c>
      <c r="H356" s="42">
        <v>43068</v>
      </c>
      <c r="I356" s="40" t="s">
        <v>7197</v>
      </c>
      <c r="J356" s="44">
        <v>0</v>
      </c>
      <c r="K356" s="44">
        <v>55000</v>
      </c>
      <c r="L356" s="44">
        <v>65198049</v>
      </c>
      <c r="M356" s="1" t="s">
        <v>3586</v>
      </c>
      <c r="N356" s="1" t="s">
        <v>2701</v>
      </c>
      <c r="O356" s="1" t="s">
        <v>3610</v>
      </c>
      <c r="P356" s="1"/>
      <c r="Q356" s="1"/>
      <c r="R356" s="1">
        <v>253</v>
      </c>
      <c r="S356" s="1" t="s">
        <v>3210</v>
      </c>
      <c r="T356" s="1" t="s">
        <v>2706</v>
      </c>
      <c r="U356" s="1" t="s">
        <v>2707</v>
      </c>
      <c r="V356" s="1"/>
      <c r="W356" s="1"/>
      <c r="X356" s="1"/>
    </row>
    <row r="357" spans="1:24">
      <c r="A357" s="1">
        <v>3</v>
      </c>
      <c r="B357" s="1" t="s">
        <v>3857</v>
      </c>
      <c r="C357" s="1">
        <v>31</v>
      </c>
      <c r="D357" s="1">
        <v>201711</v>
      </c>
      <c r="E357" s="1">
        <v>3</v>
      </c>
      <c r="F357" s="1" t="s">
        <v>3638</v>
      </c>
      <c r="G357" s="1" t="s">
        <v>3639</v>
      </c>
      <c r="H357" s="42">
        <v>43068</v>
      </c>
      <c r="I357" s="40" t="s">
        <v>7197</v>
      </c>
      <c r="J357" s="44">
        <v>0</v>
      </c>
      <c r="K357" s="44">
        <v>110000</v>
      </c>
      <c r="L357" s="44">
        <v>65088049</v>
      </c>
      <c r="M357" s="1" t="s">
        <v>2737</v>
      </c>
      <c r="N357" s="1" t="s">
        <v>3666</v>
      </c>
      <c r="O357" s="1" t="s">
        <v>3610</v>
      </c>
      <c r="P357" s="1"/>
      <c r="Q357" s="1"/>
      <c r="R357" s="1">
        <v>253</v>
      </c>
      <c r="S357" s="1" t="s">
        <v>3210</v>
      </c>
      <c r="T357" s="1" t="s">
        <v>2394</v>
      </c>
      <c r="U357" s="1" t="s">
        <v>2395</v>
      </c>
      <c r="V357" s="1"/>
      <c r="W357" s="1"/>
      <c r="X357" s="1"/>
    </row>
    <row r="358" spans="1:24">
      <c r="A358" s="1">
        <v>3</v>
      </c>
      <c r="B358" s="1" t="s">
        <v>3857</v>
      </c>
      <c r="C358" s="1">
        <v>32</v>
      </c>
      <c r="D358" s="1">
        <v>201711</v>
      </c>
      <c r="E358" s="1">
        <v>3</v>
      </c>
      <c r="F358" s="1" t="s">
        <v>3638</v>
      </c>
      <c r="G358" s="1" t="s">
        <v>3639</v>
      </c>
      <c r="H358" s="42">
        <v>43068</v>
      </c>
      <c r="I358" s="40" t="s">
        <v>7197</v>
      </c>
      <c r="J358" s="44">
        <v>0</v>
      </c>
      <c r="K358" s="44">
        <v>375821</v>
      </c>
      <c r="L358" s="44">
        <v>64712228</v>
      </c>
      <c r="M358" s="1" t="s">
        <v>3745</v>
      </c>
      <c r="N358" s="1"/>
      <c r="O358" s="1" t="s">
        <v>3746</v>
      </c>
      <c r="P358" s="1"/>
      <c r="Q358" s="1"/>
      <c r="R358" s="1">
        <v>931</v>
      </c>
      <c r="S358" s="1" t="s">
        <v>3424</v>
      </c>
      <c r="T358" s="1" t="s">
        <v>2920</v>
      </c>
      <c r="U358" s="1" t="s">
        <v>2914</v>
      </c>
      <c r="V358" s="1"/>
      <c r="W358" s="1"/>
      <c r="X358" s="1"/>
    </row>
    <row r="359" spans="1:24">
      <c r="A359" s="1">
        <v>3</v>
      </c>
      <c r="B359" s="1" t="s">
        <v>3857</v>
      </c>
      <c r="C359" s="1">
        <v>33</v>
      </c>
      <c r="D359" s="1">
        <v>201711</v>
      </c>
      <c r="E359" s="1">
        <v>3</v>
      </c>
      <c r="F359" s="1" t="s">
        <v>3638</v>
      </c>
      <c r="G359" s="1" t="s">
        <v>3639</v>
      </c>
      <c r="H359" s="42">
        <v>43069</v>
      </c>
      <c r="I359" s="40" t="s">
        <v>7198</v>
      </c>
      <c r="J359" s="44">
        <v>1558260</v>
      </c>
      <c r="K359" s="44">
        <v>0</v>
      </c>
      <c r="L359" s="44">
        <v>66270488</v>
      </c>
      <c r="M359" s="1" t="s">
        <v>3817</v>
      </c>
      <c r="N359" s="1" t="s">
        <v>3818</v>
      </c>
      <c r="O359" s="1" t="s">
        <v>3212</v>
      </c>
      <c r="P359" s="1"/>
      <c r="Q359" s="1"/>
      <c r="R359" s="1">
        <v>108</v>
      </c>
      <c r="S359" s="1" t="s">
        <v>3214</v>
      </c>
      <c r="T359" s="1" t="s">
        <v>3819</v>
      </c>
      <c r="U359" s="1" t="s">
        <v>3820</v>
      </c>
      <c r="V359" s="1"/>
      <c r="W359" s="1"/>
      <c r="X359" s="1"/>
    </row>
    <row r="360" spans="1:24">
      <c r="A360" s="1">
        <v>3</v>
      </c>
      <c r="B360" s="1" t="s">
        <v>3857</v>
      </c>
      <c r="C360" s="1">
        <v>34</v>
      </c>
      <c r="D360" s="1">
        <v>201711</v>
      </c>
      <c r="E360" s="1">
        <v>3</v>
      </c>
      <c r="F360" s="1" t="s">
        <v>3638</v>
      </c>
      <c r="G360" s="1" t="s">
        <v>3639</v>
      </c>
      <c r="H360" s="42">
        <v>43069</v>
      </c>
      <c r="I360" s="40" t="s">
        <v>7198</v>
      </c>
      <c r="J360" s="44">
        <v>3751000</v>
      </c>
      <c r="K360" s="44">
        <v>0</v>
      </c>
      <c r="L360" s="44">
        <v>70021488</v>
      </c>
      <c r="M360" s="1" t="s">
        <v>3795</v>
      </c>
      <c r="N360" s="1" t="s">
        <v>3796</v>
      </c>
      <c r="O360" s="1" t="s">
        <v>3212</v>
      </c>
      <c r="P360" s="1"/>
      <c r="Q360" s="1"/>
      <c r="R360" s="1">
        <v>108</v>
      </c>
      <c r="S360" s="1" t="s">
        <v>3214</v>
      </c>
      <c r="T360" s="1" t="s">
        <v>3797</v>
      </c>
      <c r="U360" s="1" t="s">
        <v>3795</v>
      </c>
      <c r="V360" s="1"/>
      <c r="W360" s="1"/>
      <c r="X360" s="1"/>
    </row>
    <row r="361" spans="1:24">
      <c r="A361" s="1">
        <v>3</v>
      </c>
      <c r="B361" s="1" t="s">
        <v>3857</v>
      </c>
      <c r="C361" s="1">
        <v>35</v>
      </c>
      <c r="D361" s="1">
        <v>201711</v>
      </c>
      <c r="E361" s="1">
        <v>3</v>
      </c>
      <c r="F361" s="1" t="s">
        <v>3638</v>
      </c>
      <c r="G361" s="1" t="s">
        <v>3639</v>
      </c>
      <c r="H361" s="42">
        <v>43069</v>
      </c>
      <c r="I361" s="40" t="s">
        <v>7198</v>
      </c>
      <c r="J361" s="44">
        <v>11962500</v>
      </c>
      <c r="K361" s="44">
        <v>0</v>
      </c>
      <c r="L361" s="44">
        <v>81983988</v>
      </c>
      <c r="M361" s="1" t="s">
        <v>2692</v>
      </c>
      <c r="N361" s="1" t="s">
        <v>2692</v>
      </c>
      <c r="O361" s="1" t="s">
        <v>3212</v>
      </c>
      <c r="P361" s="1"/>
      <c r="Q361" s="1"/>
      <c r="R361" s="1">
        <v>108</v>
      </c>
      <c r="S361" s="1" t="s">
        <v>3214</v>
      </c>
      <c r="T361" s="1" t="s">
        <v>2698</v>
      </c>
      <c r="U361" s="1" t="s">
        <v>2692</v>
      </c>
      <c r="V361" s="1"/>
      <c r="W361" s="1"/>
      <c r="X361" s="1"/>
    </row>
    <row r="362" spans="1:24">
      <c r="A362" s="1">
        <v>3</v>
      </c>
      <c r="B362" s="1" t="s">
        <v>3871</v>
      </c>
      <c r="C362" s="1">
        <v>1</v>
      </c>
      <c r="D362" s="1">
        <v>201712</v>
      </c>
      <c r="E362" s="1">
        <v>3</v>
      </c>
      <c r="F362" s="1" t="s">
        <v>3638</v>
      </c>
      <c r="G362" s="1" t="s">
        <v>3639</v>
      </c>
      <c r="H362" s="42">
        <v>43070</v>
      </c>
      <c r="I362" s="40" t="s">
        <v>7196</v>
      </c>
      <c r="J362" s="44">
        <v>0</v>
      </c>
      <c r="K362" s="44">
        <v>100000</v>
      </c>
      <c r="L362" s="44">
        <v>81883988</v>
      </c>
      <c r="M362" s="1" t="s">
        <v>7355</v>
      </c>
      <c r="N362" s="1" t="s">
        <v>3628</v>
      </c>
      <c r="O362" s="1" t="s">
        <v>3610</v>
      </c>
      <c r="P362" s="1"/>
      <c r="Q362" s="1"/>
      <c r="R362" s="1">
        <v>813</v>
      </c>
      <c r="S362" s="1" t="s">
        <v>3035</v>
      </c>
      <c r="T362" s="1"/>
      <c r="U362" s="1"/>
      <c r="V362" s="1"/>
      <c r="W362" s="1"/>
      <c r="X362" s="1"/>
    </row>
    <row r="363" spans="1:24">
      <c r="A363" s="1">
        <v>3</v>
      </c>
      <c r="B363" s="1" t="s">
        <v>3871</v>
      </c>
      <c r="C363" s="1">
        <v>2</v>
      </c>
      <c r="D363" s="1">
        <v>201712</v>
      </c>
      <c r="E363" s="1">
        <v>3</v>
      </c>
      <c r="F363" s="1" t="s">
        <v>3638</v>
      </c>
      <c r="G363" s="1" t="s">
        <v>3639</v>
      </c>
      <c r="H363" s="42">
        <v>43070</v>
      </c>
      <c r="I363" s="40" t="s">
        <v>7196</v>
      </c>
      <c r="J363" s="44">
        <v>0</v>
      </c>
      <c r="K363" s="44">
        <v>96000</v>
      </c>
      <c r="L363" s="44">
        <v>81787988</v>
      </c>
      <c r="M363" s="1" t="s">
        <v>7356</v>
      </c>
      <c r="N363" s="1"/>
      <c r="O363" s="1" t="s">
        <v>3741</v>
      </c>
      <c r="P363" s="1"/>
      <c r="Q363" s="1"/>
      <c r="R363" s="1">
        <v>811</v>
      </c>
      <c r="S363" s="1" t="s">
        <v>13</v>
      </c>
      <c r="T363" s="1"/>
      <c r="U363" s="1"/>
      <c r="V363" s="1"/>
      <c r="W363" s="1"/>
      <c r="X363" s="1"/>
    </row>
    <row r="364" spans="1:24">
      <c r="A364" s="1">
        <v>3</v>
      </c>
      <c r="B364" s="1" t="s">
        <v>3871</v>
      </c>
      <c r="C364" s="1">
        <v>3</v>
      </c>
      <c r="D364" s="1">
        <v>201712</v>
      </c>
      <c r="E364" s="1">
        <v>3</v>
      </c>
      <c r="F364" s="1" t="s">
        <v>3638</v>
      </c>
      <c r="G364" s="1" t="s">
        <v>3639</v>
      </c>
      <c r="H364" s="42">
        <v>43073</v>
      </c>
      <c r="I364" s="40" t="s">
        <v>7199</v>
      </c>
      <c r="J364" s="44">
        <v>0</v>
      </c>
      <c r="K364" s="44">
        <v>200000</v>
      </c>
      <c r="L364" s="44">
        <v>81587988</v>
      </c>
      <c r="M364" s="1" t="s">
        <v>7357</v>
      </c>
      <c r="N364" s="1" t="s">
        <v>2479</v>
      </c>
      <c r="O364" s="1" t="s">
        <v>3610</v>
      </c>
      <c r="P364" s="1"/>
      <c r="Q364" s="1"/>
      <c r="R364" s="1">
        <v>811</v>
      </c>
      <c r="S364" s="1" t="s">
        <v>13</v>
      </c>
      <c r="T364" s="1"/>
      <c r="U364" s="1"/>
      <c r="V364" s="1"/>
      <c r="W364" s="1"/>
      <c r="X364" s="1"/>
    </row>
    <row r="365" spans="1:24">
      <c r="A365" s="1">
        <v>3</v>
      </c>
      <c r="B365" s="1" t="s">
        <v>3871</v>
      </c>
      <c r="C365" s="1">
        <v>4</v>
      </c>
      <c r="D365" s="1">
        <v>201712</v>
      </c>
      <c r="E365" s="1">
        <v>3</v>
      </c>
      <c r="F365" s="1" t="s">
        <v>3638</v>
      </c>
      <c r="G365" s="1" t="s">
        <v>3639</v>
      </c>
      <c r="H365" s="42">
        <v>43073</v>
      </c>
      <c r="I365" s="40" t="s">
        <v>7199</v>
      </c>
      <c r="J365" s="44">
        <v>0</v>
      </c>
      <c r="K365" s="44">
        <v>15000</v>
      </c>
      <c r="L365" s="44">
        <v>81572988</v>
      </c>
      <c r="M365" s="1" t="s">
        <v>3872</v>
      </c>
      <c r="N365" s="1" t="s">
        <v>3701</v>
      </c>
      <c r="O365" s="1" t="s">
        <v>3610</v>
      </c>
      <c r="P365" s="1"/>
      <c r="Q365" s="1"/>
      <c r="R365" s="1">
        <v>253</v>
      </c>
      <c r="S365" s="1" t="s">
        <v>3210</v>
      </c>
      <c r="T365" s="1" t="s">
        <v>2668</v>
      </c>
      <c r="U365" s="1" t="s">
        <v>2669</v>
      </c>
      <c r="V365" s="1"/>
      <c r="W365" s="1"/>
      <c r="X365" s="1"/>
    </row>
    <row r="366" spans="1:24">
      <c r="A366" s="1">
        <v>3</v>
      </c>
      <c r="B366" s="1" t="s">
        <v>3871</v>
      </c>
      <c r="C366" s="1">
        <v>5</v>
      </c>
      <c r="D366" s="1">
        <v>201712</v>
      </c>
      <c r="E366" s="1">
        <v>3</v>
      </c>
      <c r="F366" s="1" t="s">
        <v>3638</v>
      </c>
      <c r="G366" s="1" t="s">
        <v>3639</v>
      </c>
      <c r="H366" s="42">
        <v>43074</v>
      </c>
      <c r="I366" s="40" t="s">
        <v>7201</v>
      </c>
      <c r="J366" s="44">
        <v>39290</v>
      </c>
      <c r="K366" s="44">
        <v>0</v>
      </c>
      <c r="L366" s="44">
        <v>81612278</v>
      </c>
      <c r="M366" s="1" t="s">
        <v>3760</v>
      </c>
      <c r="N366" s="1" t="s">
        <v>3760</v>
      </c>
      <c r="O366" s="1" t="s">
        <v>3212</v>
      </c>
      <c r="P366" s="1"/>
      <c r="Q366" s="1"/>
      <c r="R366" s="1">
        <v>811</v>
      </c>
      <c r="S366" s="1" t="s">
        <v>13</v>
      </c>
      <c r="T366" s="1"/>
      <c r="U366" s="1"/>
      <c r="V366" s="1"/>
      <c r="W366" s="1"/>
      <c r="X366" s="1"/>
    </row>
    <row r="367" spans="1:24">
      <c r="A367" s="1">
        <v>3</v>
      </c>
      <c r="B367" s="1" t="s">
        <v>3871</v>
      </c>
      <c r="C367" s="1">
        <v>6</v>
      </c>
      <c r="D367" s="1">
        <v>201712</v>
      </c>
      <c r="E367" s="1">
        <v>3</v>
      </c>
      <c r="F367" s="1" t="s">
        <v>3638</v>
      </c>
      <c r="G367" s="1" t="s">
        <v>3639</v>
      </c>
      <c r="H367" s="42">
        <v>43075</v>
      </c>
      <c r="I367" s="40" t="s">
        <v>7197</v>
      </c>
      <c r="J367" s="44">
        <v>0</v>
      </c>
      <c r="K367" s="44">
        <v>192500</v>
      </c>
      <c r="L367" s="44">
        <v>81419778</v>
      </c>
      <c r="M367" s="1" t="s">
        <v>3873</v>
      </c>
      <c r="N367" s="1" t="s">
        <v>3873</v>
      </c>
      <c r="O367" s="1" t="s">
        <v>3610</v>
      </c>
      <c r="P367" s="1"/>
      <c r="Q367" s="1"/>
      <c r="R367" s="1">
        <v>253</v>
      </c>
      <c r="S367" s="1" t="s">
        <v>3210</v>
      </c>
      <c r="T367" s="1" t="s">
        <v>2592</v>
      </c>
      <c r="U367" s="1" t="s">
        <v>2593</v>
      </c>
      <c r="V367" s="1"/>
      <c r="W367" s="1"/>
      <c r="X367" s="1"/>
    </row>
    <row r="368" spans="1:24">
      <c r="A368" s="1">
        <v>3</v>
      </c>
      <c r="B368" s="1" t="s">
        <v>3871</v>
      </c>
      <c r="C368" s="1">
        <v>7</v>
      </c>
      <c r="D368" s="1">
        <v>201712</v>
      </c>
      <c r="E368" s="1">
        <v>3</v>
      </c>
      <c r="F368" s="1" t="s">
        <v>3638</v>
      </c>
      <c r="G368" s="1" t="s">
        <v>3639</v>
      </c>
      <c r="H368" s="42">
        <v>43075</v>
      </c>
      <c r="I368" s="40" t="s">
        <v>7197</v>
      </c>
      <c r="J368" s="44">
        <v>0</v>
      </c>
      <c r="K368" s="44">
        <v>8427906</v>
      </c>
      <c r="L368" s="44">
        <v>72991872</v>
      </c>
      <c r="M368" s="1" t="s">
        <v>3745</v>
      </c>
      <c r="N368" s="1"/>
      <c r="O368" s="1" t="s">
        <v>3746</v>
      </c>
      <c r="P368" s="1"/>
      <c r="Q368" s="1"/>
      <c r="R368" s="1">
        <v>293</v>
      </c>
      <c r="S368" s="1" t="s">
        <v>3224</v>
      </c>
      <c r="T368" s="1" t="s">
        <v>2920</v>
      </c>
      <c r="U368" s="1" t="s">
        <v>2914</v>
      </c>
      <c r="V368" s="1"/>
      <c r="W368" s="1"/>
      <c r="X368" s="1"/>
    </row>
    <row r="369" spans="1:24">
      <c r="A369" s="1">
        <v>3</v>
      </c>
      <c r="B369" s="1" t="s">
        <v>3871</v>
      </c>
      <c r="C369" s="1">
        <v>8</v>
      </c>
      <c r="D369" s="1">
        <v>201712</v>
      </c>
      <c r="E369" s="1">
        <v>3</v>
      </c>
      <c r="F369" s="1" t="s">
        <v>3638</v>
      </c>
      <c r="G369" s="1" t="s">
        <v>3639</v>
      </c>
      <c r="H369" s="42">
        <v>43080</v>
      </c>
      <c r="I369" s="40" t="s">
        <v>7199</v>
      </c>
      <c r="J369" s="44">
        <v>0</v>
      </c>
      <c r="K369" s="44">
        <v>4029080</v>
      </c>
      <c r="L369" s="44">
        <v>68962792</v>
      </c>
      <c r="M369" s="1" t="s">
        <v>3681</v>
      </c>
      <c r="N369" s="1"/>
      <c r="O369" s="1" t="s">
        <v>3680</v>
      </c>
      <c r="P369" s="1"/>
      <c r="Q369" s="1"/>
      <c r="R369" s="1" t="s">
        <v>3246</v>
      </c>
      <c r="S369" s="1" t="s">
        <v>3247</v>
      </c>
      <c r="T369" s="1" t="s">
        <v>3248</v>
      </c>
      <c r="U369" s="1" t="s">
        <v>3249</v>
      </c>
      <c r="V369" s="1"/>
      <c r="W369" s="1"/>
      <c r="X369" s="1"/>
    </row>
    <row r="370" spans="1:24">
      <c r="A370" s="1">
        <v>3</v>
      </c>
      <c r="B370" s="1" t="s">
        <v>3871</v>
      </c>
      <c r="C370" s="1">
        <v>9</v>
      </c>
      <c r="D370" s="1">
        <v>201712</v>
      </c>
      <c r="E370" s="1">
        <v>3</v>
      </c>
      <c r="F370" s="1" t="s">
        <v>3638</v>
      </c>
      <c r="G370" s="1" t="s">
        <v>3639</v>
      </c>
      <c r="H370" s="42">
        <v>43080</v>
      </c>
      <c r="I370" s="40" t="s">
        <v>7199</v>
      </c>
      <c r="J370" s="44">
        <v>0</v>
      </c>
      <c r="K370" s="44">
        <v>246000</v>
      </c>
      <c r="L370" s="44">
        <v>68716792</v>
      </c>
      <c r="M370" s="1" t="s">
        <v>3679</v>
      </c>
      <c r="N370" s="1"/>
      <c r="O370" s="1" t="s">
        <v>3680</v>
      </c>
      <c r="P370" s="1"/>
      <c r="Q370" s="1"/>
      <c r="R370" s="1" t="s">
        <v>3246</v>
      </c>
      <c r="S370" s="1" t="s">
        <v>3247</v>
      </c>
      <c r="T370" s="1" t="s">
        <v>3248</v>
      </c>
      <c r="U370" s="1" t="s">
        <v>3249</v>
      </c>
      <c r="V370" s="1"/>
      <c r="W370" s="1"/>
      <c r="X370" s="1"/>
    </row>
    <row r="371" spans="1:24">
      <c r="A371" s="1">
        <v>3</v>
      </c>
      <c r="B371" s="1" t="s">
        <v>3871</v>
      </c>
      <c r="C371" s="1">
        <v>10</v>
      </c>
      <c r="D371" s="1">
        <v>201712</v>
      </c>
      <c r="E371" s="1">
        <v>3</v>
      </c>
      <c r="F371" s="1" t="s">
        <v>3638</v>
      </c>
      <c r="G371" s="1" t="s">
        <v>3639</v>
      </c>
      <c r="H371" s="42">
        <v>43080</v>
      </c>
      <c r="I371" s="40" t="s">
        <v>7199</v>
      </c>
      <c r="J371" s="44">
        <v>0</v>
      </c>
      <c r="K371" s="44">
        <v>427450</v>
      </c>
      <c r="L371" s="44">
        <v>68289342</v>
      </c>
      <c r="M371" s="1" t="s">
        <v>3394</v>
      </c>
      <c r="N371" s="1"/>
      <c r="O371" s="1" t="s">
        <v>3785</v>
      </c>
      <c r="P371" s="1"/>
      <c r="Q371" s="1"/>
      <c r="R371" s="1" t="s">
        <v>3254</v>
      </c>
      <c r="S371" s="1" t="s">
        <v>3255</v>
      </c>
      <c r="T371" s="1" t="s">
        <v>3256</v>
      </c>
      <c r="U371" s="1" t="s">
        <v>3251</v>
      </c>
      <c r="V371" s="1"/>
      <c r="W371" s="1"/>
      <c r="X371" s="1"/>
    </row>
    <row r="372" spans="1:24">
      <c r="A372" s="1">
        <v>3</v>
      </c>
      <c r="B372" s="1" t="s">
        <v>3871</v>
      </c>
      <c r="C372" s="1">
        <v>11</v>
      </c>
      <c r="D372" s="1">
        <v>201712</v>
      </c>
      <c r="E372" s="1">
        <v>3</v>
      </c>
      <c r="F372" s="1" t="s">
        <v>3638</v>
      </c>
      <c r="G372" s="1" t="s">
        <v>3639</v>
      </c>
      <c r="H372" s="42">
        <v>43080</v>
      </c>
      <c r="I372" s="40" t="s">
        <v>7199</v>
      </c>
      <c r="J372" s="44">
        <v>0</v>
      </c>
      <c r="K372" s="44">
        <v>900</v>
      </c>
      <c r="L372" s="44">
        <v>68288442</v>
      </c>
      <c r="M372" s="1" t="s">
        <v>3649</v>
      </c>
      <c r="N372" s="1"/>
      <c r="O372" s="1" t="s">
        <v>3650</v>
      </c>
      <c r="P372" s="1"/>
      <c r="Q372" s="1"/>
      <c r="R372" s="1">
        <v>831</v>
      </c>
      <c r="S372" s="1" t="s">
        <v>8</v>
      </c>
      <c r="T372" s="1" t="s">
        <v>3651</v>
      </c>
      <c r="U372" s="1" t="s">
        <v>3638</v>
      </c>
      <c r="V372" s="1"/>
      <c r="W372" s="1"/>
      <c r="X372" s="1"/>
    </row>
    <row r="373" spans="1:24">
      <c r="A373" s="1">
        <v>3</v>
      </c>
      <c r="B373" s="1" t="s">
        <v>3871</v>
      </c>
      <c r="C373" s="1">
        <v>12</v>
      </c>
      <c r="D373" s="1">
        <v>201712</v>
      </c>
      <c r="E373" s="1">
        <v>3</v>
      </c>
      <c r="F373" s="1" t="s">
        <v>3638</v>
      </c>
      <c r="G373" s="1" t="s">
        <v>3639</v>
      </c>
      <c r="H373" s="42">
        <v>43080</v>
      </c>
      <c r="I373" s="40" t="s">
        <v>7199</v>
      </c>
      <c r="J373" s="44">
        <v>0</v>
      </c>
      <c r="K373" s="44">
        <v>475380</v>
      </c>
      <c r="L373" s="44">
        <v>67813062</v>
      </c>
      <c r="M373" s="1" t="s">
        <v>3866</v>
      </c>
      <c r="N373" s="1"/>
      <c r="O373" s="1" t="s">
        <v>3252</v>
      </c>
      <c r="P373" s="1"/>
      <c r="Q373" s="1"/>
      <c r="R373" s="1">
        <v>262</v>
      </c>
      <c r="S373" s="1" t="s">
        <v>3268</v>
      </c>
      <c r="T373" s="1" t="s">
        <v>3659</v>
      </c>
      <c r="U373" s="1" t="s">
        <v>3660</v>
      </c>
      <c r="V373" s="1"/>
      <c r="W373" s="1"/>
      <c r="X373" s="1"/>
    </row>
    <row r="374" spans="1:24">
      <c r="A374" s="1">
        <v>3</v>
      </c>
      <c r="B374" s="1" t="s">
        <v>3871</v>
      </c>
      <c r="C374" s="1">
        <v>13</v>
      </c>
      <c r="D374" s="1">
        <v>201712</v>
      </c>
      <c r="E374" s="1">
        <v>3</v>
      </c>
      <c r="F374" s="1" t="s">
        <v>3638</v>
      </c>
      <c r="G374" s="1" t="s">
        <v>3639</v>
      </c>
      <c r="H374" s="42">
        <v>43080</v>
      </c>
      <c r="I374" s="40" t="s">
        <v>7199</v>
      </c>
      <c r="J374" s="44">
        <v>0</v>
      </c>
      <c r="K374" s="44">
        <v>459840</v>
      </c>
      <c r="L374" s="44">
        <v>67353222</v>
      </c>
      <c r="M374" s="1" t="s">
        <v>3866</v>
      </c>
      <c r="N374" s="1"/>
      <c r="O374" s="1" t="s">
        <v>3252</v>
      </c>
      <c r="P374" s="1"/>
      <c r="Q374" s="1"/>
      <c r="R374" s="1">
        <v>262</v>
      </c>
      <c r="S374" s="1" t="s">
        <v>3268</v>
      </c>
      <c r="T374" s="1" t="s">
        <v>3659</v>
      </c>
      <c r="U374" s="1" t="s">
        <v>3660</v>
      </c>
      <c r="V374" s="1"/>
      <c r="W374" s="1"/>
      <c r="X374" s="1"/>
    </row>
    <row r="375" spans="1:24">
      <c r="A375" s="1">
        <v>3</v>
      </c>
      <c r="B375" s="1" t="s">
        <v>3871</v>
      </c>
      <c r="C375" s="1">
        <v>14</v>
      </c>
      <c r="D375" s="1">
        <v>201712</v>
      </c>
      <c r="E375" s="1">
        <v>3</v>
      </c>
      <c r="F375" s="1" t="s">
        <v>3638</v>
      </c>
      <c r="G375" s="1" t="s">
        <v>3639</v>
      </c>
      <c r="H375" s="42">
        <v>43080</v>
      </c>
      <c r="I375" s="40" t="s">
        <v>7199</v>
      </c>
      <c r="J375" s="44">
        <v>440000</v>
      </c>
      <c r="K375" s="44">
        <v>0</v>
      </c>
      <c r="L375" s="44">
        <v>67793222</v>
      </c>
      <c r="M375" s="1" t="s">
        <v>3791</v>
      </c>
      <c r="N375" s="1" t="s">
        <v>3792</v>
      </c>
      <c r="O375" s="1" t="s">
        <v>3212</v>
      </c>
      <c r="P375" s="1"/>
      <c r="Q375" s="1"/>
      <c r="R375" s="1">
        <v>108</v>
      </c>
      <c r="S375" s="1" t="s">
        <v>3214</v>
      </c>
      <c r="T375" s="1" t="s">
        <v>3793</v>
      </c>
      <c r="U375" s="1" t="s">
        <v>3794</v>
      </c>
      <c r="V375" s="1"/>
      <c r="W375" s="1"/>
      <c r="X375" s="1"/>
    </row>
    <row r="376" spans="1:24">
      <c r="A376" s="1">
        <v>3</v>
      </c>
      <c r="B376" s="1" t="s">
        <v>3871</v>
      </c>
      <c r="C376" s="1">
        <v>15</v>
      </c>
      <c r="D376" s="1">
        <v>201712</v>
      </c>
      <c r="E376" s="1">
        <v>3</v>
      </c>
      <c r="F376" s="1" t="s">
        <v>3638</v>
      </c>
      <c r="G376" s="1" t="s">
        <v>3639</v>
      </c>
      <c r="H376" s="42">
        <v>43082</v>
      </c>
      <c r="I376" s="40" t="s">
        <v>7197</v>
      </c>
      <c r="J376" s="44">
        <v>0</v>
      </c>
      <c r="K376" s="44">
        <v>100000</v>
      </c>
      <c r="L376" s="44">
        <v>67693222</v>
      </c>
      <c r="M376" s="1" t="s">
        <v>7358</v>
      </c>
      <c r="N376" s="1" t="s">
        <v>2479</v>
      </c>
      <c r="O376" s="1" t="s">
        <v>3610</v>
      </c>
      <c r="P376" s="1"/>
      <c r="Q376" s="1"/>
      <c r="R376" s="1">
        <v>813</v>
      </c>
      <c r="S376" s="1" t="s">
        <v>3035</v>
      </c>
      <c r="T376" s="1"/>
      <c r="U376" s="1"/>
      <c r="V376" s="1"/>
      <c r="W376" s="1"/>
      <c r="X376" s="1"/>
    </row>
    <row r="377" spans="1:24">
      <c r="A377" s="1">
        <v>3</v>
      </c>
      <c r="B377" s="1" t="s">
        <v>3871</v>
      </c>
      <c r="C377" s="1">
        <v>16</v>
      </c>
      <c r="D377" s="1">
        <v>201712</v>
      </c>
      <c r="E377" s="1">
        <v>3</v>
      </c>
      <c r="F377" s="1" t="s">
        <v>3638</v>
      </c>
      <c r="G377" s="1" t="s">
        <v>3639</v>
      </c>
      <c r="H377" s="42">
        <v>43084</v>
      </c>
      <c r="I377" s="40" t="s">
        <v>7196</v>
      </c>
      <c r="J377" s="44">
        <v>8250000</v>
      </c>
      <c r="K377" s="44">
        <v>0</v>
      </c>
      <c r="L377" s="44">
        <v>75943222</v>
      </c>
      <c r="M377" s="1" t="s">
        <v>3810</v>
      </c>
      <c r="N377" s="1" t="s">
        <v>3811</v>
      </c>
      <c r="O377" s="1" t="s">
        <v>3212</v>
      </c>
      <c r="P377" s="1"/>
      <c r="Q377" s="1"/>
      <c r="R377" s="1">
        <v>108</v>
      </c>
      <c r="S377" s="1" t="s">
        <v>3214</v>
      </c>
      <c r="T377" s="1" t="s">
        <v>3812</v>
      </c>
      <c r="U377" s="1" t="s">
        <v>3813</v>
      </c>
      <c r="V377" s="1"/>
      <c r="W377" s="1"/>
      <c r="X377" s="1"/>
    </row>
    <row r="378" spans="1:24">
      <c r="A378" s="1">
        <v>3</v>
      </c>
      <c r="B378" s="1" t="s">
        <v>3871</v>
      </c>
      <c r="C378" s="1">
        <v>17</v>
      </c>
      <c r="D378" s="1">
        <v>201712</v>
      </c>
      <c r="E378" s="1">
        <v>3</v>
      </c>
      <c r="F378" s="1" t="s">
        <v>3638</v>
      </c>
      <c r="G378" s="1" t="s">
        <v>3639</v>
      </c>
      <c r="H378" s="42">
        <v>43087</v>
      </c>
      <c r="I378" s="40" t="s">
        <v>7199</v>
      </c>
      <c r="J378" s="44">
        <v>6550</v>
      </c>
      <c r="K378" s="44">
        <v>0</v>
      </c>
      <c r="L378" s="44">
        <v>75949772</v>
      </c>
      <c r="M378" s="1" t="s">
        <v>3653</v>
      </c>
      <c r="N378" s="1"/>
      <c r="O378" s="1" t="s">
        <v>3654</v>
      </c>
      <c r="P378" s="1"/>
      <c r="Q378" s="1"/>
      <c r="R378" s="1">
        <v>901</v>
      </c>
      <c r="S378" s="1" t="s">
        <v>3310</v>
      </c>
      <c r="T378" s="1" t="s">
        <v>3651</v>
      </c>
      <c r="U378" s="1" t="s">
        <v>3638</v>
      </c>
      <c r="V378" s="1"/>
      <c r="W378" s="1"/>
      <c r="X378" s="1"/>
    </row>
    <row r="379" spans="1:24">
      <c r="A379" s="1">
        <v>3</v>
      </c>
      <c r="B379" s="1" t="s">
        <v>3871</v>
      </c>
      <c r="C379" s="1">
        <v>18</v>
      </c>
      <c r="D379" s="1">
        <v>201712</v>
      </c>
      <c r="E379" s="1">
        <v>3</v>
      </c>
      <c r="F379" s="1" t="s">
        <v>3638</v>
      </c>
      <c r="G379" s="1" t="s">
        <v>3639</v>
      </c>
      <c r="H379" s="42">
        <v>43087</v>
      </c>
      <c r="I379" s="40" t="s">
        <v>7199</v>
      </c>
      <c r="J379" s="44">
        <v>0</v>
      </c>
      <c r="K379" s="44">
        <v>115000</v>
      </c>
      <c r="L379" s="44">
        <v>75834772</v>
      </c>
      <c r="M379" s="1" t="s">
        <v>7359</v>
      </c>
      <c r="N379" s="1" t="s">
        <v>7360</v>
      </c>
      <c r="O379" s="1" t="s">
        <v>3610</v>
      </c>
      <c r="P379" s="1"/>
      <c r="Q379" s="1"/>
      <c r="R379" s="1">
        <v>831</v>
      </c>
      <c r="S379" s="1" t="s">
        <v>8</v>
      </c>
      <c r="T379" s="1"/>
      <c r="U379" s="1"/>
      <c r="V379" s="1"/>
      <c r="W379" s="1"/>
      <c r="X379" s="1"/>
    </row>
    <row r="380" spans="1:24">
      <c r="A380" s="1">
        <v>3</v>
      </c>
      <c r="B380" s="1" t="s">
        <v>3871</v>
      </c>
      <c r="C380" s="1">
        <v>19</v>
      </c>
      <c r="D380" s="1">
        <v>201712</v>
      </c>
      <c r="E380" s="1">
        <v>3</v>
      </c>
      <c r="F380" s="1" t="s">
        <v>3638</v>
      </c>
      <c r="G380" s="1" t="s">
        <v>3639</v>
      </c>
      <c r="H380" s="42">
        <v>43089</v>
      </c>
      <c r="I380" s="40" t="s">
        <v>7197</v>
      </c>
      <c r="J380" s="44">
        <v>0</v>
      </c>
      <c r="K380" s="44">
        <v>5771158</v>
      </c>
      <c r="L380" s="44">
        <v>70063614</v>
      </c>
      <c r="M380" s="1" t="s">
        <v>3866</v>
      </c>
      <c r="N380" s="1"/>
      <c r="O380" s="1" t="s">
        <v>3252</v>
      </c>
      <c r="P380" s="1"/>
      <c r="Q380" s="1"/>
      <c r="R380" s="1">
        <v>262</v>
      </c>
      <c r="S380" s="1" t="s">
        <v>3268</v>
      </c>
      <c r="T380" s="1" t="s">
        <v>3659</v>
      </c>
      <c r="U380" s="1" t="s">
        <v>3660</v>
      </c>
      <c r="V380" s="1"/>
      <c r="W380" s="1"/>
      <c r="X380" s="1"/>
    </row>
    <row r="381" spans="1:24">
      <c r="A381" s="1">
        <v>3</v>
      </c>
      <c r="B381" s="1" t="s">
        <v>3871</v>
      </c>
      <c r="C381" s="1">
        <v>20</v>
      </c>
      <c r="D381" s="1">
        <v>201712</v>
      </c>
      <c r="E381" s="1">
        <v>3</v>
      </c>
      <c r="F381" s="1" t="s">
        <v>3638</v>
      </c>
      <c r="G381" s="1" t="s">
        <v>3639</v>
      </c>
      <c r="H381" s="42">
        <v>43090</v>
      </c>
      <c r="I381" s="40" t="s">
        <v>7198</v>
      </c>
      <c r="J381" s="44">
        <v>0</v>
      </c>
      <c r="K381" s="44">
        <v>15000</v>
      </c>
      <c r="L381" s="44">
        <v>70048614</v>
      </c>
      <c r="M381" s="1" t="s">
        <v>3740</v>
      </c>
      <c r="N381" s="1"/>
      <c r="O381" s="1" t="s">
        <v>3741</v>
      </c>
      <c r="P381" s="1"/>
      <c r="Q381" s="1"/>
      <c r="R381" s="1">
        <v>821</v>
      </c>
      <c r="S381" s="1" t="s">
        <v>235</v>
      </c>
      <c r="T381" s="1" t="s">
        <v>3536</v>
      </c>
      <c r="U381" s="1" t="s">
        <v>3535</v>
      </c>
      <c r="V381" s="1"/>
      <c r="W381" s="1"/>
      <c r="X381" s="1"/>
    </row>
    <row r="382" spans="1:24">
      <c r="A382" s="1">
        <v>3</v>
      </c>
      <c r="B382" s="1" t="s">
        <v>3871</v>
      </c>
      <c r="C382" s="1">
        <v>21</v>
      </c>
      <c r="D382" s="1">
        <v>201712</v>
      </c>
      <c r="E382" s="1">
        <v>3</v>
      </c>
      <c r="F382" s="1" t="s">
        <v>3638</v>
      </c>
      <c r="G382" s="1" t="s">
        <v>3639</v>
      </c>
      <c r="H382" s="42">
        <v>43090</v>
      </c>
      <c r="I382" s="40" t="s">
        <v>7198</v>
      </c>
      <c r="J382" s="44">
        <v>0</v>
      </c>
      <c r="K382" s="44">
        <v>29300</v>
      </c>
      <c r="L382" s="44">
        <v>70019314</v>
      </c>
      <c r="M382" s="1" t="s">
        <v>3740</v>
      </c>
      <c r="N382" s="1"/>
      <c r="O382" s="1" t="s">
        <v>3741</v>
      </c>
      <c r="P382" s="1"/>
      <c r="Q382" s="1"/>
      <c r="R382" s="1">
        <v>821</v>
      </c>
      <c r="S382" s="1" t="s">
        <v>235</v>
      </c>
      <c r="T382" s="1" t="s">
        <v>3536</v>
      </c>
      <c r="U382" s="1" t="s">
        <v>3535</v>
      </c>
      <c r="V382" s="1"/>
      <c r="W382" s="1"/>
      <c r="X382" s="1"/>
    </row>
    <row r="383" spans="1:24">
      <c r="A383" s="1">
        <v>3</v>
      </c>
      <c r="B383" s="1" t="s">
        <v>3871</v>
      </c>
      <c r="C383" s="1">
        <v>22</v>
      </c>
      <c r="D383" s="1">
        <v>201712</v>
      </c>
      <c r="E383" s="1">
        <v>3</v>
      </c>
      <c r="F383" s="1" t="s">
        <v>3638</v>
      </c>
      <c r="G383" s="1" t="s">
        <v>3639</v>
      </c>
      <c r="H383" s="42">
        <v>43091</v>
      </c>
      <c r="I383" s="40" t="s">
        <v>7196</v>
      </c>
      <c r="J383" s="44">
        <v>15000000</v>
      </c>
      <c r="K383" s="44">
        <v>0</v>
      </c>
      <c r="L383" s="44">
        <v>85019314</v>
      </c>
      <c r="M383" s="1" t="s">
        <v>2450</v>
      </c>
      <c r="N383" s="1" t="s">
        <v>3677</v>
      </c>
      <c r="O383" s="1" t="s">
        <v>3212</v>
      </c>
      <c r="P383" s="1"/>
      <c r="Q383" s="1"/>
      <c r="R383" s="1">
        <v>104</v>
      </c>
      <c r="S383" s="1" t="s">
        <v>3435</v>
      </c>
      <c r="T383" s="1"/>
      <c r="U383" s="1"/>
      <c r="V383" s="1"/>
      <c r="W383" s="1"/>
      <c r="X383" s="1"/>
    </row>
    <row r="384" spans="1:24">
      <c r="A384" s="1">
        <v>3</v>
      </c>
      <c r="B384" s="1" t="s">
        <v>3871</v>
      </c>
      <c r="C384" s="1">
        <v>23</v>
      </c>
      <c r="D384" s="1">
        <v>201712</v>
      </c>
      <c r="E384" s="1">
        <v>3</v>
      </c>
      <c r="F384" s="1" t="s">
        <v>3638</v>
      </c>
      <c r="G384" s="1" t="s">
        <v>3639</v>
      </c>
      <c r="H384" s="42">
        <v>43091</v>
      </c>
      <c r="I384" s="40" t="s">
        <v>7196</v>
      </c>
      <c r="J384" s="44">
        <v>0</v>
      </c>
      <c r="K384" s="44">
        <v>68421910</v>
      </c>
      <c r="L384" s="44">
        <v>16597404</v>
      </c>
      <c r="M384" s="1" t="s">
        <v>3684</v>
      </c>
      <c r="N384" s="1"/>
      <c r="O384" s="1" t="s">
        <v>3610</v>
      </c>
      <c r="P384" s="1"/>
      <c r="Q384" s="1"/>
      <c r="R384" s="1">
        <v>256</v>
      </c>
      <c r="S384" s="1" t="s">
        <v>3685</v>
      </c>
      <c r="T384" s="1"/>
      <c r="U384" s="1"/>
      <c r="V384" s="1"/>
      <c r="W384" s="1"/>
      <c r="X384" s="1"/>
    </row>
    <row r="385" spans="1:24">
      <c r="A385" s="1">
        <v>3</v>
      </c>
      <c r="B385" s="1" t="s">
        <v>3871</v>
      </c>
      <c r="C385" s="1">
        <v>24</v>
      </c>
      <c r="D385" s="1">
        <v>201712</v>
      </c>
      <c r="E385" s="1">
        <v>3</v>
      </c>
      <c r="F385" s="1" t="s">
        <v>3638</v>
      </c>
      <c r="G385" s="1" t="s">
        <v>3639</v>
      </c>
      <c r="H385" s="42">
        <v>43095</v>
      </c>
      <c r="I385" s="40" t="s">
        <v>7201</v>
      </c>
      <c r="J385" s="44">
        <v>0</v>
      </c>
      <c r="K385" s="44">
        <v>48000</v>
      </c>
      <c r="L385" s="44">
        <v>16549404</v>
      </c>
      <c r="M385" s="1" t="s">
        <v>3657</v>
      </c>
      <c r="N385" s="1"/>
      <c r="O385" s="1" t="s">
        <v>3658</v>
      </c>
      <c r="P385" s="1"/>
      <c r="Q385" s="1"/>
      <c r="R385" s="1">
        <v>262</v>
      </c>
      <c r="S385" s="1" t="s">
        <v>3268</v>
      </c>
      <c r="T385" s="1" t="s">
        <v>3659</v>
      </c>
      <c r="U385" s="1" t="s">
        <v>3660</v>
      </c>
      <c r="V385" s="1"/>
      <c r="W385" s="1"/>
      <c r="X385" s="1"/>
    </row>
    <row r="386" spans="1:24">
      <c r="A386" s="1">
        <v>3</v>
      </c>
      <c r="B386" s="1" t="s">
        <v>3871</v>
      </c>
      <c r="C386" s="1">
        <v>25</v>
      </c>
      <c r="D386" s="1">
        <v>201712</v>
      </c>
      <c r="E386" s="1">
        <v>3</v>
      </c>
      <c r="F386" s="1" t="s">
        <v>3638</v>
      </c>
      <c r="G386" s="1" t="s">
        <v>3639</v>
      </c>
      <c r="H386" s="42">
        <v>43096</v>
      </c>
      <c r="I386" s="40" t="s">
        <v>7197</v>
      </c>
      <c r="J386" s="44">
        <v>0</v>
      </c>
      <c r="K386" s="44">
        <v>150000</v>
      </c>
      <c r="L386" s="44">
        <v>16399404</v>
      </c>
      <c r="M386" s="1" t="s">
        <v>3874</v>
      </c>
      <c r="N386" s="1"/>
      <c r="O386" s="1" t="s">
        <v>3680</v>
      </c>
      <c r="P386" s="1"/>
      <c r="Q386" s="1"/>
      <c r="R386" s="1">
        <v>817</v>
      </c>
      <c r="S386" s="1" t="s">
        <v>3314</v>
      </c>
      <c r="T386" s="1" t="s">
        <v>3248</v>
      </c>
      <c r="U386" s="1" t="s">
        <v>3249</v>
      </c>
      <c r="V386" s="1"/>
      <c r="W386" s="1"/>
      <c r="X386" s="1"/>
    </row>
    <row r="387" spans="1:24">
      <c r="A387" s="1">
        <v>3</v>
      </c>
      <c r="B387" s="1" t="s">
        <v>3871</v>
      </c>
      <c r="C387" s="1">
        <v>26</v>
      </c>
      <c r="D387" s="1">
        <v>201712</v>
      </c>
      <c r="E387" s="1">
        <v>3</v>
      </c>
      <c r="F387" s="1" t="s">
        <v>3638</v>
      </c>
      <c r="G387" s="1" t="s">
        <v>3639</v>
      </c>
      <c r="H387" s="42">
        <v>43096</v>
      </c>
      <c r="I387" s="40" t="s">
        <v>7197</v>
      </c>
      <c r="J387" s="44">
        <v>0</v>
      </c>
      <c r="K387" s="44">
        <v>241600</v>
      </c>
      <c r="L387" s="44">
        <v>16157804</v>
      </c>
      <c r="M387" s="1" t="s">
        <v>3740</v>
      </c>
      <c r="N387" s="1"/>
      <c r="O387" s="1" t="s">
        <v>3741</v>
      </c>
      <c r="P387" s="1"/>
      <c r="Q387" s="1"/>
      <c r="R387" s="1">
        <v>821</v>
      </c>
      <c r="S387" s="1" t="s">
        <v>235</v>
      </c>
      <c r="T387" s="1" t="s">
        <v>3536</v>
      </c>
      <c r="U387" s="1" t="s">
        <v>3535</v>
      </c>
      <c r="V387" s="1"/>
      <c r="W387" s="1"/>
      <c r="X387" s="1"/>
    </row>
    <row r="388" spans="1:24">
      <c r="A388" s="1">
        <v>3</v>
      </c>
      <c r="B388" s="1" t="s">
        <v>3871</v>
      </c>
      <c r="C388" s="1">
        <v>27</v>
      </c>
      <c r="D388" s="1">
        <v>201712</v>
      </c>
      <c r="E388" s="1">
        <v>3</v>
      </c>
      <c r="F388" s="1" t="s">
        <v>3638</v>
      </c>
      <c r="G388" s="1" t="s">
        <v>3639</v>
      </c>
      <c r="H388" s="42">
        <v>43096</v>
      </c>
      <c r="I388" s="40" t="s">
        <v>7197</v>
      </c>
      <c r="J388" s="44">
        <v>0</v>
      </c>
      <c r="K388" s="44">
        <v>100000</v>
      </c>
      <c r="L388" s="44">
        <v>16057804</v>
      </c>
      <c r="M388" s="1" t="s">
        <v>7361</v>
      </c>
      <c r="N388" s="1" t="s">
        <v>2479</v>
      </c>
      <c r="O388" s="1" t="s">
        <v>3610</v>
      </c>
      <c r="P388" s="1"/>
      <c r="Q388" s="1"/>
      <c r="R388" s="1">
        <v>813</v>
      </c>
      <c r="S388" s="1" t="s">
        <v>3035</v>
      </c>
      <c r="T388" s="1"/>
      <c r="U388" s="1"/>
      <c r="V388" s="1"/>
      <c r="W388" s="1"/>
      <c r="X388" s="1"/>
    </row>
    <row r="389" spans="1:24">
      <c r="A389" s="1">
        <v>3</v>
      </c>
      <c r="B389" s="1" t="s">
        <v>3871</v>
      </c>
      <c r="C389" s="1">
        <v>28</v>
      </c>
      <c r="D389" s="1">
        <v>201712</v>
      </c>
      <c r="E389" s="1">
        <v>3</v>
      </c>
      <c r="F389" s="1" t="s">
        <v>3638</v>
      </c>
      <c r="G389" s="1" t="s">
        <v>3639</v>
      </c>
      <c r="H389" s="42">
        <v>43096</v>
      </c>
      <c r="I389" s="40" t="s">
        <v>7197</v>
      </c>
      <c r="J389" s="44">
        <v>0</v>
      </c>
      <c r="K389" s="44">
        <v>230740</v>
      </c>
      <c r="L389" s="44">
        <v>15827064</v>
      </c>
      <c r="M389" s="1" t="s">
        <v>3875</v>
      </c>
      <c r="N389" s="1" t="s">
        <v>3705</v>
      </c>
      <c r="O389" s="1" t="s">
        <v>3610</v>
      </c>
      <c r="P389" s="1"/>
      <c r="Q389" s="1"/>
      <c r="R389" s="1">
        <v>253</v>
      </c>
      <c r="S389" s="1" t="s">
        <v>3210</v>
      </c>
      <c r="T389" s="1" t="s">
        <v>2470</v>
      </c>
      <c r="U389" s="1" t="s">
        <v>2471</v>
      </c>
      <c r="V389" s="1"/>
      <c r="W389" s="1"/>
      <c r="X389" s="1"/>
    </row>
    <row r="390" spans="1:24">
      <c r="A390" s="1">
        <v>3</v>
      </c>
      <c r="B390" s="1" t="s">
        <v>3871</v>
      </c>
      <c r="C390" s="1">
        <v>29</v>
      </c>
      <c r="D390" s="1">
        <v>201712</v>
      </c>
      <c r="E390" s="1">
        <v>3</v>
      </c>
      <c r="F390" s="1" t="s">
        <v>3638</v>
      </c>
      <c r="G390" s="1" t="s">
        <v>3639</v>
      </c>
      <c r="H390" s="42">
        <v>43097</v>
      </c>
      <c r="I390" s="40" t="s">
        <v>7198</v>
      </c>
      <c r="J390" s="44">
        <v>0</v>
      </c>
      <c r="K390" s="44">
        <v>2734138</v>
      </c>
      <c r="L390" s="44">
        <v>13092926</v>
      </c>
      <c r="M390" s="1" t="s">
        <v>3876</v>
      </c>
      <c r="N390" s="1" t="s">
        <v>2639</v>
      </c>
      <c r="O390" s="1" t="s">
        <v>3610</v>
      </c>
      <c r="P390" s="1"/>
      <c r="Q390" s="1"/>
      <c r="R390" s="1">
        <v>253</v>
      </c>
      <c r="S390" s="1" t="s">
        <v>3210</v>
      </c>
      <c r="T390" s="1" t="s">
        <v>2645</v>
      </c>
      <c r="U390" s="1" t="s">
        <v>2646</v>
      </c>
      <c r="V390" s="1"/>
      <c r="W390" s="1"/>
      <c r="X390" s="1"/>
    </row>
    <row r="391" spans="1:24">
      <c r="A391" s="1">
        <v>3</v>
      </c>
      <c r="B391" s="1" t="s">
        <v>3871</v>
      </c>
      <c r="C391" s="1">
        <v>30</v>
      </c>
      <c r="D391" s="1">
        <v>201712</v>
      </c>
      <c r="E391" s="1">
        <v>3</v>
      </c>
      <c r="F391" s="1" t="s">
        <v>3638</v>
      </c>
      <c r="G391" s="1" t="s">
        <v>3639</v>
      </c>
      <c r="H391" s="42">
        <v>43097</v>
      </c>
      <c r="I391" s="40" t="s">
        <v>7198</v>
      </c>
      <c r="J391" s="44">
        <v>0</v>
      </c>
      <c r="K391" s="44">
        <v>55000</v>
      </c>
      <c r="L391" s="44">
        <v>13037926</v>
      </c>
      <c r="M391" s="1" t="s">
        <v>3586</v>
      </c>
      <c r="N391" s="1" t="s">
        <v>2701</v>
      </c>
      <c r="O391" s="1" t="s">
        <v>3610</v>
      </c>
      <c r="P391" s="1"/>
      <c r="Q391" s="1"/>
      <c r="R391" s="1">
        <v>253</v>
      </c>
      <c r="S391" s="1" t="s">
        <v>3210</v>
      </c>
      <c r="T391" s="1" t="s">
        <v>2706</v>
      </c>
      <c r="U391" s="1" t="s">
        <v>2707</v>
      </c>
      <c r="V391" s="1"/>
      <c r="W391" s="1"/>
      <c r="X391" s="1"/>
    </row>
    <row r="392" spans="1:24">
      <c r="A392" s="1">
        <v>3</v>
      </c>
      <c r="B392" s="1" t="s">
        <v>3871</v>
      </c>
      <c r="C392" s="1">
        <v>31</v>
      </c>
      <c r="D392" s="1">
        <v>201712</v>
      </c>
      <c r="E392" s="1">
        <v>3</v>
      </c>
      <c r="F392" s="1" t="s">
        <v>3638</v>
      </c>
      <c r="G392" s="1" t="s">
        <v>3639</v>
      </c>
      <c r="H392" s="42">
        <v>43097</v>
      </c>
      <c r="I392" s="40" t="s">
        <v>7198</v>
      </c>
      <c r="J392" s="44">
        <v>0</v>
      </c>
      <c r="K392" s="44">
        <v>327800</v>
      </c>
      <c r="L392" s="44">
        <v>12710126</v>
      </c>
      <c r="M392" s="1" t="s">
        <v>3738</v>
      </c>
      <c r="N392" s="1" t="s">
        <v>3671</v>
      </c>
      <c r="O392" s="1" t="s">
        <v>3610</v>
      </c>
      <c r="P392" s="1"/>
      <c r="Q392" s="1"/>
      <c r="R392" s="1">
        <v>253</v>
      </c>
      <c r="S392" s="1" t="s">
        <v>3210</v>
      </c>
      <c r="T392" s="1" t="s">
        <v>2660</v>
      </c>
      <c r="U392" s="1" t="s">
        <v>2652</v>
      </c>
      <c r="V392" s="1"/>
      <c r="W392" s="1"/>
      <c r="X392" s="1"/>
    </row>
    <row r="393" spans="1:24">
      <c r="A393" s="1">
        <v>3</v>
      </c>
      <c r="B393" s="1" t="s">
        <v>3871</v>
      </c>
      <c r="C393" s="1">
        <v>32</v>
      </c>
      <c r="D393" s="1">
        <v>201712</v>
      </c>
      <c r="E393" s="1">
        <v>3</v>
      </c>
      <c r="F393" s="1" t="s">
        <v>3638</v>
      </c>
      <c r="G393" s="1" t="s">
        <v>3639</v>
      </c>
      <c r="H393" s="42">
        <v>43097</v>
      </c>
      <c r="I393" s="40" t="s">
        <v>7198</v>
      </c>
      <c r="J393" s="44">
        <v>0</v>
      </c>
      <c r="K393" s="44">
        <v>110000</v>
      </c>
      <c r="L393" s="44">
        <v>12600126</v>
      </c>
      <c r="M393" s="1" t="s">
        <v>2760</v>
      </c>
      <c r="N393" s="1" t="s">
        <v>3666</v>
      </c>
      <c r="O393" s="1" t="s">
        <v>3610</v>
      </c>
      <c r="P393" s="1"/>
      <c r="Q393" s="1"/>
      <c r="R393" s="1">
        <v>253</v>
      </c>
      <c r="S393" s="1" t="s">
        <v>3210</v>
      </c>
      <c r="T393" s="1" t="s">
        <v>2394</v>
      </c>
      <c r="U393" s="1" t="s">
        <v>2395</v>
      </c>
      <c r="V393" s="1"/>
      <c r="W393" s="1"/>
      <c r="X393" s="1"/>
    </row>
    <row r="394" spans="1:24">
      <c r="A394" s="1">
        <v>3</v>
      </c>
      <c r="B394" s="1" t="s">
        <v>3871</v>
      </c>
      <c r="C394" s="1">
        <v>33</v>
      </c>
      <c r="D394" s="1">
        <v>201712</v>
      </c>
      <c r="E394" s="1">
        <v>3</v>
      </c>
      <c r="F394" s="1" t="s">
        <v>3638</v>
      </c>
      <c r="G394" s="1" t="s">
        <v>3639</v>
      </c>
      <c r="H394" s="42">
        <v>43097</v>
      </c>
      <c r="I394" s="40" t="s">
        <v>7198</v>
      </c>
      <c r="J394" s="44">
        <v>0</v>
      </c>
      <c r="K394" s="44">
        <v>220000</v>
      </c>
      <c r="L394" s="44">
        <v>12380126</v>
      </c>
      <c r="M394" s="1" t="s">
        <v>3877</v>
      </c>
      <c r="N394" s="1" t="s">
        <v>2447</v>
      </c>
      <c r="O394" s="1" t="s">
        <v>3610</v>
      </c>
      <c r="P394" s="1"/>
      <c r="Q394" s="1"/>
      <c r="R394" s="1">
        <v>253</v>
      </c>
      <c r="S394" s="1" t="s">
        <v>3210</v>
      </c>
      <c r="T394" s="1" t="s">
        <v>2455</v>
      </c>
      <c r="U394" s="1" t="s">
        <v>2447</v>
      </c>
      <c r="V394" s="1"/>
      <c r="W394" s="1"/>
      <c r="X394" s="1"/>
    </row>
    <row r="395" spans="1:24">
      <c r="A395" s="1">
        <v>3</v>
      </c>
      <c r="B395" s="1" t="s">
        <v>3871</v>
      </c>
      <c r="C395" s="1">
        <v>34</v>
      </c>
      <c r="D395" s="1">
        <v>201712</v>
      </c>
      <c r="E395" s="1">
        <v>3</v>
      </c>
      <c r="F395" s="1" t="s">
        <v>3638</v>
      </c>
      <c r="G395" s="1" t="s">
        <v>3639</v>
      </c>
      <c r="H395" s="42">
        <v>43097</v>
      </c>
      <c r="I395" s="40" t="s">
        <v>7198</v>
      </c>
      <c r="J395" s="44">
        <v>0</v>
      </c>
      <c r="K395" s="44">
        <v>105600</v>
      </c>
      <c r="L395" s="44">
        <v>12274526</v>
      </c>
      <c r="M395" s="1" t="s">
        <v>3878</v>
      </c>
      <c r="N395" s="1" t="s">
        <v>2409</v>
      </c>
      <c r="O395" s="1" t="s">
        <v>3610</v>
      </c>
      <c r="P395" s="1"/>
      <c r="Q395" s="1"/>
      <c r="R395" s="1">
        <v>253</v>
      </c>
      <c r="S395" s="1" t="s">
        <v>3210</v>
      </c>
      <c r="T395" s="1" t="s">
        <v>2417</v>
      </c>
      <c r="U395" s="1" t="s">
        <v>2418</v>
      </c>
      <c r="V395" s="1"/>
      <c r="W395" s="1"/>
      <c r="X395" s="1"/>
    </row>
    <row r="396" spans="1:24">
      <c r="A396" s="1">
        <v>3</v>
      </c>
      <c r="B396" s="1" t="s">
        <v>3871</v>
      </c>
      <c r="C396" s="1">
        <v>35</v>
      </c>
      <c r="D396" s="1">
        <v>201712</v>
      </c>
      <c r="E396" s="1">
        <v>3</v>
      </c>
      <c r="F396" s="1" t="s">
        <v>3638</v>
      </c>
      <c r="G396" s="1" t="s">
        <v>3639</v>
      </c>
      <c r="H396" s="42">
        <v>43098</v>
      </c>
      <c r="I396" s="40" t="s">
        <v>7196</v>
      </c>
      <c r="J396" s="44">
        <v>1558260</v>
      </c>
      <c r="K396" s="44">
        <v>0</v>
      </c>
      <c r="L396" s="44">
        <v>13832786</v>
      </c>
      <c r="M396" s="1" t="s">
        <v>3817</v>
      </c>
      <c r="N396" s="1" t="s">
        <v>3818</v>
      </c>
      <c r="O396" s="1" t="s">
        <v>3212</v>
      </c>
      <c r="P396" s="1"/>
      <c r="Q396" s="1"/>
      <c r="R396" s="1">
        <v>108</v>
      </c>
      <c r="S396" s="1" t="s">
        <v>3214</v>
      </c>
      <c r="T396" s="1" t="s">
        <v>3819</v>
      </c>
      <c r="U396" s="1" t="s">
        <v>3820</v>
      </c>
      <c r="V396" s="1"/>
      <c r="W396" s="1"/>
      <c r="X396" s="1"/>
    </row>
    <row r="397" spans="1:24">
      <c r="A397" s="1">
        <v>3</v>
      </c>
      <c r="B397" s="1" t="s">
        <v>3871</v>
      </c>
      <c r="C397" s="1">
        <v>36</v>
      </c>
      <c r="D397" s="1">
        <v>201712</v>
      </c>
      <c r="E397" s="1">
        <v>3</v>
      </c>
      <c r="F397" s="1" t="s">
        <v>3638</v>
      </c>
      <c r="G397" s="1" t="s">
        <v>3639</v>
      </c>
      <c r="H397" s="42">
        <v>43098</v>
      </c>
      <c r="I397" s="40" t="s">
        <v>7196</v>
      </c>
      <c r="J397" s="44">
        <v>15400000</v>
      </c>
      <c r="K397" s="44">
        <v>0</v>
      </c>
      <c r="L397" s="44">
        <v>29232786</v>
      </c>
      <c r="M397" s="1" t="s">
        <v>3591</v>
      </c>
      <c r="N397" s="1" t="s">
        <v>2722</v>
      </c>
      <c r="O397" s="1" t="s">
        <v>3212</v>
      </c>
      <c r="P397" s="1"/>
      <c r="Q397" s="1"/>
      <c r="R397" s="1">
        <v>108</v>
      </c>
      <c r="S397" s="1" t="s">
        <v>3214</v>
      </c>
      <c r="T397" s="1" t="s">
        <v>2729</v>
      </c>
      <c r="U397" s="1" t="s">
        <v>2730</v>
      </c>
      <c r="V397" s="1"/>
      <c r="W397" s="1"/>
      <c r="X397" s="1"/>
    </row>
    <row r="398" spans="1:24">
      <c r="A398" s="1">
        <v>3</v>
      </c>
      <c r="B398" s="1" t="s">
        <v>3871</v>
      </c>
      <c r="C398" s="1">
        <v>37</v>
      </c>
      <c r="D398" s="1">
        <v>201712</v>
      </c>
      <c r="E398" s="1">
        <v>3</v>
      </c>
      <c r="F398" s="1" t="s">
        <v>3638</v>
      </c>
      <c r="G398" s="1" t="s">
        <v>3639</v>
      </c>
      <c r="H398" s="42">
        <v>43098</v>
      </c>
      <c r="I398" s="40" t="s">
        <v>7196</v>
      </c>
      <c r="J398" s="44">
        <v>0</v>
      </c>
      <c r="K398" s="44">
        <v>363698</v>
      </c>
      <c r="L398" s="44">
        <v>28869088</v>
      </c>
      <c r="M398" s="1" t="s">
        <v>3745</v>
      </c>
      <c r="N398" s="1"/>
      <c r="O398" s="1" t="s">
        <v>3746</v>
      </c>
      <c r="P398" s="1"/>
      <c r="Q398" s="1"/>
      <c r="R398" s="1">
        <v>931</v>
      </c>
      <c r="S398" s="1" t="s">
        <v>3424</v>
      </c>
      <c r="T398" s="1" t="s">
        <v>2920</v>
      </c>
      <c r="U398" s="1" t="s">
        <v>2914</v>
      </c>
      <c r="V398" s="1"/>
      <c r="W398" s="1"/>
      <c r="X398" s="1"/>
    </row>
    <row r="399" spans="1:24">
      <c r="A399" s="1">
        <v>2</v>
      </c>
      <c r="B399" s="1" t="s">
        <v>3879</v>
      </c>
      <c r="C399" s="1">
        <v>1</v>
      </c>
      <c r="D399" s="1">
        <v>201603</v>
      </c>
      <c r="E399" s="1">
        <v>3</v>
      </c>
      <c r="F399" s="1" t="s">
        <v>3638</v>
      </c>
      <c r="G399" s="1" t="s">
        <v>3639</v>
      </c>
      <c r="H399" s="42">
        <v>42440</v>
      </c>
      <c r="I399" s="40" t="s">
        <v>7196</v>
      </c>
      <c r="J399" s="44">
        <v>0</v>
      </c>
      <c r="K399" s="44">
        <v>0</v>
      </c>
      <c r="L399" s="44">
        <v>0</v>
      </c>
      <c r="M399" s="1"/>
      <c r="N399" s="1"/>
      <c r="O399" s="1" t="s">
        <v>3953</v>
      </c>
      <c r="P399" s="1"/>
      <c r="Q399" s="1"/>
      <c r="R399" s="1"/>
      <c r="S399" s="1"/>
      <c r="T399" s="1"/>
      <c r="U399" s="1"/>
      <c r="V399" s="1"/>
      <c r="W399" s="1"/>
      <c r="X399" s="1"/>
    </row>
    <row r="400" spans="1:24">
      <c r="A400" s="1">
        <v>2</v>
      </c>
      <c r="B400" s="1" t="s">
        <v>3879</v>
      </c>
      <c r="C400" s="1">
        <v>2</v>
      </c>
      <c r="D400" s="1">
        <v>201603</v>
      </c>
      <c r="E400" s="1">
        <v>3</v>
      </c>
      <c r="F400" s="1" t="s">
        <v>3638</v>
      </c>
      <c r="G400" s="1" t="s">
        <v>3639</v>
      </c>
      <c r="H400" s="42">
        <v>42440</v>
      </c>
      <c r="I400" s="40" t="s">
        <v>7196</v>
      </c>
      <c r="J400" s="44">
        <v>50000000</v>
      </c>
      <c r="K400" s="44">
        <v>0</v>
      </c>
      <c r="L400" s="44">
        <v>50000000</v>
      </c>
      <c r="M400" s="1" t="s">
        <v>2450</v>
      </c>
      <c r="N400" s="1"/>
      <c r="O400" s="1" t="s">
        <v>3880</v>
      </c>
      <c r="P400" s="1"/>
      <c r="Q400" s="1"/>
      <c r="R400" s="1">
        <v>293</v>
      </c>
      <c r="S400" s="1" t="s">
        <v>3224</v>
      </c>
      <c r="T400" s="1" t="s">
        <v>3491</v>
      </c>
      <c r="U400" s="1" t="s">
        <v>3492</v>
      </c>
      <c r="V400" s="1"/>
      <c r="W400" s="1"/>
      <c r="X400" s="1"/>
    </row>
    <row r="401" spans="1:24">
      <c r="A401" s="1">
        <v>2</v>
      </c>
      <c r="B401" s="1" t="s">
        <v>3879</v>
      </c>
      <c r="C401" s="1">
        <v>3</v>
      </c>
      <c r="D401" s="1">
        <v>201603</v>
      </c>
      <c r="E401" s="1">
        <v>3</v>
      </c>
      <c r="F401" s="1" t="s">
        <v>3638</v>
      </c>
      <c r="G401" s="1" t="s">
        <v>3639</v>
      </c>
      <c r="H401" s="42">
        <v>42447</v>
      </c>
      <c r="I401" s="40" t="s">
        <v>7196</v>
      </c>
      <c r="J401" s="44">
        <v>0</v>
      </c>
      <c r="K401" s="44">
        <v>6959850</v>
      </c>
      <c r="L401" s="44">
        <v>43040150</v>
      </c>
      <c r="M401" s="1" t="s">
        <v>7362</v>
      </c>
      <c r="N401" s="1" t="s">
        <v>2479</v>
      </c>
      <c r="O401" s="1" t="s">
        <v>3610</v>
      </c>
      <c r="P401" s="1"/>
      <c r="Q401" s="1"/>
      <c r="R401" s="1">
        <v>256</v>
      </c>
      <c r="S401" s="1" t="s">
        <v>3685</v>
      </c>
      <c r="T401" s="1"/>
      <c r="U401" s="1"/>
      <c r="V401" s="1"/>
      <c r="W401" s="1"/>
      <c r="X401" s="1"/>
    </row>
    <row r="402" spans="1:24">
      <c r="A402" s="1">
        <v>2</v>
      </c>
      <c r="B402" s="1" t="s">
        <v>3879</v>
      </c>
      <c r="C402" s="1">
        <v>4</v>
      </c>
      <c r="D402" s="1">
        <v>201603</v>
      </c>
      <c r="E402" s="1">
        <v>3</v>
      </c>
      <c r="F402" s="1" t="s">
        <v>3638</v>
      </c>
      <c r="G402" s="1" t="s">
        <v>3639</v>
      </c>
      <c r="H402" s="42">
        <v>42447</v>
      </c>
      <c r="I402" s="40" t="s">
        <v>7196</v>
      </c>
      <c r="J402" s="44">
        <v>0</v>
      </c>
      <c r="K402" s="44">
        <v>5808770</v>
      </c>
      <c r="L402" s="44">
        <v>37231380</v>
      </c>
      <c r="M402" s="1" t="s">
        <v>7362</v>
      </c>
      <c r="N402" s="1" t="s">
        <v>2388</v>
      </c>
      <c r="O402" s="1" t="s">
        <v>3610</v>
      </c>
      <c r="P402" s="1"/>
      <c r="Q402" s="1"/>
      <c r="R402" s="1">
        <v>256</v>
      </c>
      <c r="S402" s="1" t="s">
        <v>3685</v>
      </c>
      <c r="T402" s="1"/>
      <c r="U402" s="1"/>
      <c r="V402" s="1"/>
      <c r="W402" s="1"/>
      <c r="X402" s="1"/>
    </row>
    <row r="403" spans="1:24">
      <c r="A403" s="1">
        <v>2</v>
      </c>
      <c r="B403" s="1" t="s">
        <v>3879</v>
      </c>
      <c r="C403" s="1">
        <v>5</v>
      </c>
      <c r="D403" s="1">
        <v>201603</v>
      </c>
      <c r="E403" s="1">
        <v>3</v>
      </c>
      <c r="F403" s="1" t="s">
        <v>3638</v>
      </c>
      <c r="G403" s="1" t="s">
        <v>3639</v>
      </c>
      <c r="H403" s="42">
        <v>42447</v>
      </c>
      <c r="I403" s="40" t="s">
        <v>7196</v>
      </c>
      <c r="J403" s="44">
        <v>0</v>
      </c>
      <c r="K403" s="44">
        <v>5697660</v>
      </c>
      <c r="L403" s="44">
        <v>31533720</v>
      </c>
      <c r="M403" s="1" t="s">
        <v>7362</v>
      </c>
      <c r="N403" s="1" t="s">
        <v>3628</v>
      </c>
      <c r="O403" s="1" t="s">
        <v>3610</v>
      </c>
      <c r="P403" s="1"/>
      <c r="Q403" s="1"/>
      <c r="R403" s="1">
        <v>256</v>
      </c>
      <c r="S403" s="1" t="s">
        <v>3685</v>
      </c>
      <c r="T403" s="1"/>
      <c r="U403" s="1"/>
      <c r="V403" s="1"/>
      <c r="W403" s="1"/>
      <c r="X403" s="1"/>
    </row>
    <row r="404" spans="1:24">
      <c r="A404" s="1">
        <v>2</v>
      </c>
      <c r="B404" s="1" t="s">
        <v>3879</v>
      </c>
      <c r="C404" s="1">
        <v>6</v>
      </c>
      <c r="D404" s="1">
        <v>201603</v>
      </c>
      <c r="E404" s="1">
        <v>3</v>
      </c>
      <c r="F404" s="1" t="s">
        <v>3638</v>
      </c>
      <c r="G404" s="1" t="s">
        <v>3639</v>
      </c>
      <c r="H404" s="42">
        <v>42447</v>
      </c>
      <c r="I404" s="40" t="s">
        <v>7196</v>
      </c>
      <c r="J404" s="44">
        <v>0</v>
      </c>
      <c r="K404" s="44">
        <v>1378520</v>
      </c>
      <c r="L404" s="44">
        <v>30155200</v>
      </c>
      <c r="M404" s="1" t="s">
        <v>7362</v>
      </c>
      <c r="N404" s="1" t="s">
        <v>3760</v>
      </c>
      <c r="O404" s="1" t="s">
        <v>3610</v>
      </c>
      <c r="P404" s="1"/>
      <c r="Q404" s="1"/>
      <c r="R404" s="1">
        <v>256</v>
      </c>
      <c r="S404" s="1" t="s">
        <v>3685</v>
      </c>
      <c r="T404" s="1"/>
      <c r="U404" s="1"/>
      <c r="V404" s="1"/>
      <c r="W404" s="1"/>
      <c r="X404" s="1"/>
    </row>
    <row r="405" spans="1:24">
      <c r="A405" s="1">
        <v>2</v>
      </c>
      <c r="B405" s="1" t="s">
        <v>3879</v>
      </c>
      <c r="C405" s="1">
        <v>7</v>
      </c>
      <c r="D405" s="1">
        <v>201603</v>
      </c>
      <c r="E405" s="1">
        <v>3</v>
      </c>
      <c r="F405" s="1" t="s">
        <v>3638</v>
      </c>
      <c r="G405" s="1" t="s">
        <v>3639</v>
      </c>
      <c r="H405" s="42">
        <v>42447</v>
      </c>
      <c r="I405" s="40" t="s">
        <v>7196</v>
      </c>
      <c r="J405" s="44">
        <v>0</v>
      </c>
      <c r="K405" s="44">
        <v>4245080</v>
      </c>
      <c r="L405" s="44">
        <v>25910120</v>
      </c>
      <c r="M405" s="1" t="s">
        <v>7362</v>
      </c>
      <c r="N405" s="1" t="s">
        <v>4069</v>
      </c>
      <c r="O405" s="1" t="s">
        <v>3610</v>
      </c>
      <c r="P405" s="1"/>
      <c r="Q405" s="1"/>
      <c r="R405" s="1">
        <v>256</v>
      </c>
      <c r="S405" s="1" t="s">
        <v>3685</v>
      </c>
      <c r="T405" s="1"/>
      <c r="U405" s="1"/>
      <c r="V405" s="1"/>
      <c r="W405" s="1"/>
      <c r="X405" s="1"/>
    </row>
    <row r="406" spans="1:24">
      <c r="A406" s="1">
        <v>2</v>
      </c>
      <c r="B406" s="1" t="s">
        <v>3879</v>
      </c>
      <c r="C406" s="1">
        <v>8</v>
      </c>
      <c r="D406" s="1">
        <v>201603</v>
      </c>
      <c r="E406" s="1">
        <v>3</v>
      </c>
      <c r="F406" s="1" t="s">
        <v>3638</v>
      </c>
      <c r="G406" s="1" t="s">
        <v>3639</v>
      </c>
      <c r="H406" s="42">
        <v>42447</v>
      </c>
      <c r="I406" s="40" t="s">
        <v>7196</v>
      </c>
      <c r="J406" s="44">
        <v>0</v>
      </c>
      <c r="K406" s="44">
        <v>961390</v>
      </c>
      <c r="L406" s="44">
        <v>24948730</v>
      </c>
      <c r="M406" s="1" t="s">
        <v>7362</v>
      </c>
      <c r="N406" s="1" t="s">
        <v>4079</v>
      </c>
      <c r="O406" s="1" t="s">
        <v>3610</v>
      </c>
      <c r="P406" s="1"/>
      <c r="Q406" s="1"/>
      <c r="R406" s="1">
        <v>256</v>
      </c>
      <c r="S406" s="1" t="s">
        <v>3685</v>
      </c>
      <c r="T406" s="1"/>
      <c r="U406" s="1"/>
      <c r="V406" s="1"/>
      <c r="W406" s="1"/>
      <c r="X406" s="1"/>
    </row>
    <row r="407" spans="1:24">
      <c r="A407" s="1">
        <v>2</v>
      </c>
      <c r="B407" s="1" t="s">
        <v>3879</v>
      </c>
      <c r="C407" s="1">
        <v>9</v>
      </c>
      <c r="D407" s="1">
        <v>201603</v>
      </c>
      <c r="E407" s="1">
        <v>3</v>
      </c>
      <c r="F407" s="1" t="s">
        <v>3638</v>
      </c>
      <c r="G407" s="1" t="s">
        <v>3639</v>
      </c>
      <c r="H407" s="42">
        <v>42447</v>
      </c>
      <c r="I407" s="40" t="s">
        <v>7196</v>
      </c>
      <c r="J407" s="44">
        <v>0</v>
      </c>
      <c r="K407" s="44">
        <v>19340000</v>
      </c>
      <c r="L407" s="44">
        <v>5608730</v>
      </c>
      <c r="M407" s="1" t="s">
        <v>3630</v>
      </c>
      <c r="N407" s="1" t="s">
        <v>3630</v>
      </c>
      <c r="O407" s="1" t="s">
        <v>3610</v>
      </c>
      <c r="P407" s="1"/>
      <c r="Q407" s="1"/>
      <c r="R407" s="1">
        <v>253</v>
      </c>
      <c r="S407" s="1" t="s">
        <v>3210</v>
      </c>
      <c r="T407" s="1"/>
      <c r="U407" s="1"/>
      <c r="V407" s="1"/>
      <c r="W407" s="1"/>
      <c r="X407" s="1"/>
    </row>
    <row r="408" spans="1:24">
      <c r="A408" s="1">
        <v>2</v>
      </c>
      <c r="B408" s="1" t="s">
        <v>3879</v>
      </c>
      <c r="C408" s="1">
        <v>10</v>
      </c>
      <c r="D408" s="1">
        <v>201603</v>
      </c>
      <c r="E408" s="1">
        <v>3</v>
      </c>
      <c r="F408" s="1" t="s">
        <v>3638</v>
      </c>
      <c r="G408" s="1" t="s">
        <v>3639</v>
      </c>
      <c r="H408" s="42">
        <v>42450</v>
      </c>
      <c r="I408" s="40" t="s">
        <v>7199</v>
      </c>
      <c r="J408" s="44">
        <v>1005</v>
      </c>
      <c r="K408" s="44">
        <v>0</v>
      </c>
      <c r="L408" s="44">
        <v>5609735</v>
      </c>
      <c r="M408" s="1" t="s">
        <v>3882</v>
      </c>
      <c r="N408" s="1"/>
      <c r="O408" s="1" t="s">
        <v>3654</v>
      </c>
      <c r="P408" s="1"/>
      <c r="Q408" s="1"/>
      <c r="R408" s="1">
        <v>901</v>
      </c>
      <c r="S408" s="1" t="s">
        <v>3310</v>
      </c>
      <c r="T408" s="1"/>
      <c r="U408" s="1"/>
      <c r="V408" s="1"/>
      <c r="W408" s="1"/>
      <c r="X408" s="1"/>
    </row>
    <row r="409" spans="1:24">
      <c r="A409" s="1">
        <v>2</v>
      </c>
      <c r="B409" s="1" t="s">
        <v>3881</v>
      </c>
      <c r="C409" s="1">
        <v>1</v>
      </c>
      <c r="D409" s="1">
        <v>201604</v>
      </c>
      <c r="E409" s="1">
        <v>3</v>
      </c>
      <c r="F409" s="1" t="s">
        <v>3638</v>
      </c>
      <c r="G409" s="1" t="s">
        <v>3639</v>
      </c>
      <c r="H409" s="42">
        <v>42471</v>
      </c>
      <c r="I409" s="40" t="s">
        <v>7199</v>
      </c>
      <c r="J409" s="44">
        <v>0</v>
      </c>
      <c r="K409" s="44">
        <v>247280</v>
      </c>
      <c r="L409" s="44">
        <v>5362455</v>
      </c>
      <c r="M409" s="1" t="s">
        <v>3652</v>
      </c>
      <c r="N409" s="1"/>
      <c r="O409" s="1" t="s">
        <v>3650</v>
      </c>
      <c r="P409" s="1">
        <v>0</v>
      </c>
      <c r="Q409" s="1"/>
      <c r="R409" s="1">
        <v>931</v>
      </c>
      <c r="S409" s="1" t="s">
        <v>3424</v>
      </c>
      <c r="T409" s="1" t="s">
        <v>3491</v>
      </c>
      <c r="U409" s="1" t="s">
        <v>3492</v>
      </c>
      <c r="V409" s="1"/>
      <c r="W409" s="1"/>
      <c r="X409" s="1"/>
    </row>
    <row r="410" spans="1:24">
      <c r="A410" s="1">
        <v>2</v>
      </c>
      <c r="B410" s="1" t="s">
        <v>3881</v>
      </c>
      <c r="C410" s="1">
        <v>2</v>
      </c>
      <c r="D410" s="1">
        <v>201604</v>
      </c>
      <c r="E410" s="1">
        <v>3</v>
      </c>
      <c r="F410" s="1" t="s">
        <v>3638</v>
      </c>
      <c r="G410" s="1" t="s">
        <v>3639</v>
      </c>
      <c r="H410" s="42">
        <v>42478</v>
      </c>
      <c r="I410" s="40" t="s">
        <v>7199</v>
      </c>
      <c r="J410" s="44">
        <v>425</v>
      </c>
      <c r="K410" s="44">
        <v>0</v>
      </c>
      <c r="L410" s="44">
        <v>5362880</v>
      </c>
      <c r="M410" s="1" t="s">
        <v>3882</v>
      </c>
      <c r="N410" s="1"/>
      <c r="O410" s="1" t="s">
        <v>3654</v>
      </c>
      <c r="P410" s="1">
        <v>0</v>
      </c>
      <c r="Q410" s="1"/>
      <c r="R410" s="1">
        <v>901</v>
      </c>
      <c r="S410" s="1" t="s">
        <v>3310</v>
      </c>
      <c r="T410" s="1" t="s">
        <v>3651</v>
      </c>
      <c r="U410" s="1" t="s">
        <v>3638</v>
      </c>
      <c r="V410" s="1"/>
      <c r="W410" s="1"/>
      <c r="X410" s="1"/>
    </row>
    <row r="411" spans="1:24">
      <c r="A411" s="1">
        <v>2</v>
      </c>
      <c r="B411" s="1" t="s">
        <v>3881</v>
      </c>
      <c r="C411" s="1">
        <v>3</v>
      </c>
      <c r="D411" s="1">
        <v>201604</v>
      </c>
      <c r="E411" s="1">
        <v>3</v>
      </c>
      <c r="F411" s="1" t="s">
        <v>3638</v>
      </c>
      <c r="G411" s="1" t="s">
        <v>3639</v>
      </c>
      <c r="H411" s="42">
        <v>42479</v>
      </c>
      <c r="I411" s="40" t="s">
        <v>7201</v>
      </c>
      <c r="J411" s="44">
        <v>30000000</v>
      </c>
      <c r="K411" s="44">
        <v>0</v>
      </c>
      <c r="L411" s="44">
        <v>35362880</v>
      </c>
      <c r="M411" s="1" t="s">
        <v>3883</v>
      </c>
      <c r="N411" s="1" t="s">
        <v>3677</v>
      </c>
      <c r="O411" s="1" t="s">
        <v>3212</v>
      </c>
      <c r="P411" s="1">
        <v>0</v>
      </c>
      <c r="Q411" s="1"/>
      <c r="R411" s="1">
        <v>104</v>
      </c>
      <c r="S411" s="1" t="s">
        <v>3435</v>
      </c>
      <c r="T411" s="1" t="s">
        <v>3397</v>
      </c>
      <c r="U411" s="1" t="s">
        <v>3398</v>
      </c>
      <c r="V411" s="1"/>
      <c r="W411" s="1"/>
      <c r="X411" s="1"/>
    </row>
    <row r="412" spans="1:24">
      <c r="A412" s="1">
        <v>2</v>
      </c>
      <c r="B412" s="1" t="s">
        <v>3881</v>
      </c>
      <c r="C412" s="1">
        <v>4</v>
      </c>
      <c r="D412" s="1">
        <v>201604</v>
      </c>
      <c r="E412" s="1">
        <v>3</v>
      </c>
      <c r="F412" s="1" t="s">
        <v>3638</v>
      </c>
      <c r="G412" s="1" t="s">
        <v>3639</v>
      </c>
      <c r="H412" s="42">
        <v>42479</v>
      </c>
      <c r="I412" s="40" t="s">
        <v>7201</v>
      </c>
      <c r="J412" s="44">
        <v>0</v>
      </c>
      <c r="K412" s="44">
        <v>34635780</v>
      </c>
      <c r="L412" s="44">
        <v>727100</v>
      </c>
      <c r="M412" s="1" t="s">
        <v>3684</v>
      </c>
      <c r="N412" s="1"/>
      <c r="O412" s="1" t="s">
        <v>3610</v>
      </c>
      <c r="P412" s="1">
        <v>0</v>
      </c>
      <c r="Q412" s="1"/>
      <c r="R412" s="1">
        <v>256</v>
      </c>
      <c r="S412" s="1" t="s">
        <v>3685</v>
      </c>
      <c r="T412" s="1"/>
      <c r="U412" s="1"/>
      <c r="V412" s="1"/>
      <c r="W412" s="1"/>
      <c r="X412" s="1"/>
    </row>
    <row r="413" spans="1:24">
      <c r="A413" s="1">
        <v>2</v>
      </c>
      <c r="B413" s="1" t="s">
        <v>3881</v>
      </c>
      <c r="C413" s="1">
        <v>5</v>
      </c>
      <c r="D413" s="1">
        <v>201604</v>
      </c>
      <c r="E413" s="1">
        <v>3</v>
      </c>
      <c r="F413" s="1" t="s">
        <v>3638</v>
      </c>
      <c r="G413" s="1" t="s">
        <v>3639</v>
      </c>
      <c r="H413" s="42">
        <v>42485</v>
      </c>
      <c r="I413" s="40" t="s">
        <v>7199</v>
      </c>
      <c r="J413" s="44">
        <v>0</v>
      </c>
      <c r="K413" s="44">
        <v>5000</v>
      </c>
      <c r="L413" s="44">
        <v>722100</v>
      </c>
      <c r="M413" s="1" t="s">
        <v>3657</v>
      </c>
      <c r="N413" s="1"/>
      <c r="O413" s="1" t="s">
        <v>3658</v>
      </c>
      <c r="P413" s="1">
        <v>0</v>
      </c>
      <c r="Q413" s="1"/>
      <c r="R413" s="1">
        <v>262</v>
      </c>
      <c r="S413" s="1" t="s">
        <v>3268</v>
      </c>
      <c r="T413" s="1" t="s">
        <v>3269</v>
      </c>
      <c r="U413" s="1" t="s">
        <v>3270</v>
      </c>
      <c r="V413" s="1"/>
      <c r="W413" s="1"/>
      <c r="X413" s="1"/>
    </row>
    <row r="414" spans="1:24">
      <c r="A414" s="1">
        <v>2</v>
      </c>
      <c r="B414" s="1" t="s">
        <v>3881</v>
      </c>
      <c r="C414" s="1">
        <v>6</v>
      </c>
      <c r="D414" s="1">
        <v>201604</v>
      </c>
      <c r="E414" s="1">
        <v>3</v>
      </c>
      <c r="F414" s="1" t="s">
        <v>3638</v>
      </c>
      <c r="G414" s="1" t="s">
        <v>3639</v>
      </c>
      <c r="H414" s="42">
        <v>42487</v>
      </c>
      <c r="I414" s="40" t="s">
        <v>7197</v>
      </c>
      <c r="J414" s="44">
        <v>0</v>
      </c>
      <c r="K414" s="44">
        <v>500000</v>
      </c>
      <c r="L414" s="44">
        <v>222100</v>
      </c>
      <c r="M414" s="1"/>
      <c r="N414" s="1"/>
      <c r="O414" s="1" t="s">
        <v>3252</v>
      </c>
      <c r="P414" s="1">
        <v>0</v>
      </c>
      <c r="Q414" s="1"/>
      <c r="R414" s="1">
        <v>105</v>
      </c>
      <c r="S414" s="1" t="s">
        <v>3673</v>
      </c>
      <c r="T414" s="1" t="s">
        <v>3884</v>
      </c>
      <c r="U414" s="1" t="s">
        <v>3885</v>
      </c>
      <c r="V414" s="1"/>
      <c r="W414" s="1"/>
      <c r="X414" s="1"/>
    </row>
    <row r="415" spans="1:24">
      <c r="A415" s="1">
        <v>2</v>
      </c>
      <c r="B415" s="1" t="s">
        <v>3881</v>
      </c>
      <c r="C415" s="1">
        <v>7</v>
      </c>
      <c r="D415" s="1">
        <v>201604</v>
      </c>
      <c r="E415" s="1">
        <v>3</v>
      </c>
      <c r="F415" s="1" t="s">
        <v>3638</v>
      </c>
      <c r="G415" s="1" t="s">
        <v>3639</v>
      </c>
      <c r="H415" s="42">
        <v>42489</v>
      </c>
      <c r="I415" s="40" t="s">
        <v>7196</v>
      </c>
      <c r="J415" s="44">
        <v>50000000</v>
      </c>
      <c r="K415" s="44">
        <v>0</v>
      </c>
      <c r="L415" s="44">
        <v>50222100</v>
      </c>
      <c r="M415" s="1" t="s">
        <v>3883</v>
      </c>
      <c r="N415" s="1" t="s">
        <v>3677</v>
      </c>
      <c r="O415" s="1" t="s">
        <v>3212</v>
      </c>
      <c r="P415" s="1">
        <v>0</v>
      </c>
      <c r="Q415" s="1"/>
      <c r="R415" s="1">
        <v>104</v>
      </c>
      <c r="S415" s="1" t="s">
        <v>3435</v>
      </c>
      <c r="T415" s="1" t="s">
        <v>3397</v>
      </c>
      <c r="U415" s="1" t="s">
        <v>3398</v>
      </c>
      <c r="V415" s="1"/>
      <c r="W415" s="1"/>
      <c r="X415" s="1"/>
    </row>
    <row r="416" spans="1:24">
      <c r="A416" s="1">
        <v>2</v>
      </c>
      <c r="B416" s="1" t="s">
        <v>3881</v>
      </c>
      <c r="C416" s="1">
        <v>8</v>
      </c>
      <c r="D416" s="1">
        <v>201604</v>
      </c>
      <c r="E416" s="1">
        <v>3</v>
      </c>
      <c r="F416" s="1" t="s">
        <v>3638</v>
      </c>
      <c r="G416" s="1" t="s">
        <v>3639</v>
      </c>
      <c r="H416" s="42">
        <v>42489</v>
      </c>
      <c r="I416" s="40" t="s">
        <v>7196</v>
      </c>
      <c r="J416" s="44">
        <v>10000000</v>
      </c>
      <c r="K416" s="44">
        <v>0</v>
      </c>
      <c r="L416" s="44">
        <v>60222100</v>
      </c>
      <c r="M416" s="1" t="s">
        <v>3883</v>
      </c>
      <c r="N416" s="1" t="s">
        <v>3677</v>
      </c>
      <c r="O416" s="1" t="s">
        <v>3212</v>
      </c>
      <c r="P416" s="1">
        <v>0</v>
      </c>
      <c r="Q416" s="1"/>
      <c r="R416" s="1">
        <v>104</v>
      </c>
      <c r="S416" s="1" t="s">
        <v>3435</v>
      </c>
      <c r="T416" s="1" t="s">
        <v>3397</v>
      </c>
      <c r="U416" s="1" t="s">
        <v>3398</v>
      </c>
      <c r="V416" s="1"/>
      <c r="W416" s="1"/>
      <c r="X416" s="1"/>
    </row>
    <row r="417" spans="1:24">
      <c r="A417" s="1">
        <v>2</v>
      </c>
      <c r="B417" s="1" t="s">
        <v>3886</v>
      </c>
      <c r="C417" s="1">
        <v>1</v>
      </c>
      <c r="D417" s="1">
        <v>201605</v>
      </c>
      <c r="E417" s="1">
        <v>3</v>
      </c>
      <c r="F417" s="1" t="s">
        <v>3638</v>
      </c>
      <c r="G417" s="1" t="s">
        <v>3639</v>
      </c>
      <c r="H417" s="42">
        <v>42501</v>
      </c>
      <c r="I417" s="40" t="s">
        <v>7197</v>
      </c>
      <c r="J417" s="44">
        <v>0</v>
      </c>
      <c r="K417" s="44">
        <v>239303</v>
      </c>
      <c r="L417" s="44">
        <v>59982797</v>
      </c>
      <c r="M417" s="1" t="s">
        <v>3652</v>
      </c>
      <c r="N417" s="1"/>
      <c r="O417" s="1" t="s">
        <v>3650</v>
      </c>
      <c r="P417" s="1">
        <v>0</v>
      </c>
      <c r="Q417" s="1"/>
      <c r="R417" s="1">
        <v>931</v>
      </c>
      <c r="S417" s="1" t="s">
        <v>3424</v>
      </c>
      <c r="T417" s="1" t="s">
        <v>3491</v>
      </c>
      <c r="U417" s="1" t="s">
        <v>3492</v>
      </c>
      <c r="V417" s="1"/>
      <c r="W417" s="1"/>
      <c r="X417" s="1"/>
    </row>
    <row r="418" spans="1:24">
      <c r="A418" s="1">
        <v>2</v>
      </c>
      <c r="B418" s="1" t="s">
        <v>3886</v>
      </c>
      <c r="C418" s="1">
        <v>2</v>
      </c>
      <c r="D418" s="1">
        <v>201605</v>
      </c>
      <c r="E418" s="1">
        <v>3</v>
      </c>
      <c r="F418" s="1" t="s">
        <v>3638</v>
      </c>
      <c r="G418" s="1" t="s">
        <v>3639</v>
      </c>
      <c r="H418" s="42">
        <v>42506</v>
      </c>
      <c r="I418" s="40" t="s">
        <v>7199</v>
      </c>
      <c r="J418" s="44">
        <v>2833</v>
      </c>
      <c r="K418" s="44">
        <v>0</v>
      </c>
      <c r="L418" s="44">
        <v>59985630</v>
      </c>
      <c r="M418" s="1" t="s">
        <v>3882</v>
      </c>
      <c r="N418" s="1"/>
      <c r="O418" s="1" t="s">
        <v>3654</v>
      </c>
      <c r="P418" s="1">
        <v>0</v>
      </c>
      <c r="Q418" s="1"/>
      <c r="R418" s="1">
        <v>901</v>
      </c>
      <c r="S418" s="1" t="s">
        <v>3310</v>
      </c>
      <c r="T418" s="1" t="s">
        <v>3491</v>
      </c>
      <c r="U418" s="1" t="s">
        <v>3492</v>
      </c>
      <c r="V418" s="1"/>
      <c r="W418" s="1"/>
      <c r="X418" s="1"/>
    </row>
    <row r="419" spans="1:24">
      <c r="A419" s="1">
        <v>2</v>
      </c>
      <c r="B419" s="1" t="s">
        <v>3886</v>
      </c>
      <c r="C419" s="1">
        <v>3</v>
      </c>
      <c r="D419" s="1">
        <v>201605</v>
      </c>
      <c r="E419" s="1">
        <v>3</v>
      </c>
      <c r="F419" s="1" t="s">
        <v>3638</v>
      </c>
      <c r="G419" s="1" t="s">
        <v>3639</v>
      </c>
      <c r="H419" s="42">
        <v>42509</v>
      </c>
      <c r="I419" s="40" t="s">
        <v>7198</v>
      </c>
      <c r="J419" s="44">
        <v>0</v>
      </c>
      <c r="K419" s="44">
        <v>19340000</v>
      </c>
      <c r="L419" s="44">
        <v>40645630</v>
      </c>
      <c r="M419" s="1" t="s">
        <v>7363</v>
      </c>
      <c r="N419" s="1" t="s">
        <v>3630</v>
      </c>
      <c r="O419" s="1" t="s">
        <v>3610</v>
      </c>
      <c r="P419" s="1">
        <v>0</v>
      </c>
      <c r="Q419" s="1"/>
      <c r="R419" s="1">
        <v>253</v>
      </c>
      <c r="S419" s="1" t="s">
        <v>3210</v>
      </c>
      <c r="T419" s="1"/>
      <c r="U419" s="1"/>
      <c r="V419" s="1"/>
      <c r="W419" s="1"/>
      <c r="X419" s="1"/>
    </row>
    <row r="420" spans="1:24">
      <c r="A420" s="1">
        <v>2</v>
      </c>
      <c r="B420" s="1" t="s">
        <v>3886</v>
      </c>
      <c r="C420" s="1">
        <v>4</v>
      </c>
      <c r="D420" s="1">
        <v>201605</v>
      </c>
      <c r="E420" s="1">
        <v>3</v>
      </c>
      <c r="F420" s="1" t="s">
        <v>3638</v>
      </c>
      <c r="G420" s="1" t="s">
        <v>3639</v>
      </c>
      <c r="H420" s="42">
        <v>42509</v>
      </c>
      <c r="I420" s="40" t="s">
        <v>7198</v>
      </c>
      <c r="J420" s="44">
        <v>0</v>
      </c>
      <c r="K420" s="44">
        <v>6134860</v>
      </c>
      <c r="L420" s="44">
        <v>34510770</v>
      </c>
      <c r="M420" s="1" t="s">
        <v>7364</v>
      </c>
      <c r="N420" s="1" t="s">
        <v>2388</v>
      </c>
      <c r="O420" s="1" t="s">
        <v>3610</v>
      </c>
      <c r="P420" s="1">
        <v>0</v>
      </c>
      <c r="Q420" s="1"/>
      <c r="R420" s="1">
        <v>256</v>
      </c>
      <c r="S420" s="1" t="s">
        <v>3685</v>
      </c>
      <c r="T420" s="1"/>
      <c r="U420" s="1"/>
      <c r="V420" s="1"/>
      <c r="W420" s="1"/>
      <c r="X420" s="1"/>
    </row>
    <row r="421" spans="1:24">
      <c r="A421" s="1">
        <v>2</v>
      </c>
      <c r="B421" s="1" t="s">
        <v>3886</v>
      </c>
      <c r="C421" s="1">
        <v>5</v>
      </c>
      <c r="D421" s="1">
        <v>201605</v>
      </c>
      <c r="E421" s="1">
        <v>3</v>
      </c>
      <c r="F421" s="1" t="s">
        <v>3638</v>
      </c>
      <c r="G421" s="1" t="s">
        <v>3639</v>
      </c>
      <c r="H421" s="42">
        <v>42509</v>
      </c>
      <c r="I421" s="40" t="s">
        <v>7198</v>
      </c>
      <c r="J421" s="44">
        <v>0</v>
      </c>
      <c r="K421" s="44">
        <v>5697660</v>
      </c>
      <c r="L421" s="44">
        <v>28813110</v>
      </c>
      <c r="M421" s="1" t="s">
        <v>7365</v>
      </c>
      <c r="N421" s="1" t="s">
        <v>3628</v>
      </c>
      <c r="O421" s="1" t="s">
        <v>3610</v>
      </c>
      <c r="P421" s="1">
        <v>0</v>
      </c>
      <c r="Q421" s="1"/>
      <c r="R421" s="1">
        <v>256</v>
      </c>
      <c r="S421" s="1" t="s">
        <v>3685</v>
      </c>
      <c r="T421" s="1"/>
      <c r="U421" s="1"/>
      <c r="V421" s="1"/>
      <c r="W421" s="1"/>
      <c r="X421" s="1"/>
    </row>
    <row r="422" spans="1:24">
      <c r="A422" s="1">
        <v>2</v>
      </c>
      <c r="B422" s="1" t="s">
        <v>3886</v>
      </c>
      <c r="C422" s="1">
        <v>6</v>
      </c>
      <c r="D422" s="1">
        <v>201605</v>
      </c>
      <c r="E422" s="1">
        <v>3</v>
      </c>
      <c r="F422" s="1" t="s">
        <v>3638</v>
      </c>
      <c r="G422" s="1" t="s">
        <v>3639</v>
      </c>
      <c r="H422" s="42">
        <v>42509</v>
      </c>
      <c r="I422" s="40" t="s">
        <v>7198</v>
      </c>
      <c r="J422" s="44">
        <v>0</v>
      </c>
      <c r="K422" s="44">
        <v>1378520</v>
      </c>
      <c r="L422" s="44">
        <v>27434590</v>
      </c>
      <c r="M422" s="1" t="s">
        <v>7366</v>
      </c>
      <c r="N422" s="1" t="s">
        <v>3760</v>
      </c>
      <c r="O422" s="1" t="s">
        <v>3610</v>
      </c>
      <c r="P422" s="1">
        <v>0</v>
      </c>
      <c r="Q422" s="1"/>
      <c r="R422" s="1">
        <v>256</v>
      </c>
      <c r="S422" s="1" t="s">
        <v>3685</v>
      </c>
      <c r="T422" s="1"/>
      <c r="U422" s="1"/>
      <c r="V422" s="1"/>
      <c r="W422" s="1"/>
      <c r="X422" s="1"/>
    </row>
    <row r="423" spans="1:24">
      <c r="A423" s="1">
        <v>2</v>
      </c>
      <c r="B423" s="1" t="s">
        <v>3886</v>
      </c>
      <c r="C423" s="1">
        <v>7</v>
      </c>
      <c r="D423" s="1">
        <v>201605</v>
      </c>
      <c r="E423" s="1">
        <v>3</v>
      </c>
      <c r="F423" s="1" t="s">
        <v>3638</v>
      </c>
      <c r="G423" s="1" t="s">
        <v>3639</v>
      </c>
      <c r="H423" s="42">
        <v>42509</v>
      </c>
      <c r="I423" s="40" t="s">
        <v>7198</v>
      </c>
      <c r="J423" s="44">
        <v>0</v>
      </c>
      <c r="K423" s="44">
        <v>4245080</v>
      </c>
      <c r="L423" s="44">
        <v>23189510</v>
      </c>
      <c r="M423" s="1" t="s">
        <v>7367</v>
      </c>
      <c r="N423" s="1" t="s">
        <v>4069</v>
      </c>
      <c r="O423" s="1" t="s">
        <v>3610</v>
      </c>
      <c r="P423" s="1">
        <v>0</v>
      </c>
      <c r="Q423" s="1"/>
      <c r="R423" s="1">
        <v>256</v>
      </c>
      <c r="S423" s="1" t="s">
        <v>3685</v>
      </c>
      <c r="T423" s="1"/>
      <c r="U423" s="1"/>
      <c r="V423" s="1"/>
      <c r="W423" s="1"/>
      <c r="X423" s="1"/>
    </row>
    <row r="424" spans="1:24">
      <c r="A424" s="1">
        <v>2</v>
      </c>
      <c r="B424" s="1" t="s">
        <v>3886</v>
      </c>
      <c r="C424" s="1">
        <v>8</v>
      </c>
      <c r="D424" s="1">
        <v>201605</v>
      </c>
      <c r="E424" s="1">
        <v>3</v>
      </c>
      <c r="F424" s="1" t="s">
        <v>3638</v>
      </c>
      <c r="G424" s="1" t="s">
        <v>3639</v>
      </c>
      <c r="H424" s="42">
        <v>42509</v>
      </c>
      <c r="I424" s="40" t="s">
        <v>7198</v>
      </c>
      <c r="J424" s="44">
        <v>0</v>
      </c>
      <c r="K424" s="44">
        <v>1397280</v>
      </c>
      <c r="L424" s="44">
        <v>21792230</v>
      </c>
      <c r="M424" s="1" t="s">
        <v>7368</v>
      </c>
      <c r="N424" s="1" t="s">
        <v>4079</v>
      </c>
      <c r="O424" s="1" t="s">
        <v>3610</v>
      </c>
      <c r="P424" s="1">
        <v>0</v>
      </c>
      <c r="Q424" s="1"/>
      <c r="R424" s="1">
        <v>256</v>
      </c>
      <c r="S424" s="1" t="s">
        <v>3685</v>
      </c>
      <c r="T424" s="1"/>
      <c r="U424" s="1"/>
      <c r="V424" s="1"/>
      <c r="W424" s="1"/>
      <c r="X424" s="1"/>
    </row>
    <row r="425" spans="1:24">
      <c r="A425" s="1">
        <v>2</v>
      </c>
      <c r="B425" s="1" t="s">
        <v>3886</v>
      </c>
      <c r="C425" s="1">
        <v>9</v>
      </c>
      <c r="D425" s="1">
        <v>201605</v>
      </c>
      <c r="E425" s="1">
        <v>3</v>
      </c>
      <c r="F425" s="1" t="s">
        <v>3638</v>
      </c>
      <c r="G425" s="1" t="s">
        <v>3639</v>
      </c>
      <c r="H425" s="42">
        <v>42509</v>
      </c>
      <c r="I425" s="40" t="s">
        <v>7198</v>
      </c>
      <c r="J425" s="44">
        <v>0</v>
      </c>
      <c r="K425" s="44">
        <v>3267770</v>
      </c>
      <c r="L425" s="44">
        <v>18524460</v>
      </c>
      <c r="M425" s="1" t="s">
        <v>7369</v>
      </c>
      <c r="N425" s="1" t="s">
        <v>4109</v>
      </c>
      <c r="O425" s="1" t="s">
        <v>3610</v>
      </c>
      <c r="P425" s="1">
        <v>0</v>
      </c>
      <c r="Q425" s="1"/>
      <c r="R425" s="1">
        <v>256</v>
      </c>
      <c r="S425" s="1" t="s">
        <v>3685</v>
      </c>
      <c r="T425" s="1"/>
      <c r="U425" s="1"/>
      <c r="V425" s="1"/>
      <c r="W425" s="1"/>
      <c r="X425" s="1"/>
    </row>
    <row r="426" spans="1:24">
      <c r="A426" s="1">
        <v>2</v>
      </c>
      <c r="B426" s="1" t="s">
        <v>3886</v>
      </c>
      <c r="C426" s="1">
        <v>10</v>
      </c>
      <c r="D426" s="1">
        <v>201605</v>
      </c>
      <c r="E426" s="1">
        <v>3</v>
      </c>
      <c r="F426" s="1" t="s">
        <v>3638</v>
      </c>
      <c r="G426" s="1" t="s">
        <v>3639</v>
      </c>
      <c r="H426" s="42">
        <v>42513</v>
      </c>
      <c r="I426" s="40" t="s">
        <v>7199</v>
      </c>
      <c r="J426" s="44">
        <v>0</v>
      </c>
      <c r="K426" s="44">
        <v>1218010</v>
      </c>
      <c r="L426" s="44">
        <v>17306450</v>
      </c>
      <c r="M426" s="1" t="s">
        <v>7370</v>
      </c>
      <c r="N426" s="1" t="s">
        <v>7371</v>
      </c>
      <c r="O426" s="1" t="s">
        <v>3610</v>
      </c>
      <c r="P426" s="1">
        <v>0</v>
      </c>
      <c r="Q426" s="1"/>
      <c r="R426" s="1">
        <v>254</v>
      </c>
      <c r="S426" s="1" t="s">
        <v>3426</v>
      </c>
      <c r="T426" s="1"/>
      <c r="U426" s="1"/>
      <c r="V426" s="1"/>
      <c r="W426" s="1"/>
      <c r="X426" s="1"/>
    </row>
    <row r="427" spans="1:24">
      <c r="A427" s="1">
        <v>2</v>
      </c>
      <c r="B427" s="1" t="s">
        <v>3886</v>
      </c>
      <c r="C427" s="1">
        <v>11</v>
      </c>
      <c r="D427" s="1">
        <v>201605</v>
      </c>
      <c r="E427" s="1">
        <v>3</v>
      </c>
      <c r="F427" s="1" t="s">
        <v>3638</v>
      </c>
      <c r="G427" s="1" t="s">
        <v>3639</v>
      </c>
      <c r="H427" s="42">
        <v>42517</v>
      </c>
      <c r="I427" s="40" t="s">
        <v>7196</v>
      </c>
      <c r="J427" s="44">
        <v>0</v>
      </c>
      <c r="K427" s="44">
        <v>500000</v>
      </c>
      <c r="L427" s="44">
        <v>16806450</v>
      </c>
      <c r="M427" s="1" t="s">
        <v>3887</v>
      </c>
      <c r="N427" s="1" t="s">
        <v>2450</v>
      </c>
      <c r="O427" s="1" t="s">
        <v>3541</v>
      </c>
      <c r="P427" s="1">
        <v>0</v>
      </c>
      <c r="Q427" s="1"/>
      <c r="R427" s="1">
        <v>105</v>
      </c>
      <c r="S427" s="1" t="s">
        <v>3673</v>
      </c>
      <c r="T427" s="1" t="s">
        <v>3884</v>
      </c>
      <c r="U427" s="1" t="s">
        <v>3885</v>
      </c>
      <c r="V427" s="1"/>
      <c r="W427" s="1"/>
      <c r="X427" s="1"/>
    </row>
    <row r="428" spans="1:24">
      <c r="A428" s="1">
        <v>2</v>
      </c>
      <c r="B428" s="1" t="s">
        <v>3888</v>
      </c>
      <c r="C428" s="1">
        <v>1</v>
      </c>
      <c r="D428" s="1">
        <v>201606</v>
      </c>
      <c r="E428" s="1">
        <v>3</v>
      </c>
      <c r="F428" s="1" t="s">
        <v>3638</v>
      </c>
      <c r="G428" s="1" t="s">
        <v>3639</v>
      </c>
      <c r="H428" s="42">
        <v>42523</v>
      </c>
      <c r="I428" s="40" t="s">
        <v>7198</v>
      </c>
      <c r="J428" s="44">
        <v>0</v>
      </c>
      <c r="K428" s="44">
        <v>10000000</v>
      </c>
      <c r="L428" s="44">
        <v>6806450</v>
      </c>
      <c r="M428" s="1" t="s">
        <v>3677</v>
      </c>
      <c r="N428" s="1" t="s">
        <v>3677</v>
      </c>
      <c r="O428" s="1" t="s">
        <v>3610</v>
      </c>
      <c r="P428" s="1">
        <v>0</v>
      </c>
      <c r="Q428" s="1"/>
      <c r="R428" s="1">
        <v>104</v>
      </c>
      <c r="S428" s="1" t="s">
        <v>3435</v>
      </c>
      <c r="T428" s="1" t="s">
        <v>3397</v>
      </c>
      <c r="U428" s="1" t="s">
        <v>3398</v>
      </c>
      <c r="V428" s="1"/>
      <c r="W428" s="1"/>
      <c r="X428" s="1"/>
    </row>
    <row r="429" spans="1:24">
      <c r="A429" s="1">
        <v>2</v>
      </c>
      <c r="B429" s="1" t="s">
        <v>3888</v>
      </c>
      <c r="C429" s="1">
        <v>2</v>
      </c>
      <c r="D429" s="1">
        <v>201606</v>
      </c>
      <c r="E429" s="1">
        <v>3</v>
      </c>
      <c r="F429" s="1" t="s">
        <v>3638</v>
      </c>
      <c r="G429" s="1" t="s">
        <v>3639</v>
      </c>
      <c r="H429" s="42">
        <v>42530</v>
      </c>
      <c r="I429" s="40" t="s">
        <v>7198</v>
      </c>
      <c r="J429" s="44">
        <v>0</v>
      </c>
      <c r="K429" s="44">
        <v>6000000</v>
      </c>
      <c r="L429" s="44">
        <v>806450</v>
      </c>
      <c r="M429" s="1" t="s">
        <v>3677</v>
      </c>
      <c r="N429" s="1" t="s">
        <v>3677</v>
      </c>
      <c r="O429" s="1" t="s">
        <v>3610</v>
      </c>
      <c r="P429" s="1">
        <v>0</v>
      </c>
      <c r="Q429" s="1"/>
      <c r="R429" s="1">
        <v>104</v>
      </c>
      <c r="S429" s="1" t="s">
        <v>3435</v>
      </c>
      <c r="T429" s="1" t="s">
        <v>3397</v>
      </c>
      <c r="U429" s="1" t="s">
        <v>3398</v>
      </c>
      <c r="V429" s="1"/>
      <c r="W429" s="1"/>
      <c r="X429" s="1"/>
    </row>
    <row r="430" spans="1:24">
      <c r="A430" s="1">
        <v>2</v>
      </c>
      <c r="B430" s="1" t="s">
        <v>3888</v>
      </c>
      <c r="C430" s="1">
        <v>3</v>
      </c>
      <c r="D430" s="1">
        <v>201606</v>
      </c>
      <c r="E430" s="1">
        <v>3</v>
      </c>
      <c r="F430" s="1" t="s">
        <v>3638</v>
      </c>
      <c r="G430" s="1" t="s">
        <v>3639</v>
      </c>
      <c r="H430" s="42">
        <v>42534</v>
      </c>
      <c r="I430" s="40" t="s">
        <v>7199</v>
      </c>
      <c r="J430" s="44">
        <v>0</v>
      </c>
      <c r="K430" s="44">
        <v>247280</v>
      </c>
      <c r="L430" s="44">
        <v>559170</v>
      </c>
      <c r="M430" s="1" t="s">
        <v>3652</v>
      </c>
      <c r="N430" s="1"/>
      <c r="O430" s="1" t="s">
        <v>3650</v>
      </c>
      <c r="P430" s="1">
        <v>0</v>
      </c>
      <c r="Q430" s="1"/>
      <c r="R430" s="1">
        <v>931</v>
      </c>
      <c r="S430" s="1" t="s">
        <v>3424</v>
      </c>
      <c r="T430" s="1" t="s">
        <v>3491</v>
      </c>
      <c r="U430" s="1" t="s">
        <v>3492</v>
      </c>
      <c r="V430" s="1"/>
      <c r="W430" s="1"/>
      <c r="X430" s="1"/>
    </row>
    <row r="431" spans="1:24">
      <c r="A431" s="1">
        <v>2</v>
      </c>
      <c r="B431" s="1" t="s">
        <v>3888</v>
      </c>
      <c r="C431" s="1">
        <v>4</v>
      </c>
      <c r="D431" s="1">
        <v>201606</v>
      </c>
      <c r="E431" s="1">
        <v>3</v>
      </c>
      <c r="F431" s="1" t="s">
        <v>3638</v>
      </c>
      <c r="G431" s="1" t="s">
        <v>3639</v>
      </c>
      <c r="H431" s="42">
        <v>42541</v>
      </c>
      <c r="I431" s="40" t="s">
        <v>7199</v>
      </c>
      <c r="J431" s="44">
        <v>1312</v>
      </c>
      <c r="K431" s="44">
        <v>0</v>
      </c>
      <c r="L431" s="44">
        <v>560482</v>
      </c>
      <c r="M431" s="1" t="s">
        <v>3882</v>
      </c>
      <c r="N431" s="1"/>
      <c r="O431" s="1" t="s">
        <v>3654</v>
      </c>
      <c r="P431" s="1">
        <v>0</v>
      </c>
      <c r="Q431" s="1"/>
      <c r="R431" s="1">
        <v>901</v>
      </c>
      <c r="S431" s="1" t="s">
        <v>3310</v>
      </c>
      <c r="T431" s="1" t="s">
        <v>3491</v>
      </c>
      <c r="U431" s="1" t="s">
        <v>3492</v>
      </c>
      <c r="V431" s="1"/>
      <c r="W431" s="1"/>
      <c r="X431" s="1"/>
    </row>
    <row r="432" spans="1:24">
      <c r="A432" s="1">
        <v>2</v>
      </c>
      <c r="B432" s="1" t="s">
        <v>3888</v>
      </c>
      <c r="C432" s="1">
        <v>5</v>
      </c>
      <c r="D432" s="1">
        <v>201606</v>
      </c>
      <c r="E432" s="1">
        <v>3</v>
      </c>
      <c r="F432" s="1" t="s">
        <v>3638</v>
      </c>
      <c r="G432" s="1" t="s">
        <v>3639</v>
      </c>
      <c r="H432" s="42">
        <v>42541</v>
      </c>
      <c r="I432" s="40" t="s">
        <v>7199</v>
      </c>
      <c r="J432" s="44">
        <v>28000000</v>
      </c>
      <c r="K432" s="44">
        <v>0</v>
      </c>
      <c r="L432" s="44">
        <v>28560482</v>
      </c>
      <c r="M432" s="1" t="s">
        <v>3883</v>
      </c>
      <c r="N432" s="1" t="s">
        <v>3677</v>
      </c>
      <c r="O432" s="1" t="s">
        <v>3212</v>
      </c>
      <c r="P432" s="1">
        <v>0</v>
      </c>
      <c r="Q432" s="1"/>
      <c r="R432" s="1">
        <v>104</v>
      </c>
      <c r="S432" s="1" t="s">
        <v>3435</v>
      </c>
      <c r="T432" s="1" t="s">
        <v>3397</v>
      </c>
      <c r="U432" s="1" t="s">
        <v>3398</v>
      </c>
      <c r="V432" s="1"/>
      <c r="W432" s="1"/>
      <c r="X432" s="1"/>
    </row>
    <row r="433" spans="1:24">
      <c r="A433" s="1">
        <v>2</v>
      </c>
      <c r="B433" s="1" t="s">
        <v>3888</v>
      </c>
      <c r="C433" s="1">
        <v>6</v>
      </c>
      <c r="D433" s="1">
        <v>201606</v>
      </c>
      <c r="E433" s="1">
        <v>3</v>
      </c>
      <c r="F433" s="1" t="s">
        <v>3638</v>
      </c>
      <c r="G433" s="1" t="s">
        <v>3639</v>
      </c>
      <c r="H433" s="42">
        <v>42541</v>
      </c>
      <c r="I433" s="40" t="s">
        <v>7199</v>
      </c>
      <c r="J433" s="44">
        <v>0</v>
      </c>
      <c r="K433" s="44">
        <v>22355330</v>
      </c>
      <c r="L433" s="44">
        <v>6205152</v>
      </c>
      <c r="M433" s="1" t="s">
        <v>3684</v>
      </c>
      <c r="N433" s="1"/>
      <c r="O433" s="1" t="s">
        <v>3610</v>
      </c>
      <c r="P433" s="1">
        <v>0</v>
      </c>
      <c r="Q433" s="1"/>
      <c r="R433" s="1">
        <v>256</v>
      </c>
      <c r="S433" s="1" t="s">
        <v>3685</v>
      </c>
      <c r="T433" s="1"/>
      <c r="U433" s="1"/>
      <c r="V433" s="1"/>
      <c r="W433" s="1"/>
      <c r="X433" s="1"/>
    </row>
    <row r="434" spans="1:24">
      <c r="A434" s="1">
        <v>2</v>
      </c>
      <c r="B434" s="1" t="s">
        <v>3888</v>
      </c>
      <c r="C434" s="1">
        <v>7</v>
      </c>
      <c r="D434" s="1">
        <v>201606</v>
      </c>
      <c r="E434" s="1">
        <v>3</v>
      </c>
      <c r="F434" s="1" t="s">
        <v>3638</v>
      </c>
      <c r="G434" s="1" t="s">
        <v>3639</v>
      </c>
      <c r="H434" s="42">
        <v>42541</v>
      </c>
      <c r="I434" s="40" t="s">
        <v>7199</v>
      </c>
      <c r="J434" s="44">
        <v>0</v>
      </c>
      <c r="K434" s="44">
        <v>5213952</v>
      </c>
      <c r="L434" s="44">
        <v>991200</v>
      </c>
      <c r="M434" s="1" t="s">
        <v>3684</v>
      </c>
      <c r="N434" s="1" t="s">
        <v>4043</v>
      </c>
      <c r="O434" s="1" t="s">
        <v>3610</v>
      </c>
      <c r="P434" s="1">
        <v>0</v>
      </c>
      <c r="Q434" s="1"/>
      <c r="R434" s="1">
        <v>256</v>
      </c>
      <c r="S434" s="1" t="s">
        <v>3685</v>
      </c>
      <c r="T434" s="1"/>
      <c r="U434" s="1"/>
      <c r="V434" s="1"/>
      <c r="W434" s="1"/>
      <c r="X434" s="1"/>
    </row>
    <row r="435" spans="1:24">
      <c r="A435" s="1">
        <v>2</v>
      </c>
      <c r="B435" s="1" t="s">
        <v>3888</v>
      </c>
      <c r="C435" s="1">
        <v>8</v>
      </c>
      <c r="D435" s="1">
        <v>201606</v>
      </c>
      <c r="E435" s="1">
        <v>3</v>
      </c>
      <c r="F435" s="1" t="s">
        <v>3638</v>
      </c>
      <c r="G435" s="1" t="s">
        <v>3639</v>
      </c>
      <c r="H435" s="42">
        <v>42548</v>
      </c>
      <c r="I435" s="40" t="s">
        <v>7199</v>
      </c>
      <c r="J435" s="44">
        <v>0</v>
      </c>
      <c r="K435" s="44">
        <v>500000</v>
      </c>
      <c r="L435" s="44">
        <v>491200</v>
      </c>
      <c r="M435" s="1" t="s">
        <v>3889</v>
      </c>
      <c r="N435" s="1" t="s">
        <v>2450</v>
      </c>
      <c r="O435" s="1" t="s">
        <v>3541</v>
      </c>
      <c r="P435" s="1">
        <v>0</v>
      </c>
      <c r="Q435" s="1"/>
      <c r="R435" s="1">
        <v>105</v>
      </c>
      <c r="S435" s="1" t="s">
        <v>3673</v>
      </c>
      <c r="T435" s="1" t="s">
        <v>3884</v>
      </c>
      <c r="U435" s="1" t="s">
        <v>3885</v>
      </c>
      <c r="V435" s="1"/>
      <c r="W435" s="1"/>
      <c r="X435" s="1"/>
    </row>
    <row r="436" spans="1:24">
      <c r="A436" s="1">
        <v>2</v>
      </c>
      <c r="B436" s="1" t="s">
        <v>3890</v>
      </c>
      <c r="C436" s="1">
        <v>1</v>
      </c>
      <c r="D436" s="1">
        <v>201607</v>
      </c>
      <c r="E436" s="1">
        <v>3</v>
      </c>
      <c r="F436" s="1" t="s">
        <v>3638</v>
      </c>
      <c r="G436" s="1" t="s">
        <v>3639</v>
      </c>
      <c r="H436" s="42">
        <v>42562</v>
      </c>
      <c r="I436" s="40" t="s">
        <v>7199</v>
      </c>
      <c r="J436" s="44">
        <v>0</v>
      </c>
      <c r="K436" s="44">
        <v>232417</v>
      </c>
      <c r="L436" s="44">
        <v>258783</v>
      </c>
      <c r="M436" s="1" t="s">
        <v>3652</v>
      </c>
      <c r="N436" s="1"/>
      <c r="O436" s="1" t="s">
        <v>3650</v>
      </c>
      <c r="P436" s="1">
        <v>0</v>
      </c>
      <c r="Q436" s="1"/>
      <c r="R436" s="1">
        <v>931</v>
      </c>
      <c r="S436" s="1" t="s">
        <v>3424</v>
      </c>
      <c r="T436" s="1" t="s">
        <v>3491</v>
      </c>
      <c r="U436" s="1" t="s">
        <v>3492</v>
      </c>
      <c r="V436" s="1"/>
      <c r="W436" s="1"/>
      <c r="X436" s="1"/>
    </row>
    <row r="437" spans="1:24">
      <c r="A437" s="1">
        <v>2</v>
      </c>
      <c r="B437" s="1" t="s">
        <v>3890</v>
      </c>
      <c r="C437" s="1">
        <v>2</v>
      </c>
      <c r="D437" s="1">
        <v>201607</v>
      </c>
      <c r="E437" s="1">
        <v>3</v>
      </c>
      <c r="F437" s="1" t="s">
        <v>3638</v>
      </c>
      <c r="G437" s="1" t="s">
        <v>3639</v>
      </c>
      <c r="H437" s="42">
        <v>42569</v>
      </c>
      <c r="I437" s="40" t="s">
        <v>7199</v>
      </c>
      <c r="J437" s="44">
        <v>42</v>
      </c>
      <c r="K437" s="44">
        <v>0</v>
      </c>
      <c r="L437" s="44">
        <v>258825</v>
      </c>
      <c r="M437" s="1" t="s">
        <v>3882</v>
      </c>
      <c r="N437" s="1"/>
      <c r="O437" s="1" t="s">
        <v>3654</v>
      </c>
      <c r="P437" s="1">
        <v>0</v>
      </c>
      <c r="Q437" s="1"/>
      <c r="R437" s="1">
        <v>901</v>
      </c>
      <c r="S437" s="1" t="s">
        <v>3310</v>
      </c>
      <c r="T437" s="1"/>
      <c r="U437" s="1"/>
      <c r="V437" s="1"/>
      <c r="W437" s="1"/>
      <c r="X437" s="1"/>
    </row>
    <row r="438" spans="1:24">
      <c r="A438" s="1">
        <v>2</v>
      </c>
      <c r="B438" s="1" t="s">
        <v>3890</v>
      </c>
      <c r="C438" s="1">
        <v>3</v>
      </c>
      <c r="D438" s="1">
        <v>201607</v>
      </c>
      <c r="E438" s="1">
        <v>3</v>
      </c>
      <c r="F438" s="1" t="s">
        <v>3638</v>
      </c>
      <c r="G438" s="1" t="s">
        <v>3639</v>
      </c>
      <c r="H438" s="42">
        <v>42571</v>
      </c>
      <c r="I438" s="40" t="s">
        <v>7197</v>
      </c>
      <c r="J438" s="44">
        <v>40200000</v>
      </c>
      <c r="K438" s="44">
        <v>0</v>
      </c>
      <c r="L438" s="44">
        <v>40458825</v>
      </c>
      <c r="M438" s="1" t="s">
        <v>3883</v>
      </c>
      <c r="N438" s="1" t="s">
        <v>3677</v>
      </c>
      <c r="O438" s="1" t="s">
        <v>3212</v>
      </c>
      <c r="P438" s="1">
        <v>0</v>
      </c>
      <c r="Q438" s="1"/>
      <c r="R438" s="1">
        <v>104</v>
      </c>
      <c r="S438" s="1" t="s">
        <v>3435</v>
      </c>
      <c r="T438" s="1" t="s">
        <v>3397</v>
      </c>
      <c r="U438" s="1" t="s">
        <v>3398</v>
      </c>
      <c r="V438" s="1"/>
      <c r="W438" s="1"/>
      <c r="X438" s="1"/>
    </row>
    <row r="439" spans="1:24">
      <c r="A439" s="1">
        <v>2</v>
      </c>
      <c r="B439" s="1" t="s">
        <v>3890</v>
      </c>
      <c r="C439" s="1">
        <v>4</v>
      </c>
      <c r="D439" s="1">
        <v>201607</v>
      </c>
      <c r="E439" s="1">
        <v>3</v>
      </c>
      <c r="F439" s="1" t="s">
        <v>3638</v>
      </c>
      <c r="G439" s="1" t="s">
        <v>3639</v>
      </c>
      <c r="H439" s="42">
        <v>42571</v>
      </c>
      <c r="I439" s="40" t="s">
        <v>7197</v>
      </c>
      <c r="J439" s="44">
        <v>0</v>
      </c>
      <c r="K439" s="44">
        <v>40330670</v>
      </c>
      <c r="L439" s="44">
        <v>128155</v>
      </c>
      <c r="M439" s="1" t="s">
        <v>3684</v>
      </c>
      <c r="N439" s="1"/>
      <c r="O439" s="1" t="s">
        <v>3610</v>
      </c>
      <c r="P439" s="1">
        <v>0</v>
      </c>
      <c r="Q439" s="1"/>
      <c r="R439" s="1">
        <v>256</v>
      </c>
      <c r="S439" s="1" t="s">
        <v>3685</v>
      </c>
      <c r="T439" s="1"/>
      <c r="U439" s="1"/>
      <c r="V439" s="1"/>
      <c r="W439" s="1"/>
      <c r="X439" s="1"/>
    </row>
    <row r="440" spans="1:24">
      <c r="A440" s="1">
        <v>2</v>
      </c>
      <c r="B440" s="1" t="s">
        <v>3890</v>
      </c>
      <c r="C440" s="1">
        <v>5</v>
      </c>
      <c r="D440" s="1">
        <v>201607</v>
      </c>
      <c r="E440" s="1">
        <v>3</v>
      </c>
      <c r="F440" s="1" t="s">
        <v>3638</v>
      </c>
      <c r="G440" s="1" t="s">
        <v>3639</v>
      </c>
      <c r="H440" s="42">
        <v>42572</v>
      </c>
      <c r="I440" s="40" t="s">
        <v>7198</v>
      </c>
      <c r="J440" s="44">
        <v>30000000</v>
      </c>
      <c r="K440" s="44">
        <v>0</v>
      </c>
      <c r="L440" s="44">
        <v>30128155</v>
      </c>
      <c r="M440" s="1" t="s">
        <v>2450</v>
      </c>
      <c r="N440" s="1"/>
      <c r="O440" s="1" t="s">
        <v>3880</v>
      </c>
      <c r="P440" s="1">
        <v>0</v>
      </c>
      <c r="Q440" s="1"/>
      <c r="R440" s="1">
        <v>293</v>
      </c>
      <c r="S440" s="1" t="s">
        <v>3224</v>
      </c>
      <c r="T440" s="1" t="s">
        <v>3491</v>
      </c>
      <c r="U440" s="1" t="s">
        <v>3492</v>
      </c>
      <c r="V440" s="1"/>
      <c r="W440" s="1"/>
      <c r="X440" s="1"/>
    </row>
    <row r="441" spans="1:24">
      <c r="A441" s="1">
        <v>2</v>
      </c>
      <c r="B441" s="1" t="s">
        <v>3890</v>
      </c>
      <c r="C441" s="1">
        <v>6</v>
      </c>
      <c r="D441" s="1">
        <v>201607</v>
      </c>
      <c r="E441" s="1">
        <v>3</v>
      </c>
      <c r="F441" s="1" t="s">
        <v>3638</v>
      </c>
      <c r="G441" s="1" t="s">
        <v>3639</v>
      </c>
      <c r="H441" s="42">
        <v>42572</v>
      </c>
      <c r="I441" s="40" t="s">
        <v>7198</v>
      </c>
      <c r="J441" s="44">
        <v>0</v>
      </c>
      <c r="K441" s="44">
        <v>5200000</v>
      </c>
      <c r="L441" s="44">
        <v>24928155</v>
      </c>
      <c r="M441" s="1" t="s">
        <v>3891</v>
      </c>
      <c r="N441" s="1" t="s">
        <v>3677</v>
      </c>
      <c r="O441" s="1" t="s">
        <v>3610</v>
      </c>
      <c r="P441" s="1">
        <v>0</v>
      </c>
      <c r="Q441" s="1"/>
      <c r="R441" s="1">
        <v>104</v>
      </c>
      <c r="S441" s="1" t="s">
        <v>3435</v>
      </c>
      <c r="T441" s="1" t="s">
        <v>3397</v>
      </c>
      <c r="U441" s="1" t="s">
        <v>3398</v>
      </c>
      <c r="V441" s="1"/>
      <c r="W441" s="1"/>
      <c r="X441" s="1"/>
    </row>
    <row r="442" spans="1:24">
      <c r="A442" s="1">
        <v>2</v>
      </c>
      <c r="B442" s="1" t="s">
        <v>3890</v>
      </c>
      <c r="C442" s="1">
        <v>7</v>
      </c>
      <c r="D442" s="1">
        <v>201607</v>
      </c>
      <c r="E442" s="1">
        <v>3</v>
      </c>
      <c r="F442" s="1" t="s">
        <v>3638</v>
      </c>
      <c r="G442" s="1" t="s">
        <v>3639</v>
      </c>
      <c r="H442" s="42">
        <v>42576</v>
      </c>
      <c r="I442" s="40" t="s">
        <v>7199</v>
      </c>
      <c r="J442" s="44">
        <v>0</v>
      </c>
      <c r="K442" s="44">
        <v>5000000</v>
      </c>
      <c r="L442" s="44">
        <v>19928155</v>
      </c>
      <c r="M442" s="1" t="s">
        <v>3892</v>
      </c>
      <c r="N442" s="1" t="s">
        <v>2479</v>
      </c>
      <c r="O442" s="1" t="s">
        <v>3610</v>
      </c>
      <c r="P442" s="1">
        <v>0</v>
      </c>
      <c r="Q442" s="1"/>
      <c r="R442" s="1">
        <v>257</v>
      </c>
      <c r="S442" s="1" t="s">
        <v>3303</v>
      </c>
      <c r="T442" s="1" t="s">
        <v>3304</v>
      </c>
      <c r="U442" s="1" t="s">
        <v>2479</v>
      </c>
      <c r="V442" s="1"/>
      <c r="W442" s="1"/>
      <c r="X442" s="1"/>
    </row>
    <row r="443" spans="1:24">
      <c r="A443" s="1">
        <v>2</v>
      </c>
      <c r="B443" s="1" t="s">
        <v>3890</v>
      </c>
      <c r="C443" s="1">
        <v>8</v>
      </c>
      <c r="D443" s="1">
        <v>201607</v>
      </c>
      <c r="E443" s="1">
        <v>3</v>
      </c>
      <c r="F443" s="1" t="s">
        <v>3638</v>
      </c>
      <c r="G443" s="1" t="s">
        <v>3639</v>
      </c>
      <c r="H443" s="42">
        <v>42576</v>
      </c>
      <c r="I443" s="40" t="s">
        <v>7199</v>
      </c>
      <c r="J443" s="44">
        <v>0</v>
      </c>
      <c r="K443" s="44">
        <v>19000000</v>
      </c>
      <c r="L443" s="44">
        <v>928155</v>
      </c>
      <c r="M443" s="1" t="s">
        <v>3893</v>
      </c>
      <c r="N443" s="1" t="s">
        <v>3677</v>
      </c>
      <c r="O443" s="1" t="s">
        <v>3610</v>
      </c>
      <c r="P443" s="1">
        <v>0</v>
      </c>
      <c r="Q443" s="1"/>
      <c r="R443" s="1">
        <v>104</v>
      </c>
      <c r="S443" s="1" t="s">
        <v>3435</v>
      </c>
      <c r="T443" s="1" t="s">
        <v>3397</v>
      </c>
      <c r="U443" s="1" t="s">
        <v>3398</v>
      </c>
      <c r="V443" s="1"/>
      <c r="W443" s="1"/>
      <c r="X443" s="1"/>
    </row>
    <row r="444" spans="1:24">
      <c r="A444" s="1">
        <v>2</v>
      </c>
      <c r="B444" s="1" t="s">
        <v>3890</v>
      </c>
      <c r="C444" s="1">
        <v>9</v>
      </c>
      <c r="D444" s="1">
        <v>201607</v>
      </c>
      <c r="E444" s="1">
        <v>3</v>
      </c>
      <c r="F444" s="1" t="s">
        <v>3638</v>
      </c>
      <c r="G444" s="1" t="s">
        <v>3639</v>
      </c>
      <c r="H444" s="42">
        <v>42578</v>
      </c>
      <c r="I444" s="40" t="s">
        <v>7197</v>
      </c>
      <c r="J444" s="44">
        <v>0</v>
      </c>
      <c r="K444" s="44">
        <v>500000</v>
      </c>
      <c r="L444" s="44">
        <v>428155</v>
      </c>
      <c r="M444" s="1" t="s">
        <v>3894</v>
      </c>
      <c r="N444" s="1" t="s">
        <v>2450</v>
      </c>
      <c r="O444" s="1" t="s">
        <v>3541</v>
      </c>
      <c r="P444" s="1">
        <v>0</v>
      </c>
      <c r="Q444" s="1"/>
      <c r="R444" s="1">
        <v>105</v>
      </c>
      <c r="S444" s="1" t="s">
        <v>3673</v>
      </c>
      <c r="T444" s="1" t="s">
        <v>3884</v>
      </c>
      <c r="U444" s="1" t="s">
        <v>3885</v>
      </c>
      <c r="V444" s="1"/>
      <c r="W444" s="1"/>
      <c r="X444" s="1"/>
    </row>
    <row r="445" spans="1:24">
      <c r="A445" s="1">
        <v>2</v>
      </c>
      <c r="B445" s="1" t="s">
        <v>3895</v>
      </c>
      <c r="C445" s="1">
        <v>1</v>
      </c>
      <c r="D445" s="1">
        <v>201608</v>
      </c>
      <c r="E445" s="1">
        <v>3</v>
      </c>
      <c r="F445" s="1" t="s">
        <v>3638</v>
      </c>
      <c r="G445" s="1" t="s">
        <v>3639</v>
      </c>
      <c r="H445" s="42">
        <v>42587</v>
      </c>
      <c r="I445" s="40" t="s">
        <v>7196</v>
      </c>
      <c r="J445" s="44">
        <v>10000000</v>
      </c>
      <c r="K445" s="44">
        <v>0</v>
      </c>
      <c r="L445" s="44">
        <v>10428155</v>
      </c>
      <c r="M445" s="1" t="s">
        <v>2479</v>
      </c>
      <c r="N445" s="1" t="s">
        <v>2479</v>
      </c>
      <c r="O445" s="1" t="s">
        <v>3212</v>
      </c>
      <c r="P445" s="1">
        <v>0</v>
      </c>
      <c r="Q445" s="1"/>
      <c r="R445" s="1">
        <v>257</v>
      </c>
      <c r="S445" s="1" t="s">
        <v>3303</v>
      </c>
      <c r="T445" s="1" t="s">
        <v>3304</v>
      </c>
      <c r="U445" s="1" t="s">
        <v>2479</v>
      </c>
      <c r="V445" s="1"/>
      <c r="W445" s="1"/>
      <c r="X445" s="1"/>
    </row>
    <row r="446" spans="1:24">
      <c r="A446" s="1">
        <v>2</v>
      </c>
      <c r="B446" s="1" t="s">
        <v>3895</v>
      </c>
      <c r="C446" s="1">
        <v>2</v>
      </c>
      <c r="D446" s="1">
        <v>201608</v>
      </c>
      <c r="E446" s="1">
        <v>3</v>
      </c>
      <c r="F446" s="1" t="s">
        <v>3638</v>
      </c>
      <c r="G446" s="1" t="s">
        <v>3639</v>
      </c>
      <c r="H446" s="42">
        <v>42592</v>
      </c>
      <c r="I446" s="40" t="s">
        <v>7197</v>
      </c>
      <c r="J446" s="44">
        <v>0</v>
      </c>
      <c r="K446" s="44">
        <v>55000</v>
      </c>
      <c r="L446" s="44">
        <v>10373155</v>
      </c>
      <c r="M446" s="1" t="s">
        <v>3896</v>
      </c>
      <c r="N446" s="1" t="s">
        <v>2476</v>
      </c>
      <c r="O446" s="1" t="s">
        <v>3610</v>
      </c>
      <c r="P446" s="1">
        <v>0</v>
      </c>
      <c r="Q446" s="1"/>
      <c r="R446" s="1">
        <v>253</v>
      </c>
      <c r="S446" s="1" t="s">
        <v>3210</v>
      </c>
      <c r="T446" s="1" t="s">
        <v>2483</v>
      </c>
      <c r="U446" s="1" t="s">
        <v>2475</v>
      </c>
      <c r="V446" s="1"/>
      <c r="W446" s="1"/>
      <c r="X446" s="1"/>
    </row>
    <row r="447" spans="1:24">
      <c r="A447" s="1">
        <v>2</v>
      </c>
      <c r="B447" s="1" t="s">
        <v>3895</v>
      </c>
      <c r="C447" s="1">
        <v>3</v>
      </c>
      <c r="D447" s="1">
        <v>201608</v>
      </c>
      <c r="E447" s="1">
        <v>3</v>
      </c>
      <c r="F447" s="1" t="s">
        <v>3638</v>
      </c>
      <c r="G447" s="1" t="s">
        <v>3639</v>
      </c>
      <c r="H447" s="42">
        <v>42592</v>
      </c>
      <c r="I447" s="40" t="s">
        <v>7197</v>
      </c>
      <c r="J447" s="44">
        <v>0</v>
      </c>
      <c r="K447" s="44">
        <v>2888900</v>
      </c>
      <c r="L447" s="44">
        <v>7484255</v>
      </c>
      <c r="M447" s="1" t="s">
        <v>3681</v>
      </c>
      <c r="N447" s="1"/>
      <c r="O447" s="1" t="s">
        <v>3680</v>
      </c>
      <c r="P447" s="1">
        <v>0</v>
      </c>
      <c r="Q447" s="1"/>
      <c r="R447" s="1" t="s">
        <v>3246</v>
      </c>
      <c r="S447" s="1" t="s">
        <v>3247</v>
      </c>
      <c r="T447" s="1" t="s">
        <v>3248</v>
      </c>
      <c r="U447" s="1" t="s">
        <v>3249</v>
      </c>
      <c r="V447" s="1"/>
      <c r="W447" s="1"/>
      <c r="X447" s="1"/>
    </row>
    <row r="448" spans="1:24">
      <c r="A448" s="1">
        <v>2</v>
      </c>
      <c r="B448" s="1" t="s">
        <v>3895</v>
      </c>
      <c r="C448" s="1">
        <v>4</v>
      </c>
      <c r="D448" s="1">
        <v>201608</v>
      </c>
      <c r="E448" s="1">
        <v>3</v>
      </c>
      <c r="F448" s="1" t="s">
        <v>3638</v>
      </c>
      <c r="G448" s="1" t="s">
        <v>3639</v>
      </c>
      <c r="H448" s="42">
        <v>42592</v>
      </c>
      <c r="I448" s="40" t="s">
        <v>7197</v>
      </c>
      <c r="J448" s="44">
        <v>0</v>
      </c>
      <c r="K448" s="44">
        <v>288850</v>
      </c>
      <c r="L448" s="44">
        <v>7195405</v>
      </c>
      <c r="M448" s="1" t="s">
        <v>3897</v>
      </c>
      <c r="N448" s="1"/>
      <c r="O448" s="1" t="s">
        <v>3252</v>
      </c>
      <c r="P448" s="1">
        <v>0</v>
      </c>
      <c r="Q448" s="1"/>
      <c r="R448" s="1" t="s">
        <v>3254</v>
      </c>
      <c r="S448" s="1" t="s">
        <v>3255</v>
      </c>
      <c r="T448" s="1" t="s">
        <v>3256</v>
      </c>
      <c r="U448" s="1" t="s">
        <v>3251</v>
      </c>
      <c r="V448" s="1"/>
      <c r="W448" s="1"/>
      <c r="X448" s="1"/>
    </row>
    <row r="449" spans="1:24">
      <c r="A449" s="1">
        <v>2</v>
      </c>
      <c r="B449" s="1" t="s">
        <v>3895</v>
      </c>
      <c r="C449" s="1">
        <v>5</v>
      </c>
      <c r="D449" s="1">
        <v>201608</v>
      </c>
      <c r="E449" s="1">
        <v>3</v>
      </c>
      <c r="F449" s="1" t="s">
        <v>3638</v>
      </c>
      <c r="G449" s="1" t="s">
        <v>3639</v>
      </c>
      <c r="H449" s="42">
        <v>42592</v>
      </c>
      <c r="I449" s="40" t="s">
        <v>7197</v>
      </c>
      <c r="J449" s="44">
        <v>0</v>
      </c>
      <c r="K449" s="44">
        <v>900</v>
      </c>
      <c r="L449" s="44">
        <v>7194505</v>
      </c>
      <c r="M449" s="1" t="s">
        <v>3649</v>
      </c>
      <c r="N449" s="1"/>
      <c r="O449" s="1" t="s">
        <v>3650</v>
      </c>
      <c r="P449" s="1">
        <v>0</v>
      </c>
      <c r="Q449" s="1"/>
      <c r="R449" s="1">
        <v>831</v>
      </c>
      <c r="S449" s="1" t="s">
        <v>8</v>
      </c>
      <c r="T449" s="1" t="s">
        <v>3651</v>
      </c>
      <c r="U449" s="1" t="s">
        <v>3638</v>
      </c>
      <c r="V449" s="1"/>
      <c r="W449" s="1"/>
      <c r="X449" s="1"/>
    </row>
    <row r="450" spans="1:24">
      <c r="A450" s="1">
        <v>2</v>
      </c>
      <c r="B450" s="1" t="s">
        <v>3895</v>
      </c>
      <c r="C450" s="1">
        <v>6</v>
      </c>
      <c r="D450" s="1">
        <v>201608</v>
      </c>
      <c r="E450" s="1">
        <v>3</v>
      </c>
      <c r="F450" s="1" t="s">
        <v>3638</v>
      </c>
      <c r="G450" s="1" t="s">
        <v>3639</v>
      </c>
      <c r="H450" s="42">
        <v>42593</v>
      </c>
      <c r="I450" s="40" t="s">
        <v>7198</v>
      </c>
      <c r="J450" s="44">
        <v>0</v>
      </c>
      <c r="K450" s="44">
        <v>239657</v>
      </c>
      <c r="L450" s="44">
        <v>6954848</v>
      </c>
      <c r="M450" s="1" t="s">
        <v>3652</v>
      </c>
      <c r="N450" s="1"/>
      <c r="O450" s="1" t="s">
        <v>3650</v>
      </c>
      <c r="P450" s="1">
        <v>0</v>
      </c>
      <c r="Q450" s="1"/>
      <c r="R450" s="1">
        <v>931</v>
      </c>
      <c r="S450" s="1" t="s">
        <v>3424</v>
      </c>
      <c r="T450" s="1" t="s">
        <v>3491</v>
      </c>
      <c r="U450" s="1" t="s">
        <v>3492</v>
      </c>
      <c r="V450" s="1"/>
      <c r="W450" s="1"/>
      <c r="X450" s="1"/>
    </row>
    <row r="451" spans="1:24">
      <c r="A451" s="1">
        <v>2</v>
      </c>
      <c r="B451" s="1" t="s">
        <v>3895</v>
      </c>
      <c r="C451" s="1">
        <v>7</v>
      </c>
      <c r="D451" s="1">
        <v>201608</v>
      </c>
      <c r="E451" s="1">
        <v>3</v>
      </c>
      <c r="F451" s="1" t="s">
        <v>3638</v>
      </c>
      <c r="G451" s="1" t="s">
        <v>3639</v>
      </c>
      <c r="H451" s="42">
        <v>42594</v>
      </c>
      <c r="I451" s="40" t="s">
        <v>7196</v>
      </c>
      <c r="J451" s="44">
        <v>0</v>
      </c>
      <c r="K451" s="44">
        <v>665000</v>
      </c>
      <c r="L451" s="44">
        <v>6289848</v>
      </c>
      <c r="M451" s="1" t="s">
        <v>7372</v>
      </c>
      <c r="N451" s="1" t="s">
        <v>3642</v>
      </c>
      <c r="O451" s="1" t="s">
        <v>3610</v>
      </c>
      <c r="P451" s="1">
        <v>0</v>
      </c>
      <c r="Q451" s="1"/>
      <c r="R451" s="1">
        <v>853</v>
      </c>
      <c r="S451" s="1" t="s">
        <v>4625</v>
      </c>
      <c r="T451" s="1"/>
      <c r="U451" s="1"/>
      <c r="V451" s="1"/>
      <c r="W451" s="1"/>
      <c r="X451" s="1"/>
    </row>
    <row r="452" spans="1:24">
      <c r="A452" s="1">
        <v>2</v>
      </c>
      <c r="B452" s="1" t="s">
        <v>3895</v>
      </c>
      <c r="C452" s="1">
        <v>8</v>
      </c>
      <c r="D452" s="1">
        <v>201608</v>
      </c>
      <c r="E452" s="1">
        <v>3</v>
      </c>
      <c r="F452" s="1" t="s">
        <v>3638</v>
      </c>
      <c r="G452" s="1" t="s">
        <v>3639</v>
      </c>
      <c r="H452" s="42">
        <v>42602</v>
      </c>
      <c r="I452" s="40" t="s">
        <v>7202</v>
      </c>
      <c r="J452" s="44">
        <v>0</v>
      </c>
      <c r="K452" s="44">
        <v>9200</v>
      </c>
      <c r="L452" s="44">
        <v>6280648</v>
      </c>
      <c r="M452" s="1" t="s">
        <v>3898</v>
      </c>
      <c r="N452" s="1" t="s">
        <v>3899</v>
      </c>
      <c r="O452" s="1" t="s">
        <v>3610</v>
      </c>
      <c r="P452" s="1">
        <v>0</v>
      </c>
      <c r="Q452" s="1"/>
      <c r="R452" s="1">
        <v>811</v>
      </c>
      <c r="S452" s="1" t="s">
        <v>13</v>
      </c>
      <c r="T452" s="1" t="s">
        <v>2645</v>
      </c>
      <c r="U452" s="1" t="s">
        <v>2646</v>
      </c>
      <c r="V452" s="1"/>
      <c r="W452" s="1"/>
      <c r="X452" s="1"/>
    </row>
    <row r="453" spans="1:24">
      <c r="A453" s="1">
        <v>2</v>
      </c>
      <c r="B453" s="1" t="s">
        <v>3895</v>
      </c>
      <c r="C453" s="1">
        <v>9</v>
      </c>
      <c r="D453" s="1">
        <v>201608</v>
      </c>
      <c r="E453" s="1">
        <v>3</v>
      </c>
      <c r="F453" s="1" t="s">
        <v>3638</v>
      </c>
      <c r="G453" s="1" t="s">
        <v>3639</v>
      </c>
      <c r="H453" s="42">
        <v>42602</v>
      </c>
      <c r="I453" s="40" t="s">
        <v>7202</v>
      </c>
      <c r="J453" s="44">
        <v>0</v>
      </c>
      <c r="K453" s="44">
        <v>27350</v>
      </c>
      <c r="L453" s="44">
        <v>6253298</v>
      </c>
      <c r="M453" s="1" t="s">
        <v>7373</v>
      </c>
      <c r="N453" s="1" t="s">
        <v>7374</v>
      </c>
      <c r="O453" s="1" t="s">
        <v>3610</v>
      </c>
      <c r="P453" s="1">
        <v>0</v>
      </c>
      <c r="Q453" s="1"/>
      <c r="R453" s="1">
        <v>811</v>
      </c>
      <c r="S453" s="1" t="s">
        <v>13</v>
      </c>
      <c r="T453" s="1"/>
      <c r="U453" s="1"/>
      <c r="V453" s="1"/>
      <c r="W453" s="1"/>
      <c r="X453" s="1"/>
    </row>
    <row r="454" spans="1:24">
      <c r="A454" s="1">
        <v>2</v>
      </c>
      <c r="B454" s="1" t="s">
        <v>3895</v>
      </c>
      <c r="C454" s="1">
        <v>10</v>
      </c>
      <c r="D454" s="1">
        <v>201608</v>
      </c>
      <c r="E454" s="1">
        <v>3</v>
      </c>
      <c r="F454" s="1" t="s">
        <v>3638</v>
      </c>
      <c r="G454" s="1" t="s">
        <v>3639</v>
      </c>
      <c r="H454" s="42">
        <v>42604</v>
      </c>
      <c r="I454" s="40" t="s">
        <v>7199</v>
      </c>
      <c r="J454" s="44">
        <v>0</v>
      </c>
      <c r="K454" s="44">
        <v>136603</v>
      </c>
      <c r="L454" s="44">
        <v>6116695</v>
      </c>
      <c r="M454" s="1" t="s">
        <v>3656</v>
      </c>
      <c r="N454" s="1"/>
      <c r="O454" s="1" t="s">
        <v>3650</v>
      </c>
      <c r="P454" s="1">
        <v>0</v>
      </c>
      <c r="Q454" s="1"/>
      <c r="R454" s="1">
        <v>931</v>
      </c>
      <c r="S454" s="1" t="s">
        <v>3424</v>
      </c>
      <c r="T454" s="1" t="s">
        <v>3491</v>
      </c>
      <c r="U454" s="1" t="s">
        <v>3492</v>
      </c>
      <c r="V454" s="1"/>
      <c r="W454" s="1"/>
      <c r="X454" s="1"/>
    </row>
    <row r="455" spans="1:24">
      <c r="A455" s="1">
        <v>2</v>
      </c>
      <c r="B455" s="1" t="s">
        <v>3895</v>
      </c>
      <c r="C455" s="1">
        <v>11</v>
      </c>
      <c r="D455" s="1">
        <v>201608</v>
      </c>
      <c r="E455" s="1">
        <v>3</v>
      </c>
      <c r="F455" s="1" t="s">
        <v>3638</v>
      </c>
      <c r="G455" s="1" t="s">
        <v>3639</v>
      </c>
      <c r="H455" s="42">
        <v>42604</v>
      </c>
      <c r="I455" s="40" t="s">
        <v>7199</v>
      </c>
      <c r="J455" s="44">
        <v>644</v>
      </c>
      <c r="K455" s="44">
        <v>0</v>
      </c>
      <c r="L455" s="44">
        <v>6117339</v>
      </c>
      <c r="M455" s="1" t="s">
        <v>3882</v>
      </c>
      <c r="N455" s="1"/>
      <c r="O455" s="1" t="s">
        <v>3654</v>
      </c>
      <c r="P455" s="1">
        <v>0</v>
      </c>
      <c r="Q455" s="1"/>
      <c r="R455" s="1">
        <v>901</v>
      </c>
      <c r="S455" s="1" t="s">
        <v>3310</v>
      </c>
      <c r="T455" s="1" t="s">
        <v>3651</v>
      </c>
      <c r="U455" s="1" t="s">
        <v>3638</v>
      </c>
      <c r="V455" s="1"/>
      <c r="W455" s="1"/>
      <c r="X455" s="1"/>
    </row>
    <row r="456" spans="1:24">
      <c r="A456" s="1">
        <v>2</v>
      </c>
      <c r="B456" s="1" t="s">
        <v>3895</v>
      </c>
      <c r="C456" s="1">
        <v>12</v>
      </c>
      <c r="D456" s="1">
        <v>201608</v>
      </c>
      <c r="E456" s="1">
        <v>3</v>
      </c>
      <c r="F456" s="1" t="s">
        <v>3638</v>
      </c>
      <c r="G456" s="1" t="s">
        <v>3639</v>
      </c>
      <c r="H456" s="42">
        <v>42604</v>
      </c>
      <c r="I456" s="40" t="s">
        <v>7199</v>
      </c>
      <c r="J456" s="44">
        <v>10000000</v>
      </c>
      <c r="K456" s="44">
        <v>0</v>
      </c>
      <c r="L456" s="44">
        <v>16117339</v>
      </c>
      <c r="M456" s="1" t="s">
        <v>2479</v>
      </c>
      <c r="N456" s="1" t="s">
        <v>2479</v>
      </c>
      <c r="O456" s="1" t="s">
        <v>3212</v>
      </c>
      <c r="P456" s="1">
        <v>0</v>
      </c>
      <c r="Q456" s="1"/>
      <c r="R456" s="1">
        <v>257</v>
      </c>
      <c r="S456" s="1" t="s">
        <v>3303</v>
      </c>
      <c r="T456" s="1" t="s">
        <v>3304</v>
      </c>
      <c r="U456" s="1" t="s">
        <v>2479</v>
      </c>
      <c r="V456" s="1"/>
      <c r="W456" s="1"/>
      <c r="X456" s="1"/>
    </row>
    <row r="457" spans="1:24">
      <c r="A457" s="1">
        <v>2</v>
      </c>
      <c r="B457" s="1" t="s">
        <v>3895</v>
      </c>
      <c r="C457" s="1">
        <v>13</v>
      </c>
      <c r="D457" s="1">
        <v>201608</v>
      </c>
      <c r="E457" s="1">
        <v>3</v>
      </c>
      <c r="F457" s="1" t="s">
        <v>3638</v>
      </c>
      <c r="G457" s="1" t="s">
        <v>3639</v>
      </c>
      <c r="H457" s="42">
        <v>42604</v>
      </c>
      <c r="I457" s="40" t="s">
        <v>7199</v>
      </c>
      <c r="J457" s="44">
        <v>10000000</v>
      </c>
      <c r="K457" s="44">
        <v>0</v>
      </c>
      <c r="L457" s="44">
        <v>26117339</v>
      </c>
      <c r="M457" s="1" t="s">
        <v>2479</v>
      </c>
      <c r="N457" s="1" t="s">
        <v>2479</v>
      </c>
      <c r="O457" s="1" t="s">
        <v>3212</v>
      </c>
      <c r="P457" s="1">
        <v>0</v>
      </c>
      <c r="Q457" s="1"/>
      <c r="R457" s="1">
        <v>257</v>
      </c>
      <c r="S457" s="1" t="s">
        <v>3303</v>
      </c>
      <c r="T457" s="1" t="s">
        <v>3304</v>
      </c>
      <c r="U457" s="1" t="s">
        <v>2479</v>
      </c>
      <c r="V457" s="1"/>
      <c r="W457" s="1"/>
      <c r="X457" s="1"/>
    </row>
    <row r="458" spans="1:24">
      <c r="A458" s="1">
        <v>2</v>
      </c>
      <c r="B458" s="1" t="s">
        <v>3895</v>
      </c>
      <c r="C458" s="1">
        <v>14</v>
      </c>
      <c r="D458" s="1">
        <v>201608</v>
      </c>
      <c r="E458" s="1">
        <v>3</v>
      </c>
      <c r="F458" s="1" t="s">
        <v>3638</v>
      </c>
      <c r="G458" s="1" t="s">
        <v>3639</v>
      </c>
      <c r="H458" s="42">
        <v>42604</v>
      </c>
      <c r="I458" s="40" t="s">
        <v>7199</v>
      </c>
      <c r="J458" s="44">
        <v>10000000</v>
      </c>
      <c r="K458" s="44">
        <v>0</v>
      </c>
      <c r="L458" s="44">
        <v>36117339</v>
      </c>
      <c r="M458" s="1" t="s">
        <v>2479</v>
      </c>
      <c r="N458" s="1" t="s">
        <v>2479</v>
      </c>
      <c r="O458" s="1" t="s">
        <v>3212</v>
      </c>
      <c r="P458" s="1">
        <v>0</v>
      </c>
      <c r="Q458" s="1"/>
      <c r="R458" s="1">
        <v>257</v>
      </c>
      <c r="S458" s="1" t="s">
        <v>3303</v>
      </c>
      <c r="T458" s="1" t="s">
        <v>3304</v>
      </c>
      <c r="U458" s="1" t="s">
        <v>2479</v>
      </c>
      <c r="V458" s="1"/>
      <c r="W458" s="1"/>
      <c r="X458" s="1"/>
    </row>
    <row r="459" spans="1:24">
      <c r="A459" s="1">
        <v>2</v>
      </c>
      <c r="B459" s="1" t="s">
        <v>3895</v>
      </c>
      <c r="C459" s="1">
        <v>15</v>
      </c>
      <c r="D459" s="1">
        <v>201608</v>
      </c>
      <c r="E459" s="1">
        <v>3</v>
      </c>
      <c r="F459" s="1" t="s">
        <v>3638</v>
      </c>
      <c r="G459" s="1" t="s">
        <v>3639</v>
      </c>
      <c r="H459" s="42">
        <v>42604</v>
      </c>
      <c r="I459" s="40" t="s">
        <v>7199</v>
      </c>
      <c r="J459" s="44">
        <v>10000000</v>
      </c>
      <c r="K459" s="44">
        <v>0</v>
      </c>
      <c r="L459" s="44">
        <v>46117339</v>
      </c>
      <c r="M459" s="1" t="s">
        <v>2479</v>
      </c>
      <c r="N459" s="1" t="s">
        <v>2479</v>
      </c>
      <c r="O459" s="1" t="s">
        <v>3212</v>
      </c>
      <c r="P459" s="1">
        <v>0</v>
      </c>
      <c r="Q459" s="1"/>
      <c r="R459" s="1">
        <v>257</v>
      </c>
      <c r="S459" s="1" t="s">
        <v>3303</v>
      </c>
      <c r="T459" s="1" t="s">
        <v>3304</v>
      </c>
      <c r="U459" s="1" t="s">
        <v>2479</v>
      </c>
      <c r="V459" s="1"/>
      <c r="W459" s="1"/>
      <c r="X459" s="1"/>
    </row>
    <row r="460" spans="1:24">
      <c r="A460" s="1">
        <v>2</v>
      </c>
      <c r="B460" s="1" t="s">
        <v>3895</v>
      </c>
      <c r="C460" s="1">
        <v>16</v>
      </c>
      <c r="D460" s="1">
        <v>201608</v>
      </c>
      <c r="E460" s="1">
        <v>3</v>
      </c>
      <c r="F460" s="1" t="s">
        <v>3638</v>
      </c>
      <c r="G460" s="1" t="s">
        <v>3639</v>
      </c>
      <c r="H460" s="42">
        <v>42605</v>
      </c>
      <c r="I460" s="40" t="s">
        <v>7201</v>
      </c>
      <c r="J460" s="44">
        <v>0</v>
      </c>
      <c r="K460" s="44">
        <v>1766630</v>
      </c>
      <c r="L460" s="44">
        <v>44350709</v>
      </c>
      <c r="M460" s="1" t="s">
        <v>3657</v>
      </c>
      <c r="N460" s="1"/>
      <c r="O460" s="1" t="s">
        <v>3658</v>
      </c>
      <c r="P460" s="1">
        <v>0</v>
      </c>
      <c r="Q460" s="1"/>
      <c r="R460" s="1">
        <v>262</v>
      </c>
      <c r="S460" s="1" t="s">
        <v>3268</v>
      </c>
      <c r="T460" s="1" t="s">
        <v>3659</v>
      </c>
      <c r="U460" s="1" t="s">
        <v>3660</v>
      </c>
      <c r="V460" s="1"/>
      <c r="W460" s="1"/>
      <c r="X460" s="1"/>
    </row>
    <row r="461" spans="1:24">
      <c r="A461" s="1">
        <v>2</v>
      </c>
      <c r="B461" s="1" t="s">
        <v>3895</v>
      </c>
      <c r="C461" s="1">
        <v>17</v>
      </c>
      <c r="D461" s="1">
        <v>201608</v>
      </c>
      <c r="E461" s="1">
        <v>3</v>
      </c>
      <c r="F461" s="1" t="s">
        <v>3638</v>
      </c>
      <c r="G461" s="1" t="s">
        <v>3639</v>
      </c>
      <c r="H461" s="42">
        <v>42605</v>
      </c>
      <c r="I461" s="40" t="s">
        <v>7201</v>
      </c>
      <c r="J461" s="44">
        <v>0</v>
      </c>
      <c r="K461" s="44">
        <v>41646860</v>
      </c>
      <c r="L461" s="44">
        <v>2703849</v>
      </c>
      <c r="M461" s="1" t="s">
        <v>3684</v>
      </c>
      <c r="N461" s="1"/>
      <c r="O461" s="1" t="s">
        <v>3610</v>
      </c>
      <c r="P461" s="1">
        <v>0</v>
      </c>
      <c r="Q461" s="1"/>
      <c r="R461" s="1">
        <v>256</v>
      </c>
      <c r="S461" s="1" t="s">
        <v>3685</v>
      </c>
      <c r="T461" s="1"/>
      <c r="U461" s="1"/>
      <c r="V461" s="1"/>
      <c r="W461" s="1"/>
      <c r="X461" s="1"/>
    </row>
    <row r="462" spans="1:24">
      <c r="A462" s="1">
        <v>2</v>
      </c>
      <c r="B462" s="1" t="s">
        <v>3895</v>
      </c>
      <c r="C462" s="1">
        <v>18</v>
      </c>
      <c r="D462" s="1">
        <v>201608</v>
      </c>
      <c r="E462" s="1">
        <v>3</v>
      </c>
      <c r="F462" s="1" t="s">
        <v>3638</v>
      </c>
      <c r="G462" s="1" t="s">
        <v>3639</v>
      </c>
      <c r="H462" s="42">
        <v>42605</v>
      </c>
      <c r="I462" s="40" t="s">
        <v>7201</v>
      </c>
      <c r="J462" s="44">
        <v>0</v>
      </c>
      <c r="K462" s="44">
        <v>159300</v>
      </c>
      <c r="L462" s="44">
        <v>2544549</v>
      </c>
      <c r="M462" s="1" t="s">
        <v>7375</v>
      </c>
      <c r="N462" s="1" t="s">
        <v>4043</v>
      </c>
      <c r="O462" s="1" t="s">
        <v>3610</v>
      </c>
      <c r="P462" s="1">
        <v>0</v>
      </c>
      <c r="Q462" s="1"/>
      <c r="R462" s="1">
        <v>262</v>
      </c>
      <c r="S462" s="1" t="s">
        <v>3268</v>
      </c>
      <c r="T462" s="1"/>
      <c r="U462" s="1"/>
      <c r="V462" s="1"/>
      <c r="W462" s="1"/>
      <c r="X462" s="1"/>
    </row>
    <row r="463" spans="1:24">
      <c r="A463" s="1">
        <v>2</v>
      </c>
      <c r="B463" s="1" t="s">
        <v>3895</v>
      </c>
      <c r="C463" s="1">
        <v>19</v>
      </c>
      <c r="D463" s="1">
        <v>201608</v>
      </c>
      <c r="E463" s="1">
        <v>3</v>
      </c>
      <c r="F463" s="1" t="s">
        <v>3638</v>
      </c>
      <c r="G463" s="1" t="s">
        <v>3639</v>
      </c>
      <c r="H463" s="42">
        <v>42605</v>
      </c>
      <c r="I463" s="40" t="s">
        <v>7201</v>
      </c>
      <c r="J463" s="44">
        <v>0</v>
      </c>
      <c r="K463" s="44">
        <v>132450</v>
      </c>
      <c r="L463" s="44">
        <v>2412099</v>
      </c>
      <c r="M463" s="1" t="s">
        <v>7376</v>
      </c>
      <c r="N463" s="1" t="s">
        <v>3613</v>
      </c>
      <c r="O463" s="1" t="s">
        <v>3610</v>
      </c>
      <c r="P463" s="1">
        <v>0</v>
      </c>
      <c r="Q463" s="1"/>
      <c r="R463" s="1">
        <v>262</v>
      </c>
      <c r="S463" s="1" t="s">
        <v>3268</v>
      </c>
      <c r="T463" s="1"/>
      <c r="U463" s="1"/>
      <c r="V463" s="1"/>
      <c r="W463" s="1"/>
      <c r="X463" s="1"/>
    </row>
    <row r="464" spans="1:24">
      <c r="A464" s="1">
        <v>2</v>
      </c>
      <c r="B464" s="1" t="s">
        <v>3895</v>
      </c>
      <c r="C464" s="1">
        <v>20</v>
      </c>
      <c r="D464" s="1">
        <v>201608</v>
      </c>
      <c r="E464" s="1">
        <v>3</v>
      </c>
      <c r="F464" s="1" t="s">
        <v>3638</v>
      </c>
      <c r="G464" s="1" t="s">
        <v>3639</v>
      </c>
      <c r="H464" s="42">
        <v>42605</v>
      </c>
      <c r="I464" s="40" t="s">
        <v>7201</v>
      </c>
      <c r="J464" s="44">
        <v>6000000</v>
      </c>
      <c r="K464" s="44">
        <v>0</v>
      </c>
      <c r="L464" s="44">
        <v>8412099</v>
      </c>
      <c r="M464" s="1" t="s">
        <v>3883</v>
      </c>
      <c r="N464" s="1" t="s">
        <v>3677</v>
      </c>
      <c r="O464" s="1" t="s">
        <v>3212</v>
      </c>
      <c r="P464" s="1">
        <v>0</v>
      </c>
      <c r="Q464" s="1"/>
      <c r="R464" s="1">
        <v>104</v>
      </c>
      <c r="S464" s="1" t="s">
        <v>3435</v>
      </c>
      <c r="T464" s="1" t="s">
        <v>3397</v>
      </c>
      <c r="U464" s="1" t="s">
        <v>3398</v>
      </c>
      <c r="V464" s="1"/>
      <c r="W464" s="1"/>
      <c r="X464" s="1"/>
    </row>
    <row r="465" spans="1:24">
      <c r="A465" s="1">
        <v>2</v>
      </c>
      <c r="B465" s="1" t="s">
        <v>3895</v>
      </c>
      <c r="C465" s="1">
        <v>21</v>
      </c>
      <c r="D465" s="1">
        <v>201608</v>
      </c>
      <c r="E465" s="1">
        <v>3</v>
      </c>
      <c r="F465" s="1" t="s">
        <v>3638</v>
      </c>
      <c r="G465" s="1" t="s">
        <v>3639</v>
      </c>
      <c r="H465" s="42">
        <v>42605</v>
      </c>
      <c r="I465" s="40" t="s">
        <v>7201</v>
      </c>
      <c r="J465" s="44">
        <v>0</v>
      </c>
      <c r="K465" s="44">
        <v>1763960</v>
      </c>
      <c r="L465" s="44">
        <v>6648139</v>
      </c>
      <c r="M465" s="1" t="s">
        <v>3900</v>
      </c>
      <c r="N465" s="1" t="s">
        <v>2639</v>
      </c>
      <c r="O465" s="1" t="s">
        <v>3610</v>
      </c>
      <c r="P465" s="1">
        <v>0</v>
      </c>
      <c r="Q465" s="1"/>
      <c r="R465" s="1">
        <v>253</v>
      </c>
      <c r="S465" s="1" t="s">
        <v>3210</v>
      </c>
      <c r="T465" s="1" t="s">
        <v>2645</v>
      </c>
      <c r="U465" s="1" t="s">
        <v>2646</v>
      </c>
      <c r="V465" s="1"/>
      <c r="W465" s="1"/>
      <c r="X465" s="1"/>
    </row>
    <row r="466" spans="1:24">
      <c r="A466" s="1">
        <v>2</v>
      </c>
      <c r="B466" s="1" t="s">
        <v>3895</v>
      </c>
      <c r="C466" s="1">
        <v>22</v>
      </c>
      <c r="D466" s="1">
        <v>201608</v>
      </c>
      <c r="E466" s="1">
        <v>3</v>
      </c>
      <c r="F466" s="1" t="s">
        <v>3638</v>
      </c>
      <c r="G466" s="1" t="s">
        <v>3639</v>
      </c>
      <c r="H466" s="42">
        <v>42605</v>
      </c>
      <c r="I466" s="40" t="s">
        <v>7201</v>
      </c>
      <c r="J466" s="44">
        <v>0</v>
      </c>
      <c r="K466" s="44">
        <v>970178</v>
      </c>
      <c r="L466" s="44">
        <v>5677961</v>
      </c>
      <c r="M466" s="1" t="s">
        <v>3901</v>
      </c>
      <c r="N466" s="1" t="s">
        <v>2639</v>
      </c>
      <c r="O466" s="1" t="s">
        <v>3610</v>
      </c>
      <c r="P466" s="1">
        <v>0</v>
      </c>
      <c r="Q466" s="1"/>
      <c r="R466" s="1">
        <v>253</v>
      </c>
      <c r="S466" s="1" t="s">
        <v>3210</v>
      </c>
      <c r="T466" s="1" t="s">
        <v>2645</v>
      </c>
      <c r="U466" s="1" t="s">
        <v>2646</v>
      </c>
      <c r="V466" s="1"/>
      <c r="W466" s="1"/>
      <c r="X466" s="1"/>
    </row>
    <row r="467" spans="1:24">
      <c r="A467" s="1">
        <v>2</v>
      </c>
      <c r="B467" s="1" t="s">
        <v>3895</v>
      </c>
      <c r="C467" s="1">
        <v>23</v>
      </c>
      <c r="D467" s="1">
        <v>201608</v>
      </c>
      <c r="E467" s="1">
        <v>3</v>
      </c>
      <c r="F467" s="1" t="s">
        <v>3638</v>
      </c>
      <c r="G467" s="1" t="s">
        <v>3639</v>
      </c>
      <c r="H467" s="42">
        <v>42611</v>
      </c>
      <c r="I467" s="40" t="s">
        <v>7199</v>
      </c>
      <c r="J467" s="44">
        <v>0</v>
      </c>
      <c r="K467" s="44">
        <v>500000</v>
      </c>
      <c r="L467" s="44">
        <v>5177961</v>
      </c>
      <c r="M467" s="1" t="s">
        <v>3902</v>
      </c>
      <c r="N467" s="1" t="s">
        <v>2450</v>
      </c>
      <c r="O467" s="1" t="s">
        <v>3541</v>
      </c>
      <c r="P467" s="1">
        <v>0</v>
      </c>
      <c r="Q467" s="1"/>
      <c r="R467" s="1">
        <v>105</v>
      </c>
      <c r="S467" s="1" t="s">
        <v>3673</v>
      </c>
      <c r="T467" s="1" t="s">
        <v>3884</v>
      </c>
      <c r="U467" s="1" t="s">
        <v>3885</v>
      </c>
      <c r="V467" s="1"/>
      <c r="W467" s="1"/>
      <c r="X467" s="1"/>
    </row>
    <row r="468" spans="1:24">
      <c r="A468" s="1">
        <v>2</v>
      </c>
      <c r="B468" s="1" t="s">
        <v>3895</v>
      </c>
      <c r="C468" s="1">
        <v>24</v>
      </c>
      <c r="D468" s="1">
        <v>201608</v>
      </c>
      <c r="E468" s="1">
        <v>3</v>
      </c>
      <c r="F468" s="1" t="s">
        <v>3638</v>
      </c>
      <c r="G468" s="1" t="s">
        <v>3639</v>
      </c>
      <c r="H468" s="42">
        <v>42612</v>
      </c>
      <c r="I468" s="40" t="s">
        <v>7201</v>
      </c>
      <c r="J468" s="44">
        <v>0</v>
      </c>
      <c r="K468" s="44">
        <v>1225000</v>
      </c>
      <c r="L468" s="44">
        <v>3952961</v>
      </c>
      <c r="M468" s="1" t="s">
        <v>7377</v>
      </c>
      <c r="N468" s="1" t="s">
        <v>4043</v>
      </c>
      <c r="O468" s="1" t="s">
        <v>3610</v>
      </c>
      <c r="P468" s="1">
        <v>0</v>
      </c>
      <c r="Q468" s="1"/>
      <c r="R468" s="1">
        <v>853</v>
      </c>
      <c r="S468" s="1" t="s">
        <v>4625</v>
      </c>
      <c r="T468" s="1"/>
      <c r="U468" s="1"/>
      <c r="V468" s="1"/>
      <c r="W468" s="1"/>
      <c r="X468" s="1"/>
    </row>
    <row r="469" spans="1:24">
      <c r="A469" s="1">
        <v>2</v>
      </c>
      <c r="B469" s="1" t="s">
        <v>3895</v>
      </c>
      <c r="C469" s="1">
        <v>25</v>
      </c>
      <c r="D469" s="1">
        <v>201608</v>
      </c>
      <c r="E469" s="1">
        <v>3</v>
      </c>
      <c r="F469" s="1" t="s">
        <v>3638</v>
      </c>
      <c r="G469" s="1" t="s">
        <v>3639</v>
      </c>
      <c r="H469" s="42">
        <v>42612</v>
      </c>
      <c r="I469" s="40" t="s">
        <v>7201</v>
      </c>
      <c r="J469" s="44">
        <v>0</v>
      </c>
      <c r="K469" s="44">
        <v>1225000</v>
      </c>
      <c r="L469" s="44">
        <v>2727961</v>
      </c>
      <c r="M469" s="1" t="s">
        <v>7377</v>
      </c>
      <c r="N469" s="1" t="s">
        <v>3642</v>
      </c>
      <c r="O469" s="1" t="s">
        <v>3610</v>
      </c>
      <c r="P469" s="1">
        <v>0</v>
      </c>
      <c r="Q469" s="1"/>
      <c r="R469" s="1">
        <v>853</v>
      </c>
      <c r="S469" s="1" t="s">
        <v>4625</v>
      </c>
      <c r="T469" s="1"/>
      <c r="U469" s="1"/>
      <c r="V469" s="1"/>
      <c r="W469" s="1"/>
      <c r="X469" s="1"/>
    </row>
    <row r="470" spans="1:24">
      <c r="A470" s="1">
        <v>2</v>
      </c>
      <c r="B470" s="1" t="s">
        <v>3895</v>
      </c>
      <c r="C470" s="1">
        <v>26</v>
      </c>
      <c r="D470" s="1">
        <v>201608</v>
      </c>
      <c r="E470" s="1">
        <v>3</v>
      </c>
      <c r="F470" s="1" t="s">
        <v>3638</v>
      </c>
      <c r="G470" s="1" t="s">
        <v>3639</v>
      </c>
      <c r="H470" s="42">
        <v>42612</v>
      </c>
      <c r="I470" s="40" t="s">
        <v>7201</v>
      </c>
      <c r="J470" s="44">
        <v>0</v>
      </c>
      <c r="K470" s="44">
        <v>2000000</v>
      </c>
      <c r="L470" s="44">
        <v>727961</v>
      </c>
      <c r="M470" s="1" t="s">
        <v>3655</v>
      </c>
      <c r="N470" s="1" t="s">
        <v>2479</v>
      </c>
      <c r="O470" s="1" t="s">
        <v>3610</v>
      </c>
      <c r="P470" s="1">
        <v>0</v>
      </c>
      <c r="Q470" s="1"/>
      <c r="R470" s="1">
        <v>257</v>
      </c>
      <c r="S470" s="1" t="s">
        <v>3303</v>
      </c>
      <c r="T470" s="1" t="s">
        <v>3304</v>
      </c>
      <c r="U470" s="1" t="s">
        <v>2479</v>
      </c>
      <c r="V470" s="1"/>
      <c r="W470" s="1"/>
      <c r="X470" s="1"/>
    </row>
    <row r="471" spans="1:24">
      <c r="A471" s="1">
        <v>2</v>
      </c>
      <c r="B471" s="1" t="s">
        <v>3903</v>
      </c>
      <c r="C471" s="1">
        <v>1</v>
      </c>
      <c r="D471" s="1">
        <v>201609</v>
      </c>
      <c r="E471" s="1">
        <v>3</v>
      </c>
      <c r="F471" s="1" t="s">
        <v>3638</v>
      </c>
      <c r="G471" s="1" t="s">
        <v>3639</v>
      </c>
      <c r="H471" s="42">
        <v>42625</v>
      </c>
      <c r="I471" s="40" t="s">
        <v>7199</v>
      </c>
      <c r="J471" s="44">
        <v>0</v>
      </c>
      <c r="K471" s="44">
        <v>239657</v>
      </c>
      <c r="L471" s="44">
        <v>488304</v>
      </c>
      <c r="M471" s="1" t="s">
        <v>3652</v>
      </c>
      <c r="N471" s="1"/>
      <c r="O471" s="1" t="s">
        <v>3650</v>
      </c>
      <c r="P471" s="1">
        <v>0</v>
      </c>
      <c r="Q471" s="1"/>
      <c r="R471" s="1">
        <v>931</v>
      </c>
      <c r="S471" s="1" t="s">
        <v>3424</v>
      </c>
      <c r="T471" s="1" t="s">
        <v>3491</v>
      </c>
      <c r="U471" s="1" t="s">
        <v>3492</v>
      </c>
      <c r="V471" s="1"/>
      <c r="W471" s="1"/>
      <c r="X471" s="1"/>
    </row>
    <row r="472" spans="1:24">
      <c r="A472" s="1">
        <v>2</v>
      </c>
      <c r="B472" s="1" t="s">
        <v>3903</v>
      </c>
      <c r="C472" s="1">
        <v>2</v>
      </c>
      <c r="D472" s="1">
        <v>201609</v>
      </c>
      <c r="E472" s="1">
        <v>3</v>
      </c>
      <c r="F472" s="1" t="s">
        <v>3638</v>
      </c>
      <c r="G472" s="1" t="s">
        <v>3639</v>
      </c>
      <c r="H472" s="42">
        <v>42625</v>
      </c>
      <c r="I472" s="40" t="s">
        <v>7199</v>
      </c>
      <c r="J472" s="44">
        <v>4000000</v>
      </c>
      <c r="K472" s="44">
        <v>0</v>
      </c>
      <c r="L472" s="44">
        <v>4488304</v>
      </c>
      <c r="M472" s="1" t="s">
        <v>3883</v>
      </c>
      <c r="N472" s="1" t="s">
        <v>3677</v>
      </c>
      <c r="O472" s="1" t="s">
        <v>3212</v>
      </c>
      <c r="P472" s="1">
        <v>0</v>
      </c>
      <c r="Q472" s="1"/>
      <c r="R472" s="1">
        <v>104</v>
      </c>
      <c r="S472" s="1" t="s">
        <v>3435</v>
      </c>
      <c r="T472" s="1" t="s">
        <v>3397</v>
      </c>
      <c r="U472" s="1" t="s">
        <v>3398</v>
      </c>
      <c r="V472" s="1"/>
      <c r="W472" s="1"/>
      <c r="X472" s="1"/>
    </row>
    <row r="473" spans="1:24">
      <c r="A473" s="1">
        <v>2</v>
      </c>
      <c r="B473" s="1" t="s">
        <v>3903</v>
      </c>
      <c r="C473" s="1">
        <v>3</v>
      </c>
      <c r="D473" s="1">
        <v>201609</v>
      </c>
      <c r="E473" s="1">
        <v>3</v>
      </c>
      <c r="F473" s="1" t="s">
        <v>3638</v>
      </c>
      <c r="G473" s="1" t="s">
        <v>3639</v>
      </c>
      <c r="H473" s="42">
        <v>42625</v>
      </c>
      <c r="I473" s="40" t="s">
        <v>7199</v>
      </c>
      <c r="J473" s="44">
        <v>0</v>
      </c>
      <c r="K473" s="44">
        <v>2882920</v>
      </c>
      <c r="L473" s="44">
        <v>1605384</v>
      </c>
      <c r="M473" s="1" t="s">
        <v>3681</v>
      </c>
      <c r="N473" s="1"/>
      <c r="O473" s="1" t="s">
        <v>3680</v>
      </c>
      <c r="P473" s="1">
        <v>0</v>
      </c>
      <c r="Q473" s="1"/>
      <c r="R473" s="1" t="s">
        <v>3246</v>
      </c>
      <c r="S473" s="1" t="s">
        <v>3247</v>
      </c>
      <c r="T473" s="1" t="s">
        <v>3248</v>
      </c>
      <c r="U473" s="1" t="s">
        <v>3249</v>
      </c>
      <c r="V473" s="1"/>
      <c r="W473" s="1"/>
      <c r="X473" s="1"/>
    </row>
    <row r="474" spans="1:24">
      <c r="A474" s="1">
        <v>2</v>
      </c>
      <c r="B474" s="1" t="s">
        <v>3903</v>
      </c>
      <c r="C474" s="1">
        <v>4</v>
      </c>
      <c r="D474" s="1">
        <v>201609</v>
      </c>
      <c r="E474" s="1">
        <v>3</v>
      </c>
      <c r="F474" s="1" t="s">
        <v>3638</v>
      </c>
      <c r="G474" s="1" t="s">
        <v>3639</v>
      </c>
      <c r="H474" s="42">
        <v>42625</v>
      </c>
      <c r="I474" s="40" t="s">
        <v>7199</v>
      </c>
      <c r="J474" s="44">
        <v>0</v>
      </c>
      <c r="K474" s="44">
        <v>288260</v>
      </c>
      <c r="L474" s="44">
        <v>1317124</v>
      </c>
      <c r="M474" s="1"/>
      <c r="N474" s="1"/>
      <c r="O474" s="1" t="s">
        <v>3252</v>
      </c>
      <c r="P474" s="1">
        <v>0</v>
      </c>
      <c r="Q474" s="1"/>
      <c r="R474" s="1" t="s">
        <v>3254</v>
      </c>
      <c r="S474" s="1" t="s">
        <v>3255</v>
      </c>
      <c r="T474" s="1" t="s">
        <v>3256</v>
      </c>
      <c r="U474" s="1" t="s">
        <v>3251</v>
      </c>
      <c r="V474" s="1"/>
      <c r="W474" s="1"/>
      <c r="X474" s="1"/>
    </row>
    <row r="475" spans="1:24">
      <c r="A475" s="1">
        <v>2</v>
      </c>
      <c r="B475" s="1" t="s">
        <v>3903</v>
      </c>
      <c r="C475" s="1">
        <v>5</v>
      </c>
      <c r="D475" s="1">
        <v>201609</v>
      </c>
      <c r="E475" s="1">
        <v>3</v>
      </c>
      <c r="F475" s="1" t="s">
        <v>3638</v>
      </c>
      <c r="G475" s="1" t="s">
        <v>3639</v>
      </c>
      <c r="H475" s="42">
        <v>42625</v>
      </c>
      <c r="I475" s="40" t="s">
        <v>7199</v>
      </c>
      <c r="J475" s="44">
        <v>0</v>
      </c>
      <c r="K475" s="44">
        <v>6000</v>
      </c>
      <c r="L475" s="44">
        <v>1311124</v>
      </c>
      <c r="M475" s="1" t="s">
        <v>3843</v>
      </c>
      <c r="N475" s="1" t="s">
        <v>3701</v>
      </c>
      <c r="O475" s="1" t="s">
        <v>3610</v>
      </c>
      <c r="P475" s="1">
        <v>0</v>
      </c>
      <c r="Q475" s="1"/>
      <c r="R475" s="1">
        <v>253</v>
      </c>
      <c r="S475" s="1" t="s">
        <v>3210</v>
      </c>
      <c r="T475" s="1" t="s">
        <v>2668</v>
      </c>
      <c r="U475" s="1" t="s">
        <v>2669</v>
      </c>
      <c r="V475" s="1"/>
      <c r="W475" s="1"/>
      <c r="X475" s="1"/>
    </row>
    <row r="476" spans="1:24">
      <c r="A476" s="1">
        <v>2</v>
      </c>
      <c r="B476" s="1" t="s">
        <v>3903</v>
      </c>
      <c r="C476" s="1">
        <v>6</v>
      </c>
      <c r="D476" s="1">
        <v>201609</v>
      </c>
      <c r="E476" s="1">
        <v>3</v>
      </c>
      <c r="F476" s="1" t="s">
        <v>3638</v>
      </c>
      <c r="G476" s="1" t="s">
        <v>3639</v>
      </c>
      <c r="H476" s="42">
        <v>42625</v>
      </c>
      <c r="I476" s="40" t="s">
        <v>7199</v>
      </c>
      <c r="J476" s="44">
        <v>0</v>
      </c>
      <c r="K476" s="44">
        <v>84700</v>
      </c>
      <c r="L476" s="44">
        <v>1226424</v>
      </c>
      <c r="M476" s="1" t="s">
        <v>3904</v>
      </c>
      <c r="N476" s="1"/>
      <c r="O476" s="1" t="s">
        <v>3785</v>
      </c>
      <c r="P476" s="1">
        <v>0</v>
      </c>
      <c r="Q476" s="1"/>
      <c r="R476" s="1">
        <v>253</v>
      </c>
      <c r="S476" s="1" t="s">
        <v>3210</v>
      </c>
      <c r="T476" s="1" t="s">
        <v>2660</v>
      </c>
      <c r="U476" s="1" t="s">
        <v>2652</v>
      </c>
      <c r="V476" s="1"/>
      <c r="W476" s="1"/>
      <c r="X476" s="1"/>
    </row>
    <row r="477" spans="1:24">
      <c r="A477" s="1">
        <v>2</v>
      </c>
      <c r="B477" s="1" t="s">
        <v>3903</v>
      </c>
      <c r="C477" s="1">
        <v>7</v>
      </c>
      <c r="D477" s="1">
        <v>201609</v>
      </c>
      <c r="E477" s="1">
        <v>3</v>
      </c>
      <c r="F477" s="1" t="s">
        <v>3638</v>
      </c>
      <c r="G477" s="1" t="s">
        <v>3639</v>
      </c>
      <c r="H477" s="42">
        <v>42625</v>
      </c>
      <c r="I477" s="40" t="s">
        <v>7199</v>
      </c>
      <c r="J477" s="44">
        <v>0</v>
      </c>
      <c r="K477" s="44">
        <v>900</v>
      </c>
      <c r="L477" s="44">
        <v>1225524</v>
      </c>
      <c r="M477" s="1" t="s">
        <v>3649</v>
      </c>
      <c r="N477" s="1"/>
      <c r="O477" s="1" t="s">
        <v>3650</v>
      </c>
      <c r="P477" s="1">
        <v>0</v>
      </c>
      <c r="Q477" s="1"/>
      <c r="R477" s="1">
        <v>831</v>
      </c>
      <c r="S477" s="1" t="s">
        <v>8</v>
      </c>
      <c r="T477" s="1"/>
      <c r="U477" s="1"/>
      <c r="V477" s="1"/>
      <c r="W477" s="1"/>
      <c r="X477" s="1"/>
    </row>
    <row r="478" spans="1:24">
      <c r="A478" s="1">
        <v>2</v>
      </c>
      <c r="B478" s="1" t="s">
        <v>3903</v>
      </c>
      <c r="C478" s="1">
        <v>8</v>
      </c>
      <c r="D478" s="1">
        <v>201609</v>
      </c>
      <c r="E478" s="1">
        <v>3</v>
      </c>
      <c r="F478" s="1" t="s">
        <v>3638</v>
      </c>
      <c r="G478" s="1" t="s">
        <v>3639</v>
      </c>
      <c r="H478" s="42">
        <v>42625</v>
      </c>
      <c r="I478" s="40" t="s">
        <v>7199</v>
      </c>
      <c r="J478" s="44">
        <v>0</v>
      </c>
      <c r="K478" s="44">
        <v>110000</v>
      </c>
      <c r="L478" s="44">
        <v>1115524</v>
      </c>
      <c r="M478" s="1" t="s">
        <v>3905</v>
      </c>
      <c r="N478" s="1" t="s">
        <v>3666</v>
      </c>
      <c r="O478" s="1" t="s">
        <v>3610</v>
      </c>
      <c r="P478" s="1">
        <v>0</v>
      </c>
      <c r="Q478" s="1"/>
      <c r="R478" s="1">
        <v>253</v>
      </c>
      <c r="S478" s="1" t="s">
        <v>3210</v>
      </c>
      <c r="T478" s="1" t="s">
        <v>2394</v>
      </c>
      <c r="U478" s="1" t="s">
        <v>2395</v>
      </c>
      <c r="V478" s="1"/>
      <c r="W478" s="1"/>
      <c r="X478" s="1"/>
    </row>
    <row r="479" spans="1:24">
      <c r="A479" s="1">
        <v>2</v>
      </c>
      <c r="B479" s="1" t="s">
        <v>3903</v>
      </c>
      <c r="C479" s="1">
        <v>9</v>
      </c>
      <c r="D479" s="1">
        <v>201609</v>
      </c>
      <c r="E479" s="1">
        <v>3</v>
      </c>
      <c r="F479" s="1" t="s">
        <v>3638</v>
      </c>
      <c r="G479" s="1" t="s">
        <v>3639</v>
      </c>
      <c r="H479" s="42">
        <v>42625</v>
      </c>
      <c r="I479" s="40" t="s">
        <v>7199</v>
      </c>
      <c r="J479" s="44">
        <v>0</v>
      </c>
      <c r="K479" s="44">
        <v>110000</v>
      </c>
      <c r="L479" s="44">
        <v>1005524</v>
      </c>
      <c r="M479" s="1" t="s">
        <v>3906</v>
      </c>
      <c r="N479" s="1" t="s">
        <v>3666</v>
      </c>
      <c r="O479" s="1" t="s">
        <v>3610</v>
      </c>
      <c r="P479" s="1">
        <v>0</v>
      </c>
      <c r="Q479" s="1"/>
      <c r="R479" s="1">
        <v>253</v>
      </c>
      <c r="S479" s="1" t="s">
        <v>3210</v>
      </c>
      <c r="T479" s="1" t="s">
        <v>2394</v>
      </c>
      <c r="U479" s="1" t="s">
        <v>2395</v>
      </c>
      <c r="V479" s="1"/>
      <c r="W479" s="1"/>
      <c r="X479" s="1"/>
    </row>
    <row r="480" spans="1:24">
      <c r="A480" s="1">
        <v>2</v>
      </c>
      <c r="B480" s="1" t="s">
        <v>3903</v>
      </c>
      <c r="C480" s="1">
        <v>10</v>
      </c>
      <c r="D480" s="1">
        <v>201609</v>
      </c>
      <c r="E480" s="1">
        <v>3</v>
      </c>
      <c r="F480" s="1" t="s">
        <v>3638</v>
      </c>
      <c r="G480" s="1" t="s">
        <v>3639</v>
      </c>
      <c r="H480" s="42">
        <v>42625</v>
      </c>
      <c r="I480" s="40" t="s">
        <v>7199</v>
      </c>
      <c r="J480" s="44">
        <v>14900</v>
      </c>
      <c r="K480" s="44">
        <v>0</v>
      </c>
      <c r="L480" s="44">
        <v>1020424</v>
      </c>
      <c r="M480" s="1" t="s">
        <v>7378</v>
      </c>
      <c r="N480" s="1" t="s">
        <v>7379</v>
      </c>
      <c r="O480" s="1" t="s">
        <v>3610</v>
      </c>
      <c r="P480" s="1">
        <v>0</v>
      </c>
      <c r="Q480" s="1"/>
      <c r="R480" s="1">
        <v>831</v>
      </c>
      <c r="S480" s="1" t="s">
        <v>8</v>
      </c>
      <c r="T480" s="1"/>
      <c r="U480" s="1"/>
      <c r="V480" s="1"/>
      <c r="W480" s="1"/>
      <c r="X480" s="1"/>
    </row>
    <row r="481" spans="1:24">
      <c r="A481" s="1">
        <v>2</v>
      </c>
      <c r="B481" s="1" t="s">
        <v>3903</v>
      </c>
      <c r="C481" s="1">
        <v>11</v>
      </c>
      <c r="D481" s="1">
        <v>201609</v>
      </c>
      <c r="E481" s="1">
        <v>3</v>
      </c>
      <c r="F481" s="1" t="s">
        <v>3638</v>
      </c>
      <c r="G481" s="1" t="s">
        <v>3639</v>
      </c>
      <c r="H481" s="42">
        <v>42625</v>
      </c>
      <c r="I481" s="40" t="s">
        <v>7199</v>
      </c>
      <c r="J481" s="44">
        <v>0</v>
      </c>
      <c r="K481" s="44">
        <v>55000</v>
      </c>
      <c r="L481" s="44">
        <v>965424</v>
      </c>
      <c r="M481" s="1" t="s">
        <v>3586</v>
      </c>
      <c r="N481" s="1" t="s">
        <v>2476</v>
      </c>
      <c r="O481" s="1" t="s">
        <v>3610</v>
      </c>
      <c r="P481" s="1">
        <v>0</v>
      </c>
      <c r="Q481" s="1"/>
      <c r="R481" s="1">
        <v>253</v>
      </c>
      <c r="S481" s="1" t="s">
        <v>3210</v>
      </c>
      <c r="T481" s="1" t="s">
        <v>2483</v>
      </c>
      <c r="U481" s="1" t="s">
        <v>2475</v>
      </c>
      <c r="V481" s="1"/>
      <c r="W481" s="1"/>
      <c r="X481" s="1"/>
    </row>
    <row r="482" spans="1:24">
      <c r="A482" s="1">
        <v>2</v>
      </c>
      <c r="B482" s="1" t="s">
        <v>3903</v>
      </c>
      <c r="C482" s="1">
        <v>12</v>
      </c>
      <c r="D482" s="1">
        <v>201609</v>
      </c>
      <c r="E482" s="1">
        <v>3</v>
      </c>
      <c r="F482" s="1" t="s">
        <v>3638</v>
      </c>
      <c r="G482" s="1" t="s">
        <v>3639</v>
      </c>
      <c r="H482" s="42">
        <v>42625</v>
      </c>
      <c r="I482" s="40" t="s">
        <v>7199</v>
      </c>
      <c r="J482" s="44">
        <v>0</v>
      </c>
      <c r="K482" s="44">
        <v>169400</v>
      </c>
      <c r="L482" s="44">
        <v>796024</v>
      </c>
      <c r="M482" s="1" t="s">
        <v>3907</v>
      </c>
      <c r="N482" s="1" t="s">
        <v>2409</v>
      </c>
      <c r="O482" s="1" t="s">
        <v>3610</v>
      </c>
      <c r="P482" s="1">
        <v>0</v>
      </c>
      <c r="Q482" s="1"/>
      <c r="R482" s="1">
        <v>253</v>
      </c>
      <c r="S482" s="1" t="s">
        <v>3210</v>
      </c>
      <c r="T482" s="1" t="s">
        <v>2417</v>
      </c>
      <c r="U482" s="1" t="s">
        <v>2418</v>
      </c>
      <c r="V482" s="1"/>
      <c r="W482" s="1"/>
      <c r="X482" s="1"/>
    </row>
    <row r="483" spans="1:24">
      <c r="A483" s="1">
        <v>2</v>
      </c>
      <c r="B483" s="1" t="s">
        <v>3903</v>
      </c>
      <c r="C483" s="1">
        <v>13</v>
      </c>
      <c r="D483" s="1">
        <v>201609</v>
      </c>
      <c r="E483" s="1">
        <v>3</v>
      </c>
      <c r="F483" s="1" t="s">
        <v>3638</v>
      </c>
      <c r="G483" s="1" t="s">
        <v>3639</v>
      </c>
      <c r="H483" s="42">
        <v>42632</v>
      </c>
      <c r="I483" s="40" t="s">
        <v>7199</v>
      </c>
      <c r="J483" s="44">
        <v>275</v>
      </c>
      <c r="K483" s="44">
        <v>0</v>
      </c>
      <c r="L483" s="44">
        <v>796299</v>
      </c>
      <c r="M483" s="1" t="s">
        <v>3882</v>
      </c>
      <c r="N483" s="1"/>
      <c r="O483" s="1" t="s">
        <v>3654</v>
      </c>
      <c r="P483" s="1">
        <v>0</v>
      </c>
      <c r="Q483" s="1"/>
      <c r="R483" s="1">
        <v>901</v>
      </c>
      <c r="S483" s="1" t="s">
        <v>3310</v>
      </c>
      <c r="T483" s="1"/>
      <c r="U483" s="1"/>
      <c r="V483" s="1"/>
      <c r="W483" s="1"/>
      <c r="X483" s="1"/>
    </row>
    <row r="484" spans="1:24">
      <c r="A484" s="1">
        <v>2</v>
      </c>
      <c r="B484" s="1" t="s">
        <v>3903</v>
      </c>
      <c r="C484" s="1">
        <v>14</v>
      </c>
      <c r="D484" s="1">
        <v>201609</v>
      </c>
      <c r="E484" s="1">
        <v>3</v>
      </c>
      <c r="F484" s="1" t="s">
        <v>3638</v>
      </c>
      <c r="G484" s="1" t="s">
        <v>3639</v>
      </c>
      <c r="H484" s="42">
        <v>42634</v>
      </c>
      <c r="I484" s="40" t="s">
        <v>7197</v>
      </c>
      <c r="J484" s="44">
        <v>0</v>
      </c>
      <c r="K484" s="44">
        <v>136603</v>
      </c>
      <c r="L484" s="44">
        <v>659696</v>
      </c>
      <c r="M484" s="1" t="s">
        <v>3656</v>
      </c>
      <c r="N484" s="1"/>
      <c r="O484" s="1" t="s">
        <v>3650</v>
      </c>
      <c r="P484" s="1">
        <v>0</v>
      </c>
      <c r="Q484" s="1"/>
      <c r="R484" s="1">
        <v>931</v>
      </c>
      <c r="S484" s="1" t="s">
        <v>3424</v>
      </c>
      <c r="T484" s="1" t="s">
        <v>3491</v>
      </c>
      <c r="U484" s="1" t="s">
        <v>3492</v>
      </c>
      <c r="V484" s="1"/>
      <c r="W484" s="1"/>
      <c r="X484" s="1"/>
    </row>
    <row r="485" spans="1:24">
      <c r="A485" s="1">
        <v>2</v>
      </c>
      <c r="B485" s="1" t="s">
        <v>3903</v>
      </c>
      <c r="C485" s="1">
        <v>15</v>
      </c>
      <c r="D485" s="1">
        <v>201609</v>
      </c>
      <c r="E485" s="1">
        <v>3</v>
      </c>
      <c r="F485" s="1" t="s">
        <v>3638</v>
      </c>
      <c r="G485" s="1" t="s">
        <v>3639</v>
      </c>
      <c r="H485" s="42">
        <v>42636</v>
      </c>
      <c r="I485" s="40" t="s">
        <v>7196</v>
      </c>
      <c r="J485" s="44">
        <v>0</v>
      </c>
      <c r="K485" s="44">
        <v>659696</v>
      </c>
      <c r="L485" s="44">
        <v>0</v>
      </c>
      <c r="M485" s="1" t="s">
        <v>3657</v>
      </c>
      <c r="N485" s="1"/>
      <c r="O485" s="1" t="s">
        <v>3658</v>
      </c>
      <c r="P485" s="1">
        <v>0</v>
      </c>
      <c r="Q485" s="1"/>
      <c r="R485" s="1">
        <v>262</v>
      </c>
      <c r="S485" s="1" t="s">
        <v>3268</v>
      </c>
      <c r="T485" s="1" t="s">
        <v>3659</v>
      </c>
      <c r="U485" s="1" t="s">
        <v>3660</v>
      </c>
      <c r="V485" s="1"/>
      <c r="W485" s="1"/>
      <c r="X485" s="1"/>
    </row>
    <row r="486" spans="1:24">
      <c r="A486" s="1">
        <v>2</v>
      </c>
      <c r="B486" s="1" t="s">
        <v>3903</v>
      </c>
      <c r="C486" s="1">
        <v>16</v>
      </c>
      <c r="D486" s="1">
        <v>201609</v>
      </c>
      <c r="E486" s="1">
        <v>3</v>
      </c>
      <c r="F486" s="1" t="s">
        <v>3638</v>
      </c>
      <c r="G486" s="1" t="s">
        <v>3639</v>
      </c>
      <c r="H486" s="42">
        <v>42636</v>
      </c>
      <c r="I486" s="40" t="s">
        <v>7196</v>
      </c>
      <c r="J486" s="44">
        <v>29500000</v>
      </c>
      <c r="K486" s="44">
        <v>0</v>
      </c>
      <c r="L486" s="44">
        <v>29500000</v>
      </c>
      <c r="M486" s="1" t="s">
        <v>3883</v>
      </c>
      <c r="N486" s="1" t="s">
        <v>3677</v>
      </c>
      <c r="O486" s="1" t="s">
        <v>3212</v>
      </c>
      <c r="P486" s="1">
        <v>0</v>
      </c>
      <c r="Q486" s="1"/>
      <c r="R486" s="1">
        <v>104</v>
      </c>
      <c r="S486" s="1" t="s">
        <v>3435</v>
      </c>
      <c r="T486" s="1" t="s">
        <v>3397</v>
      </c>
      <c r="U486" s="1" t="s">
        <v>3398</v>
      </c>
      <c r="V486" s="1"/>
      <c r="W486" s="1"/>
      <c r="X486" s="1"/>
    </row>
    <row r="487" spans="1:24">
      <c r="A487" s="1">
        <v>2</v>
      </c>
      <c r="B487" s="1" t="s">
        <v>3903</v>
      </c>
      <c r="C487" s="1">
        <v>17</v>
      </c>
      <c r="D487" s="1">
        <v>201609</v>
      </c>
      <c r="E487" s="1">
        <v>3</v>
      </c>
      <c r="F487" s="1" t="s">
        <v>3638</v>
      </c>
      <c r="G487" s="1" t="s">
        <v>3639</v>
      </c>
      <c r="H487" s="42">
        <v>42636</v>
      </c>
      <c r="I487" s="40" t="s">
        <v>7196</v>
      </c>
      <c r="J487" s="44">
        <v>0</v>
      </c>
      <c r="K487" s="44">
        <v>1378520</v>
      </c>
      <c r="L487" s="44">
        <v>28121480</v>
      </c>
      <c r="M487" s="1" t="s">
        <v>3760</v>
      </c>
      <c r="N487" s="1"/>
      <c r="O487" s="1" t="s">
        <v>3610</v>
      </c>
      <c r="P487" s="1">
        <v>0</v>
      </c>
      <c r="Q487" s="1"/>
      <c r="R487" s="1">
        <v>256</v>
      </c>
      <c r="S487" s="1" t="s">
        <v>3685</v>
      </c>
      <c r="T487" s="1"/>
      <c r="U487" s="1"/>
      <c r="V487" s="1"/>
      <c r="W487" s="1"/>
      <c r="X487" s="1"/>
    </row>
    <row r="488" spans="1:24">
      <c r="A488" s="1">
        <v>2</v>
      </c>
      <c r="B488" s="1" t="s">
        <v>3903</v>
      </c>
      <c r="C488" s="1">
        <v>18</v>
      </c>
      <c r="D488" s="1">
        <v>201609</v>
      </c>
      <c r="E488" s="1">
        <v>3</v>
      </c>
      <c r="F488" s="1" t="s">
        <v>3638</v>
      </c>
      <c r="G488" s="1" t="s">
        <v>3639</v>
      </c>
      <c r="H488" s="42">
        <v>42636</v>
      </c>
      <c r="I488" s="40" t="s">
        <v>7196</v>
      </c>
      <c r="J488" s="44">
        <v>0</v>
      </c>
      <c r="K488" s="44">
        <v>4345350</v>
      </c>
      <c r="L488" s="44">
        <v>23776130</v>
      </c>
      <c r="M488" s="1" t="s">
        <v>4069</v>
      </c>
      <c r="N488" s="1"/>
      <c r="O488" s="1" t="s">
        <v>3610</v>
      </c>
      <c r="P488" s="1">
        <v>0</v>
      </c>
      <c r="Q488" s="1"/>
      <c r="R488" s="1">
        <v>256</v>
      </c>
      <c r="S488" s="1" t="s">
        <v>3685</v>
      </c>
      <c r="T488" s="1"/>
      <c r="U488" s="1"/>
      <c r="V488" s="1"/>
      <c r="W488" s="1"/>
      <c r="X488" s="1"/>
    </row>
    <row r="489" spans="1:24">
      <c r="A489" s="1">
        <v>2</v>
      </c>
      <c r="B489" s="1" t="s">
        <v>3903</v>
      </c>
      <c r="C489" s="1">
        <v>19</v>
      </c>
      <c r="D489" s="1">
        <v>201609</v>
      </c>
      <c r="E489" s="1">
        <v>3</v>
      </c>
      <c r="F489" s="1" t="s">
        <v>3638</v>
      </c>
      <c r="G489" s="1" t="s">
        <v>3639</v>
      </c>
      <c r="H489" s="42">
        <v>42636</v>
      </c>
      <c r="I489" s="40" t="s">
        <v>7196</v>
      </c>
      <c r="J489" s="44">
        <v>0</v>
      </c>
      <c r="K489" s="44">
        <v>1413480</v>
      </c>
      <c r="L489" s="44">
        <v>22362650</v>
      </c>
      <c r="M489" s="1" t="s">
        <v>4079</v>
      </c>
      <c r="N489" s="1"/>
      <c r="O489" s="1" t="s">
        <v>3610</v>
      </c>
      <c r="P489" s="1">
        <v>0</v>
      </c>
      <c r="Q489" s="1"/>
      <c r="R489" s="1">
        <v>256</v>
      </c>
      <c r="S489" s="1" t="s">
        <v>3685</v>
      </c>
      <c r="T489" s="1"/>
      <c r="U489" s="1"/>
      <c r="V489" s="1"/>
      <c r="W489" s="1"/>
      <c r="X489" s="1"/>
    </row>
    <row r="490" spans="1:24">
      <c r="A490" s="1">
        <v>2</v>
      </c>
      <c r="B490" s="1" t="s">
        <v>3903</v>
      </c>
      <c r="C490" s="1">
        <v>20</v>
      </c>
      <c r="D490" s="1">
        <v>201609</v>
      </c>
      <c r="E490" s="1">
        <v>3</v>
      </c>
      <c r="F490" s="1" t="s">
        <v>3638</v>
      </c>
      <c r="G490" s="1" t="s">
        <v>3639</v>
      </c>
      <c r="H490" s="42">
        <v>42636</v>
      </c>
      <c r="I490" s="40" t="s">
        <v>7196</v>
      </c>
      <c r="J490" s="44">
        <v>0</v>
      </c>
      <c r="K490" s="44">
        <v>3379610</v>
      </c>
      <c r="L490" s="44">
        <v>18983040</v>
      </c>
      <c r="M490" s="1" t="s">
        <v>4109</v>
      </c>
      <c r="N490" s="1"/>
      <c r="O490" s="1" t="s">
        <v>3610</v>
      </c>
      <c r="P490" s="1">
        <v>0</v>
      </c>
      <c r="Q490" s="1"/>
      <c r="R490" s="1">
        <v>256</v>
      </c>
      <c r="S490" s="1" t="s">
        <v>3685</v>
      </c>
      <c r="T490" s="1"/>
      <c r="U490" s="1"/>
      <c r="V490" s="1"/>
      <c r="W490" s="1"/>
      <c r="X490" s="1"/>
    </row>
    <row r="491" spans="1:24">
      <c r="A491" s="1">
        <v>2</v>
      </c>
      <c r="B491" s="1" t="s">
        <v>3903</v>
      </c>
      <c r="C491" s="1">
        <v>21</v>
      </c>
      <c r="D491" s="1">
        <v>201609</v>
      </c>
      <c r="E491" s="1">
        <v>3</v>
      </c>
      <c r="F491" s="1" t="s">
        <v>3638</v>
      </c>
      <c r="G491" s="1" t="s">
        <v>3639</v>
      </c>
      <c r="H491" s="42">
        <v>42636</v>
      </c>
      <c r="I491" s="40" t="s">
        <v>7196</v>
      </c>
      <c r="J491" s="44">
        <v>0</v>
      </c>
      <c r="K491" s="44">
        <v>4121740</v>
      </c>
      <c r="L491" s="44">
        <v>14861300</v>
      </c>
      <c r="M491" s="1" t="s">
        <v>4043</v>
      </c>
      <c r="N491" s="1"/>
      <c r="O491" s="1" t="s">
        <v>3610</v>
      </c>
      <c r="P491" s="1">
        <v>0</v>
      </c>
      <c r="Q491" s="1"/>
      <c r="R491" s="1">
        <v>256</v>
      </c>
      <c r="S491" s="1" t="s">
        <v>3685</v>
      </c>
      <c r="T491" s="1"/>
      <c r="U491" s="1"/>
      <c r="V491" s="1"/>
      <c r="W491" s="1"/>
      <c r="X491" s="1"/>
    </row>
    <row r="492" spans="1:24">
      <c r="A492" s="1">
        <v>2</v>
      </c>
      <c r="B492" s="1" t="s">
        <v>3903</v>
      </c>
      <c r="C492" s="1">
        <v>22</v>
      </c>
      <c r="D492" s="1">
        <v>201609</v>
      </c>
      <c r="E492" s="1">
        <v>3</v>
      </c>
      <c r="F492" s="1" t="s">
        <v>3638</v>
      </c>
      <c r="G492" s="1" t="s">
        <v>3639</v>
      </c>
      <c r="H492" s="42">
        <v>42636</v>
      </c>
      <c r="I492" s="40" t="s">
        <v>7196</v>
      </c>
      <c r="J492" s="44">
        <v>0</v>
      </c>
      <c r="K492" s="44">
        <v>1163630</v>
      </c>
      <c r="L492" s="44">
        <v>13697670</v>
      </c>
      <c r="M492" s="1" t="s">
        <v>3723</v>
      </c>
      <c r="N492" s="1"/>
      <c r="O492" s="1" t="s">
        <v>3610</v>
      </c>
      <c r="P492" s="1">
        <v>0</v>
      </c>
      <c r="Q492" s="1"/>
      <c r="R492" s="1">
        <v>256</v>
      </c>
      <c r="S492" s="1" t="s">
        <v>3685</v>
      </c>
      <c r="T492" s="1"/>
      <c r="U492" s="1"/>
      <c r="V492" s="1"/>
      <c r="W492" s="1"/>
      <c r="X492" s="1"/>
    </row>
    <row r="493" spans="1:24">
      <c r="A493" s="1">
        <v>2</v>
      </c>
      <c r="B493" s="1" t="s">
        <v>3903</v>
      </c>
      <c r="C493" s="1">
        <v>23</v>
      </c>
      <c r="D493" s="1">
        <v>201609</v>
      </c>
      <c r="E493" s="1">
        <v>3</v>
      </c>
      <c r="F493" s="1" t="s">
        <v>3638</v>
      </c>
      <c r="G493" s="1" t="s">
        <v>3639</v>
      </c>
      <c r="H493" s="42">
        <v>42636</v>
      </c>
      <c r="I493" s="40" t="s">
        <v>7196</v>
      </c>
      <c r="J493" s="44">
        <v>0</v>
      </c>
      <c r="K493" s="44">
        <v>2939040</v>
      </c>
      <c r="L493" s="44">
        <v>10758630</v>
      </c>
      <c r="M493" s="1" t="s">
        <v>4082</v>
      </c>
      <c r="N493" s="1"/>
      <c r="O493" s="1" t="s">
        <v>3610</v>
      </c>
      <c r="P493" s="1">
        <v>0</v>
      </c>
      <c r="Q493" s="1"/>
      <c r="R493" s="1">
        <v>256</v>
      </c>
      <c r="S493" s="1" t="s">
        <v>3685</v>
      </c>
      <c r="T493" s="1"/>
      <c r="U493" s="1"/>
      <c r="V493" s="1"/>
      <c r="W493" s="1"/>
      <c r="X493" s="1"/>
    </row>
    <row r="494" spans="1:24">
      <c r="A494" s="1">
        <v>2</v>
      </c>
      <c r="B494" s="1" t="s">
        <v>3903</v>
      </c>
      <c r="C494" s="1">
        <v>24</v>
      </c>
      <c r="D494" s="1">
        <v>201609</v>
      </c>
      <c r="E494" s="1">
        <v>3</v>
      </c>
      <c r="F494" s="1" t="s">
        <v>3638</v>
      </c>
      <c r="G494" s="1" t="s">
        <v>3639</v>
      </c>
      <c r="H494" s="42">
        <v>42636</v>
      </c>
      <c r="I494" s="40" t="s">
        <v>7196</v>
      </c>
      <c r="J494" s="44">
        <v>0</v>
      </c>
      <c r="K494" s="44">
        <v>735000</v>
      </c>
      <c r="L494" s="44">
        <v>10023630</v>
      </c>
      <c r="M494" s="1" t="s">
        <v>7380</v>
      </c>
      <c r="N494" s="1" t="s">
        <v>4043</v>
      </c>
      <c r="O494" s="1" t="s">
        <v>3610</v>
      </c>
      <c r="P494" s="1">
        <v>0</v>
      </c>
      <c r="Q494" s="1"/>
      <c r="R494" s="1">
        <v>853</v>
      </c>
      <c r="S494" s="1" t="s">
        <v>4625</v>
      </c>
      <c r="T494" s="1"/>
      <c r="U494" s="1"/>
      <c r="V494" s="1"/>
      <c r="W494" s="1"/>
      <c r="X494" s="1"/>
    </row>
    <row r="495" spans="1:24">
      <c r="A495" s="1">
        <v>2</v>
      </c>
      <c r="B495" s="1" t="s">
        <v>3903</v>
      </c>
      <c r="C495" s="1">
        <v>25</v>
      </c>
      <c r="D495" s="1">
        <v>201609</v>
      </c>
      <c r="E495" s="1">
        <v>3</v>
      </c>
      <c r="F495" s="1" t="s">
        <v>3638</v>
      </c>
      <c r="G495" s="1" t="s">
        <v>3639</v>
      </c>
      <c r="H495" s="42">
        <v>42636</v>
      </c>
      <c r="I495" s="40" t="s">
        <v>7196</v>
      </c>
      <c r="J495" s="44">
        <v>0</v>
      </c>
      <c r="K495" s="44">
        <v>4775990</v>
      </c>
      <c r="L495" s="44">
        <v>5247640</v>
      </c>
      <c r="M495" s="1" t="s">
        <v>3684</v>
      </c>
      <c r="N495" s="1"/>
      <c r="O495" s="1" t="s">
        <v>3610</v>
      </c>
      <c r="P495" s="1">
        <v>0</v>
      </c>
      <c r="Q495" s="1"/>
      <c r="R495" s="1">
        <v>256</v>
      </c>
      <c r="S495" s="1" t="s">
        <v>3685</v>
      </c>
      <c r="T495" s="1"/>
      <c r="U495" s="1"/>
      <c r="V495" s="1"/>
      <c r="W495" s="1"/>
      <c r="X495" s="1"/>
    </row>
    <row r="496" spans="1:24">
      <c r="A496" s="1">
        <v>2</v>
      </c>
      <c r="B496" s="1" t="s">
        <v>3903</v>
      </c>
      <c r="C496" s="1">
        <v>26</v>
      </c>
      <c r="D496" s="1">
        <v>201609</v>
      </c>
      <c r="E496" s="1">
        <v>3</v>
      </c>
      <c r="F496" s="1" t="s">
        <v>3638</v>
      </c>
      <c r="G496" s="1" t="s">
        <v>3639</v>
      </c>
      <c r="H496" s="42">
        <v>42636</v>
      </c>
      <c r="I496" s="40" t="s">
        <v>7196</v>
      </c>
      <c r="J496" s="44">
        <v>0</v>
      </c>
      <c r="K496" s="44">
        <v>3526514</v>
      </c>
      <c r="L496" s="44">
        <v>1721126</v>
      </c>
      <c r="M496" s="1" t="s">
        <v>3657</v>
      </c>
      <c r="N496" s="1"/>
      <c r="O496" s="1" t="s">
        <v>3658</v>
      </c>
      <c r="P496" s="1">
        <v>0</v>
      </c>
      <c r="Q496" s="1"/>
      <c r="R496" s="1">
        <v>262</v>
      </c>
      <c r="S496" s="1" t="s">
        <v>3268</v>
      </c>
      <c r="T496" s="1" t="s">
        <v>3659</v>
      </c>
      <c r="U496" s="1" t="s">
        <v>3660</v>
      </c>
      <c r="V496" s="1"/>
      <c r="W496" s="1"/>
      <c r="X496" s="1"/>
    </row>
    <row r="497" spans="1:24">
      <c r="A497" s="1">
        <v>2</v>
      </c>
      <c r="B497" s="1" t="s">
        <v>3903</v>
      </c>
      <c r="C497" s="1">
        <v>27</v>
      </c>
      <c r="D497" s="1">
        <v>201609</v>
      </c>
      <c r="E497" s="1">
        <v>3</v>
      </c>
      <c r="F497" s="1" t="s">
        <v>3638</v>
      </c>
      <c r="G497" s="1" t="s">
        <v>3639</v>
      </c>
      <c r="H497" s="42">
        <v>42640</v>
      </c>
      <c r="I497" s="40" t="s">
        <v>7201</v>
      </c>
      <c r="J497" s="44">
        <v>0</v>
      </c>
      <c r="K497" s="44">
        <v>17100</v>
      </c>
      <c r="L497" s="44">
        <v>1704026</v>
      </c>
      <c r="M497" s="1" t="s">
        <v>3908</v>
      </c>
      <c r="N497" s="1" t="s">
        <v>3899</v>
      </c>
      <c r="O497" s="1" t="s">
        <v>3610</v>
      </c>
      <c r="P497" s="1">
        <v>0</v>
      </c>
      <c r="Q497" s="1"/>
      <c r="R497" s="1">
        <v>811</v>
      </c>
      <c r="S497" s="1" t="s">
        <v>13</v>
      </c>
      <c r="T497" s="1" t="s">
        <v>2645</v>
      </c>
      <c r="U497" s="1" t="s">
        <v>2646</v>
      </c>
      <c r="V497" s="1"/>
      <c r="W497" s="1"/>
      <c r="X497" s="1"/>
    </row>
    <row r="498" spans="1:24">
      <c r="A498" s="1">
        <v>2</v>
      </c>
      <c r="B498" s="1" t="s">
        <v>3903</v>
      </c>
      <c r="C498" s="1">
        <v>28</v>
      </c>
      <c r="D498" s="1">
        <v>201609</v>
      </c>
      <c r="E498" s="1">
        <v>3</v>
      </c>
      <c r="F498" s="1" t="s">
        <v>3638</v>
      </c>
      <c r="G498" s="1" t="s">
        <v>3639</v>
      </c>
      <c r="H498" s="42">
        <v>42640</v>
      </c>
      <c r="I498" s="40" t="s">
        <v>7201</v>
      </c>
      <c r="J498" s="44">
        <v>0</v>
      </c>
      <c r="K498" s="44">
        <v>60000</v>
      </c>
      <c r="L498" s="44">
        <v>1644026</v>
      </c>
      <c r="M498" s="1" t="s">
        <v>3909</v>
      </c>
      <c r="N498" s="1" t="s">
        <v>3669</v>
      </c>
      <c r="O498" s="1" t="s">
        <v>3610</v>
      </c>
      <c r="P498" s="1">
        <v>0</v>
      </c>
      <c r="Q498" s="1"/>
      <c r="R498" s="1">
        <v>253</v>
      </c>
      <c r="S498" s="1" t="s">
        <v>3210</v>
      </c>
      <c r="T498" s="1" t="s">
        <v>2645</v>
      </c>
      <c r="U498" s="1" t="s">
        <v>2646</v>
      </c>
      <c r="V498" s="1"/>
      <c r="W498" s="1"/>
      <c r="X498" s="1"/>
    </row>
    <row r="499" spans="1:24">
      <c r="A499" s="1">
        <v>2</v>
      </c>
      <c r="B499" s="1" t="s">
        <v>3903</v>
      </c>
      <c r="C499" s="1">
        <v>29</v>
      </c>
      <c r="D499" s="1">
        <v>201609</v>
      </c>
      <c r="E499" s="1">
        <v>3</v>
      </c>
      <c r="F499" s="1" t="s">
        <v>3638</v>
      </c>
      <c r="G499" s="1" t="s">
        <v>3639</v>
      </c>
      <c r="H499" s="42">
        <v>42640</v>
      </c>
      <c r="I499" s="40" t="s">
        <v>7201</v>
      </c>
      <c r="J499" s="44">
        <v>0</v>
      </c>
      <c r="K499" s="44">
        <v>500000</v>
      </c>
      <c r="L499" s="44">
        <v>1144026</v>
      </c>
      <c r="M499" s="1" t="s">
        <v>3910</v>
      </c>
      <c r="N499" s="1" t="s">
        <v>2450</v>
      </c>
      <c r="O499" s="1" t="s">
        <v>3541</v>
      </c>
      <c r="P499" s="1">
        <v>0</v>
      </c>
      <c r="Q499" s="1"/>
      <c r="R499" s="1">
        <v>105</v>
      </c>
      <c r="S499" s="1" t="s">
        <v>3673</v>
      </c>
      <c r="T499" s="1" t="s">
        <v>3884</v>
      </c>
      <c r="U499" s="1" t="s">
        <v>3885</v>
      </c>
      <c r="V499" s="1"/>
      <c r="W499" s="1"/>
      <c r="X499" s="1"/>
    </row>
    <row r="500" spans="1:24">
      <c r="A500" s="1">
        <v>2</v>
      </c>
      <c r="B500" s="1" t="s">
        <v>3903</v>
      </c>
      <c r="C500" s="1">
        <v>30</v>
      </c>
      <c r="D500" s="1">
        <v>201609</v>
      </c>
      <c r="E500" s="1">
        <v>3</v>
      </c>
      <c r="F500" s="1" t="s">
        <v>3638</v>
      </c>
      <c r="G500" s="1" t="s">
        <v>3639</v>
      </c>
      <c r="H500" s="42">
        <v>42641</v>
      </c>
      <c r="I500" s="40" t="s">
        <v>7197</v>
      </c>
      <c r="J500" s="44">
        <v>10000000</v>
      </c>
      <c r="K500" s="44">
        <v>0</v>
      </c>
      <c r="L500" s="44">
        <v>11144026</v>
      </c>
      <c r="M500" s="1" t="s">
        <v>3584</v>
      </c>
      <c r="N500" s="1" t="s">
        <v>3584</v>
      </c>
      <c r="O500" s="1" t="s">
        <v>3212</v>
      </c>
      <c r="P500" s="1">
        <v>0</v>
      </c>
      <c r="Q500" s="1"/>
      <c r="R500" s="1">
        <v>257</v>
      </c>
      <c r="S500" s="1" t="s">
        <v>3303</v>
      </c>
      <c r="T500" s="1" t="s">
        <v>3304</v>
      </c>
      <c r="U500" s="1" t="s">
        <v>2479</v>
      </c>
      <c r="V500" s="1"/>
      <c r="W500" s="1"/>
      <c r="X500" s="1"/>
    </row>
    <row r="501" spans="1:24">
      <c r="A501" s="1">
        <v>2</v>
      </c>
      <c r="B501" s="1" t="s">
        <v>3903</v>
      </c>
      <c r="C501" s="1">
        <v>31</v>
      </c>
      <c r="D501" s="1">
        <v>201609</v>
      </c>
      <c r="E501" s="1">
        <v>3</v>
      </c>
      <c r="F501" s="1" t="s">
        <v>3638</v>
      </c>
      <c r="G501" s="1" t="s">
        <v>3639</v>
      </c>
      <c r="H501" s="42">
        <v>42642</v>
      </c>
      <c r="I501" s="40" t="s">
        <v>7198</v>
      </c>
      <c r="J501" s="44">
        <v>5000000</v>
      </c>
      <c r="K501" s="44">
        <v>0</v>
      </c>
      <c r="L501" s="44">
        <v>16144026</v>
      </c>
      <c r="M501" s="1" t="s">
        <v>2388</v>
      </c>
      <c r="N501" s="1" t="s">
        <v>2388</v>
      </c>
      <c r="O501" s="1" t="s">
        <v>3212</v>
      </c>
      <c r="P501" s="1">
        <v>0</v>
      </c>
      <c r="Q501" s="1"/>
      <c r="R501" s="1">
        <v>257</v>
      </c>
      <c r="S501" s="1" t="s">
        <v>3303</v>
      </c>
      <c r="T501" s="1" t="s">
        <v>3447</v>
      </c>
      <c r="U501" s="1" t="s">
        <v>2388</v>
      </c>
      <c r="V501" s="1"/>
      <c r="W501" s="1"/>
      <c r="X501" s="1"/>
    </row>
    <row r="502" spans="1:24">
      <c r="A502" s="1">
        <v>2</v>
      </c>
      <c r="B502" s="1" t="s">
        <v>3903</v>
      </c>
      <c r="C502" s="1">
        <v>32</v>
      </c>
      <c r="D502" s="1">
        <v>201609</v>
      </c>
      <c r="E502" s="1">
        <v>3</v>
      </c>
      <c r="F502" s="1" t="s">
        <v>3638</v>
      </c>
      <c r="G502" s="1" t="s">
        <v>3639</v>
      </c>
      <c r="H502" s="42">
        <v>42642</v>
      </c>
      <c r="I502" s="40" t="s">
        <v>7198</v>
      </c>
      <c r="J502" s="44">
        <v>5000000</v>
      </c>
      <c r="K502" s="44">
        <v>0</v>
      </c>
      <c r="L502" s="44">
        <v>21144026</v>
      </c>
      <c r="M502" s="1" t="s">
        <v>2388</v>
      </c>
      <c r="N502" s="1" t="s">
        <v>2388</v>
      </c>
      <c r="O502" s="1" t="s">
        <v>3212</v>
      </c>
      <c r="P502" s="1">
        <v>0</v>
      </c>
      <c r="Q502" s="1"/>
      <c r="R502" s="1">
        <v>257</v>
      </c>
      <c r="S502" s="1" t="s">
        <v>3303</v>
      </c>
      <c r="T502" s="1" t="s">
        <v>3447</v>
      </c>
      <c r="U502" s="1" t="s">
        <v>2388</v>
      </c>
      <c r="V502" s="1"/>
      <c r="W502" s="1"/>
      <c r="X502" s="1"/>
    </row>
    <row r="503" spans="1:24">
      <c r="A503" s="1">
        <v>2</v>
      </c>
      <c r="B503" s="1" t="s">
        <v>3903</v>
      </c>
      <c r="C503" s="1">
        <v>33</v>
      </c>
      <c r="D503" s="1">
        <v>201609</v>
      </c>
      <c r="E503" s="1">
        <v>3</v>
      </c>
      <c r="F503" s="1" t="s">
        <v>3638</v>
      </c>
      <c r="G503" s="1" t="s">
        <v>3639</v>
      </c>
      <c r="H503" s="42">
        <v>42642</v>
      </c>
      <c r="I503" s="40" t="s">
        <v>7198</v>
      </c>
      <c r="J503" s="44">
        <v>0</v>
      </c>
      <c r="K503" s="44">
        <v>16697820</v>
      </c>
      <c r="L503" s="44">
        <v>4446206</v>
      </c>
      <c r="M503" s="1" t="s">
        <v>3684</v>
      </c>
      <c r="N503" s="1"/>
      <c r="O503" s="1" t="s">
        <v>3610</v>
      </c>
      <c r="P503" s="1">
        <v>0</v>
      </c>
      <c r="Q503" s="1"/>
      <c r="R503" s="1">
        <v>256</v>
      </c>
      <c r="S503" s="1" t="s">
        <v>3685</v>
      </c>
      <c r="T503" s="1"/>
      <c r="U503" s="1"/>
      <c r="V503" s="1"/>
      <c r="W503" s="1"/>
      <c r="X503" s="1"/>
    </row>
    <row r="504" spans="1:24">
      <c r="A504" s="1">
        <v>2</v>
      </c>
      <c r="B504" s="1" t="s">
        <v>3903</v>
      </c>
      <c r="C504" s="1">
        <v>34</v>
      </c>
      <c r="D504" s="1">
        <v>201609</v>
      </c>
      <c r="E504" s="1">
        <v>3</v>
      </c>
      <c r="F504" s="1" t="s">
        <v>3638</v>
      </c>
      <c r="G504" s="1" t="s">
        <v>3639</v>
      </c>
      <c r="H504" s="42">
        <v>42642</v>
      </c>
      <c r="I504" s="40" t="s">
        <v>7198</v>
      </c>
      <c r="J504" s="44">
        <v>0</v>
      </c>
      <c r="K504" s="44">
        <v>4000000</v>
      </c>
      <c r="L504" s="44">
        <v>446206</v>
      </c>
      <c r="M504" s="1" t="s">
        <v>3568</v>
      </c>
      <c r="N504" s="1" t="s">
        <v>3181</v>
      </c>
      <c r="O504" s="1" t="s">
        <v>3610</v>
      </c>
      <c r="P504" s="1">
        <v>0</v>
      </c>
      <c r="Q504" s="1"/>
      <c r="R504" s="1">
        <v>120</v>
      </c>
      <c r="S504" s="1" t="s">
        <v>3471</v>
      </c>
      <c r="T504" s="1" t="s">
        <v>3185</v>
      </c>
      <c r="U504" s="1" t="s">
        <v>3186</v>
      </c>
      <c r="V504" s="1"/>
      <c r="W504" s="1"/>
      <c r="X504" s="1"/>
    </row>
    <row r="505" spans="1:24">
      <c r="A505" s="1">
        <v>2</v>
      </c>
      <c r="B505" s="1" t="s">
        <v>3911</v>
      </c>
      <c r="C505" s="1">
        <v>1</v>
      </c>
      <c r="D505" s="1">
        <v>201610</v>
      </c>
      <c r="E505" s="1">
        <v>3</v>
      </c>
      <c r="F505" s="1" t="s">
        <v>3638</v>
      </c>
      <c r="G505" s="1" t="s">
        <v>3639</v>
      </c>
      <c r="H505" s="42">
        <v>42647</v>
      </c>
      <c r="I505" s="40" t="s">
        <v>7201</v>
      </c>
      <c r="J505" s="44">
        <v>4000000</v>
      </c>
      <c r="K505" s="44">
        <v>0</v>
      </c>
      <c r="L505" s="44">
        <v>4446206</v>
      </c>
      <c r="M505" s="1" t="s">
        <v>3912</v>
      </c>
      <c r="N505" s="1" t="s">
        <v>3181</v>
      </c>
      <c r="O505" s="1" t="s">
        <v>3212</v>
      </c>
      <c r="P505" s="1">
        <v>0</v>
      </c>
      <c r="Q505" s="1"/>
      <c r="R505" s="1">
        <v>120</v>
      </c>
      <c r="S505" s="1" t="s">
        <v>3471</v>
      </c>
      <c r="T505" s="1" t="s">
        <v>3185</v>
      </c>
      <c r="U505" s="1" t="s">
        <v>3186</v>
      </c>
      <c r="V505" s="1"/>
      <c r="W505" s="1"/>
      <c r="X505" s="1"/>
    </row>
    <row r="506" spans="1:24">
      <c r="A506" s="1">
        <v>2</v>
      </c>
      <c r="B506" s="1" t="s">
        <v>3911</v>
      </c>
      <c r="C506" s="1">
        <v>2</v>
      </c>
      <c r="D506" s="1">
        <v>201610</v>
      </c>
      <c r="E506" s="1">
        <v>3</v>
      </c>
      <c r="F506" s="1" t="s">
        <v>3638</v>
      </c>
      <c r="G506" s="1" t="s">
        <v>3639</v>
      </c>
      <c r="H506" s="42">
        <v>42647</v>
      </c>
      <c r="I506" s="40" t="s">
        <v>7201</v>
      </c>
      <c r="J506" s="44">
        <v>0</v>
      </c>
      <c r="K506" s="44">
        <v>1763960</v>
      </c>
      <c r="L506" s="44">
        <v>2682246</v>
      </c>
      <c r="M506" s="1" t="s">
        <v>3913</v>
      </c>
      <c r="N506" s="1" t="s">
        <v>2639</v>
      </c>
      <c r="O506" s="1" t="s">
        <v>3610</v>
      </c>
      <c r="P506" s="1">
        <v>0</v>
      </c>
      <c r="Q506" s="1"/>
      <c r="R506" s="1">
        <v>253</v>
      </c>
      <c r="S506" s="1" t="s">
        <v>3210</v>
      </c>
      <c r="T506" s="1" t="s">
        <v>2645</v>
      </c>
      <c r="U506" s="1" t="s">
        <v>2646</v>
      </c>
      <c r="V506" s="1"/>
      <c r="W506" s="1"/>
      <c r="X506" s="1"/>
    </row>
    <row r="507" spans="1:24">
      <c r="A507" s="1">
        <v>2</v>
      </c>
      <c r="B507" s="1" t="s">
        <v>3911</v>
      </c>
      <c r="C507" s="1">
        <v>3</v>
      </c>
      <c r="D507" s="1">
        <v>201610</v>
      </c>
      <c r="E507" s="1">
        <v>3</v>
      </c>
      <c r="F507" s="1" t="s">
        <v>3638</v>
      </c>
      <c r="G507" s="1" t="s">
        <v>3639</v>
      </c>
      <c r="H507" s="42">
        <v>42647</v>
      </c>
      <c r="I507" s="40" t="s">
        <v>7201</v>
      </c>
      <c r="J507" s="44">
        <v>0</v>
      </c>
      <c r="K507" s="44">
        <v>970178</v>
      </c>
      <c r="L507" s="44">
        <v>1712068</v>
      </c>
      <c r="M507" s="1" t="s">
        <v>3914</v>
      </c>
      <c r="N507" s="1" t="s">
        <v>2639</v>
      </c>
      <c r="O507" s="1" t="s">
        <v>3610</v>
      </c>
      <c r="P507" s="1">
        <v>0</v>
      </c>
      <c r="Q507" s="1"/>
      <c r="R507" s="1">
        <v>253</v>
      </c>
      <c r="S507" s="1" t="s">
        <v>3210</v>
      </c>
      <c r="T507" s="1" t="s">
        <v>2645</v>
      </c>
      <c r="U507" s="1" t="s">
        <v>2646</v>
      </c>
      <c r="V507" s="1"/>
      <c r="W507" s="1"/>
      <c r="X507" s="1"/>
    </row>
    <row r="508" spans="1:24">
      <c r="A508" s="1">
        <v>2</v>
      </c>
      <c r="B508" s="1" t="s">
        <v>3911</v>
      </c>
      <c r="C508" s="1">
        <v>4</v>
      </c>
      <c r="D508" s="1">
        <v>201610</v>
      </c>
      <c r="E508" s="1">
        <v>3</v>
      </c>
      <c r="F508" s="1" t="s">
        <v>3638</v>
      </c>
      <c r="G508" s="1" t="s">
        <v>3639</v>
      </c>
      <c r="H508" s="42">
        <v>42649</v>
      </c>
      <c r="I508" s="40" t="s">
        <v>7198</v>
      </c>
      <c r="J508" s="44">
        <v>44000000</v>
      </c>
      <c r="K508" s="44">
        <v>0</v>
      </c>
      <c r="L508" s="44">
        <v>45712068</v>
      </c>
      <c r="M508" s="1" t="s">
        <v>3883</v>
      </c>
      <c r="N508" s="1" t="s">
        <v>3677</v>
      </c>
      <c r="O508" s="1" t="s">
        <v>3212</v>
      </c>
      <c r="P508" s="1">
        <v>0</v>
      </c>
      <c r="Q508" s="1"/>
      <c r="R508" s="1">
        <v>104</v>
      </c>
      <c r="S508" s="1" t="s">
        <v>3435</v>
      </c>
      <c r="T508" s="1" t="s">
        <v>3397</v>
      </c>
      <c r="U508" s="1" t="s">
        <v>3398</v>
      </c>
      <c r="V508" s="1"/>
      <c r="W508" s="1"/>
      <c r="X508" s="1"/>
    </row>
    <row r="509" spans="1:24">
      <c r="A509" s="1">
        <v>2</v>
      </c>
      <c r="B509" s="1" t="s">
        <v>3911</v>
      </c>
      <c r="C509" s="1">
        <v>5</v>
      </c>
      <c r="D509" s="1">
        <v>201610</v>
      </c>
      <c r="E509" s="1">
        <v>3</v>
      </c>
      <c r="F509" s="1" t="s">
        <v>3638</v>
      </c>
      <c r="G509" s="1" t="s">
        <v>3639</v>
      </c>
      <c r="H509" s="42">
        <v>42649</v>
      </c>
      <c r="I509" s="40" t="s">
        <v>7198</v>
      </c>
      <c r="J509" s="44">
        <v>0</v>
      </c>
      <c r="K509" s="44">
        <v>20000500</v>
      </c>
      <c r="L509" s="44">
        <v>25711568</v>
      </c>
      <c r="M509" s="1" t="s">
        <v>3655</v>
      </c>
      <c r="N509" s="1" t="s">
        <v>3571</v>
      </c>
      <c r="O509" s="1" t="s">
        <v>3610</v>
      </c>
      <c r="P509" s="1">
        <v>0</v>
      </c>
      <c r="Q509" s="1"/>
      <c r="R509" s="1">
        <v>257</v>
      </c>
      <c r="S509" s="1" t="s">
        <v>3303</v>
      </c>
      <c r="T509" s="1" t="s">
        <v>3304</v>
      </c>
      <c r="U509" s="1" t="s">
        <v>2479</v>
      </c>
      <c r="V509" s="1"/>
      <c r="W509" s="1"/>
      <c r="X509" s="1"/>
    </row>
    <row r="510" spans="1:24">
      <c r="A510" s="1">
        <v>2</v>
      </c>
      <c r="B510" s="1" t="s">
        <v>3911</v>
      </c>
      <c r="C510" s="1">
        <v>6</v>
      </c>
      <c r="D510" s="1">
        <v>201610</v>
      </c>
      <c r="E510" s="1">
        <v>3</v>
      </c>
      <c r="F510" s="1" t="s">
        <v>3638</v>
      </c>
      <c r="G510" s="1" t="s">
        <v>3639</v>
      </c>
      <c r="H510" s="42">
        <v>42649</v>
      </c>
      <c r="I510" s="40" t="s">
        <v>7198</v>
      </c>
      <c r="J510" s="44">
        <v>0</v>
      </c>
      <c r="K510" s="44">
        <v>12431870</v>
      </c>
      <c r="L510" s="44">
        <v>13279698</v>
      </c>
      <c r="M510" s="1" t="s">
        <v>7381</v>
      </c>
      <c r="N510" s="1"/>
      <c r="O510" s="1" t="s">
        <v>3610</v>
      </c>
      <c r="P510" s="1">
        <v>0</v>
      </c>
      <c r="Q510" s="1"/>
      <c r="R510" s="1">
        <v>256</v>
      </c>
      <c r="S510" s="1" t="s">
        <v>3685</v>
      </c>
      <c r="T510" s="1"/>
      <c r="U510" s="1"/>
      <c r="V510" s="1"/>
      <c r="W510" s="1"/>
      <c r="X510" s="1"/>
    </row>
    <row r="511" spans="1:24">
      <c r="A511" s="1">
        <v>2</v>
      </c>
      <c r="B511" s="1" t="s">
        <v>3911</v>
      </c>
      <c r="C511" s="1">
        <v>7</v>
      </c>
      <c r="D511" s="1">
        <v>201610</v>
      </c>
      <c r="E511" s="1">
        <v>3</v>
      </c>
      <c r="F511" s="1" t="s">
        <v>3638</v>
      </c>
      <c r="G511" s="1" t="s">
        <v>3639</v>
      </c>
      <c r="H511" s="42">
        <v>42649</v>
      </c>
      <c r="I511" s="40" t="s">
        <v>7198</v>
      </c>
      <c r="J511" s="44">
        <v>0</v>
      </c>
      <c r="K511" s="44">
        <v>8000500</v>
      </c>
      <c r="L511" s="44">
        <v>5279198</v>
      </c>
      <c r="M511" s="1" t="s">
        <v>3655</v>
      </c>
      <c r="N511" s="1" t="s">
        <v>2479</v>
      </c>
      <c r="O511" s="1" t="s">
        <v>3610</v>
      </c>
      <c r="P511" s="1">
        <v>0</v>
      </c>
      <c r="Q511" s="1"/>
      <c r="R511" s="1">
        <v>257</v>
      </c>
      <c r="S511" s="1" t="s">
        <v>3303</v>
      </c>
      <c r="T511" s="1" t="s">
        <v>3304</v>
      </c>
      <c r="U511" s="1" t="s">
        <v>2479</v>
      </c>
      <c r="V511" s="1"/>
      <c r="W511" s="1"/>
      <c r="X511" s="1"/>
    </row>
    <row r="512" spans="1:24">
      <c r="A512" s="1">
        <v>2</v>
      </c>
      <c r="B512" s="1" t="s">
        <v>3911</v>
      </c>
      <c r="C512" s="1">
        <v>8</v>
      </c>
      <c r="D512" s="1">
        <v>201610</v>
      </c>
      <c r="E512" s="1">
        <v>3</v>
      </c>
      <c r="F512" s="1" t="s">
        <v>3638</v>
      </c>
      <c r="G512" s="1" t="s">
        <v>3639</v>
      </c>
      <c r="H512" s="42">
        <v>42653</v>
      </c>
      <c r="I512" s="40" t="s">
        <v>7199</v>
      </c>
      <c r="J512" s="44">
        <v>0</v>
      </c>
      <c r="K512" s="44">
        <v>3086180</v>
      </c>
      <c r="L512" s="44">
        <v>2193018</v>
      </c>
      <c r="M512" s="1" t="s">
        <v>3681</v>
      </c>
      <c r="N512" s="1"/>
      <c r="O512" s="1" t="s">
        <v>3680</v>
      </c>
      <c r="P512" s="1">
        <v>0</v>
      </c>
      <c r="Q512" s="1"/>
      <c r="R512" s="1" t="s">
        <v>3246</v>
      </c>
      <c r="S512" s="1" t="s">
        <v>3247</v>
      </c>
      <c r="T512" s="1" t="s">
        <v>3248</v>
      </c>
      <c r="U512" s="1" t="s">
        <v>3249</v>
      </c>
      <c r="V512" s="1"/>
      <c r="W512" s="1"/>
      <c r="X512" s="1"/>
    </row>
    <row r="513" spans="1:24">
      <c r="A513" s="1">
        <v>2</v>
      </c>
      <c r="B513" s="1" t="s">
        <v>3911</v>
      </c>
      <c r="C513" s="1">
        <v>9</v>
      </c>
      <c r="D513" s="1">
        <v>201610</v>
      </c>
      <c r="E513" s="1">
        <v>3</v>
      </c>
      <c r="F513" s="1" t="s">
        <v>3638</v>
      </c>
      <c r="G513" s="1" t="s">
        <v>3639</v>
      </c>
      <c r="H513" s="42">
        <v>42653</v>
      </c>
      <c r="I513" s="40" t="s">
        <v>7199</v>
      </c>
      <c r="J513" s="44">
        <v>0</v>
      </c>
      <c r="K513" s="44">
        <v>308580</v>
      </c>
      <c r="L513" s="44">
        <v>1884438</v>
      </c>
      <c r="M513" s="1"/>
      <c r="N513" s="1"/>
      <c r="O513" s="1" t="s">
        <v>3252</v>
      </c>
      <c r="P513" s="1">
        <v>0</v>
      </c>
      <c r="Q513" s="1"/>
      <c r="R513" s="1" t="s">
        <v>3254</v>
      </c>
      <c r="S513" s="1" t="s">
        <v>3255</v>
      </c>
      <c r="T513" s="1" t="s">
        <v>3256</v>
      </c>
      <c r="U513" s="1" t="s">
        <v>3251</v>
      </c>
      <c r="V513" s="1"/>
      <c r="W513" s="1"/>
      <c r="X513" s="1"/>
    </row>
    <row r="514" spans="1:24">
      <c r="A514" s="1">
        <v>2</v>
      </c>
      <c r="B514" s="1" t="s">
        <v>3911</v>
      </c>
      <c r="C514" s="1">
        <v>10</v>
      </c>
      <c r="D514" s="1">
        <v>201610</v>
      </c>
      <c r="E514" s="1">
        <v>3</v>
      </c>
      <c r="F514" s="1" t="s">
        <v>3638</v>
      </c>
      <c r="G514" s="1" t="s">
        <v>3639</v>
      </c>
      <c r="H514" s="42">
        <v>42653</v>
      </c>
      <c r="I514" s="40" t="s">
        <v>7199</v>
      </c>
      <c r="J514" s="44">
        <v>0</v>
      </c>
      <c r="K514" s="44">
        <v>1500500</v>
      </c>
      <c r="L514" s="44">
        <v>383938</v>
      </c>
      <c r="M514" s="1" t="s">
        <v>3568</v>
      </c>
      <c r="N514" s="1" t="s">
        <v>3677</v>
      </c>
      <c r="O514" s="1" t="s">
        <v>3610</v>
      </c>
      <c r="P514" s="1">
        <v>0</v>
      </c>
      <c r="Q514" s="1"/>
      <c r="R514" s="1">
        <v>104</v>
      </c>
      <c r="S514" s="1" t="s">
        <v>3435</v>
      </c>
      <c r="T514" s="1" t="s">
        <v>3397</v>
      </c>
      <c r="U514" s="1" t="s">
        <v>3398</v>
      </c>
      <c r="V514" s="1"/>
      <c r="W514" s="1"/>
      <c r="X514" s="1"/>
    </row>
    <row r="515" spans="1:24">
      <c r="A515" s="1">
        <v>2</v>
      </c>
      <c r="B515" s="1" t="s">
        <v>3911</v>
      </c>
      <c r="C515" s="1">
        <v>11</v>
      </c>
      <c r="D515" s="1">
        <v>201610</v>
      </c>
      <c r="E515" s="1">
        <v>3</v>
      </c>
      <c r="F515" s="1" t="s">
        <v>3638</v>
      </c>
      <c r="G515" s="1" t="s">
        <v>3639</v>
      </c>
      <c r="H515" s="42">
        <v>42653</v>
      </c>
      <c r="I515" s="40" t="s">
        <v>7199</v>
      </c>
      <c r="J515" s="44">
        <v>0</v>
      </c>
      <c r="K515" s="44">
        <v>900</v>
      </c>
      <c r="L515" s="44">
        <v>383038</v>
      </c>
      <c r="M515" s="1" t="s">
        <v>3649</v>
      </c>
      <c r="N515" s="1"/>
      <c r="O515" s="1" t="s">
        <v>3650</v>
      </c>
      <c r="P515" s="1">
        <v>0</v>
      </c>
      <c r="Q515" s="1"/>
      <c r="R515" s="1">
        <v>831</v>
      </c>
      <c r="S515" s="1" t="s">
        <v>8</v>
      </c>
      <c r="T515" s="1"/>
      <c r="U515" s="1"/>
      <c r="V515" s="1"/>
      <c r="W515" s="1"/>
      <c r="X515" s="1"/>
    </row>
    <row r="516" spans="1:24">
      <c r="A516" s="1">
        <v>2</v>
      </c>
      <c r="B516" s="1" t="s">
        <v>3911</v>
      </c>
      <c r="C516" s="1">
        <v>12</v>
      </c>
      <c r="D516" s="1">
        <v>201610</v>
      </c>
      <c r="E516" s="1">
        <v>3</v>
      </c>
      <c r="F516" s="1" t="s">
        <v>3638</v>
      </c>
      <c r="G516" s="1" t="s">
        <v>3639</v>
      </c>
      <c r="H516" s="42">
        <v>42654</v>
      </c>
      <c r="I516" s="40" t="s">
        <v>7201</v>
      </c>
      <c r="J516" s="44">
        <v>0</v>
      </c>
      <c r="K516" s="44">
        <v>229944</v>
      </c>
      <c r="L516" s="44">
        <v>153094</v>
      </c>
      <c r="M516" s="1" t="s">
        <v>3652</v>
      </c>
      <c r="N516" s="1"/>
      <c r="O516" s="1" t="s">
        <v>3650</v>
      </c>
      <c r="P516" s="1">
        <v>0</v>
      </c>
      <c r="Q516" s="1"/>
      <c r="R516" s="1">
        <v>931</v>
      </c>
      <c r="S516" s="1" t="s">
        <v>3424</v>
      </c>
      <c r="T516" s="1" t="s">
        <v>3491</v>
      </c>
      <c r="U516" s="1" t="s">
        <v>3492</v>
      </c>
      <c r="V516" s="1"/>
      <c r="W516" s="1"/>
      <c r="X516" s="1"/>
    </row>
    <row r="517" spans="1:24">
      <c r="A517" s="1">
        <v>2</v>
      </c>
      <c r="B517" s="1" t="s">
        <v>3911</v>
      </c>
      <c r="C517" s="1">
        <v>13</v>
      </c>
      <c r="D517" s="1">
        <v>201610</v>
      </c>
      <c r="E517" s="1">
        <v>3</v>
      </c>
      <c r="F517" s="1" t="s">
        <v>3638</v>
      </c>
      <c r="G517" s="1" t="s">
        <v>3639</v>
      </c>
      <c r="H517" s="42">
        <v>42657</v>
      </c>
      <c r="I517" s="40" t="s">
        <v>7196</v>
      </c>
      <c r="J517" s="44">
        <v>500000</v>
      </c>
      <c r="K517" s="44">
        <v>0</v>
      </c>
      <c r="L517" s="44">
        <v>653094</v>
      </c>
      <c r="M517" s="1" t="s">
        <v>3009</v>
      </c>
      <c r="N517" s="1" t="s">
        <v>3009</v>
      </c>
      <c r="O517" s="1" t="s">
        <v>3414</v>
      </c>
      <c r="P517" s="1">
        <v>0</v>
      </c>
      <c r="Q517" s="1"/>
      <c r="R517" s="1">
        <v>257</v>
      </c>
      <c r="S517" s="1" t="s">
        <v>3303</v>
      </c>
      <c r="T517" s="1" t="s">
        <v>3015</v>
      </c>
      <c r="U517" s="1" t="s">
        <v>3016</v>
      </c>
      <c r="V517" s="1"/>
      <c r="W517" s="1"/>
      <c r="X517" s="1"/>
    </row>
    <row r="518" spans="1:24">
      <c r="A518" s="1">
        <v>2</v>
      </c>
      <c r="B518" s="1" t="s">
        <v>3911</v>
      </c>
      <c r="C518" s="1">
        <v>14</v>
      </c>
      <c r="D518" s="1">
        <v>201610</v>
      </c>
      <c r="E518" s="1">
        <v>3</v>
      </c>
      <c r="F518" s="1" t="s">
        <v>3638</v>
      </c>
      <c r="G518" s="1" t="s">
        <v>3639</v>
      </c>
      <c r="H518" s="42">
        <v>42657</v>
      </c>
      <c r="I518" s="40" t="s">
        <v>7196</v>
      </c>
      <c r="J518" s="44">
        <v>600000</v>
      </c>
      <c r="K518" s="44">
        <v>0</v>
      </c>
      <c r="L518" s="44">
        <v>1253094</v>
      </c>
      <c r="M518" s="1" t="s">
        <v>2388</v>
      </c>
      <c r="N518" s="1" t="s">
        <v>2388</v>
      </c>
      <c r="O518" s="1" t="s">
        <v>3212</v>
      </c>
      <c r="P518" s="1">
        <v>0</v>
      </c>
      <c r="Q518" s="1"/>
      <c r="R518" s="1">
        <v>257</v>
      </c>
      <c r="S518" s="1" t="s">
        <v>3303</v>
      </c>
      <c r="T518" s="1" t="s">
        <v>3447</v>
      </c>
      <c r="U518" s="1" t="s">
        <v>2388</v>
      </c>
      <c r="V518" s="1"/>
      <c r="W518" s="1"/>
      <c r="X518" s="1"/>
    </row>
    <row r="519" spans="1:24">
      <c r="A519" s="1">
        <v>2</v>
      </c>
      <c r="B519" s="1" t="s">
        <v>3911</v>
      </c>
      <c r="C519" s="1">
        <v>15</v>
      </c>
      <c r="D519" s="1">
        <v>201610</v>
      </c>
      <c r="E519" s="1">
        <v>3</v>
      </c>
      <c r="F519" s="1" t="s">
        <v>3638</v>
      </c>
      <c r="G519" s="1" t="s">
        <v>3639</v>
      </c>
      <c r="H519" s="42">
        <v>42657</v>
      </c>
      <c r="I519" s="40" t="s">
        <v>7196</v>
      </c>
      <c r="J519" s="44">
        <v>0</v>
      </c>
      <c r="K519" s="44">
        <v>1041030</v>
      </c>
      <c r="L519" s="44">
        <v>212064</v>
      </c>
      <c r="M519" s="1" t="s">
        <v>3915</v>
      </c>
      <c r="N519" s="1" t="s">
        <v>3535</v>
      </c>
      <c r="O519" s="1" t="s">
        <v>3610</v>
      </c>
      <c r="P519" s="1">
        <v>0</v>
      </c>
      <c r="Q519" s="1"/>
      <c r="R519" s="1">
        <v>821</v>
      </c>
      <c r="S519" s="1" t="s">
        <v>235</v>
      </c>
      <c r="T519" s="1" t="s">
        <v>2592</v>
      </c>
      <c r="U519" s="1" t="s">
        <v>2593</v>
      </c>
      <c r="V519" s="1"/>
      <c r="W519" s="1"/>
      <c r="X519" s="1"/>
    </row>
    <row r="520" spans="1:24">
      <c r="A520" s="1">
        <v>2</v>
      </c>
      <c r="B520" s="1" t="s">
        <v>3911</v>
      </c>
      <c r="C520" s="1">
        <v>16</v>
      </c>
      <c r="D520" s="1">
        <v>201610</v>
      </c>
      <c r="E520" s="1">
        <v>3</v>
      </c>
      <c r="F520" s="1" t="s">
        <v>3638</v>
      </c>
      <c r="G520" s="1" t="s">
        <v>3639</v>
      </c>
      <c r="H520" s="42">
        <v>42660</v>
      </c>
      <c r="I520" s="40" t="s">
        <v>7199</v>
      </c>
      <c r="J520" s="44">
        <v>137</v>
      </c>
      <c r="K520" s="44">
        <v>0</v>
      </c>
      <c r="L520" s="44">
        <v>212201</v>
      </c>
      <c r="M520" s="1" t="s">
        <v>3882</v>
      </c>
      <c r="N520" s="1"/>
      <c r="O520" s="1" t="s">
        <v>3654</v>
      </c>
      <c r="P520" s="1">
        <v>0</v>
      </c>
      <c r="Q520" s="1"/>
      <c r="R520" s="1">
        <v>901</v>
      </c>
      <c r="S520" s="1" t="s">
        <v>3310</v>
      </c>
      <c r="T520" s="1"/>
      <c r="U520" s="1"/>
      <c r="V520" s="1"/>
      <c r="W520" s="1"/>
      <c r="X520" s="1"/>
    </row>
    <row r="521" spans="1:24">
      <c r="A521" s="1">
        <v>2</v>
      </c>
      <c r="B521" s="1" t="s">
        <v>3911</v>
      </c>
      <c r="C521" s="1">
        <v>17</v>
      </c>
      <c r="D521" s="1">
        <v>201610</v>
      </c>
      <c r="E521" s="1">
        <v>3</v>
      </c>
      <c r="F521" s="1" t="s">
        <v>3638</v>
      </c>
      <c r="G521" s="1" t="s">
        <v>3639</v>
      </c>
      <c r="H521" s="42">
        <v>42660</v>
      </c>
      <c r="I521" s="40" t="s">
        <v>7199</v>
      </c>
      <c r="J521" s="44">
        <v>37000000</v>
      </c>
      <c r="K521" s="44">
        <v>0</v>
      </c>
      <c r="L521" s="44">
        <v>37212201</v>
      </c>
      <c r="M521" s="1" t="s">
        <v>3883</v>
      </c>
      <c r="N521" s="1" t="s">
        <v>3677</v>
      </c>
      <c r="O521" s="1" t="s">
        <v>3212</v>
      </c>
      <c r="P521" s="1">
        <v>0</v>
      </c>
      <c r="Q521" s="1"/>
      <c r="R521" s="1">
        <v>104</v>
      </c>
      <c r="S521" s="1" t="s">
        <v>3435</v>
      </c>
      <c r="T521" s="1" t="s">
        <v>3397</v>
      </c>
      <c r="U521" s="1" t="s">
        <v>3398</v>
      </c>
      <c r="V521" s="1"/>
      <c r="W521" s="1"/>
      <c r="X521" s="1"/>
    </row>
    <row r="522" spans="1:24">
      <c r="A522" s="1">
        <v>2</v>
      </c>
      <c r="B522" s="1" t="s">
        <v>3911</v>
      </c>
      <c r="C522" s="1">
        <v>18</v>
      </c>
      <c r="D522" s="1">
        <v>201610</v>
      </c>
      <c r="E522" s="1">
        <v>3</v>
      </c>
      <c r="F522" s="1" t="s">
        <v>3638</v>
      </c>
      <c r="G522" s="1" t="s">
        <v>3639</v>
      </c>
      <c r="H522" s="42">
        <v>42660</v>
      </c>
      <c r="I522" s="40" t="s">
        <v>7199</v>
      </c>
      <c r="J522" s="44">
        <v>0</v>
      </c>
      <c r="K522" s="44">
        <v>980000</v>
      </c>
      <c r="L522" s="44">
        <v>36232201</v>
      </c>
      <c r="M522" s="1" t="s">
        <v>7382</v>
      </c>
      <c r="N522" s="1" t="s">
        <v>3642</v>
      </c>
      <c r="O522" s="1" t="s">
        <v>3610</v>
      </c>
      <c r="P522" s="1">
        <v>0</v>
      </c>
      <c r="Q522" s="1"/>
      <c r="R522" s="1">
        <v>853</v>
      </c>
      <c r="S522" s="1" t="s">
        <v>4625</v>
      </c>
      <c r="T522" s="1"/>
      <c r="U522" s="1"/>
      <c r="V522" s="1"/>
      <c r="W522" s="1"/>
      <c r="X522" s="1"/>
    </row>
    <row r="523" spans="1:24">
      <c r="A523" s="1">
        <v>2</v>
      </c>
      <c r="B523" s="1" t="s">
        <v>3911</v>
      </c>
      <c r="C523" s="1">
        <v>19</v>
      </c>
      <c r="D523" s="1">
        <v>201610</v>
      </c>
      <c r="E523" s="1">
        <v>3</v>
      </c>
      <c r="F523" s="1" t="s">
        <v>3638</v>
      </c>
      <c r="G523" s="1" t="s">
        <v>3639</v>
      </c>
      <c r="H523" s="42">
        <v>42660</v>
      </c>
      <c r="I523" s="40" t="s">
        <v>7199</v>
      </c>
      <c r="J523" s="44">
        <v>0</v>
      </c>
      <c r="K523" s="44">
        <v>1925500</v>
      </c>
      <c r="L523" s="44">
        <v>34306701</v>
      </c>
      <c r="M523" s="1" t="s">
        <v>7383</v>
      </c>
      <c r="N523" s="1" t="s">
        <v>4043</v>
      </c>
      <c r="O523" s="1" t="s">
        <v>3610</v>
      </c>
      <c r="P523" s="1">
        <v>0</v>
      </c>
      <c r="Q523" s="1"/>
      <c r="R523" s="1">
        <v>853</v>
      </c>
      <c r="S523" s="1" t="s">
        <v>4625</v>
      </c>
      <c r="T523" s="1"/>
      <c r="U523" s="1"/>
      <c r="V523" s="1"/>
      <c r="W523" s="1"/>
      <c r="X523" s="1"/>
    </row>
    <row r="524" spans="1:24">
      <c r="A524" s="1">
        <v>2</v>
      </c>
      <c r="B524" s="1" t="s">
        <v>3911</v>
      </c>
      <c r="C524" s="1">
        <v>20</v>
      </c>
      <c r="D524" s="1">
        <v>201610</v>
      </c>
      <c r="E524" s="1">
        <v>3</v>
      </c>
      <c r="F524" s="1" t="s">
        <v>3638</v>
      </c>
      <c r="G524" s="1" t="s">
        <v>3639</v>
      </c>
      <c r="H524" s="42">
        <v>42661</v>
      </c>
      <c r="I524" s="40" t="s">
        <v>7201</v>
      </c>
      <c r="J524" s="44">
        <v>50000000</v>
      </c>
      <c r="K524" s="44">
        <v>0</v>
      </c>
      <c r="L524" s="44">
        <v>84306701</v>
      </c>
      <c r="M524" s="1" t="s">
        <v>3883</v>
      </c>
      <c r="N524" s="1" t="s">
        <v>3677</v>
      </c>
      <c r="O524" s="1" t="s">
        <v>3212</v>
      </c>
      <c r="P524" s="1">
        <v>0</v>
      </c>
      <c r="Q524" s="1"/>
      <c r="R524" s="1">
        <v>104</v>
      </c>
      <c r="S524" s="1" t="s">
        <v>3435</v>
      </c>
      <c r="T524" s="1" t="s">
        <v>3397</v>
      </c>
      <c r="U524" s="1" t="s">
        <v>3398</v>
      </c>
      <c r="V524" s="1"/>
      <c r="W524" s="1"/>
      <c r="X524" s="1"/>
    </row>
    <row r="525" spans="1:24">
      <c r="A525" s="1">
        <v>2</v>
      </c>
      <c r="B525" s="1" t="s">
        <v>3911</v>
      </c>
      <c r="C525" s="1">
        <v>21</v>
      </c>
      <c r="D525" s="1">
        <v>201610</v>
      </c>
      <c r="E525" s="1">
        <v>3</v>
      </c>
      <c r="F525" s="1" t="s">
        <v>3638</v>
      </c>
      <c r="G525" s="1" t="s">
        <v>3639</v>
      </c>
      <c r="H525" s="42">
        <v>42661</v>
      </c>
      <c r="I525" s="40" t="s">
        <v>7201</v>
      </c>
      <c r="J525" s="44">
        <v>0</v>
      </c>
      <c r="K525" s="44">
        <v>75500</v>
      </c>
      <c r="L525" s="44">
        <v>84231201</v>
      </c>
      <c r="M525" s="1" t="s">
        <v>7384</v>
      </c>
      <c r="N525" s="1" t="s">
        <v>7385</v>
      </c>
      <c r="O525" s="1" t="s">
        <v>3610</v>
      </c>
      <c r="P525" s="1">
        <v>0</v>
      </c>
      <c r="Q525" s="1"/>
      <c r="R525" s="1">
        <v>831</v>
      </c>
      <c r="S525" s="1" t="s">
        <v>8</v>
      </c>
      <c r="T525" s="1"/>
      <c r="U525" s="1"/>
      <c r="V525" s="1"/>
      <c r="W525" s="1"/>
      <c r="X525" s="1"/>
    </row>
    <row r="526" spans="1:24">
      <c r="A526" s="1">
        <v>2</v>
      </c>
      <c r="B526" s="1" t="s">
        <v>3911</v>
      </c>
      <c r="C526" s="1">
        <v>22</v>
      </c>
      <c r="D526" s="1">
        <v>201610</v>
      </c>
      <c r="E526" s="1">
        <v>3</v>
      </c>
      <c r="F526" s="1" t="s">
        <v>3638</v>
      </c>
      <c r="G526" s="1" t="s">
        <v>3639</v>
      </c>
      <c r="H526" s="42">
        <v>42661</v>
      </c>
      <c r="I526" s="40" t="s">
        <v>7201</v>
      </c>
      <c r="J526" s="44">
        <v>0</v>
      </c>
      <c r="K526" s="44">
        <v>1293200</v>
      </c>
      <c r="L526" s="44">
        <v>82938001</v>
      </c>
      <c r="M526" s="1" t="s">
        <v>7386</v>
      </c>
      <c r="N526" s="1"/>
      <c r="O526" s="1" t="s">
        <v>3741</v>
      </c>
      <c r="P526" s="1">
        <v>0</v>
      </c>
      <c r="Q526" s="1"/>
      <c r="R526" s="1">
        <v>812</v>
      </c>
      <c r="S526" s="1" t="s">
        <v>17</v>
      </c>
      <c r="T526" s="1"/>
      <c r="U526" s="1"/>
      <c r="V526" s="1"/>
      <c r="W526" s="1"/>
      <c r="X526" s="1"/>
    </row>
    <row r="527" spans="1:24">
      <c r="A527" s="1">
        <v>2</v>
      </c>
      <c r="B527" s="1" t="s">
        <v>3911</v>
      </c>
      <c r="C527" s="1">
        <v>23</v>
      </c>
      <c r="D527" s="1">
        <v>201610</v>
      </c>
      <c r="E527" s="1">
        <v>3</v>
      </c>
      <c r="F527" s="1" t="s">
        <v>3638</v>
      </c>
      <c r="G527" s="1" t="s">
        <v>3639</v>
      </c>
      <c r="H527" s="42">
        <v>42661</v>
      </c>
      <c r="I527" s="40" t="s">
        <v>7201</v>
      </c>
      <c r="J527" s="44">
        <v>83744922</v>
      </c>
      <c r="K527" s="44">
        <v>0</v>
      </c>
      <c r="L527" s="44">
        <v>166682923</v>
      </c>
      <c r="M527" s="1" t="s">
        <v>3727</v>
      </c>
      <c r="N527" s="1" t="s">
        <v>3727</v>
      </c>
      <c r="O527" s="1" t="s">
        <v>3212</v>
      </c>
      <c r="P527" s="1">
        <v>0</v>
      </c>
      <c r="Q527" s="1"/>
      <c r="R527" s="1">
        <v>108</v>
      </c>
      <c r="S527" s="1" t="s">
        <v>3214</v>
      </c>
      <c r="T527" s="1" t="s">
        <v>3728</v>
      </c>
      <c r="U527" s="1" t="s">
        <v>3729</v>
      </c>
      <c r="V527" s="1"/>
      <c r="W527" s="1"/>
      <c r="X527" s="1"/>
    </row>
    <row r="528" spans="1:24">
      <c r="A528" s="1">
        <v>2</v>
      </c>
      <c r="B528" s="1" t="s">
        <v>3911</v>
      </c>
      <c r="C528" s="1">
        <v>24</v>
      </c>
      <c r="D528" s="1">
        <v>201610</v>
      </c>
      <c r="E528" s="1">
        <v>3</v>
      </c>
      <c r="F528" s="1" t="s">
        <v>3638</v>
      </c>
      <c r="G528" s="1" t="s">
        <v>3639</v>
      </c>
      <c r="H528" s="42">
        <v>42662</v>
      </c>
      <c r="I528" s="40" t="s">
        <v>7197</v>
      </c>
      <c r="J528" s="44">
        <v>0</v>
      </c>
      <c r="K528" s="44">
        <v>26204710</v>
      </c>
      <c r="L528" s="44">
        <v>140478213</v>
      </c>
      <c r="M528" s="1" t="s">
        <v>3916</v>
      </c>
      <c r="N528" s="1" t="s">
        <v>2479</v>
      </c>
      <c r="O528" s="1" t="s">
        <v>3610</v>
      </c>
      <c r="P528" s="1">
        <v>0</v>
      </c>
      <c r="Q528" s="1"/>
      <c r="R528" s="1">
        <v>256</v>
      </c>
      <c r="S528" s="1" t="s">
        <v>3685</v>
      </c>
      <c r="T528" s="1" t="s">
        <v>3304</v>
      </c>
      <c r="U528" s="1" t="s">
        <v>2479</v>
      </c>
      <c r="V528" s="1"/>
      <c r="W528" s="1"/>
      <c r="X528" s="1"/>
    </row>
    <row r="529" spans="1:24">
      <c r="A529" s="1">
        <v>2</v>
      </c>
      <c r="B529" s="1" t="s">
        <v>3911</v>
      </c>
      <c r="C529" s="1">
        <v>25</v>
      </c>
      <c r="D529" s="1">
        <v>201610</v>
      </c>
      <c r="E529" s="1">
        <v>3</v>
      </c>
      <c r="F529" s="1" t="s">
        <v>3638</v>
      </c>
      <c r="G529" s="1" t="s">
        <v>3639</v>
      </c>
      <c r="H529" s="42">
        <v>42663</v>
      </c>
      <c r="I529" s="40" t="s">
        <v>7198</v>
      </c>
      <c r="J529" s="44">
        <v>0</v>
      </c>
      <c r="K529" s="44">
        <v>26500500</v>
      </c>
      <c r="L529" s="44">
        <v>113977713</v>
      </c>
      <c r="M529" s="1" t="s">
        <v>3655</v>
      </c>
      <c r="N529" s="1" t="s">
        <v>2479</v>
      </c>
      <c r="O529" s="1" t="s">
        <v>3610</v>
      </c>
      <c r="P529" s="1">
        <v>0</v>
      </c>
      <c r="Q529" s="1"/>
      <c r="R529" s="1">
        <v>257</v>
      </c>
      <c r="S529" s="1" t="s">
        <v>3303</v>
      </c>
      <c r="T529" s="1" t="s">
        <v>3304</v>
      </c>
      <c r="U529" s="1" t="s">
        <v>2479</v>
      </c>
      <c r="V529" s="1"/>
      <c r="W529" s="1"/>
      <c r="X529" s="1"/>
    </row>
    <row r="530" spans="1:24">
      <c r="A530" s="1">
        <v>2</v>
      </c>
      <c r="B530" s="1" t="s">
        <v>3911</v>
      </c>
      <c r="C530" s="1">
        <v>26</v>
      </c>
      <c r="D530" s="1">
        <v>201610</v>
      </c>
      <c r="E530" s="1">
        <v>3</v>
      </c>
      <c r="F530" s="1" t="s">
        <v>3638</v>
      </c>
      <c r="G530" s="1" t="s">
        <v>3639</v>
      </c>
      <c r="H530" s="42">
        <v>42663</v>
      </c>
      <c r="I530" s="40" t="s">
        <v>7198</v>
      </c>
      <c r="J530" s="44">
        <v>0</v>
      </c>
      <c r="K530" s="44">
        <v>6500500</v>
      </c>
      <c r="L530" s="44">
        <v>107477213</v>
      </c>
      <c r="M530" s="1" t="s">
        <v>3655</v>
      </c>
      <c r="N530" s="1" t="s">
        <v>3181</v>
      </c>
      <c r="O530" s="1" t="s">
        <v>3610</v>
      </c>
      <c r="P530" s="1">
        <v>0</v>
      </c>
      <c r="Q530" s="1"/>
      <c r="R530" s="1">
        <v>257</v>
      </c>
      <c r="S530" s="1" t="s">
        <v>3303</v>
      </c>
      <c r="T530" s="1" t="s">
        <v>3304</v>
      </c>
      <c r="U530" s="1" t="s">
        <v>2479</v>
      </c>
      <c r="V530" s="1"/>
      <c r="W530" s="1"/>
      <c r="X530" s="1"/>
    </row>
    <row r="531" spans="1:24">
      <c r="A531" s="1">
        <v>2</v>
      </c>
      <c r="B531" s="1" t="s">
        <v>3911</v>
      </c>
      <c r="C531" s="1">
        <v>27</v>
      </c>
      <c r="D531" s="1">
        <v>201610</v>
      </c>
      <c r="E531" s="1">
        <v>3</v>
      </c>
      <c r="F531" s="1" t="s">
        <v>3638</v>
      </c>
      <c r="G531" s="1" t="s">
        <v>3639</v>
      </c>
      <c r="H531" s="42">
        <v>42663</v>
      </c>
      <c r="I531" s="40" t="s">
        <v>7198</v>
      </c>
      <c r="J531" s="44">
        <v>50000000</v>
      </c>
      <c r="K531" s="44">
        <v>0</v>
      </c>
      <c r="L531" s="44">
        <v>157477213</v>
      </c>
      <c r="M531" s="1" t="s">
        <v>3883</v>
      </c>
      <c r="N531" s="1" t="s">
        <v>3677</v>
      </c>
      <c r="O531" s="1" t="s">
        <v>3212</v>
      </c>
      <c r="P531" s="1">
        <v>0</v>
      </c>
      <c r="Q531" s="1"/>
      <c r="R531" s="1">
        <v>104</v>
      </c>
      <c r="S531" s="1" t="s">
        <v>3435</v>
      </c>
      <c r="T531" s="1" t="s">
        <v>3397</v>
      </c>
      <c r="U531" s="1" t="s">
        <v>3398</v>
      </c>
      <c r="V531" s="1"/>
      <c r="W531" s="1"/>
      <c r="X531" s="1"/>
    </row>
    <row r="532" spans="1:24">
      <c r="A532" s="1">
        <v>2</v>
      </c>
      <c r="B532" s="1" t="s">
        <v>3911</v>
      </c>
      <c r="C532" s="1">
        <v>28</v>
      </c>
      <c r="D532" s="1">
        <v>201610</v>
      </c>
      <c r="E532" s="1">
        <v>3</v>
      </c>
      <c r="F532" s="1" t="s">
        <v>3638</v>
      </c>
      <c r="G532" s="1" t="s">
        <v>3639</v>
      </c>
      <c r="H532" s="42">
        <v>42664</v>
      </c>
      <c r="I532" s="40" t="s">
        <v>7196</v>
      </c>
      <c r="J532" s="44">
        <v>0</v>
      </c>
      <c r="K532" s="44">
        <v>132196</v>
      </c>
      <c r="L532" s="44">
        <v>157345017</v>
      </c>
      <c r="M532" s="1" t="s">
        <v>3656</v>
      </c>
      <c r="N532" s="1"/>
      <c r="O532" s="1" t="s">
        <v>3650</v>
      </c>
      <c r="P532" s="1">
        <v>0</v>
      </c>
      <c r="Q532" s="1"/>
      <c r="R532" s="1">
        <v>931</v>
      </c>
      <c r="S532" s="1" t="s">
        <v>3424</v>
      </c>
      <c r="T532" s="1"/>
      <c r="U532" s="1"/>
      <c r="V532" s="1"/>
      <c r="W532" s="1"/>
      <c r="X532" s="1"/>
    </row>
    <row r="533" spans="1:24">
      <c r="A533" s="1">
        <v>2</v>
      </c>
      <c r="B533" s="1" t="s">
        <v>3911</v>
      </c>
      <c r="C533" s="1">
        <v>29</v>
      </c>
      <c r="D533" s="1">
        <v>201610</v>
      </c>
      <c r="E533" s="1">
        <v>3</v>
      </c>
      <c r="F533" s="1" t="s">
        <v>3638</v>
      </c>
      <c r="G533" s="1" t="s">
        <v>3639</v>
      </c>
      <c r="H533" s="42">
        <v>42664</v>
      </c>
      <c r="I533" s="40" t="s">
        <v>7196</v>
      </c>
      <c r="J533" s="44">
        <v>0</v>
      </c>
      <c r="K533" s="44">
        <v>6129510</v>
      </c>
      <c r="L533" s="44">
        <v>151215507</v>
      </c>
      <c r="M533" s="1" t="s">
        <v>2388</v>
      </c>
      <c r="N533" s="1" t="s">
        <v>2388</v>
      </c>
      <c r="O533" s="1" t="s">
        <v>3610</v>
      </c>
      <c r="P533" s="1">
        <v>0</v>
      </c>
      <c r="Q533" s="1"/>
      <c r="R533" s="1">
        <v>256</v>
      </c>
      <c r="S533" s="1" t="s">
        <v>3685</v>
      </c>
      <c r="T533" s="1"/>
      <c r="U533" s="1"/>
      <c r="V533" s="1"/>
      <c r="W533" s="1"/>
      <c r="X533" s="1"/>
    </row>
    <row r="534" spans="1:24">
      <c r="A534" s="1">
        <v>2</v>
      </c>
      <c r="B534" s="1" t="s">
        <v>3911</v>
      </c>
      <c r="C534" s="1">
        <v>30</v>
      </c>
      <c r="D534" s="1">
        <v>201610</v>
      </c>
      <c r="E534" s="1">
        <v>3</v>
      </c>
      <c r="F534" s="1" t="s">
        <v>3638</v>
      </c>
      <c r="G534" s="1" t="s">
        <v>3639</v>
      </c>
      <c r="H534" s="42">
        <v>42664</v>
      </c>
      <c r="I534" s="40" t="s">
        <v>7196</v>
      </c>
      <c r="J534" s="44">
        <v>0</v>
      </c>
      <c r="K534" s="44">
        <v>5760710</v>
      </c>
      <c r="L534" s="44">
        <v>145454797</v>
      </c>
      <c r="M534" s="1" t="s">
        <v>3628</v>
      </c>
      <c r="N534" s="1" t="s">
        <v>3628</v>
      </c>
      <c r="O534" s="1" t="s">
        <v>3610</v>
      </c>
      <c r="P534" s="1">
        <v>0</v>
      </c>
      <c r="Q534" s="1"/>
      <c r="R534" s="1">
        <v>256</v>
      </c>
      <c r="S534" s="1" t="s">
        <v>3685</v>
      </c>
      <c r="T534" s="1"/>
      <c r="U534" s="1"/>
      <c r="V534" s="1"/>
      <c r="W534" s="1"/>
      <c r="X534" s="1"/>
    </row>
    <row r="535" spans="1:24">
      <c r="A535" s="1">
        <v>2</v>
      </c>
      <c r="B535" s="1" t="s">
        <v>3911</v>
      </c>
      <c r="C535" s="1">
        <v>31</v>
      </c>
      <c r="D535" s="1">
        <v>201610</v>
      </c>
      <c r="E535" s="1">
        <v>3</v>
      </c>
      <c r="F535" s="1" t="s">
        <v>3638</v>
      </c>
      <c r="G535" s="1" t="s">
        <v>3639</v>
      </c>
      <c r="H535" s="42">
        <v>42664</v>
      </c>
      <c r="I535" s="40" t="s">
        <v>7196</v>
      </c>
      <c r="J535" s="44">
        <v>0</v>
      </c>
      <c r="K535" s="44">
        <v>1379020</v>
      </c>
      <c r="L535" s="44">
        <v>144075777</v>
      </c>
      <c r="M535" s="1" t="s">
        <v>3760</v>
      </c>
      <c r="N535" s="1" t="s">
        <v>3760</v>
      </c>
      <c r="O535" s="1" t="s">
        <v>3610</v>
      </c>
      <c r="P535" s="1">
        <v>0</v>
      </c>
      <c r="Q535" s="1"/>
      <c r="R535" s="1">
        <v>256</v>
      </c>
      <c r="S535" s="1" t="s">
        <v>3685</v>
      </c>
      <c r="T535" s="1"/>
      <c r="U535" s="1"/>
      <c r="V535" s="1"/>
      <c r="W535" s="1"/>
      <c r="X535" s="1"/>
    </row>
    <row r="536" spans="1:24">
      <c r="A536" s="1">
        <v>2</v>
      </c>
      <c r="B536" s="1" t="s">
        <v>3911</v>
      </c>
      <c r="C536" s="1">
        <v>32</v>
      </c>
      <c r="D536" s="1">
        <v>201610</v>
      </c>
      <c r="E536" s="1">
        <v>3</v>
      </c>
      <c r="F536" s="1" t="s">
        <v>3638</v>
      </c>
      <c r="G536" s="1" t="s">
        <v>3639</v>
      </c>
      <c r="H536" s="42">
        <v>42664</v>
      </c>
      <c r="I536" s="40" t="s">
        <v>7196</v>
      </c>
      <c r="J536" s="44">
        <v>0</v>
      </c>
      <c r="K536" s="44">
        <v>4345850</v>
      </c>
      <c r="L536" s="44">
        <v>139729927</v>
      </c>
      <c r="M536" s="1" t="s">
        <v>4069</v>
      </c>
      <c r="N536" s="1" t="s">
        <v>4069</v>
      </c>
      <c r="O536" s="1" t="s">
        <v>3610</v>
      </c>
      <c r="P536" s="1">
        <v>0</v>
      </c>
      <c r="Q536" s="1"/>
      <c r="R536" s="1">
        <v>256</v>
      </c>
      <c r="S536" s="1" t="s">
        <v>3685</v>
      </c>
      <c r="T536" s="1"/>
      <c r="U536" s="1"/>
      <c r="V536" s="1"/>
      <c r="W536" s="1"/>
      <c r="X536" s="1"/>
    </row>
    <row r="537" spans="1:24">
      <c r="A537" s="1">
        <v>2</v>
      </c>
      <c r="B537" s="1" t="s">
        <v>3911</v>
      </c>
      <c r="C537" s="1">
        <v>33</v>
      </c>
      <c r="D537" s="1">
        <v>201610</v>
      </c>
      <c r="E537" s="1">
        <v>3</v>
      </c>
      <c r="F537" s="1" t="s">
        <v>3638</v>
      </c>
      <c r="G537" s="1" t="s">
        <v>3639</v>
      </c>
      <c r="H537" s="42">
        <v>42664</v>
      </c>
      <c r="I537" s="40" t="s">
        <v>7196</v>
      </c>
      <c r="J537" s="44">
        <v>0</v>
      </c>
      <c r="K537" s="44">
        <v>1397780</v>
      </c>
      <c r="L537" s="44">
        <v>138332147</v>
      </c>
      <c r="M537" s="1" t="s">
        <v>4079</v>
      </c>
      <c r="N537" s="1" t="s">
        <v>4079</v>
      </c>
      <c r="O537" s="1" t="s">
        <v>3610</v>
      </c>
      <c r="P537" s="1">
        <v>0</v>
      </c>
      <c r="Q537" s="1"/>
      <c r="R537" s="1">
        <v>256</v>
      </c>
      <c r="S537" s="1" t="s">
        <v>3685</v>
      </c>
      <c r="T537" s="1"/>
      <c r="U537" s="1"/>
      <c r="V537" s="1"/>
      <c r="W537" s="1"/>
      <c r="X537" s="1"/>
    </row>
    <row r="538" spans="1:24">
      <c r="A538" s="1">
        <v>2</v>
      </c>
      <c r="B538" s="1" t="s">
        <v>3911</v>
      </c>
      <c r="C538" s="1">
        <v>34</v>
      </c>
      <c r="D538" s="1">
        <v>201610</v>
      </c>
      <c r="E538" s="1">
        <v>3</v>
      </c>
      <c r="F538" s="1" t="s">
        <v>3638</v>
      </c>
      <c r="G538" s="1" t="s">
        <v>3639</v>
      </c>
      <c r="H538" s="42">
        <v>42664</v>
      </c>
      <c r="I538" s="40" t="s">
        <v>7196</v>
      </c>
      <c r="J538" s="44">
        <v>0</v>
      </c>
      <c r="K538" s="44">
        <v>3380110</v>
      </c>
      <c r="L538" s="44">
        <v>134952037</v>
      </c>
      <c r="M538" s="1" t="s">
        <v>4109</v>
      </c>
      <c r="N538" s="1" t="s">
        <v>4109</v>
      </c>
      <c r="O538" s="1" t="s">
        <v>3610</v>
      </c>
      <c r="P538" s="1">
        <v>0</v>
      </c>
      <c r="Q538" s="1"/>
      <c r="R538" s="1">
        <v>256</v>
      </c>
      <c r="S538" s="1" t="s">
        <v>3685</v>
      </c>
      <c r="T538" s="1"/>
      <c r="U538" s="1"/>
      <c r="V538" s="1"/>
      <c r="W538" s="1"/>
      <c r="X538" s="1"/>
    </row>
    <row r="539" spans="1:24">
      <c r="A539" s="1">
        <v>2</v>
      </c>
      <c r="B539" s="1" t="s">
        <v>3911</v>
      </c>
      <c r="C539" s="1">
        <v>35</v>
      </c>
      <c r="D539" s="1">
        <v>201610</v>
      </c>
      <c r="E539" s="1">
        <v>3</v>
      </c>
      <c r="F539" s="1" t="s">
        <v>3638</v>
      </c>
      <c r="G539" s="1" t="s">
        <v>3639</v>
      </c>
      <c r="H539" s="42">
        <v>42664</v>
      </c>
      <c r="I539" s="40" t="s">
        <v>7196</v>
      </c>
      <c r="J539" s="44">
        <v>0</v>
      </c>
      <c r="K539" s="44">
        <v>4049150</v>
      </c>
      <c r="L539" s="44">
        <v>130902887</v>
      </c>
      <c r="M539" s="1" t="s">
        <v>4043</v>
      </c>
      <c r="N539" s="1" t="s">
        <v>4043</v>
      </c>
      <c r="O539" s="1" t="s">
        <v>3610</v>
      </c>
      <c r="P539" s="1">
        <v>0</v>
      </c>
      <c r="Q539" s="1"/>
      <c r="R539" s="1">
        <v>256</v>
      </c>
      <c r="S539" s="1" t="s">
        <v>3685</v>
      </c>
      <c r="T539" s="1"/>
      <c r="U539" s="1"/>
      <c r="V539" s="1"/>
      <c r="W539" s="1"/>
      <c r="X539" s="1"/>
    </row>
    <row r="540" spans="1:24">
      <c r="A540" s="1">
        <v>2</v>
      </c>
      <c r="B540" s="1" t="s">
        <v>3911</v>
      </c>
      <c r="C540" s="1">
        <v>36</v>
      </c>
      <c r="D540" s="1">
        <v>201610</v>
      </c>
      <c r="E540" s="1">
        <v>3</v>
      </c>
      <c r="F540" s="1" t="s">
        <v>3638</v>
      </c>
      <c r="G540" s="1" t="s">
        <v>3639</v>
      </c>
      <c r="H540" s="42">
        <v>42664</v>
      </c>
      <c r="I540" s="40" t="s">
        <v>7196</v>
      </c>
      <c r="J540" s="44">
        <v>0</v>
      </c>
      <c r="K540" s="44">
        <v>4775990</v>
      </c>
      <c r="L540" s="44">
        <v>126126897</v>
      </c>
      <c r="M540" s="1" t="s">
        <v>3642</v>
      </c>
      <c r="N540" s="1" t="s">
        <v>3642</v>
      </c>
      <c r="O540" s="1" t="s">
        <v>3610</v>
      </c>
      <c r="P540" s="1">
        <v>0</v>
      </c>
      <c r="Q540" s="1"/>
      <c r="R540" s="1">
        <v>256</v>
      </c>
      <c r="S540" s="1" t="s">
        <v>3685</v>
      </c>
      <c r="T540" s="1"/>
      <c r="U540" s="1"/>
      <c r="V540" s="1"/>
      <c r="W540" s="1"/>
      <c r="X540" s="1"/>
    </row>
    <row r="541" spans="1:24">
      <c r="A541" s="1">
        <v>2</v>
      </c>
      <c r="B541" s="1" t="s">
        <v>3911</v>
      </c>
      <c r="C541" s="1">
        <v>37</v>
      </c>
      <c r="D541" s="1">
        <v>201610</v>
      </c>
      <c r="E541" s="1">
        <v>3</v>
      </c>
      <c r="F541" s="1" t="s">
        <v>3638</v>
      </c>
      <c r="G541" s="1" t="s">
        <v>3639</v>
      </c>
      <c r="H541" s="42">
        <v>42664</v>
      </c>
      <c r="I541" s="40" t="s">
        <v>7196</v>
      </c>
      <c r="J541" s="44">
        <v>0</v>
      </c>
      <c r="K541" s="44">
        <v>5760710</v>
      </c>
      <c r="L541" s="44">
        <v>120366187</v>
      </c>
      <c r="M541" s="1" t="s">
        <v>3630</v>
      </c>
      <c r="N541" s="1" t="s">
        <v>3630</v>
      </c>
      <c r="O541" s="1" t="s">
        <v>3610</v>
      </c>
      <c r="P541" s="1">
        <v>0</v>
      </c>
      <c r="Q541" s="1"/>
      <c r="R541" s="1">
        <v>256</v>
      </c>
      <c r="S541" s="1" t="s">
        <v>3685</v>
      </c>
      <c r="T541" s="1"/>
      <c r="U541" s="1"/>
      <c r="V541" s="1"/>
      <c r="W541" s="1"/>
      <c r="X541" s="1"/>
    </row>
    <row r="542" spans="1:24">
      <c r="A542" s="1">
        <v>2</v>
      </c>
      <c r="B542" s="1" t="s">
        <v>3911</v>
      </c>
      <c r="C542" s="1">
        <v>38</v>
      </c>
      <c r="D542" s="1">
        <v>201610</v>
      </c>
      <c r="E542" s="1">
        <v>3</v>
      </c>
      <c r="F542" s="1" t="s">
        <v>3638</v>
      </c>
      <c r="G542" s="1" t="s">
        <v>3639</v>
      </c>
      <c r="H542" s="42">
        <v>42664</v>
      </c>
      <c r="I542" s="40" t="s">
        <v>7196</v>
      </c>
      <c r="J542" s="44">
        <v>0</v>
      </c>
      <c r="K542" s="44">
        <v>5170770</v>
      </c>
      <c r="L542" s="44">
        <v>115195417</v>
      </c>
      <c r="M542" s="1" t="s">
        <v>3632</v>
      </c>
      <c r="N542" s="1" t="s">
        <v>3632</v>
      </c>
      <c r="O542" s="1" t="s">
        <v>3610</v>
      </c>
      <c r="P542" s="1">
        <v>0</v>
      </c>
      <c r="Q542" s="1"/>
      <c r="R542" s="1">
        <v>256</v>
      </c>
      <c r="S542" s="1" t="s">
        <v>3685</v>
      </c>
      <c r="T542" s="1"/>
      <c r="U542" s="1"/>
      <c r="V542" s="1"/>
      <c r="W542" s="1"/>
      <c r="X542" s="1"/>
    </row>
    <row r="543" spans="1:24">
      <c r="A543" s="1">
        <v>2</v>
      </c>
      <c r="B543" s="1" t="s">
        <v>3911</v>
      </c>
      <c r="C543" s="1">
        <v>39</v>
      </c>
      <c r="D543" s="1">
        <v>201610</v>
      </c>
      <c r="E543" s="1">
        <v>3</v>
      </c>
      <c r="F543" s="1" t="s">
        <v>3638</v>
      </c>
      <c r="G543" s="1" t="s">
        <v>3639</v>
      </c>
      <c r="H543" s="42">
        <v>42664</v>
      </c>
      <c r="I543" s="40" t="s">
        <v>7196</v>
      </c>
      <c r="J543" s="44">
        <v>0</v>
      </c>
      <c r="K543" s="44">
        <v>1162510</v>
      </c>
      <c r="L543" s="44">
        <v>114032907</v>
      </c>
      <c r="M543" s="1" t="s">
        <v>3723</v>
      </c>
      <c r="N543" s="1" t="s">
        <v>3723</v>
      </c>
      <c r="O543" s="1" t="s">
        <v>3610</v>
      </c>
      <c r="P543" s="1">
        <v>0</v>
      </c>
      <c r="Q543" s="1"/>
      <c r="R543" s="1">
        <v>256</v>
      </c>
      <c r="S543" s="1" t="s">
        <v>3685</v>
      </c>
      <c r="T543" s="1"/>
      <c r="U543" s="1"/>
      <c r="V543" s="1"/>
      <c r="W543" s="1"/>
      <c r="X543" s="1"/>
    </row>
    <row r="544" spans="1:24">
      <c r="A544" s="1">
        <v>2</v>
      </c>
      <c r="B544" s="1" t="s">
        <v>3911</v>
      </c>
      <c r="C544" s="1">
        <v>40</v>
      </c>
      <c r="D544" s="1">
        <v>201610</v>
      </c>
      <c r="E544" s="1">
        <v>3</v>
      </c>
      <c r="F544" s="1" t="s">
        <v>3638</v>
      </c>
      <c r="G544" s="1" t="s">
        <v>3639</v>
      </c>
      <c r="H544" s="42">
        <v>42664</v>
      </c>
      <c r="I544" s="40" t="s">
        <v>7196</v>
      </c>
      <c r="J544" s="44">
        <v>0</v>
      </c>
      <c r="K544" s="44">
        <v>1603830</v>
      </c>
      <c r="L544" s="44">
        <v>112429077</v>
      </c>
      <c r="M544" s="1" t="s">
        <v>3721</v>
      </c>
      <c r="N544" s="1" t="s">
        <v>3721</v>
      </c>
      <c r="O544" s="1" t="s">
        <v>3610</v>
      </c>
      <c r="P544" s="1">
        <v>0</v>
      </c>
      <c r="Q544" s="1"/>
      <c r="R544" s="1">
        <v>256</v>
      </c>
      <c r="S544" s="1" t="s">
        <v>3685</v>
      </c>
      <c r="T544" s="1"/>
      <c r="U544" s="1"/>
      <c r="V544" s="1"/>
      <c r="W544" s="1"/>
      <c r="X544" s="1"/>
    </row>
    <row r="545" spans="1:24">
      <c r="A545" s="1">
        <v>2</v>
      </c>
      <c r="B545" s="1" t="s">
        <v>3911</v>
      </c>
      <c r="C545" s="1">
        <v>41</v>
      </c>
      <c r="D545" s="1">
        <v>201610</v>
      </c>
      <c r="E545" s="1">
        <v>3</v>
      </c>
      <c r="F545" s="1" t="s">
        <v>3638</v>
      </c>
      <c r="G545" s="1" t="s">
        <v>3639</v>
      </c>
      <c r="H545" s="42">
        <v>42664</v>
      </c>
      <c r="I545" s="40" t="s">
        <v>7196</v>
      </c>
      <c r="J545" s="44">
        <v>0</v>
      </c>
      <c r="K545" s="44">
        <v>1603830</v>
      </c>
      <c r="L545" s="44">
        <v>110825247</v>
      </c>
      <c r="M545" s="1" t="s">
        <v>3722</v>
      </c>
      <c r="N545" s="1" t="s">
        <v>3722</v>
      </c>
      <c r="O545" s="1" t="s">
        <v>3610</v>
      </c>
      <c r="P545" s="1">
        <v>0</v>
      </c>
      <c r="Q545" s="1"/>
      <c r="R545" s="1">
        <v>256</v>
      </c>
      <c r="S545" s="1" t="s">
        <v>3685</v>
      </c>
      <c r="T545" s="1"/>
      <c r="U545" s="1"/>
      <c r="V545" s="1"/>
      <c r="W545" s="1"/>
      <c r="X545" s="1"/>
    </row>
    <row r="546" spans="1:24">
      <c r="A546" s="1">
        <v>2</v>
      </c>
      <c r="B546" s="1" t="s">
        <v>3911</v>
      </c>
      <c r="C546" s="1">
        <v>42</v>
      </c>
      <c r="D546" s="1">
        <v>201610</v>
      </c>
      <c r="E546" s="1">
        <v>3</v>
      </c>
      <c r="F546" s="1" t="s">
        <v>3638</v>
      </c>
      <c r="G546" s="1" t="s">
        <v>3639</v>
      </c>
      <c r="H546" s="42">
        <v>42664</v>
      </c>
      <c r="I546" s="40" t="s">
        <v>7196</v>
      </c>
      <c r="J546" s="44">
        <v>0</v>
      </c>
      <c r="K546" s="44">
        <v>2657870</v>
      </c>
      <c r="L546" s="44">
        <v>108167377</v>
      </c>
      <c r="M546" s="1" t="s">
        <v>4082</v>
      </c>
      <c r="N546" s="1" t="s">
        <v>4082</v>
      </c>
      <c r="O546" s="1" t="s">
        <v>3610</v>
      </c>
      <c r="P546" s="1">
        <v>0</v>
      </c>
      <c r="Q546" s="1"/>
      <c r="R546" s="1">
        <v>256</v>
      </c>
      <c r="S546" s="1" t="s">
        <v>3685</v>
      </c>
      <c r="T546" s="1"/>
      <c r="U546" s="1"/>
      <c r="V546" s="1"/>
      <c r="W546" s="1"/>
      <c r="X546" s="1"/>
    </row>
    <row r="547" spans="1:24">
      <c r="A547" s="1">
        <v>2</v>
      </c>
      <c r="B547" s="1" t="s">
        <v>3911</v>
      </c>
      <c r="C547" s="1">
        <v>43</v>
      </c>
      <c r="D547" s="1">
        <v>201610</v>
      </c>
      <c r="E547" s="1">
        <v>3</v>
      </c>
      <c r="F547" s="1" t="s">
        <v>3638</v>
      </c>
      <c r="G547" s="1" t="s">
        <v>3639</v>
      </c>
      <c r="H547" s="42">
        <v>42664</v>
      </c>
      <c r="I547" s="40" t="s">
        <v>7196</v>
      </c>
      <c r="J547" s="44">
        <v>0</v>
      </c>
      <c r="K547" s="44">
        <v>6302360</v>
      </c>
      <c r="L547" s="44">
        <v>101865017</v>
      </c>
      <c r="M547" s="1" t="s">
        <v>2479</v>
      </c>
      <c r="N547" s="1" t="s">
        <v>2479</v>
      </c>
      <c r="O547" s="1" t="s">
        <v>3610</v>
      </c>
      <c r="P547" s="1">
        <v>0</v>
      </c>
      <c r="Q547" s="1"/>
      <c r="R547" s="1">
        <v>256</v>
      </c>
      <c r="S547" s="1" t="s">
        <v>3685</v>
      </c>
      <c r="T547" s="1"/>
      <c r="U547" s="1"/>
      <c r="V547" s="1"/>
      <c r="W547" s="1"/>
      <c r="X547" s="1"/>
    </row>
    <row r="548" spans="1:24">
      <c r="A548" s="1">
        <v>2</v>
      </c>
      <c r="B548" s="1" t="s">
        <v>3911</v>
      </c>
      <c r="C548" s="1">
        <v>44</v>
      </c>
      <c r="D548" s="1">
        <v>201610</v>
      </c>
      <c r="E548" s="1">
        <v>3</v>
      </c>
      <c r="F548" s="1" t="s">
        <v>3638</v>
      </c>
      <c r="G548" s="1" t="s">
        <v>3639</v>
      </c>
      <c r="H548" s="42">
        <v>42664</v>
      </c>
      <c r="I548" s="40" t="s">
        <v>7196</v>
      </c>
      <c r="J548" s="44">
        <v>0</v>
      </c>
      <c r="K548" s="44">
        <v>127050</v>
      </c>
      <c r="L548" s="44">
        <v>101737967</v>
      </c>
      <c r="M548" s="1" t="s">
        <v>3917</v>
      </c>
      <c r="N548" s="1"/>
      <c r="O548" s="1" t="s">
        <v>3785</v>
      </c>
      <c r="P548" s="1">
        <v>0</v>
      </c>
      <c r="Q548" s="1"/>
      <c r="R548" s="1">
        <v>253</v>
      </c>
      <c r="S548" s="1" t="s">
        <v>3210</v>
      </c>
      <c r="T548" s="1" t="s">
        <v>2660</v>
      </c>
      <c r="U548" s="1" t="s">
        <v>2652</v>
      </c>
      <c r="V548" s="1"/>
      <c r="W548" s="1"/>
      <c r="X548" s="1"/>
    </row>
    <row r="549" spans="1:24">
      <c r="A549" s="1">
        <v>2</v>
      </c>
      <c r="B549" s="1" t="s">
        <v>3911</v>
      </c>
      <c r="C549" s="1">
        <v>45</v>
      </c>
      <c r="D549" s="1">
        <v>201610</v>
      </c>
      <c r="E549" s="1">
        <v>3</v>
      </c>
      <c r="F549" s="1" t="s">
        <v>3638</v>
      </c>
      <c r="G549" s="1" t="s">
        <v>3639</v>
      </c>
      <c r="H549" s="42">
        <v>42664</v>
      </c>
      <c r="I549" s="40" t="s">
        <v>7196</v>
      </c>
      <c r="J549" s="44">
        <v>0</v>
      </c>
      <c r="K549" s="44">
        <v>110500</v>
      </c>
      <c r="L549" s="44">
        <v>101627467</v>
      </c>
      <c r="M549" s="1" t="s">
        <v>3918</v>
      </c>
      <c r="N549" s="1" t="s">
        <v>3666</v>
      </c>
      <c r="O549" s="1" t="s">
        <v>3610</v>
      </c>
      <c r="P549" s="1">
        <v>0</v>
      </c>
      <c r="Q549" s="1"/>
      <c r="R549" s="1">
        <v>253</v>
      </c>
      <c r="S549" s="1" t="s">
        <v>3210</v>
      </c>
      <c r="T549" s="1" t="s">
        <v>2394</v>
      </c>
      <c r="U549" s="1" t="s">
        <v>2395</v>
      </c>
      <c r="V549" s="1"/>
      <c r="W549" s="1"/>
      <c r="X549" s="1"/>
    </row>
    <row r="550" spans="1:24">
      <c r="A550" s="1">
        <v>2</v>
      </c>
      <c r="B550" s="1" t="s">
        <v>3911</v>
      </c>
      <c r="C550" s="1">
        <v>46</v>
      </c>
      <c r="D550" s="1">
        <v>201610</v>
      </c>
      <c r="E550" s="1">
        <v>3</v>
      </c>
      <c r="F550" s="1" t="s">
        <v>3638</v>
      </c>
      <c r="G550" s="1" t="s">
        <v>3639</v>
      </c>
      <c r="H550" s="42">
        <v>42664</v>
      </c>
      <c r="I550" s="40" t="s">
        <v>7196</v>
      </c>
      <c r="J550" s="44">
        <v>0</v>
      </c>
      <c r="K550" s="44">
        <v>22500</v>
      </c>
      <c r="L550" s="44">
        <v>101604967</v>
      </c>
      <c r="M550" s="1" t="s">
        <v>2416</v>
      </c>
      <c r="N550" s="1" t="s">
        <v>2409</v>
      </c>
      <c r="O550" s="1" t="s">
        <v>3610</v>
      </c>
      <c r="P550" s="1">
        <v>0</v>
      </c>
      <c r="Q550" s="1"/>
      <c r="R550" s="1">
        <v>253</v>
      </c>
      <c r="S550" s="1" t="s">
        <v>3210</v>
      </c>
      <c r="T550" s="1" t="s">
        <v>2417</v>
      </c>
      <c r="U550" s="1" t="s">
        <v>2418</v>
      </c>
      <c r="V550" s="1"/>
      <c r="W550" s="1"/>
      <c r="X550" s="1"/>
    </row>
    <row r="551" spans="1:24">
      <c r="A551" s="1">
        <v>2</v>
      </c>
      <c r="B551" s="1" t="s">
        <v>3911</v>
      </c>
      <c r="C551" s="1">
        <v>47</v>
      </c>
      <c r="D551" s="1">
        <v>201610</v>
      </c>
      <c r="E551" s="1">
        <v>3</v>
      </c>
      <c r="F551" s="1" t="s">
        <v>3638</v>
      </c>
      <c r="G551" s="1" t="s">
        <v>3639</v>
      </c>
      <c r="H551" s="42">
        <v>42664</v>
      </c>
      <c r="I551" s="40" t="s">
        <v>7196</v>
      </c>
      <c r="J551" s="44">
        <v>0</v>
      </c>
      <c r="K551" s="44">
        <v>1500</v>
      </c>
      <c r="L551" s="44">
        <v>101603467</v>
      </c>
      <c r="M551" s="1" t="s">
        <v>3919</v>
      </c>
      <c r="N551" s="1" t="s">
        <v>3701</v>
      </c>
      <c r="O551" s="1" t="s">
        <v>3610</v>
      </c>
      <c r="P551" s="1">
        <v>0</v>
      </c>
      <c r="Q551" s="1"/>
      <c r="R551" s="1">
        <v>253</v>
      </c>
      <c r="S551" s="1" t="s">
        <v>3210</v>
      </c>
      <c r="T551" s="1" t="s">
        <v>2668</v>
      </c>
      <c r="U551" s="1" t="s">
        <v>2669</v>
      </c>
      <c r="V551" s="1"/>
      <c r="W551" s="1"/>
      <c r="X551" s="1"/>
    </row>
    <row r="552" spans="1:24">
      <c r="A552" s="1">
        <v>2</v>
      </c>
      <c r="B552" s="1" t="s">
        <v>3911</v>
      </c>
      <c r="C552" s="1">
        <v>48</v>
      </c>
      <c r="D552" s="1">
        <v>201610</v>
      </c>
      <c r="E552" s="1">
        <v>3</v>
      </c>
      <c r="F552" s="1" t="s">
        <v>3638</v>
      </c>
      <c r="G552" s="1" t="s">
        <v>3639</v>
      </c>
      <c r="H552" s="42">
        <v>42664</v>
      </c>
      <c r="I552" s="40" t="s">
        <v>7196</v>
      </c>
      <c r="J552" s="44">
        <v>0</v>
      </c>
      <c r="K552" s="44">
        <v>80500</v>
      </c>
      <c r="L552" s="44">
        <v>101522967</v>
      </c>
      <c r="M552" s="1" t="s">
        <v>3920</v>
      </c>
      <c r="N552" s="1" t="s">
        <v>3669</v>
      </c>
      <c r="O552" s="1" t="s">
        <v>3610</v>
      </c>
      <c r="P552" s="1">
        <v>0</v>
      </c>
      <c r="Q552" s="1"/>
      <c r="R552" s="1">
        <v>253</v>
      </c>
      <c r="S552" s="1" t="s">
        <v>3210</v>
      </c>
      <c r="T552" s="1" t="s">
        <v>2645</v>
      </c>
      <c r="U552" s="1" t="s">
        <v>2646</v>
      </c>
      <c r="V552" s="1"/>
      <c r="W552" s="1"/>
      <c r="X552" s="1"/>
    </row>
    <row r="553" spans="1:24">
      <c r="A553" s="1">
        <v>2</v>
      </c>
      <c r="B553" s="1" t="s">
        <v>3911</v>
      </c>
      <c r="C553" s="1">
        <v>49</v>
      </c>
      <c r="D553" s="1">
        <v>201610</v>
      </c>
      <c r="E553" s="1">
        <v>3</v>
      </c>
      <c r="F553" s="1" t="s">
        <v>3638</v>
      </c>
      <c r="G553" s="1" t="s">
        <v>3639</v>
      </c>
      <c r="H553" s="42">
        <v>42664</v>
      </c>
      <c r="I553" s="40" t="s">
        <v>7196</v>
      </c>
      <c r="J553" s="44">
        <v>0</v>
      </c>
      <c r="K553" s="44">
        <v>2734138</v>
      </c>
      <c r="L553" s="44">
        <v>98788829</v>
      </c>
      <c r="M553" s="1" t="s">
        <v>3921</v>
      </c>
      <c r="N553" s="1" t="s">
        <v>2639</v>
      </c>
      <c r="O553" s="1" t="s">
        <v>3610</v>
      </c>
      <c r="P553" s="1">
        <v>0</v>
      </c>
      <c r="Q553" s="1"/>
      <c r="R553" s="1">
        <v>253</v>
      </c>
      <c r="S553" s="1" t="s">
        <v>3210</v>
      </c>
      <c r="T553" s="1" t="s">
        <v>2645</v>
      </c>
      <c r="U553" s="1" t="s">
        <v>2646</v>
      </c>
      <c r="V553" s="1"/>
      <c r="W553" s="1"/>
      <c r="X553" s="1"/>
    </row>
    <row r="554" spans="1:24">
      <c r="A554" s="1">
        <v>2</v>
      </c>
      <c r="B554" s="1" t="s">
        <v>3911</v>
      </c>
      <c r="C554" s="1">
        <v>50</v>
      </c>
      <c r="D554" s="1">
        <v>201610</v>
      </c>
      <c r="E554" s="1">
        <v>3</v>
      </c>
      <c r="F554" s="1" t="s">
        <v>3638</v>
      </c>
      <c r="G554" s="1" t="s">
        <v>3639</v>
      </c>
      <c r="H554" s="42">
        <v>42664</v>
      </c>
      <c r="I554" s="40" t="s">
        <v>7196</v>
      </c>
      <c r="J554" s="44">
        <v>0</v>
      </c>
      <c r="K554" s="44">
        <v>5802000</v>
      </c>
      <c r="L554" s="44">
        <v>92986829</v>
      </c>
      <c r="M554" s="1" t="s">
        <v>7387</v>
      </c>
      <c r="N554" s="1" t="s">
        <v>3662</v>
      </c>
      <c r="O554" s="1" t="s">
        <v>3610</v>
      </c>
      <c r="P554" s="1">
        <v>0</v>
      </c>
      <c r="Q554" s="1"/>
      <c r="R554" s="1">
        <v>253</v>
      </c>
      <c r="S554" s="1" t="s">
        <v>3210</v>
      </c>
      <c r="T554" s="1"/>
      <c r="U554" s="1"/>
      <c r="V554" s="1"/>
      <c r="W554" s="1"/>
      <c r="X554" s="1"/>
    </row>
    <row r="555" spans="1:24">
      <c r="A555" s="1">
        <v>2</v>
      </c>
      <c r="B555" s="1" t="s">
        <v>3911</v>
      </c>
      <c r="C555" s="1">
        <v>51</v>
      </c>
      <c r="D555" s="1">
        <v>201610</v>
      </c>
      <c r="E555" s="1">
        <v>3</v>
      </c>
      <c r="F555" s="1" t="s">
        <v>3638</v>
      </c>
      <c r="G555" s="1" t="s">
        <v>3639</v>
      </c>
      <c r="H555" s="42">
        <v>42664</v>
      </c>
      <c r="I555" s="40" t="s">
        <v>7196</v>
      </c>
      <c r="J555" s="44">
        <v>40000000</v>
      </c>
      <c r="K555" s="44">
        <v>0</v>
      </c>
      <c r="L555" s="44">
        <v>132986829</v>
      </c>
      <c r="M555" s="1" t="s">
        <v>3883</v>
      </c>
      <c r="N555" s="1" t="s">
        <v>3677</v>
      </c>
      <c r="O555" s="1" t="s">
        <v>3212</v>
      </c>
      <c r="P555" s="1">
        <v>0</v>
      </c>
      <c r="Q555" s="1"/>
      <c r="R555" s="1">
        <v>104</v>
      </c>
      <c r="S555" s="1" t="s">
        <v>3435</v>
      </c>
      <c r="T555" s="1" t="s">
        <v>3397</v>
      </c>
      <c r="U555" s="1" t="s">
        <v>3398</v>
      </c>
      <c r="V555" s="1"/>
      <c r="W555" s="1"/>
      <c r="X555" s="1"/>
    </row>
    <row r="556" spans="1:24">
      <c r="A556" s="1">
        <v>2</v>
      </c>
      <c r="B556" s="1" t="s">
        <v>3911</v>
      </c>
      <c r="C556" s="1">
        <v>52</v>
      </c>
      <c r="D556" s="1">
        <v>201610</v>
      </c>
      <c r="E556" s="1">
        <v>3</v>
      </c>
      <c r="F556" s="1" t="s">
        <v>3638</v>
      </c>
      <c r="G556" s="1" t="s">
        <v>3639</v>
      </c>
      <c r="H556" s="42">
        <v>42664</v>
      </c>
      <c r="I556" s="40" t="s">
        <v>7196</v>
      </c>
      <c r="J556" s="44">
        <v>0</v>
      </c>
      <c r="K556" s="44">
        <v>461700</v>
      </c>
      <c r="L556" s="44">
        <v>132525129</v>
      </c>
      <c r="M556" s="1" t="s">
        <v>3866</v>
      </c>
      <c r="N556" s="1"/>
      <c r="O556" s="1" t="s">
        <v>3252</v>
      </c>
      <c r="P556" s="1">
        <v>0</v>
      </c>
      <c r="Q556" s="1"/>
      <c r="R556" s="1">
        <v>262</v>
      </c>
      <c r="S556" s="1" t="s">
        <v>3268</v>
      </c>
      <c r="T556" s="1" t="s">
        <v>3659</v>
      </c>
      <c r="U556" s="1" t="s">
        <v>3660</v>
      </c>
      <c r="V556" s="1"/>
      <c r="W556" s="1"/>
      <c r="X556" s="1"/>
    </row>
    <row r="557" spans="1:24">
      <c r="A557" s="1">
        <v>2</v>
      </c>
      <c r="B557" s="1" t="s">
        <v>3911</v>
      </c>
      <c r="C557" s="1">
        <v>53</v>
      </c>
      <c r="D557" s="1">
        <v>201610</v>
      </c>
      <c r="E557" s="1">
        <v>3</v>
      </c>
      <c r="F557" s="1" t="s">
        <v>3638</v>
      </c>
      <c r="G557" s="1" t="s">
        <v>3639</v>
      </c>
      <c r="H557" s="42">
        <v>42664</v>
      </c>
      <c r="I557" s="40" t="s">
        <v>7196</v>
      </c>
      <c r="J557" s="44">
        <v>0</v>
      </c>
      <c r="K557" s="44">
        <v>30900</v>
      </c>
      <c r="L557" s="44">
        <v>132494229</v>
      </c>
      <c r="M557" s="1" t="s">
        <v>3866</v>
      </c>
      <c r="N557" s="1"/>
      <c r="O557" s="1" t="s">
        <v>3252</v>
      </c>
      <c r="P557" s="1">
        <v>0</v>
      </c>
      <c r="Q557" s="1"/>
      <c r="R557" s="1">
        <v>262</v>
      </c>
      <c r="S557" s="1" t="s">
        <v>3268</v>
      </c>
      <c r="T557" s="1" t="s">
        <v>3659</v>
      </c>
      <c r="U557" s="1" t="s">
        <v>3660</v>
      </c>
      <c r="V557" s="1"/>
      <c r="W557" s="1"/>
      <c r="X557" s="1"/>
    </row>
    <row r="558" spans="1:24">
      <c r="A558" s="1">
        <v>2</v>
      </c>
      <c r="B558" s="1" t="s">
        <v>3911</v>
      </c>
      <c r="C558" s="1">
        <v>54</v>
      </c>
      <c r="D558" s="1">
        <v>201610</v>
      </c>
      <c r="E558" s="1">
        <v>3</v>
      </c>
      <c r="F558" s="1" t="s">
        <v>3638</v>
      </c>
      <c r="G558" s="1" t="s">
        <v>3639</v>
      </c>
      <c r="H558" s="42">
        <v>42667</v>
      </c>
      <c r="I558" s="40" t="s">
        <v>7199</v>
      </c>
      <c r="J558" s="44">
        <v>0</v>
      </c>
      <c r="K558" s="44">
        <v>3437170</v>
      </c>
      <c r="L558" s="44">
        <v>129057059</v>
      </c>
      <c r="M558" s="1" t="s">
        <v>3657</v>
      </c>
      <c r="N558" s="1"/>
      <c r="O558" s="1" t="s">
        <v>3658</v>
      </c>
      <c r="P558" s="1">
        <v>0</v>
      </c>
      <c r="Q558" s="1"/>
      <c r="R558" s="1">
        <v>262</v>
      </c>
      <c r="S558" s="1" t="s">
        <v>3268</v>
      </c>
      <c r="T558" s="1" t="s">
        <v>3659</v>
      </c>
      <c r="U558" s="1" t="s">
        <v>3660</v>
      </c>
      <c r="V558" s="1"/>
      <c r="W558" s="1"/>
      <c r="X558" s="1"/>
    </row>
    <row r="559" spans="1:24">
      <c r="A559" s="1">
        <v>2</v>
      </c>
      <c r="B559" s="1" t="s">
        <v>3911</v>
      </c>
      <c r="C559" s="1">
        <v>55</v>
      </c>
      <c r="D559" s="1">
        <v>201610</v>
      </c>
      <c r="E559" s="1">
        <v>3</v>
      </c>
      <c r="F559" s="1" t="s">
        <v>3638</v>
      </c>
      <c r="G559" s="1" t="s">
        <v>3639</v>
      </c>
      <c r="H559" s="42">
        <v>42667</v>
      </c>
      <c r="I559" s="40" t="s">
        <v>7199</v>
      </c>
      <c r="J559" s="44">
        <v>0</v>
      </c>
      <c r="K559" s="44">
        <v>8295180</v>
      </c>
      <c r="L559" s="44">
        <v>120761879</v>
      </c>
      <c r="M559" s="1"/>
      <c r="N559" s="1"/>
      <c r="O559" s="1" t="s">
        <v>3252</v>
      </c>
      <c r="P559" s="1">
        <v>0</v>
      </c>
      <c r="Q559" s="1"/>
      <c r="R559" s="1">
        <v>255</v>
      </c>
      <c r="S559" s="1" t="s">
        <v>3272</v>
      </c>
      <c r="T559" s="1" t="s">
        <v>3248</v>
      </c>
      <c r="U559" s="1" t="s">
        <v>3249</v>
      </c>
      <c r="V559" s="1"/>
      <c r="W559" s="1"/>
      <c r="X559" s="1"/>
    </row>
    <row r="560" spans="1:24">
      <c r="A560" s="1">
        <v>2</v>
      </c>
      <c r="B560" s="1" t="s">
        <v>3911</v>
      </c>
      <c r="C560" s="1">
        <v>56</v>
      </c>
      <c r="D560" s="1">
        <v>201610</v>
      </c>
      <c r="E560" s="1">
        <v>3</v>
      </c>
      <c r="F560" s="1" t="s">
        <v>3638</v>
      </c>
      <c r="G560" s="1" t="s">
        <v>3639</v>
      </c>
      <c r="H560" s="42">
        <v>42667</v>
      </c>
      <c r="I560" s="40" t="s">
        <v>7199</v>
      </c>
      <c r="J560" s="44">
        <v>0</v>
      </c>
      <c r="K560" s="44">
        <v>500000</v>
      </c>
      <c r="L560" s="44">
        <v>120261879</v>
      </c>
      <c r="M560" s="1" t="s">
        <v>3583</v>
      </c>
      <c r="N560" s="1" t="s">
        <v>3009</v>
      </c>
      <c r="O560" s="1" t="s">
        <v>3610</v>
      </c>
      <c r="P560" s="1">
        <v>0</v>
      </c>
      <c r="Q560" s="1"/>
      <c r="R560" s="1">
        <v>257</v>
      </c>
      <c r="S560" s="1" t="s">
        <v>3303</v>
      </c>
      <c r="T560" s="1" t="s">
        <v>3015</v>
      </c>
      <c r="U560" s="1" t="s">
        <v>3016</v>
      </c>
      <c r="V560" s="1"/>
      <c r="W560" s="1"/>
      <c r="X560" s="1"/>
    </row>
    <row r="561" spans="1:24">
      <c r="A561" s="1">
        <v>2</v>
      </c>
      <c r="B561" s="1" t="s">
        <v>3911</v>
      </c>
      <c r="C561" s="1">
        <v>57</v>
      </c>
      <c r="D561" s="1">
        <v>201610</v>
      </c>
      <c r="E561" s="1">
        <v>3</v>
      </c>
      <c r="F561" s="1" t="s">
        <v>3638</v>
      </c>
      <c r="G561" s="1" t="s">
        <v>3639</v>
      </c>
      <c r="H561" s="42">
        <v>42668</v>
      </c>
      <c r="I561" s="40" t="s">
        <v>7201</v>
      </c>
      <c r="J561" s="44">
        <v>0</v>
      </c>
      <c r="K561" s="44">
        <v>2700</v>
      </c>
      <c r="L561" s="44">
        <v>120259179</v>
      </c>
      <c r="M561" s="1" t="s">
        <v>3922</v>
      </c>
      <c r="N561" s="1" t="s">
        <v>2409</v>
      </c>
      <c r="O561" s="1" t="s">
        <v>3610</v>
      </c>
      <c r="P561" s="1">
        <v>0</v>
      </c>
      <c r="Q561" s="1"/>
      <c r="R561" s="1">
        <v>253</v>
      </c>
      <c r="S561" s="1" t="s">
        <v>3210</v>
      </c>
      <c r="T561" s="1" t="s">
        <v>2417</v>
      </c>
      <c r="U561" s="1" t="s">
        <v>2418</v>
      </c>
      <c r="V561" s="1"/>
      <c r="W561" s="1"/>
      <c r="X561" s="1"/>
    </row>
    <row r="562" spans="1:24">
      <c r="A562" s="1">
        <v>2</v>
      </c>
      <c r="B562" s="1" t="s">
        <v>3911</v>
      </c>
      <c r="C562" s="1">
        <v>58</v>
      </c>
      <c r="D562" s="1">
        <v>201610</v>
      </c>
      <c r="E562" s="1">
        <v>3</v>
      </c>
      <c r="F562" s="1" t="s">
        <v>3638</v>
      </c>
      <c r="G562" s="1" t="s">
        <v>3639</v>
      </c>
      <c r="H562" s="42">
        <v>42670</v>
      </c>
      <c r="I562" s="40" t="s">
        <v>7198</v>
      </c>
      <c r="J562" s="44">
        <v>0</v>
      </c>
      <c r="K562" s="44">
        <v>500000</v>
      </c>
      <c r="L562" s="44">
        <v>119759179</v>
      </c>
      <c r="M562" s="1" t="s">
        <v>3923</v>
      </c>
      <c r="N562" s="1" t="s">
        <v>2450</v>
      </c>
      <c r="O562" s="1" t="s">
        <v>3541</v>
      </c>
      <c r="P562" s="1">
        <v>0</v>
      </c>
      <c r="Q562" s="1"/>
      <c r="R562" s="1">
        <v>105</v>
      </c>
      <c r="S562" s="1" t="s">
        <v>3673</v>
      </c>
      <c r="T562" s="1" t="s">
        <v>3884</v>
      </c>
      <c r="U562" s="1" t="s">
        <v>3885</v>
      </c>
      <c r="V562" s="1"/>
      <c r="W562" s="1"/>
      <c r="X562" s="1"/>
    </row>
    <row r="563" spans="1:24">
      <c r="A563" s="1">
        <v>2</v>
      </c>
      <c r="B563" s="1" t="s">
        <v>3911</v>
      </c>
      <c r="C563" s="1">
        <v>59</v>
      </c>
      <c r="D563" s="1">
        <v>201610</v>
      </c>
      <c r="E563" s="1">
        <v>3</v>
      </c>
      <c r="F563" s="1" t="s">
        <v>3638</v>
      </c>
      <c r="G563" s="1" t="s">
        <v>3639</v>
      </c>
      <c r="H563" s="42">
        <v>42671</v>
      </c>
      <c r="I563" s="40" t="s">
        <v>7196</v>
      </c>
      <c r="J563" s="44">
        <v>23650000</v>
      </c>
      <c r="K563" s="44">
        <v>0</v>
      </c>
      <c r="L563" s="44">
        <v>143409179</v>
      </c>
      <c r="M563" s="1" t="s">
        <v>3645</v>
      </c>
      <c r="N563" s="1" t="s">
        <v>3646</v>
      </c>
      <c r="O563" s="1" t="s">
        <v>3610</v>
      </c>
      <c r="P563" s="1">
        <v>0</v>
      </c>
      <c r="Q563" s="1"/>
      <c r="R563" s="1">
        <v>108</v>
      </c>
      <c r="S563" s="1" t="s">
        <v>3214</v>
      </c>
      <c r="T563" s="1" t="s">
        <v>3647</v>
      </c>
      <c r="U563" s="1" t="s">
        <v>3648</v>
      </c>
      <c r="V563" s="1"/>
      <c r="W563" s="1"/>
      <c r="X563" s="1"/>
    </row>
    <row r="564" spans="1:24">
      <c r="A564" s="1">
        <v>2</v>
      </c>
      <c r="B564" s="1" t="s">
        <v>3911</v>
      </c>
      <c r="C564" s="1">
        <v>60</v>
      </c>
      <c r="D564" s="1">
        <v>201610</v>
      </c>
      <c r="E564" s="1">
        <v>3</v>
      </c>
      <c r="F564" s="1" t="s">
        <v>3638</v>
      </c>
      <c r="G564" s="1" t="s">
        <v>3639</v>
      </c>
      <c r="H564" s="42">
        <v>42671</v>
      </c>
      <c r="I564" s="40" t="s">
        <v>7196</v>
      </c>
      <c r="J564" s="44">
        <v>0</v>
      </c>
      <c r="K564" s="44">
        <v>29700500</v>
      </c>
      <c r="L564" s="44">
        <v>113708679</v>
      </c>
      <c r="M564" s="1" t="s">
        <v>3924</v>
      </c>
      <c r="N564" s="1" t="s">
        <v>2499</v>
      </c>
      <c r="O564" s="1" t="s">
        <v>3610</v>
      </c>
      <c r="P564" s="1">
        <v>0</v>
      </c>
      <c r="Q564" s="1"/>
      <c r="R564" s="1">
        <v>253</v>
      </c>
      <c r="S564" s="1" t="s">
        <v>3210</v>
      </c>
      <c r="T564" s="1" t="s">
        <v>2506</v>
      </c>
      <c r="U564" s="1" t="s">
        <v>2507</v>
      </c>
      <c r="V564" s="1"/>
      <c r="W564" s="1"/>
      <c r="X564" s="1"/>
    </row>
    <row r="565" spans="1:24">
      <c r="A565" s="1">
        <v>2</v>
      </c>
      <c r="B565" s="1" t="s">
        <v>3911</v>
      </c>
      <c r="C565" s="1">
        <v>61</v>
      </c>
      <c r="D565" s="1">
        <v>201610</v>
      </c>
      <c r="E565" s="1">
        <v>3</v>
      </c>
      <c r="F565" s="1" t="s">
        <v>3638</v>
      </c>
      <c r="G565" s="1" t="s">
        <v>3639</v>
      </c>
      <c r="H565" s="42">
        <v>42671</v>
      </c>
      <c r="I565" s="40" t="s">
        <v>7196</v>
      </c>
      <c r="J565" s="44">
        <v>0</v>
      </c>
      <c r="K565" s="44">
        <v>14505500</v>
      </c>
      <c r="L565" s="44">
        <v>99203179</v>
      </c>
      <c r="M565" s="1" t="s">
        <v>7388</v>
      </c>
      <c r="N565" s="1" t="s">
        <v>3630</v>
      </c>
      <c r="O565" s="1" t="s">
        <v>3610</v>
      </c>
      <c r="P565" s="1">
        <v>0</v>
      </c>
      <c r="Q565" s="1"/>
      <c r="R565" s="1">
        <v>253</v>
      </c>
      <c r="S565" s="1" t="s">
        <v>3210</v>
      </c>
      <c r="T565" s="1"/>
      <c r="U565" s="1"/>
      <c r="V565" s="1"/>
      <c r="W565" s="1"/>
      <c r="X565" s="1"/>
    </row>
    <row r="566" spans="1:24">
      <c r="A566" s="1">
        <v>2</v>
      </c>
      <c r="B566" s="1" t="s">
        <v>3911</v>
      </c>
      <c r="C566" s="1">
        <v>62</v>
      </c>
      <c r="D566" s="1">
        <v>201610</v>
      </c>
      <c r="E566" s="1">
        <v>3</v>
      </c>
      <c r="F566" s="1" t="s">
        <v>3638</v>
      </c>
      <c r="G566" s="1" t="s">
        <v>3639</v>
      </c>
      <c r="H566" s="42">
        <v>42671</v>
      </c>
      <c r="I566" s="40" t="s">
        <v>7196</v>
      </c>
      <c r="J566" s="44">
        <v>0</v>
      </c>
      <c r="K566" s="44">
        <v>5000500</v>
      </c>
      <c r="L566" s="44">
        <v>94202679</v>
      </c>
      <c r="M566" s="1" t="s">
        <v>3568</v>
      </c>
      <c r="N566" s="1" t="s">
        <v>3677</v>
      </c>
      <c r="O566" s="1" t="s">
        <v>3610</v>
      </c>
      <c r="P566" s="1">
        <v>0</v>
      </c>
      <c r="Q566" s="1"/>
      <c r="R566" s="1">
        <v>104</v>
      </c>
      <c r="S566" s="1" t="s">
        <v>3435</v>
      </c>
      <c r="T566" s="1" t="s">
        <v>3397</v>
      </c>
      <c r="U566" s="1" t="s">
        <v>3398</v>
      </c>
      <c r="V566" s="1"/>
      <c r="W566" s="1"/>
      <c r="X566" s="1"/>
    </row>
    <row r="567" spans="1:24">
      <c r="A567" s="1">
        <v>2</v>
      </c>
      <c r="B567" s="1" t="s">
        <v>3925</v>
      </c>
      <c r="C567" s="1">
        <v>1</v>
      </c>
      <c r="D567" s="1">
        <v>201611</v>
      </c>
      <c r="E567" s="1">
        <v>3</v>
      </c>
      <c r="F567" s="1" t="s">
        <v>3638</v>
      </c>
      <c r="G567" s="1" t="s">
        <v>3639</v>
      </c>
      <c r="H567" s="42">
        <v>42678</v>
      </c>
      <c r="I567" s="40" t="s">
        <v>7196</v>
      </c>
      <c r="J567" s="44">
        <v>0</v>
      </c>
      <c r="K567" s="44">
        <v>10000000</v>
      </c>
      <c r="L567" s="44">
        <v>84202679</v>
      </c>
      <c r="M567" s="1" t="s">
        <v>3568</v>
      </c>
      <c r="N567" s="1"/>
      <c r="O567" s="1" t="s">
        <v>3610</v>
      </c>
      <c r="P567" s="1">
        <v>0</v>
      </c>
      <c r="Q567" s="1"/>
      <c r="R567" s="1">
        <v>104</v>
      </c>
      <c r="S567" s="1" t="s">
        <v>3435</v>
      </c>
      <c r="T567" s="1" t="s">
        <v>3397</v>
      </c>
      <c r="U567" s="1" t="s">
        <v>3398</v>
      </c>
      <c r="V567" s="1"/>
      <c r="W567" s="1"/>
      <c r="X567" s="1"/>
    </row>
    <row r="568" spans="1:24">
      <c r="A568" s="1">
        <v>2</v>
      </c>
      <c r="B568" s="1" t="s">
        <v>3925</v>
      </c>
      <c r="C568" s="1">
        <v>2</v>
      </c>
      <c r="D568" s="1">
        <v>201611</v>
      </c>
      <c r="E568" s="1">
        <v>3</v>
      </c>
      <c r="F568" s="1" t="s">
        <v>3638</v>
      </c>
      <c r="G568" s="1" t="s">
        <v>3639</v>
      </c>
      <c r="H568" s="42">
        <v>42678</v>
      </c>
      <c r="I568" s="40" t="s">
        <v>7196</v>
      </c>
      <c r="J568" s="44">
        <v>0</v>
      </c>
      <c r="K568" s="44">
        <v>40000000</v>
      </c>
      <c r="L568" s="44">
        <v>44202679</v>
      </c>
      <c r="M568" s="1" t="s">
        <v>3655</v>
      </c>
      <c r="N568" s="1"/>
      <c r="O568" s="1" t="s">
        <v>3610</v>
      </c>
      <c r="P568" s="1">
        <v>0</v>
      </c>
      <c r="Q568" s="1"/>
      <c r="R568" s="1">
        <v>257</v>
      </c>
      <c r="S568" s="1" t="s">
        <v>3303</v>
      </c>
      <c r="T568" s="1" t="s">
        <v>3304</v>
      </c>
      <c r="U568" s="1" t="s">
        <v>2479</v>
      </c>
      <c r="V568" s="1"/>
      <c r="W568" s="1"/>
      <c r="X568" s="1"/>
    </row>
    <row r="569" spans="1:24">
      <c r="A569" s="1">
        <v>2</v>
      </c>
      <c r="B569" s="1" t="s">
        <v>3925</v>
      </c>
      <c r="C569" s="1">
        <v>3</v>
      </c>
      <c r="D569" s="1">
        <v>201611</v>
      </c>
      <c r="E569" s="1">
        <v>3</v>
      </c>
      <c r="F569" s="1" t="s">
        <v>3638</v>
      </c>
      <c r="G569" s="1" t="s">
        <v>3639</v>
      </c>
      <c r="H569" s="42">
        <v>42681</v>
      </c>
      <c r="I569" s="40" t="s">
        <v>7199</v>
      </c>
      <c r="J569" s="44">
        <v>0</v>
      </c>
      <c r="K569" s="44">
        <v>1735000</v>
      </c>
      <c r="L569" s="44">
        <v>42467679</v>
      </c>
      <c r="M569" s="1" t="s">
        <v>7389</v>
      </c>
      <c r="N569" s="1"/>
      <c r="O569" s="1" t="s">
        <v>3610</v>
      </c>
      <c r="P569" s="1">
        <v>0</v>
      </c>
      <c r="Q569" s="1"/>
      <c r="R569" s="1">
        <v>853</v>
      </c>
      <c r="S569" s="1" t="s">
        <v>4625</v>
      </c>
      <c r="T569" s="1"/>
      <c r="U569" s="1"/>
      <c r="V569" s="1"/>
      <c r="W569" s="1"/>
      <c r="X569" s="1"/>
    </row>
    <row r="570" spans="1:24">
      <c r="A570" s="1">
        <v>2</v>
      </c>
      <c r="B570" s="1" t="s">
        <v>3925</v>
      </c>
      <c r="C570" s="1">
        <v>4</v>
      </c>
      <c r="D570" s="1">
        <v>201611</v>
      </c>
      <c r="E570" s="1">
        <v>3</v>
      </c>
      <c r="F570" s="1" t="s">
        <v>3638</v>
      </c>
      <c r="G570" s="1" t="s">
        <v>3639</v>
      </c>
      <c r="H570" s="42">
        <v>42681</v>
      </c>
      <c r="I570" s="40" t="s">
        <v>7199</v>
      </c>
      <c r="J570" s="44">
        <v>0</v>
      </c>
      <c r="K570" s="44">
        <v>235000</v>
      </c>
      <c r="L570" s="44">
        <v>42232679</v>
      </c>
      <c r="M570" s="1" t="s">
        <v>7390</v>
      </c>
      <c r="N570" s="1"/>
      <c r="O570" s="1" t="s">
        <v>3610</v>
      </c>
      <c r="P570" s="1">
        <v>0</v>
      </c>
      <c r="Q570" s="1"/>
      <c r="R570" s="1">
        <v>853</v>
      </c>
      <c r="S570" s="1" t="s">
        <v>4625</v>
      </c>
      <c r="T570" s="1"/>
      <c r="U570" s="1"/>
      <c r="V570" s="1"/>
      <c r="W570" s="1"/>
      <c r="X570" s="1"/>
    </row>
    <row r="571" spans="1:24">
      <c r="A571" s="1">
        <v>2</v>
      </c>
      <c r="B571" s="1" t="s">
        <v>3925</v>
      </c>
      <c r="C571" s="1">
        <v>5</v>
      </c>
      <c r="D571" s="1">
        <v>201611</v>
      </c>
      <c r="E571" s="1">
        <v>3</v>
      </c>
      <c r="F571" s="1" t="s">
        <v>3638</v>
      </c>
      <c r="G571" s="1" t="s">
        <v>3639</v>
      </c>
      <c r="H571" s="42">
        <v>42681</v>
      </c>
      <c r="I571" s="40" t="s">
        <v>7199</v>
      </c>
      <c r="J571" s="44">
        <v>0</v>
      </c>
      <c r="K571" s="44">
        <v>735000</v>
      </c>
      <c r="L571" s="44">
        <v>41497679</v>
      </c>
      <c r="M571" s="1" t="s">
        <v>7382</v>
      </c>
      <c r="N571" s="1"/>
      <c r="O571" s="1" t="s">
        <v>3610</v>
      </c>
      <c r="P571" s="1">
        <v>0</v>
      </c>
      <c r="Q571" s="1"/>
      <c r="R571" s="1">
        <v>853</v>
      </c>
      <c r="S571" s="1" t="s">
        <v>4625</v>
      </c>
      <c r="T571" s="1"/>
      <c r="U571" s="1"/>
      <c r="V571" s="1"/>
      <c r="W571" s="1"/>
      <c r="X571" s="1"/>
    </row>
    <row r="572" spans="1:24">
      <c r="A572" s="1">
        <v>2</v>
      </c>
      <c r="B572" s="1" t="s">
        <v>3925</v>
      </c>
      <c r="C572" s="1">
        <v>6</v>
      </c>
      <c r="D572" s="1">
        <v>201611</v>
      </c>
      <c r="E572" s="1">
        <v>3</v>
      </c>
      <c r="F572" s="1" t="s">
        <v>3638</v>
      </c>
      <c r="G572" s="1" t="s">
        <v>3639</v>
      </c>
      <c r="H572" s="42">
        <v>42681</v>
      </c>
      <c r="I572" s="40" t="s">
        <v>7199</v>
      </c>
      <c r="J572" s="44">
        <v>0</v>
      </c>
      <c r="K572" s="44">
        <v>235000</v>
      </c>
      <c r="L572" s="44">
        <v>41262679</v>
      </c>
      <c r="M572" s="1" t="s">
        <v>7391</v>
      </c>
      <c r="N572" s="1"/>
      <c r="O572" s="1" t="s">
        <v>3610</v>
      </c>
      <c r="P572" s="1">
        <v>0</v>
      </c>
      <c r="Q572" s="1"/>
      <c r="R572" s="1">
        <v>853</v>
      </c>
      <c r="S572" s="1" t="s">
        <v>4625</v>
      </c>
      <c r="T572" s="1"/>
      <c r="U572" s="1"/>
      <c r="V572" s="1"/>
      <c r="W572" s="1"/>
      <c r="X572" s="1"/>
    </row>
    <row r="573" spans="1:24">
      <c r="A573" s="1">
        <v>2</v>
      </c>
      <c r="B573" s="1" t="s">
        <v>3925</v>
      </c>
      <c r="C573" s="1">
        <v>7</v>
      </c>
      <c r="D573" s="1">
        <v>201611</v>
      </c>
      <c r="E573" s="1">
        <v>3</v>
      </c>
      <c r="F573" s="1" t="s">
        <v>3638</v>
      </c>
      <c r="G573" s="1" t="s">
        <v>3639</v>
      </c>
      <c r="H573" s="42">
        <v>42684</v>
      </c>
      <c r="I573" s="40" t="s">
        <v>7198</v>
      </c>
      <c r="J573" s="44">
        <v>0</v>
      </c>
      <c r="K573" s="44">
        <v>5000000</v>
      </c>
      <c r="L573" s="44">
        <v>36262679</v>
      </c>
      <c r="M573" s="1" t="s">
        <v>3568</v>
      </c>
      <c r="N573" s="1"/>
      <c r="O573" s="1" t="s">
        <v>3610</v>
      </c>
      <c r="P573" s="1">
        <v>0</v>
      </c>
      <c r="Q573" s="1"/>
      <c r="R573" s="1">
        <v>104</v>
      </c>
      <c r="S573" s="1" t="s">
        <v>3435</v>
      </c>
      <c r="T573" s="1" t="s">
        <v>3397</v>
      </c>
      <c r="U573" s="1" t="s">
        <v>3398</v>
      </c>
      <c r="V573" s="1"/>
      <c r="W573" s="1"/>
      <c r="X573" s="1"/>
    </row>
    <row r="574" spans="1:24">
      <c r="A574" s="1">
        <v>2</v>
      </c>
      <c r="B574" s="1" t="s">
        <v>3925</v>
      </c>
      <c r="C574" s="1">
        <v>8</v>
      </c>
      <c r="D574" s="1">
        <v>201611</v>
      </c>
      <c r="E574" s="1">
        <v>3</v>
      </c>
      <c r="F574" s="1" t="s">
        <v>3638</v>
      </c>
      <c r="G574" s="1" t="s">
        <v>3639</v>
      </c>
      <c r="H574" s="42">
        <v>42684</v>
      </c>
      <c r="I574" s="40" t="s">
        <v>7198</v>
      </c>
      <c r="J574" s="44">
        <v>0</v>
      </c>
      <c r="K574" s="44">
        <v>3093140</v>
      </c>
      <c r="L574" s="44">
        <v>33169539</v>
      </c>
      <c r="M574" s="1" t="s">
        <v>3681</v>
      </c>
      <c r="N574" s="1"/>
      <c r="O574" s="1" t="s">
        <v>3680</v>
      </c>
      <c r="P574" s="1">
        <v>0</v>
      </c>
      <c r="Q574" s="1"/>
      <c r="R574" s="1" t="s">
        <v>3246</v>
      </c>
      <c r="S574" s="1" t="s">
        <v>3247</v>
      </c>
      <c r="T574" s="1" t="s">
        <v>3248</v>
      </c>
      <c r="U574" s="1" t="s">
        <v>3249</v>
      </c>
      <c r="V574" s="1"/>
      <c r="W574" s="1"/>
      <c r="X574" s="1"/>
    </row>
    <row r="575" spans="1:24">
      <c r="A575" s="1">
        <v>2</v>
      </c>
      <c r="B575" s="1" t="s">
        <v>3925</v>
      </c>
      <c r="C575" s="1">
        <v>9</v>
      </c>
      <c r="D575" s="1">
        <v>201611</v>
      </c>
      <c r="E575" s="1">
        <v>3</v>
      </c>
      <c r="F575" s="1" t="s">
        <v>3638</v>
      </c>
      <c r="G575" s="1" t="s">
        <v>3639</v>
      </c>
      <c r="H575" s="42">
        <v>42684</v>
      </c>
      <c r="I575" s="40" t="s">
        <v>7198</v>
      </c>
      <c r="J575" s="44">
        <v>0</v>
      </c>
      <c r="K575" s="44">
        <v>630000</v>
      </c>
      <c r="L575" s="44">
        <v>32539539</v>
      </c>
      <c r="M575" s="1" t="s">
        <v>3679</v>
      </c>
      <c r="N575" s="1"/>
      <c r="O575" s="1" t="s">
        <v>3680</v>
      </c>
      <c r="P575" s="1">
        <v>0</v>
      </c>
      <c r="Q575" s="1"/>
      <c r="R575" s="1" t="s">
        <v>3246</v>
      </c>
      <c r="S575" s="1" t="s">
        <v>3247</v>
      </c>
      <c r="T575" s="1" t="s">
        <v>3248</v>
      </c>
      <c r="U575" s="1" t="s">
        <v>3249</v>
      </c>
      <c r="V575" s="1"/>
      <c r="W575" s="1"/>
      <c r="X575" s="1"/>
    </row>
    <row r="576" spans="1:24">
      <c r="A576" s="1">
        <v>2</v>
      </c>
      <c r="B576" s="1" t="s">
        <v>3925</v>
      </c>
      <c r="C576" s="1">
        <v>10</v>
      </c>
      <c r="D576" s="1">
        <v>201611</v>
      </c>
      <c r="E576" s="1">
        <v>3</v>
      </c>
      <c r="F576" s="1" t="s">
        <v>3638</v>
      </c>
      <c r="G576" s="1" t="s">
        <v>3639</v>
      </c>
      <c r="H576" s="42">
        <v>42684</v>
      </c>
      <c r="I576" s="40" t="s">
        <v>7198</v>
      </c>
      <c r="J576" s="44">
        <v>0</v>
      </c>
      <c r="K576" s="44">
        <v>372260</v>
      </c>
      <c r="L576" s="44">
        <v>32167279</v>
      </c>
      <c r="M576" s="1" t="s">
        <v>3251</v>
      </c>
      <c r="N576" s="1"/>
      <c r="O576" s="1" t="s">
        <v>3430</v>
      </c>
      <c r="P576" s="1">
        <v>0</v>
      </c>
      <c r="Q576" s="1"/>
      <c r="R576" s="1" t="s">
        <v>3254</v>
      </c>
      <c r="S576" s="1" t="s">
        <v>3255</v>
      </c>
      <c r="T576" s="1" t="s">
        <v>3256</v>
      </c>
      <c r="U576" s="1" t="s">
        <v>3251</v>
      </c>
      <c r="V576" s="1"/>
      <c r="W576" s="1"/>
      <c r="X576" s="1"/>
    </row>
    <row r="577" spans="1:24">
      <c r="A577" s="1">
        <v>2</v>
      </c>
      <c r="B577" s="1" t="s">
        <v>3925</v>
      </c>
      <c r="C577" s="1">
        <v>11</v>
      </c>
      <c r="D577" s="1">
        <v>201611</v>
      </c>
      <c r="E577" s="1">
        <v>3</v>
      </c>
      <c r="F577" s="1" t="s">
        <v>3638</v>
      </c>
      <c r="G577" s="1" t="s">
        <v>3639</v>
      </c>
      <c r="H577" s="42">
        <v>42684</v>
      </c>
      <c r="I577" s="40" t="s">
        <v>7198</v>
      </c>
      <c r="J577" s="44">
        <v>0</v>
      </c>
      <c r="K577" s="44">
        <v>900</v>
      </c>
      <c r="L577" s="44">
        <v>32166379</v>
      </c>
      <c r="M577" s="1" t="s">
        <v>3649</v>
      </c>
      <c r="N577" s="1"/>
      <c r="O577" s="1" t="s">
        <v>3650</v>
      </c>
      <c r="P577" s="1">
        <v>0</v>
      </c>
      <c r="Q577" s="1"/>
      <c r="R577" s="1">
        <v>831</v>
      </c>
      <c r="S577" s="1" t="s">
        <v>8</v>
      </c>
      <c r="T577" s="1"/>
      <c r="U577" s="1"/>
      <c r="V577" s="1"/>
      <c r="W577" s="1"/>
      <c r="X577" s="1"/>
    </row>
    <row r="578" spans="1:24">
      <c r="A578" s="1">
        <v>2</v>
      </c>
      <c r="B578" s="1" t="s">
        <v>3925</v>
      </c>
      <c r="C578" s="1">
        <v>12</v>
      </c>
      <c r="D578" s="1">
        <v>201611</v>
      </c>
      <c r="E578" s="1">
        <v>3</v>
      </c>
      <c r="F578" s="1" t="s">
        <v>3638</v>
      </c>
      <c r="G578" s="1" t="s">
        <v>3639</v>
      </c>
      <c r="H578" s="42">
        <v>42684</v>
      </c>
      <c r="I578" s="40" t="s">
        <v>7198</v>
      </c>
      <c r="J578" s="44">
        <v>0</v>
      </c>
      <c r="K578" s="44">
        <v>55000</v>
      </c>
      <c r="L578" s="44">
        <v>32111379</v>
      </c>
      <c r="M578" s="1" t="s">
        <v>3586</v>
      </c>
      <c r="N578" s="1"/>
      <c r="O578" s="1" t="s">
        <v>3610</v>
      </c>
      <c r="P578" s="1">
        <v>0</v>
      </c>
      <c r="Q578" s="1"/>
      <c r="R578" s="1">
        <v>253</v>
      </c>
      <c r="S578" s="1" t="s">
        <v>3210</v>
      </c>
      <c r="T578" s="1" t="s">
        <v>2706</v>
      </c>
      <c r="U578" s="1" t="s">
        <v>2707</v>
      </c>
      <c r="V578" s="1"/>
      <c r="W578" s="1"/>
      <c r="X578" s="1"/>
    </row>
    <row r="579" spans="1:24">
      <c r="A579" s="1">
        <v>2</v>
      </c>
      <c r="B579" s="1" t="s">
        <v>3925</v>
      </c>
      <c r="C579" s="1">
        <v>13</v>
      </c>
      <c r="D579" s="1">
        <v>201611</v>
      </c>
      <c r="E579" s="1">
        <v>3</v>
      </c>
      <c r="F579" s="1" t="s">
        <v>3638</v>
      </c>
      <c r="G579" s="1" t="s">
        <v>3639</v>
      </c>
      <c r="H579" s="42">
        <v>42684</v>
      </c>
      <c r="I579" s="40" t="s">
        <v>7198</v>
      </c>
      <c r="J579" s="44">
        <v>0</v>
      </c>
      <c r="K579" s="44">
        <v>84700</v>
      </c>
      <c r="L579" s="44">
        <v>32026679</v>
      </c>
      <c r="M579" s="1" t="s">
        <v>3926</v>
      </c>
      <c r="N579" s="1"/>
      <c r="O579" s="1" t="s">
        <v>3785</v>
      </c>
      <c r="P579" s="1">
        <v>0</v>
      </c>
      <c r="Q579" s="1"/>
      <c r="R579" s="1">
        <v>253</v>
      </c>
      <c r="S579" s="1" t="s">
        <v>3210</v>
      </c>
      <c r="T579" s="1" t="s">
        <v>2660</v>
      </c>
      <c r="U579" s="1" t="s">
        <v>2652</v>
      </c>
      <c r="V579" s="1"/>
      <c r="W579" s="1"/>
      <c r="X579" s="1"/>
    </row>
    <row r="580" spans="1:24">
      <c r="A580" s="1">
        <v>2</v>
      </c>
      <c r="B580" s="1" t="s">
        <v>3925</v>
      </c>
      <c r="C580" s="1">
        <v>14</v>
      </c>
      <c r="D580" s="1">
        <v>201611</v>
      </c>
      <c r="E580" s="1">
        <v>3</v>
      </c>
      <c r="F580" s="1" t="s">
        <v>3638</v>
      </c>
      <c r="G580" s="1" t="s">
        <v>3639</v>
      </c>
      <c r="H580" s="42">
        <v>42685</v>
      </c>
      <c r="I580" s="40" t="s">
        <v>7196</v>
      </c>
      <c r="J580" s="44">
        <v>0</v>
      </c>
      <c r="K580" s="44">
        <v>237539</v>
      </c>
      <c r="L580" s="44">
        <v>31789140</v>
      </c>
      <c r="M580" s="1" t="s">
        <v>3652</v>
      </c>
      <c r="N580" s="1"/>
      <c r="O580" s="1" t="s">
        <v>3650</v>
      </c>
      <c r="P580" s="1">
        <v>0</v>
      </c>
      <c r="Q580" s="1"/>
      <c r="R580" s="1">
        <v>931</v>
      </c>
      <c r="S580" s="1" t="s">
        <v>3424</v>
      </c>
      <c r="T580" s="1" t="s">
        <v>3491</v>
      </c>
      <c r="U580" s="1" t="s">
        <v>3492</v>
      </c>
      <c r="V580" s="1"/>
      <c r="W580" s="1"/>
      <c r="X580" s="1"/>
    </row>
    <row r="581" spans="1:24">
      <c r="A581" s="1">
        <v>2</v>
      </c>
      <c r="B581" s="1" t="s">
        <v>3925</v>
      </c>
      <c r="C581" s="1">
        <v>15</v>
      </c>
      <c r="D581" s="1">
        <v>201611</v>
      </c>
      <c r="E581" s="1">
        <v>3</v>
      </c>
      <c r="F581" s="1" t="s">
        <v>3638</v>
      </c>
      <c r="G581" s="1" t="s">
        <v>3639</v>
      </c>
      <c r="H581" s="42">
        <v>42695</v>
      </c>
      <c r="I581" s="40" t="s">
        <v>7199</v>
      </c>
      <c r="J581" s="44">
        <v>0</v>
      </c>
      <c r="K581" s="44">
        <v>139398</v>
      </c>
      <c r="L581" s="44">
        <v>31649742</v>
      </c>
      <c r="M581" s="1" t="s">
        <v>3656</v>
      </c>
      <c r="N581" s="1"/>
      <c r="O581" s="1" t="s">
        <v>3650</v>
      </c>
      <c r="P581" s="1">
        <v>0</v>
      </c>
      <c r="Q581" s="1"/>
      <c r="R581" s="1">
        <v>931</v>
      </c>
      <c r="S581" s="1" t="s">
        <v>3424</v>
      </c>
      <c r="T581" s="1" t="s">
        <v>3491</v>
      </c>
      <c r="U581" s="1" t="s">
        <v>3492</v>
      </c>
      <c r="V581" s="1"/>
      <c r="W581" s="1"/>
      <c r="X581" s="1"/>
    </row>
    <row r="582" spans="1:24">
      <c r="A582" s="1">
        <v>2</v>
      </c>
      <c r="B582" s="1" t="s">
        <v>3925</v>
      </c>
      <c r="C582" s="1">
        <v>16</v>
      </c>
      <c r="D582" s="1">
        <v>201611</v>
      </c>
      <c r="E582" s="1">
        <v>3</v>
      </c>
      <c r="F582" s="1" t="s">
        <v>3638</v>
      </c>
      <c r="G582" s="1" t="s">
        <v>3639</v>
      </c>
      <c r="H582" s="42">
        <v>42695</v>
      </c>
      <c r="I582" s="40" t="s">
        <v>7199</v>
      </c>
      <c r="J582" s="44">
        <v>6130</v>
      </c>
      <c r="K582" s="44">
        <v>0</v>
      </c>
      <c r="L582" s="44">
        <v>31655872</v>
      </c>
      <c r="M582" s="1" t="s">
        <v>3882</v>
      </c>
      <c r="N582" s="1"/>
      <c r="O582" s="1" t="s">
        <v>3654</v>
      </c>
      <c r="P582" s="1">
        <v>0</v>
      </c>
      <c r="Q582" s="1"/>
      <c r="R582" s="1">
        <v>901</v>
      </c>
      <c r="S582" s="1" t="s">
        <v>3310</v>
      </c>
      <c r="T582" s="1"/>
      <c r="U582" s="1"/>
      <c r="V582" s="1"/>
      <c r="W582" s="1"/>
      <c r="X582" s="1"/>
    </row>
    <row r="583" spans="1:24">
      <c r="A583" s="1">
        <v>2</v>
      </c>
      <c r="B583" s="1" t="s">
        <v>3925</v>
      </c>
      <c r="C583" s="1">
        <v>17</v>
      </c>
      <c r="D583" s="1">
        <v>201611</v>
      </c>
      <c r="E583" s="1">
        <v>3</v>
      </c>
      <c r="F583" s="1" t="s">
        <v>3638</v>
      </c>
      <c r="G583" s="1" t="s">
        <v>3639</v>
      </c>
      <c r="H583" s="42">
        <v>42697</v>
      </c>
      <c r="I583" s="40" t="s">
        <v>7197</v>
      </c>
      <c r="J583" s="44">
        <v>0</v>
      </c>
      <c r="K583" s="44">
        <v>5302479</v>
      </c>
      <c r="L583" s="44">
        <v>26353393</v>
      </c>
      <c r="M583" s="1" t="s">
        <v>3657</v>
      </c>
      <c r="N583" s="1"/>
      <c r="O583" s="1" t="s">
        <v>3658</v>
      </c>
      <c r="P583" s="1">
        <v>0</v>
      </c>
      <c r="Q583" s="1"/>
      <c r="R583" s="1">
        <v>262</v>
      </c>
      <c r="S583" s="1" t="s">
        <v>3268</v>
      </c>
      <c r="T583" s="1" t="s">
        <v>3659</v>
      </c>
      <c r="U583" s="1" t="s">
        <v>3660</v>
      </c>
      <c r="V583" s="1"/>
      <c r="W583" s="1"/>
      <c r="X583" s="1"/>
    </row>
    <row r="584" spans="1:24">
      <c r="A584" s="1">
        <v>2</v>
      </c>
      <c r="B584" s="1" t="s">
        <v>3925</v>
      </c>
      <c r="C584" s="1">
        <v>18</v>
      </c>
      <c r="D584" s="1">
        <v>201611</v>
      </c>
      <c r="E584" s="1">
        <v>3</v>
      </c>
      <c r="F584" s="1" t="s">
        <v>3638</v>
      </c>
      <c r="G584" s="1" t="s">
        <v>3639</v>
      </c>
      <c r="H584" s="42">
        <v>42697</v>
      </c>
      <c r="I584" s="40" t="s">
        <v>7197</v>
      </c>
      <c r="J584" s="44">
        <v>19000000</v>
      </c>
      <c r="K584" s="44">
        <v>0</v>
      </c>
      <c r="L584" s="44">
        <v>45353393</v>
      </c>
      <c r="M584" s="1" t="s">
        <v>3927</v>
      </c>
      <c r="N584" s="1"/>
      <c r="O584" s="1" t="s">
        <v>3212</v>
      </c>
      <c r="P584" s="1">
        <v>0</v>
      </c>
      <c r="Q584" s="1"/>
      <c r="R584" s="1">
        <v>257</v>
      </c>
      <c r="S584" s="1" t="s">
        <v>3303</v>
      </c>
      <c r="T584" s="1" t="s">
        <v>3304</v>
      </c>
      <c r="U584" s="1" t="s">
        <v>2479</v>
      </c>
      <c r="V584" s="1"/>
      <c r="W584" s="1"/>
      <c r="X584" s="1"/>
    </row>
    <row r="585" spans="1:24">
      <c r="A585" s="1">
        <v>2</v>
      </c>
      <c r="B585" s="1" t="s">
        <v>3925</v>
      </c>
      <c r="C585" s="1">
        <v>19</v>
      </c>
      <c r="D585" s="1">
        <v>201611</v>
      </c>
      <c r="E585" s="1">
        <v>3</v>
      </c>
      <c r="F585" s="1" t="s">
        <v>3638</v>
      </c>
      <c r="G585" s="1" t="s">
        <v>3639</v>
      </c>
      <c r="H585" s="42">
        <v>42697</v>
      </c>
      <c r="I585" s="40" t="s">
        <v>7197</v>
      </c>
      <c r="J585" s="44">
        <v>6000000</v>
      </c>
      <c r="K585" s="44">
        <v>0</v>
      </c>
      <c r="L585" s="44">
        <v>51353393</v>
      </c>
      <c r="M585" s="1" t="s">
        <v>3009</v>
      </c>
      <c r="N585" s="1"/>
      <c r="O585" s="1" t="s">
        <v>3414</v>
      </c>
      <c r="P585" s="1">
        <v>0</v>
      </c>
      <c r="Q585" s="1"/>
      <c r="R585" s="1">
        <v>257</v>
      </c>
      <c r="S585" s="1" t="s">
        <v>3303</v>
      </c>
      <c r="T585" s="1" t="s">
        <v>3304</v>
      </c>
      <c r="U585" s="1" t="s">
        <v>2479</v>
      </c>
      <c r="V585" s="1"/>
      <c r="W585" s="1"/>
      <c r="X585" s="1"/>
    </row>
    <row r="586" spans="1:24">
      <c r="A586" s="1">
        <v>2</v>
      </c>
      <c r="B586" s="1" t="s">
        <v>3925</v>
      </c>
      <c r="C586" s="1">
        <v>20</v>
      </c>
      <c r="D586" s="1">
        <v>201611</v>
      </c>
      <c r="E586" s="1">
        <v>3</v>
      </c>
      <c r="F586" s="1" t="s">
        <v>3638</v>
      </c>
      <c r="G586" s="1" t="s">
        <v>3639</v>
      </c>
      <c r="H586" s="42">
        <v>42697</v>
      </c>
      <c r="I586" s="40" t="s">
        <v>7197</v>
      </c>
      <c r="J586" s="44">
        <v>4000000</v>
      </c>
      <c r="K586" s="44">
        <v>0</v>
      </c>
      <c r="L586" s="44">
        <v>55353393</v>
      </c>
      <c r="M586" s="1" t="s">
        <v>3009</v>
      </c>
      <c r="N586" s="1"/>
      <c r="O586" s="1" t="s">
        <v>3414</v>
      </c>
      <c r="P586" s="1">
        <v>0</v>
      </c>
      <c r="Q586" s="1"/>
      <c r="R586" s="1">
        <v>257</v>
      </c>
      <c r="S586" s="1" t="s">
        <v>3303</v>
      </c>
      <c r="T586" s="1" t="s">
        <v>3304</v>
      </c>
      <c r="U586" s="1" t="s">
        <v>2479</v>
      </c>
      <c r="V586" s="1"/>
      <c r="W586" s="1"/>
      <c r="X586" s="1"/>
    </row>
    <row r="587" spans="1:24">
      <c r="A587" s="1">
        <v>2</v>
      </c>
      <c r="B587" s="1" t="s">
        <v>3925</v>
      </c>
      <c r="C587" s="1">
        <v>21</v>
      </c>
      <c r="D587" s="1">
        <v>201611</v>
      </c>
      <c r="E587" s="1">
        <v>3</v>
      </c>
      <c r="F587" s="1" t="s">
        <v>3638</v>
      </c>
      <c r="G587" s="1" t="s">
        <v>3639</v>
      </c>
      <c r="H587" s="42">
        <v>42697</v>
      </c>
      <c r="I587" s="40" t="s">
        <v>7197</v>
      </c>
      <c r="J587" s="44">
        <v>0</v>
      </c>
      <c r="K587" s="44">
        <v>48670990</v>
      </c>
      <c r="L587" s="44">
        <v>6682403</v>
      </c>
      <c r="M587" s="1" t="s">
        <v>3684</v>
      </c>
      <c r="N587" s="1"/>
      <c r="O587" s="1" t="s">
        <v>3610</v>
      </c>
      <c r="P587" s="1">
        <v>0</v>
      </c>
      <c r="Q587" s="1"/>
      <c r="R587" s="1">
        <v>256</v>
      </c>
      <c r="S587" s="1" t="s">
        <v>3685</v>
      </c>
      <c r="T587" s="1"/>
      <c r="U587" s="1"/>
      <c r="V587" s="1"/>
      <c r="W587" s="1"/>
      <c r="X587" s="1"/>
    </row>
    <row r="588" spans="1:24">
      <c r="A588" s="1">
        <v>2</v>
      </c>
      <c r="B588" s="1" t="s">
        <v>3925</v>
      </c>
      <c r="C588" s="1">
        <v>22</v>
      </c>
      <c r="D588" s="1">
        <v>201611</v>
      </c>
      <c r="E588" s="1">
        <v>3</v>
      </c>
      <c r="F588" s="1" t="s">
        <v>3638</v>
      </c>
      <c r="G588" s="1" t="s">
        <v>3639</v>
      </c>
      <c r="H588" s="42">
        <v>42697</v>
      </c>
      <c r="I588" s="40" t="s">
        <v>7197</v>
      </c>
      <c r="J588" s="44">
        <v>0</v>
      </c>
      <c r="K588" s="44">
        <v>5802000</v>
      </c>
      <c r="L588" s="44">
        <v>880403</v>
      </c>
      <c r="M588" s="1" t="s">
        <v>3661</v>
      </c>
      <c r="N588" s="1"/>
      <c r="O588" s="1" t="s">
        <v>3610</v>
      </c>
      <c r="P588" s="1">
        <v>0</v>
      </c>
      <c r="Q588" s="1"/>
      <c r="R588" s="1">
        <v>253</v>
      </c>
      <c r="S588" s="1" t="s">
        <v>3210</v>
      </c>
      <c r="T588" s="1"/>
      <c r="U588" s="1"/>
      <c r="V588" s="1"/>
      <c r="W588" s="1"/>
      <c r="X588" s="1"/>
    </row>
    <row r="589" spans="1:24">
      <c r="A589" s="1">
        <v>2</v>
      </c>
      <c r="B589" s="1" t="s">
        <v>3925</v>
      </c>
      <c r="C589" s="1">
        <v>23</v>
      </c>
      <c r="D589" s="1">
        <v>201611</v>
      </c>
      <c r="E589" s="1">
        <v>3</v>
      </c>
      <c r="F589" s="1" t="s">
        <v>3638</v>
      </c>
      <c r="G589" s="1" t="s">
        <v>3639</v>
      </c>
      <c r="H589" s="42">
        <v>42702</v>
      </c>
      <c r="I589" s="40" t="s">
        <v>7199</v>
      </c>
      <c r="J589" s="44">
        <v>0</v>
      </c>
      <c r="K589" s="44">
        <v>500000</v>
      </c>
      <c r="L589" s="44">
        <v>380403</v>
      </c>
      <c r="M589" s="1" t="s">
        <v>3928</v>
      </c>
      <c r="N589" s="1"/>
      <c r="O589" s="1" t="s">
        <v>3541</v>
      </c>
      <c r="P589" s="1">
        <v>0</v>
      </c>
      <c r="Q589" s="1"/>
      <c r="R589" s="1">
        <v>105</v>
      </c>
      <c r="S589" s="1" t="s">
        <v>3673</v>
      </c>
      <c r="T589" s="1" t="s">
        <v>3884</v>
      </c>
      <c r="U589" s="1" t="s">
        <v>3885</v>
      </c>
      <c r="V589" s="1"/>
      <c r="W589" s="1"/>
      <c r="X589" s="1"/>
    </row>
    <row r="590" spans="1:24">
      <c r="A590" s="1">
        <v>2</v>
      </c>
      <c r="B590" s="1" t="s">
        <v>3925</v>
      </c>
      <c r="C590" s="1">
        <v>24</v>
      </c>
      <c r="D590" s="1">
        <v>201611</v>
      </c>
      <c r="E590" s="1">
        <v>3</v>
      </c>
      <c r="F590" s="1" t="s">
        <v>3638</v>
      </c>
      <c r="G590" s="1" t="s">
        <v>3639</v>
      </c>
      <c r="H590" s="42">
        <v>42704</v>
      </c>
      <c r="I590" s="40" t="s">
        <v>7197</v>
      </c>
      <c r="J590" s="44">
        <v>62808692</v>
      </c>
      <c r="K590" s="44">
        <v>0</v>
      </c>
      <c r="L590" s="44">
        <v>63189095</v>
      </c>
      <c r="M590" s="1" t="s">
        <v>3726</v>
      </c>
      <c r="N590" s="1"/>
      <c r="O590" s="1" t="s">
        <v>3212</v>
      </c>
      <c r="P590" s="1">
        <v>0</v>
      </c>
      <c r="Q590" s="1"/>
      <c r="R590" s="1">
        <v>108</v>
      </c>
      <c r="S590" s="1" t="s">
        <v>3214</v>
      </c>
      <c r="T590" s="1" t="s">
        <v>3728</v>
      </c>
      <c r="U590" s="1" t="s">
        <v>3729</v>
      </c>
      <c r="V590" s="1"/>
      <c r="W590" s="1"/>
      <c r="X590" s="1"/>
    </row>
    <row r="591" spans="1:24">
      <c r="A591" s="1">
        <v>2</v>
      </c>
      <c r="B591" s="1" t="s">
        <v>3925</v>
      </c>
      <c r="C591" s="1">
        <v>25</v>
      </c>
      <c r="D591" s="1">
        <v>201611</v>
      </c>
      <c r="E591" s="1">
        <v>3</v>
      </c>
      <c r="F591" s="1" t="s">
        <v>3638</v>
      </c>
      <c r="G591" s="1" t="s">
        <v>3639</v>
      </c>
      <c r="H591" s="42">
        <v>42704</v>
      </c>
      <c r="I591" s="40" t="s">
        <v>7197</v>
      </c>
      <c r="J591" s="44">
        <v>0</v>
      </c>
      <c r="K591" s="44">
        <v>6301860</v>
      </c>
      <c r="L591" s="44">
        <v>56887235</v>
      </c>
      <c r="M591" s="1" t="s">
        <v>3684</v>
      </c>
      <c r="N591" s="1"/>
      <c r="O591" s="1" t="s">
        <v>3610</v>
      </c>
      <c r="P591" s="1">
        <v>0</v>
      </c>
      <c r="Q591" s="1"/>
      <c r="R591" s="1">
        <v>256</v>
      </c>
      <c r="S591" s="1" t="s">
        <v>3685</v>
      </c>
      <c r="T591" s="1"/>
      <c r="U591" s="1"/>
      <c r="V591" s="1"/>
      <c r="W591" s="1"/>
      <c r="X591" s="1"/>
    </row>
    <row r="592" spans="1:24">
      <c r="A592" s="1">
        <v>2</v>
      </c>
      <c r="B592" s="1" t="s">
        <v>3925</v>
      </c>
      <c r="C592" s="1">
        <v>26</v>
      </c>
      <c r="D592" s="1">
        <v>201611</v>
      </c>
      <c r="E592" s="1">
        <v>3</v>
      </c>
      <c r="F592" s="1" t="s">
        <v>3638</v>
      </c>
      <c r="G592" s="1" t="s">
        <v>3639</v>
      </c>
      <c r="H592" s="42">
        <v>42704</v>
      </c>
      <c r="I592" s="40" t="s">
        <v>7197</v>
      </c>
      <c r="J592" s="44">
        <v>0</v>
      </c>
      <c r="K592" s="44">
        <v>2734138</v>
      </c>
      <c r="L592" s="44">
        <v>54153097</v>
      </c>
      <c r="M592" s="1" t="s">
        <v>3800</v>
      </c>
      <c r="N592" s="1"/>
      <c r="O592" s="1" t="s">
        <v>3610</v>
      </c>
      <c r="P592" s="1">
        <v>0</v>
      </c>
      <c r="Q592" s="1"/>
      <c r="R592" s="1">
        <v>253</v>
      </c>
      <c r="S592" s="1" t="s">
        <v>3210</v>
      </c>
      <c r="T592" s="1" t="s">
        <v>2645</v>
      </c>
      <c r="U592" s="1" t="s">
        <v>2646</v>
      </c>
      <c r="V592" s="1"/>
      <c r="W592" s="1"/>
      <c r="X592" s="1"/>
    </row>
    <row r="593" spans="1:24">
      <c r="A593" s="1">
        <v>2</v>
      </c>
      <c r="B593" s="1" t="s">
        <v>3925</v>
      </c>
      <c r="C593" s="1">
        <v>27</v>
      </c>
      <c r="D593" s="1">
        <v>201611</v>
      </c>
      <c r="E593" s="1">
        <v>3</v>
      </c>
      <c r="F593" s="1" t="s">
        <v>3638</v>
      </c>
      <c r="G593" s="1" t="s">
        <v>3639</v>
      </c>
      <c r="H593" s="42">
        <v>42704</v>
      </c>
      <c r="I593" s="40" t="s">
        <v>7197</v>
      </c>
      <c r="J593" s="44">
        <v>0</v>
      </c>
      <c r="K593" s="44">
        <v>19000000</v>
      </c>
      <c r="L593" s="44">
        <v>35153097</v>
      </c>
      <c r="M593" s="1" t="s">
        <v>3655</v>
      </c>
      <c r="N593" s="1"/>
      <c r="O593" s="1" t="s">
        <v>3610</v>
      </c>
      <c r="P593" s="1">
        <v>0</v>
      </c>
      <c r="Q593" s="1"/>
      <c r="R593" s="1">
        <v>257</v>
      </c>
      <c r="S593" s="1" t="s">
        <v>3303</v>
      </c>
      <c r="T593" s="1" t="s">
        <v>3304</v>
      </c>
      <c r="U593" s="1" t="s">
        <v>2479</v>
      </c>
      <c r="V593" s="1"/>
      <c r="W593" s="1"/>
      <c r="X593" s="1"/>
    </row>
    <row r="594" spans="1:24">
      <c r="A594" s="1">
        <v>2</v>
      </c>
      <c r="B594" s="1" t="s">
        <v>3925</v>
      </c>
      <c r="C594" s="1">
        <v>28</v>
      </c>
      <c r="D594" s="1">
        <v>201611</v>
      </c>
      <c r="E594" s="1">
        <v>3</v>
      </c>
      <c r="F594" s="1" t="s">
        <v>3638</v>
      </c>
      <c r="G594" s="1" t="s">
        <v>3639</v>
      </c>
      <c r="H594" s="42">
        <v>42704</v>
      </c>
      <c r="I594" s="40" t="s">
        <v>7197</v>
      </c>
      <c r="J594" s="44">
        <v>0</v>
      </c>
      <c r="K594" s="44">
        <v>211750</v>
      </c>
      <c r="L594" s="44">
        <v>34941347</v>
      </c>
      <c r="M594" s="1" t="s">
        <v>3926</v>
      </c>
      <c r="N594" s="1"/>
      <c r="O594" s="1" t="s">
        <v>3785</v>
      </c>
      <c r="P594" s="1">
        <v>0</v>
      </c>
      <c r="Q594" s="1"/>
      <c r="R594" s="1">
        <v>253</v>
      </c>
      <c r="S594" s="1" t="s">
        <v>3210</v>
      </c>
      <c r="T594" s="1" t="s">
        <v>2660</v>
      </c>
      <c r="U594" s="1" t="s">
        <v>2652</v>
      </c>
      <c r="V594" s="1"/>
      <c r="W594" s="1"/>
      <c r="X594" s="1"/>
    </row>
    <row r="595" spans="1:24">
      <c r="A595" s="1">
        <v>2</v>
      </c>
      <c r="B595" s="1" t="s">
        <v>3925</v>
      </c>
      <c r="C595" s="1">
        <v>29</v>
      </c>
      <c r="D595" s="1">
        <v>201611</v>
      </c>
      <c r="E595" s="1">
        <v>3</v>
      </c>
      <c r="F595" s="1" t="s">
        <v>3638</v>
      </c>
      <c r="G595" s="1" t="s">
        <v>3639</v>
      </c>
      <c r="H595" s="42">
        <v>42704</v>
      </c>
      <c r="I595" s="40" t="s">
        <v>7197</v>
      </c>
      <c r="J595" s="44">
        <v>0</v>
      </c>
      <c r="K595" s="44">
        <v>60000</v>
      </c>
      <c r="L595" s="44">
        <v>34881347</v>
      </c>
      <c r="M595" s="1" t="s">
        <v>3929</v>
      </c>
      <c r="N595" s="1"/>
      <c r="O595" s="1" t="s">
        <v>3610</v>
      </c>
      <c r="P595" s="1">
        <v>0</v>
      </c>
      <c r="Q595" s="1"/>
      <c r="R595" s="1">
        <v>253</v>
      </c>
      <c r="S595" s="1" t="s">
        <v>3210</v>
      </c>
      <c r="T595" s="1" t="s">
        <v>2645</v>
      </c>
      <c r="U595" s="1" t="s">
        <v>2646</v>
      </c>
      <c r="V595" s="1"/>
      <c r="W595" s="1"/>
      <c r="X595" s="1"/>
    </row>
    <row r="596" spans="1:24">
      <c r="A596" s="1">
        <v>2</v>
      </c>
      <c r="B596" s="1" t="s">
        <v>3930</v>
      </c>
      <c r="C596" s="1">
        <v>1</v>
      </c>
      <c r="D596" s="1">
        <v>201612</v>
      </c>
      <c r="E596" s="1">
        <v>3</v>
      </c>
      <c r="F596" s="1" t="s">
        <v>3638</v>
      </c>
      <c r="G596" s="1" t="s">
        <v>3639</v>
      </c>
      <c r="H596" s="42">
        <v>42731</v>
      </c>
      <c r="I596" s="40" t="s">
        <v>7201</v>
      </c>
      <c r="J596" s="44">
        <v>0</v>
      </c>
      <c r="K596" s="44">
        <v>2734138</v>
      </c>
      <c r="L596" s="44">
        <v>4659769</v>
      </c>
      <c r="M596" s="1" t="s">
        <v>3800</v>
      </c>
      <c r="N596" s="1"/>
      <c r="O596" s="1" t="s">
        <v>3610</v>
      </c>
      <c r="P596" s="1">
        <v>0</v>
      </c>
      <c r="Q596" s="1"/>
      <c r="R596" s="1">
        <v>253</v>
      </c>
      <c r="S596" s="1" t="s">
        <v>3210</v>
      </c>
      <c r="T596" s="1" t="s">
        <v>2645</v>
      </c>
      <c r="U596" s="1" t="s">
        <v>2646</v>
      </c>
      <c r="V596" s="1"/>
      <c r="W596" s="1"/>
      <c r="X596" s="1"/>
    </row>
    <row r="597" spans="1:24">
      <c r="A597" s="1">
        <v>2</v>
      </c>
      <c r="B597" s="1" t="s">
        <v>3930</v>
      </c>
      <c r="C597" s="1">
        <v>2</v>
      </c>
      <c r="D597" s="1">
        <v>201612</v>
      </c>
      <c r="E597" s="1">
        <v>3</v>
      </c>
      <c r="F597" s="1" t="s">
        <v>3638</v>
      </c>
      <c r="G597" s="1" t="s">
        <v>3639</v>
      </c>
      <c r="H597" s="42">
        <v>42731</v>
      </c>
      <c r="I597" s="40" t="s">
        <v>7201</v>
      </c>
      <c r="J597" s="44">
        <v>0</v>
      </c>
      <c r="K597" s="44">
        <v>55000</v>
      </c>
      <c r="L597" s="44">
        <v>4604769</v>
      </c>
      <c r="M597" s="1" t="s">
        <v>3586</v>
      </c>
      <c r="N597" s="1"/>
      <c r="O597" s="1" t="s">
        <v>3610</v>
      </c>
      <c r="P597" s="1">
        <v>0</v>
      </c>
      <c r="Q597" s="1"/>
      <c r="R597" s="1">
        <v>253</v>
      </c>
      <c r="S597" s="1" t="s">
        <v>3210</v>
      </c>
      <c r="T597" s="1" t="s">
        <v>2706</v>
      </c>
      <c r="U597" s="1" t="s">
        <v>2707</v>
      </c>
      <c r="V597" s="1"/>
      <c r="W597" s="1"/>
      <c r="X597" s="1"/>
    </row>
    <row r="598" spans="1:24">
      <c r="A598" s="1">
        <v>2</v>
      </c>
      <c r="B598" s="1" t="s">
        <v>3930</v>
      </c>
      <c r="C598" s="1">
        <v>3</v>
      </c>
      <c r="D598" s="1">
        <v>201612</v>
      </c>
      <c r="E598" s="1">
        <v>3</v>
      </c>
      <c r="F598" s="1" t="s">
        <v>3638</v>
      </c>
      <c r="G598" s="1" t="s">
        <v>3639</v>
      </c>
      <c r="H598" s="42">
        <v>42731</v>
      </c>
      <c r="I598" s="40" t="s">
        <v>7201</v>
      </c>
      <c r="J598" s="44">
        <v>0</v>
      </c>
      <c r="K598" s="44">
        <v>110000</v>
      </c>
      <c r="L598" s="44">
        <v>4494769</v>
      </c>
      <c r="M598" s="1" t="s">
        <v>3937</v>
      </c>
      <c r="N598" s="1"/>
      <c r="O598" s="1" t="s">
        <v>3610</v>
      </c>
      <c r="P598" s="1">
        <v>0</v>
      </c>
      <c r="Q598" s="1"/>
      <c r="R598" s="1">
        <v>253</v>
      </c>
      <c r="S598" s="1" t="s">
        <v>3210</v>
      </c>
      <c r="T598" s="1" t="s">
        <v>2394</v>
      </c>
      <c r="U598" s="1" t="s">
        <v>2395</v>
      </c>
      <c r="V598" s="1"/>
      <c r="W598" s="1"/>
      <c r="X598" s="1"/>
    </row>
    <row r="599" spans="1:24">
      <c r="A599" s="1">
        <v>2</v>
      </c>
      <c r="B599" s="1" t="s">
        <v>3930</v>
      </c>
      <c r="C599" s="1">
        <v>4</v>
      </c>
      <c r="D599" s="1">
        <v>201612</v>
      </c>
      <c r="E599" s="1">
        <v>3</v>
      </c>
      <c r="F599" s="1" t="s">
        <v>3638</v>
      </c>
      <c r="G599" s="1" t="s">
        <v>3639</v>
      </c>
      <c r="H599" s="42">
        <v>42731</v>
      </c>
      <c r="I599" s="40" t="s">
        <v>7201</v>
      </c>
      <c r="J599" s="44">
        <v>0</v>
      </c>
      <c r="K599" s="44">
        <v>211750</v>
      </c>
      <c r="L599" s="44">
        <v>4283019</v>
      </c>
      <c r="M599" s="1" t="s">
        <v>3938</v>
      </c>
      <c r="N599" s="1"/>
      <c r="O599" s="1" t="s">
        <v>3610</v>
      </c>
      <c r="P599" s="1">
        <v>0</v>
      </c>
      <c r="Q599" s="1"/>
      <c r="R599" s="1">
        <v>253</v>
      </c>
      <c r="S599" s="1" t="s">
        <v>3210</v>
      </c>
      <c r="T599" s="1" t="s">
        <v>2660</v>
      </c>
      <c r="U599" s="1" t="s">
        <v>2652</v>
      </c>
      <c r="V599" s="1"/>
      <c r="W599" s="1"/>
      <c r="X599" s="1"/>
    </row>
    <row r="600" spans="1:24">
      <c r="A600" s="1">
        <v>2</v>
      </c>
      <c r="B600" s="1" t="s">
        <v>3930</v>
      </c>
      <c r="C600" s="1">
        <v>5</v>
      </c>
      <c r="D600" s="1">
        <v>201612</v>
      </c>
      <c r="E600" s="1">
        <v>3</v>
      </c>
      <c r="F600" s="1" t="s">
        <v>3638</v>
      </c>
      <c r="G600" s="1" t="s">
        <v>3639</v>
      </c>
      <c r="H600" s="42">
        <v>42731</v>
      </c>
      <c r="I600" s="40" t="s">
        <v>7201</v>
      </c>
      <c r="J600" s="44">
        <v>0</v>
      </c>
      <c r="K600" s="44">
        <v>500000</v>
      </c>
      <c r="L600" s="44">
        <v>3783019</v>
      </c>
      <c r="M600" s="1" t="s">
        <v>3939</v>
      </c>
      <c r="N600" s="1"/>
      <c r="O600" s="1" t="s">
        <v>3541</v>
      </c>
      <c r="P600" s="1">
        <v>0</v>
      </c>
      <c r="Q600" s="1"/>
      <c r="R600" s="1">
        <v>105</v>
      </c>
      <c r="S600" s="1" t="s">
        <v>3673</v>
      </c>
      <c r="T600" s="1" t="s">
        <v>3884</v>
      </c>
      <c r="U600" s="1" t="s">
        <v>3885</v>
      </c>
      <c r="V600" s="1"/>
      <c r="W600" s="1"/>
      <c r="X600" s="1"/>
    </row>
    <row r="601" spans="1:24">
      <c r="A601" s="1">
        <v>2</v>
      </c>
      <c r="B601" s="1" t="s">
        <v>3930</v>
      </c>
      <c r="C601" s="1">
        <v>6</v>
      </c>
      <c r="D601" s="1">
        <v>201612</v>
      </c>
      <c r="E601" s="1">
        <v>3</v>
      </c>
      <c r="F601" s="1" t="s">
        <v>3638</v>
      </c>
      <c r="G601" s="1" t="s">
        <v>3639</v>
      </c>
      <c r="H601" s="42">
        <v>42734</v>
      </c>
      <c r="I601" s="40" t="s">
        <v>7196</v>
      </c>
      <c r="J601" s="44">
        <v>4400000</v>
      </c>
      <c r="K601" s="44">
        <v>0</v>
      </c>
      <c r="L601" s="44">
        <v>8183019</v>
      </c>
      <c r="M601" s="1" t="s">
        <v>3940</v>
      </c>
      <c r="N601" s="1"/>
      <c r="O601" s="1" t="s">
        <v>3212</v>
      </c>
      <c r="P601" s="1">
        <v>0</v>
      </c>
      <c r="Q601" s="1"/>
      <c r="R601" s="1">
        <v>108</v>
      </c>
      <c r="S601" s="1" t="s">
        <v>3214</v>
      </c>
      <c r="T601" s="1" t="s">
        <v>3941</v>
      </c>
      <c r="U601" s="1" t="s">
        <v>3942</v>
      </c>
      <c r="V601" s="1"/>
      <c r="W601" s="1"/>
      <c r="X601" s="1"/>
    </row>
    <row r="602" spans="1:24">
      <c r="A602" s="1">
        <v>2</v>
      </c>
      <c r="B602" s="1" t="s">
        <v>3930</v>
      </c>
      <c r="C602" s="1">
        <v>7</v>
      </c>
      <c r="D602" s="1">
        <v>201612</v>
      </c>
      <c r="E602" s="1">
        <v>3</v>
      </c>
      <c r="F602" s="1" t="s">
        <v>3638</v>
      </c>
      <c r="G602" s="1" t="s">
        <v>3639</v>
      </c>
      <c r="H602" s="42">
        <v>42710</v>
      </c>
      <c r="I602" s="40" t="s">
        <v>7201</v>
      </c>
      <c r="J602" s="44">
        <v>0</v>
      </c>
      <c r="K602" s="44">
        <v>8000000</v>
      </c>
      <c r="L602" s="44">
        <v>26881347</v>
      </c>
      <c r="M602" s="1" t="s">
        <v>3568</v>
      </c>
      <c r="N602" s="1"/>
      <c r="O602" s="1" t="s">
        <v>3610</v>
      </c>
      <c r="P602" s="1">
        <v>0</v>
      </c>
      <c r="Q602" s="1"/>
      <c r="R602" s="1">
        <v>104</v>
      </c>
      <c r="S602" s="1" t="s">
        <v>3435</v>
      </c>
      <c r="T602" s="1" t="s">
        <v>3397</v>
      </c>
      <c r="U602" s="1" t="s">
        <v>3398</v>
      </c>
      <c r="V602" s="1"/>
      <c r="W602" s="1"/>
      <c r="X602" s="1"/>
    </row>
    <row r="603" spans="1:24">
      <c r="A603" s="1">
        <v>2</v>
      </c>
      <c r="B603" s="1" t="s">
        <v>3930</v>
      </c>
      <c r="C603" s="1">
        <v>8</v>
      </c>
      <c r="D603" s="1">
        <v>201612</v>
      </c>
      <c r="E603" s="1">
        <v>3</v>
      </c>
      <c r="F603" s="1" t="s">
        <v>3638</v>
      </c>
      <c r="G603" s="1" t="s">
        <v>3639</v>
      </c>
      <c r="H603" s="42">
        <v>42712</v>
      </c>
      <c r="I603" s="40" t="s">
        <v>7198</v>
      </c>
      <c r="J603" s="44">
        <v>0</v>
      </c>
      <c r="K603" s="44">
        <v>357500</v>
      </c>
      <c r="L603" s="44">
        <v>26523847</v>
      </c>
      <c r="M603" s="1" t="s">
        <v>3931</v>
      </c>
      <c r="N603" s="1"/>
      <c r="O603" s="1" t="s">
        <v>3610</v>
      </c>
      <c r="P603" s="1">
        <v>0</v>
      </c>
      <c r="Q603" s="1"/>
      <c r="R603" s="1">
        <v>253</v>
      </c>
      <c r="S603" s="1" t="s">
        <v>3210</v>
      </c>
      <c r="T603" s="1" t="s">
        <v>2803</v>
      </c>
      <c r="U603" s="1" t="s">
        <v>2804</v>
      </c>
      <c r="V603" s="1"/>
      <c r="W603" s="1"/>
      <c r="X603" s="1"/>
    </row>
    <row r="604" spans="1:24">
      <c r="A604" s="1">
        <v>2</v>
      </c>
      <c r="B604" s="1" t="s">
        <v>3930</v>
      </c>
      <c r="C604" s="1">
        <v>9</v>
      </c>
      <c r="D604" s="1">
        <v>201612</v>
      </c>
      <c r="E604" s="1">
        <v>3</v>
      </c>
      <c r="F604" s="1" t="s">
        <v>3638</v>
      </c>
      <c r="G604" s="1" t="s">
        <v>3639</v>
      </c>
      <c r="H604" s="42">
        <v>42712</v>
      </c>
      <c r="I604" s="40" t="s">
        <v>7198</v>
      </c>
      <c r="J604" s="44">
        <v>912120</v>
      </c>
      <c r="K604" s="44">
        <v>0</v>
      </c>
      <c r="L604" s="44">
        <v>27435967</v>
      </c>
      <c r="M604" s="1" t="s">
        <v>2479</v>
      </c>
      <c r="N604" s="1"/>
      <c r="O604" s="1" t="s">
        <v>3790</v>
      </c>
      <c r="P604" s="1">
        <v>0</v>
      </c>
      <c r="Q604" s="1"/>
      <c r="R604" s="1">
        <v>120</v>
      </c>
      <c r="S604" s="1" t="s">
        <v>3471</v>
      </c>
      <c r="T604" s="1" t="s">
        <v>3304</v>
      </c>
      <c r="U604" s="1" t="s">
        <v>2479</v>
      </c>
      <c r="V604" s="1"/>
      <c r="W604" s="1"/>
      <c r="X604" s="1"/>
    </row>
    <row r="605" spans="1:24">
      <c r="A605" s="1">
        <v>2</v>
      </c>
      <c r="B605" s="1" t="s">
        <v>3930</v>
      </c>
      <c r="C605" s="1">
        <v>10</v>
      </c>
      <c r="D605" s="1">
        <v>201612</v>
      </c>
      <c r="E605" s="1">
        <v>3</v>
      </c>
      <c r="F605" s="1" t="s">
        <v>3638</v>
      </c>
      <c r="G605" s="1" t="s">
        <v>3639</v>
      </c>
      <c r="H605" s="42">
        <v>42716</v>
      </c>
      <c r="I605" s="40" t="s">
        <v>7199</v>
      </c>
      <c r="J605" s="44">
        <v>0</v>
      </c>
      <c r="K605" s="44">
        <v>229877</v>
      </c>
      <c r="L605" s="44">
        <v>27206090</v>
      </c>
      <c r="M605" s="1" t="s">
        <v>3652</v>
      </c>
      <c r="N605" s="1"/>
      <c r="O605" s="1" t="s">
        <v>3650</v>
      </c>
      <c r="P605" s="1">
        <v>0</v>
      </c>
      <c r="Q605" s="1"/>
      <c r="R605" s="1">
        <v>931</v>
      </c>
      <c r="S605" s="1" t="s">
        <v>3424</v>
      </c>
      <c r="T605" s="1" t="s">
        <v>3491</v>
      </c>
      <c r="U605" s="1" t="s">
        <v>3492</v>
      </c>
      <c r="V605" s="1"/>
      <c r="W605" s="1"/>
      <c r="X605" s="1"/>
    </row>
    <row r="606" spans="1:24">
      <c r="A606" s="1">
        <v>2</v>
      </c>
      <c r="B606" s="1" t="s">
        <v>3930</v>
      </c>
      <c r="C606" s="1">
        <v>11</v>
      </c>
      <c r="D606" s="1">
        <v>201612</v>
      </c>
      <c r="E606" s="1">
        <v>3</v>
      </c>
      <c r="F606" s="1" t="s">
        <v>3638</v>
      </c>
      <c r="G606" s="1" t="s">
        <v>3639</v>
      </c>
      <c r="H606" s="42">
        <v>42716</v>
      </c>
      <c r="I606" s="40" t="s">
        <v>7199</v>
      </c>
      <c r="J606" s="44">
        <v>0</v>
      </c>
      <c r="K606" s="44">
        <v>3090260</v>
      </c>
      <c r="L606" s="44">
        <v>24115830</v>
      </c>
      <c r="M606" s="1" t="s">
        <v>3681</v>
      </c>
      <c r="N606" s="1"/>
      <c r="O606" s="1" t="s">
        <v>3680</v>
      </c>
      <c r="P606" s="1">
        <v>0</v>
      </c>
      <c r="Q606" s="1"/>
      <c r="R606" s="1" t="s">
        <v>3246</v>
      </c>
      <c r="S606" s="1" t="s">
        <v>3247</v>
      </c>
      <c r="T606" s="1" t="s">
        <v>3248</v>
      </c>
      <c r="U606" s="1" t="s">
        <v>3249</v>
      </c>
      <c r="V606" s="1"/>
      <c r="W606" s="1"/>
      <c r="X606" s="1"/>
    </row>
    <row r="607" spans="1:24">
      <c r="A607" s="1">
        <v>2</v>
      </c>
      <c r="B607" s="1" t="s">
        <v>3930</v>
      </c>
      <c r="C607" s="1">
        <v>12</v>
      </c>
      <c r="D607" s="1">
        <v>201612</v>
      </c>
      <c r="E607" s="1">
        <v>3</v>
      </c>
      <c r="F607" s="1" t="s">
        <v>3638</v>
      </c>
      <c r="G607" s="1" t="s">
        <v>3639</v>
      </c>
      <c r="H607" s="42">
        <v>42716</v>
      </c>
      <c r="I607" s="40" t="s">
        <v>7199</v>
      </c>
      <c r="J607" s="44">
        <v>0</v>
      </c>
      <c r="K607" s="44">
        <v>180000</v>
      </c>
      <c r="L607" s="44">
        <v>23935830</v>
      </c>
      <c r="M607" s="1" t="s">
        <v>3679</v>
      </c>
      <c r="N607" s="1"/>
      <c r="O607" s="1" t="s">
        <v>3680</v>
      </c>
      <c r="P607" s="1">
        <v>0</v>
      </c>
      <c r="Q607" s="1"/>
      <c r="R607" s="1" t="s">
        <v>3246</v>
      </c>
      <c r="S607" s="1" t="s">
        <v>3247</v>
      </c>
      <c r="T607" s="1" t="s">
        <v>3248</v>
      </c>
      <c r="U607" s="1" t="s">
        <v>3249</v>
      </c>
      <c r="V607" s="1"/>
      <c r="W607" s="1"/>
      <c r="X607" s="1"/>
    </row>
    <row r="608" spans="1:24">
      <c r="A608" s="1">
        <v>2</v>
      </c>
      <c r="B608" s="1" t="s">
        <v>3930</v>
      </c>
      <c r="C608" s="1">
        <v>13</v>
      </c>
      <c r="D608" s="1">
        <v>201612</v>
      </c>
      <c r="E608" s="1">
        <v>3</v>
      </c>
      <c r="F608" s="1" t="s">
        <v>3638</v>
      </c>
      <c r="G608" s="1" t="s">
        <v>3639</v>
      </c>
      <c r="H608" s="42">
        <v>42716</v>
      </c>
      <c r="I608" s="40" t="s">
        <v>7199</v>
      </c>
      <c r="J608" s="44">
        <v>0</v>
      </c>
      <c r="K608" s="44">
        <v>326980</v>
      </c>
      <c r="L608" s="44">
        <v>23608850</v>
      </c>
      <c r="M608" s="1"/>
      <c r="N608" s="1"/>
      <c r="O608" s="1" t="s">
        <v>3252</v>
      </c>
      <c r="P608" s="1">
        <v>0</v>
      </c>
      <c r="Q608" s="1"/>
      <c r="R608" s="1" t="s">
        <v>3254</v>
      </c>
      <c r="S608" s="1" t="s">
        <v>3255</v>
      </c>
      <c r="T608" s="1" t="s">
        <v>3256</v>
      </c>
      <c r="U608" s="1" t="s">
        <v>3251</v>
      </c>
      <c r="V608" s="1"/>
      <c r="W608" s="1"/>
      <c r="X608" s="1"/>
    </row>
    <row r="609" spans="1:24">
      <c r="A609" s="1">
        <v>2</v>
      </c>
      <c r="B609" s="1" t="s">
        <v>3930</v>
      </c>
      <c r="C609" s="1">
        <v>14</v>
      </c>
      <c r="D609" s="1">
        <v>201612</v>
      </c>
      <c r="E609" s="1">
        <v>3</v>
      </c>
      <c r="F609" s="1" t="s">
        <v>3638</v>
      </c>
      <c r="G609" s="1" t="s">
        <v>3639</v>
      </c>
      <c r="H609" s="42">
        <v>42716</v>
      </c>
      <c r="I609" s="40" t="s">
        <v>7199</v>
      </c>
      <c r="J609" s="44">
        <v>0</v>
      </c>
      <c r="K609" s="44">
        <v>9000000</v>
      </c>
      <c r="L609" s="44">
        <v>14608850</v>
      </c>
      <c r="M609" s="1" t="s">
        <v>3568</v>
      </c>
      <c r="N609" s="1"/>
      <c r="O609" s="1" t="s">
        <v>3610</v>
      </c>
      <c r="P609" s="1">
        <v>0</v>
      </c>
      <c r="Q609" s="1"/>
      <c r="R609" s="1">
        <v>104</v>
      </c>
      <c r="S609" s="1" t="s">
        <v>3435</v>
      </c>
      <c r="T609" s="1" t="s">
        <v>3397</v>
      </c>
      <c r="U609" s="1" t="s">
        <v>3398</v>
      </c>
      <c r="V609" s="1"/>
      <c r="W609" s="1"/>
      <c r="X609" s="1"/>
    </row>
    <row r="610" spans="1:24">
      <c r="A610" s="1">
        <v>2</v>
      </c>
      <c r="B610" s="1" t="s">
        <v>3930</v>
      </c>
      <c r="C610" s="1">
        <v>15</v>
      </c>
      <c r="D610" s="1">
        <v>201612</v>
      </c>
      <c r="E610" s="1">
        <v>3</v>
      </c>
      <c r="F610" s="1" t="s">
        <v>3638</v>
      </c>
      <c r="G610" s="1" t="s">
        <v>3639</v>
      </c>
      <c r="H610" s="42">
        <v>42716</v>
      </c>
      <c r="I610" s="40" t="s">
        <v>7199</v>
      </c>
      <c r="J610" s="44">
        <v>0</v>
      </c>
      <c r="K610" s="44">
        <v>1208900</v>
      </c>
      <c r="L610" s="44">
        <v>13399950</v>
      </c>
      <c r="M610" s="1" t="s">
        <v>3932</v>
      </c>
      <c r="N610" s="1"/>
      <c r="O610" s="1" t="s">
        <v>3610</v>
      </c>
      <c r="P610" s="1">
        <v>0</v>
      </c>
      <c r="Q610" s="1"/>
      <c r="R610" s="1">
        <v>253</v>
      </c>
      <c r="S610" s="1" t="s">
        <v>3210</v>
      </c>
      <c r="T610" s="1" t="s">
        <v>2777</v>
      </c>
      <c r="U610" s="1" t="s">
        <v>2778</v>
      </c>
      <c r="V610" s="1"/>
      <c r="W610" s="1"/>
      <c r="X610" s="1"/>
    </row>
    <row r="611" spans="1:24">
      <c r="A611" s="1">
        <v>2</v>
      </c>
      <c r="B611" s="1" t="s">
        <v>3930</v>
      </c>
      <c r="C611" s="1">
        <v>16</v>
      </c>
      <c r="D611" s="1">
        <v>201612</v>
      </c>
      <c r="E611" s="1">
        <v>3</v>
      </c>
      <c r="F611" s="1" t="s">
        <v>3638</v>
      </c>
      <c r="G611" s="1" t="s">
        <v>3639</v>
      </c>
      <c r="H611" s="42">
        <v>42716</v>
      </c>
      <c r="I611" s="40" t="s">
        <v>7199</v>
      </c>
      <c r="J611" s="44">
        <v>0</v>
      </c>
      <c r="K611" s="44">
        <v>660000</v>
      </c>
      <c r="L611" s="44">
        <v>12739950</v>
      </c>
      <c r="M611" s="1" t="s">
        <v>3933</v>
      </c>
      <c r="N611" s="1"/>
      <c r="O611" s="1" t="s">
        <v>3610</v>
      </c>
      <c r="P611" s="1">
        <v>0</v>
      </c>
      <c r="Q611" s="1"/>
      <c r="R611" s="1">
        <v>253</v>
      </c>
      <c r="S611" s="1" t="s">
        <v>3210</v>
      </c>
      <c r="T611" s="1" t="s">
        <v>2455</v>
      </c>
      <c r="U611" s="1" t="s">
        <v>2447</v>
      </c>
      <c r="V611" s="1"/>
      <c r="W611" s="1"/>
      <c r="X611" s="1"/>
    </row>
    <row r="612" spans="1:24">
      <c r="A612" s="1">
        <v>2</v>
      </c>
      <c r="B612" s="1" t="s">
        <v>3930</v>
      </c>
      <c r="C612" s="1">
        <v>17</v>
      </c>
      <c r="D612" s="1">
        <v>201612</v>
      </c>
      <c r="E612" s="1">
        <v>3</v>
      </c>
      <c r="F612" s="1" t="s">
        <v>3638</v>
      </c>
      <c r="G612" s="1" t="s">
        <v>3639</v>
      </c>
      <c r="H612" s="42">
        <v>42716</v>
      </c>
      <c r="I612" s="40" t="s">
        <v>7199</v>
      </c>
      <c r="J612" s="44">
        <v>0</v>
      </c>
      <c r="K612" s="44">
        <v>84400</v>
      </c>
      <c r="L612" s="44">
        <v>12655550</v>
      </c>
      <c r="M612" s="1" t="s">
        <v>7392</v>
      </c>
      <c r="N612" s="1"/>
      <c r="O612" s="1" t="s">
        <v>3610</v>
      </c>
      <c r="P612" s="1">
        <v>0</v>
      </c>
      <c r="Q612" s="1"/>
      <c r="R612" s="1">
        <v>262</v>
      </c>
      <c r="S612" s="1" t="s">
        <v>3268</v>
      </c>
      <c r="T612" s="1"/>
      <c r="U612" s="1"/>
      <c r="V612" s="1"/>
      <c r="W612" s="1"/>
      <c r="X612" s="1"/>
    </row>
    <row r="613" spans="1:24">
      <c r="A613" s="1">
        <v>2</v>
      </c>
      <c r="B613" s="1" t="s">
        <v>3930</v>
      </c>
      <c r="C613" s="1">
        <v>18</v>
      </c>
      <c r="D613" s="1">
        <v>201612</v>
      </c>
      <c r="E613" s="1">
        <v>3</v>
      </c>
      <c r="F613" s="1" t="s">
        <v>3638</v>
      </c>
      <c r="G613" s="1" t="s">
        <v>3639</v>
      </c>
      <c r="H613" s="42">
        <v>42716</v>
      </c>
      <c r="I613" s="40" t="s">
        <v>7199</v>
      </c>
      <c r="J613" s="44">
        <v>0</v>
      </c>
      <c r="K613" s="44">
        <v>56000</v>
      </c>
      <c r="L613" s="44">
        <v>12599550</v>
      </c>
      <c r="M613" s="1" t="s">
        <v>7392</v>
      </c>
      <c r="N613" s="1"/>
      <c r="O613" s="1" t="s">
        <v>3610</v>
      </c>
      <c r="P613" s="1">
        <v>0</v>
      </c>
      <c r="Q613" s="1"/>
      <c r="R613" s="1">
        <v>262</v>
      </c>
      <c r="S613" s="1" t="s">
        <v>3268</v>
      </c>
      <c r="T613" s="1"/>
      <c r="U613" s="1"/>
      <c r="V613" s="1"/>
      <c r="W613" s="1"/>
      <c r="X613" s="1"/>
    </row>
    <row r="614" spans="1:24">
      <c r="A614" s="1">
        <v>2</v>
      </c>
      <c r="B614" s="1" t="s">
        <v>3930</v>
      </c>
      <c r="C614" s="1">
        <v>19</v>
      </c>
      <c r="D614" s="1">
        <v>201612</v>
      </c>
      <c r="E614" s="1">
        <v>3</v>
      </c>
      <c r="F614" s="1" t="s">
        <v>3638</v>
      </c>
      <c r="G614" s="1" t="s">
        <v>3639</v>
      </c>
      <c r="H614" s="42">
        <v>42716</v>
      </c>
      <c r="I614" s="40" t="s">
        <v>7199</v>
      </c>
      <c r="J614" s="44">
        <v>0</v>
      </c>
      <c r="K614" s="44">
        <v>304800</v>
      </c>
      <c r="L614" s="44">
        <v>12294750</v>
      </c>
      <c r="M614" s="1" t="s">
        <v>7392</v>
      </c>
      <c r="N614" s="1"/>
      <c r="O614" s="1" t="s">
        <v>3610</v>
      </c>
      <c r="P614" s="1">
        <v>0</v>
      </c>
      <c r="Q614" s="1"/>
      <c r="R614" s="1">
        <v>262</v>
      </c>
      <c r="S614" s="1" t="s">
        <v>3268</v>
      </c>
      <c r="T614" s="1"/>
      <c r="U614" s="1"/>
      <c r="V614" s="1"/>
      <c r="W614" s="1"/>
      <c r="X614" s="1"/>
    </row>
    <row r="615" spans="1:24">
      <c r="A615" s="1">
        <v>2</v>
      </c>
      <c r="B615" s="1" t="s">
        <v>3930</v>
      </c>
      <c r="C615" s="1">
        <v>20</v>
      </c>
      <c r="D615" s="1">
        <v>201612</v>
      </c>
      <c r="E615" s="1">
        <v>3</v>
      </c>
      <c r="F615" s="1" t="s">
        <v>3638</v>
      </c>
      <c r="G615" s="1" t="s">
        <v>3639</v>
      </c>
      <c r="H615" s="42">
        <v>42716</v>
      </c>
      <c r="I615" s="40" t="s">
        <v>7199</v>
      </c>
      <c r="J615" s="44">
        <v>0</v>
      </c>
      <c r="K615" s="44">
        <v>125300</v>
      </c>
      <c r="L615" s="44">
        <v>12169450</v>
      </c>
      <c r="M615" s="1" t="s">
        <v>7392</v>
      </c>
      <c r="N615" s="1"/>
      <c r="O615" s="1" t="s">
        <v>3610</v>
      </c>
      <c r="P615" s="1">
        <v>0</v>
      </c>
      <c r="Q615" s="1"/>
      <c r="R615" s="1">
        <v>262</v>
      </c>
      <c r="S615" s="1" t="s">
        <v>3268</v>
      </c>
      <c r="T615" s="1"/>
      <c r="U615" s="1"/>
      <c r="V615" s="1"/>
      <c r="W615" s="1"/>
      <c r="X615" s="1"/>
    </row>
    <row r="616" spans="1:24">
      <c r="A616" s="1">
        <v>2</v>
      </c>
      <c r="B616" s="1" t="s">
        <v>3930</v>
      </c>
      <c r="C616" s="1">
        <v>21</v>
      </c>
      <c r="D616" s="1">
        <v>201612</v>
      </c>
      <c r="E616" s="1">
        <v>3</v>
      </c>
      <c r="F616" s="1" t="s">
        <v>3638</v>
      </c>
      <c r="G616" s="1" t="s">
        <v>3639</v>
      </c>
      <c r="H616" s="42">
        <v>42716</v>
      </c>
      <c r="I616" s="40" t="s">
        <v>7199</v>
      </c>
      <c r="J616" s="44">
        <v>0</v>
      </c>
      <c r="K616" s="44">
        <v>900</v>
      </c>
      <c r="L616" s="44">
        <v>12168550</v>
      </c>
      <c r="M616" s="1" t="s">
        <v>3649</v>
      </c>
      <c r="N616" s="1"/>
      <c r="O616" s="1" t="s">
        <v>3650</v>
      </c>
      <c r="P616" s="1">
        <v>0</v>
      </c>
      <c r="Q616" s="1"/>
      <c r="R616" s="1">
        <v>831</v>
      </c>
      <c r="S616" s="1" t="s">
        <v>8</v>
      </c>
      <c r="T616" s="1"/>
      <c r="U616" s="1"/>
      <c r="V616" s="1"/>
      <c r="W616" s="1"/>
      <c r="X616" s="1"/>
    </row>
    <row r="617" spans="1:24">
      <c r="A617" s="1">
        <v>2</v>
      </c>
      <c r="B617" s="1" t="s">
        <v>3930</v>
      </c>
      <c r="C617" s="1">
        <v>22</v>
      </c>
      <c r="D617" s="1">
        <v>201612</v>
      </c>
      <c r="E617" s="1">
        <v>3</v>
      </c>
      <c r="F617" s="1" t="s">
        <v>3638</v>
      </c>
      <c r="G617" s="1" t="s">
        <v>3639</v>
      </c>
      <c r="H617" s="42">
        <v>42717</v>
      </c>
      <c r="I617" s="40" t="s">
        <v>7201</v>
      </c>
      <c r="J617" s="44">
        <v>0</v>
      </c>
      <c r="K617" s="44">
        <v>64370</v>
      </c>
      <c r="L617" s="44">
        <v>12104180</v>
      </c>
      <c r="M617" s="1" t="s">
        <v>3934</v>
      </c>
      <c r="N617" s="1"/>
      <c r="O617" s="1" t="s">
        <v>3785</v>
      </c>
      <c r="P617" s="1">
        <v>0</v>
      </c>
      <c r="Q617" s="1"/>
      <c r="R617" s="1">
        <v>817</v>
      </c>
      <c r="S617" s="1" t="s">
        <v>3314</v>
      </c>
      <c r="T617" s="1" t="s">
        <v>3256</v>
      </c>
      <c r="U617" s="1" t="s">
        <v>3251</v>
      </c>
      <c r="V617" s="1"/>
      <c r="W617" s="1"/>
      <c r="X617" s="1"/>
    </row>
    <row r="618" spans="1:24">
      <c r="A618" s="1">
        <v>2</v>
      </c>
      <c r="B618" s="1" t="s">
        <v>3930</v>
      </c>
      <c r="C618" s="1">
        <v>23</v>
      </c>
      <c r="D618" s="1">
        <v>201612</v>
      </c>
      <c r="E618" s="1">
        <v>3</v>
      </c>
      <c r="F618" s="1" t="s">
        <v>3638</v>
      </c>
      <c r="G618" s="1" t="s">
        <v>3639</v>
      </c>
      <c r="H618" s="42">
        <v>42718</v>
      </c>
      <c r="I618" s="40" t="s">
        <v>7197</v>
      </c>
      <c r="J618" s="44">
        <v>0</v>
      </c>
      <c r="K618" s="44">
        <v>440000</v>
      </c>
      <c r="L618" s="44">
        <v>11664180</v>
      </c>
      <c r="M618" s="1" t="s">
        <v>3935</v>
      </c>
      <c r="N618" s="1"/>
      <c r="O618" s="1" t="s">
        <v>3610</v>
      </c>
      <c r="P618" s="1">
        <v>0</v>
      </c>
      <c r="Q618" s="1"/>
      <c r="R618" s="1">
        <v>253</v>
      </c>
      <c r="S618" s="1" t="s">
        <v>3210</v>
      </c>
      <c r="T618" s="1" t="s">
        <v>2592</v>
      </c>
      <c r="U618" s="1" t="s">
        <v>2593</v>
      </c>
      <c r="V618" s="1"/>
      <c r="W618" s="1"/>
      <c r="X618" s="1"/>
    </row>
    <row r="619" spans="1:24">
      <c r="A619" s="1">
        <v>2</v>
      </c>
      <c r="B619" s="1" t="s">
        <v>3930</v>
      </c>
      <c r="C619" s="1">
        <v>24</v>
      </c>
      <c r="D619" s="1">
        <v>201612</v>
      </c>
      <c r="E619" s="1">
        <v>3</v>
      </c>
      <c r="F619" s="1" t="s">
        <v>3638</v>
      </c>
      <c r="G619" s="1" t="s">
        <v>3639</v>
      </c>
      <c r="H619" s="42">
        <v>42718</v>
      </c>
      <c r="I619" s="40" t="s">
        <v>7197</v>
      </c>
      <c r="J619" s="44">
        <v>0</v>
      </c>
      <c r="K619" s="44">
        <v>64900</v>
      </c>
      <c r="L619" s="44">
        <v>11599280</v>
      </c>
      <c r="M619" s="1" t="s">
        <v>3640</v>
      </c>
      <c r="N619" s="1"/>
      <c r="O619" s="1" t="s">
        <v>3641</v>
      </c>
      <c r="P619" s="1">
        <v>0</v>
      </c>
      <c r="Q619" s="1"/>
      <c r="R619" s="1">
        <v>253</v>
      </c>
      <c r="S619" s="1" t="s">
        <v>3210</v>
      </c>
      <c r="T619" s="1" t="s">
        <v>2792</v>
      </c>
      <c r="U619" s="1" t="s">
        <v>2793</v>
      </c>
      <c r="V619" s="1"/>
      <c r="W619" s="1"/>
      <c r="X619" s="1"/>
    </row>
    <row r="620" spans="1:24">
      <c r="A620" s="1">
        <v>2</v>
      </c>
      <c r="B620" s="1" t="s">
        <v>3930</v>
      </c>
      <c r="C620" s="1">
        <v>25</v>
      </c>
      <c r="D620" s="1">
        <v>201612</v>
      </c>
      <c r="E620" s="1">
        <v>3</v>
      </c>
      <c r="F620" s="1" t="s">
        <v>3638</v>
      </c>
      <c r="G620" s="1" t="s">
        <v>3639</v>
      </c>
      <c r="H620" s="42">
        <v>42719</v>
      </c>
      <c r="I620" s="40" t="s">
        <v>7198</v>
      </c>
      <c r="J620" s="44">
        <v>0</v>
      </c>
      <c r="K620" s="44">
        <v>357500</v>
      </c>
      <c r="L620" s="44">
        <v>11241780</v>
      </c>
      <c r="M620" s="1" t="s">
        <v>3936</v>
      </c>
      <c r="N620" s="1"/>
      <c r="O620" s="1" t="s">
        <v>3610</v>
      </c>
      <c r="P620" s="1">
        <v>0</v>
      </c>
      <c r="Q620" s="1"/>
      <c r="R620" s="1">
        <v>253</v>
      </c>
      <c r="S620" s="1" t="s">
        <v>3210</v>
      </c>
      <c r="T620" s="1" t="s">
        <v>2803</v>
      </c>
      <c r="U620" s="1" t="s">
        <v>2804</v>
      </c>
      <c r="V620" s="1"/>
      <c r="W620" s="1"/>
      <c r="X620" s="1"/>
    </row>
    <row r="621" spans="1:24">
      <c r="A621" s="1">
        <v>2</v>
      </c>
      <c r="B621" s="1" t="s">
        <v>3930</v>
      </c>
      <c r="C621" s="1">
        <v>26</v>
      </c>
      <c r="D621" s="1">
        <v>201612</v>
      </c>
      <c r="E621" s="1">
        <v>3</v>
      </c>
      <c r="F621" s="1" t="s">
        <v>3638</v>
      </c>
      <c r="G621" s="1" t="s">
        <v>3639</v>
      </c>
      <c r="H621" s="42">
        <v>42723</v>
      </c>
      <c r="I621" s="40" t="s">
        <v>7199</v>
      </c>
      <c r="J621" s="44">
        <v>1430</v>
      </c>
      <c r="K621" s="44">
        <v>0</v>
      </c>
      <c r="L621" s="44">
        <v>11243210</v>
      </c>
      <c r="M621" s="1" t="s">
        <v>3882</v>
      </c>
      <c r="N621" s="1"/>
      <c r="O621" s="1" t="s">
        <v>3654</v>
      </c>
      <c r="P621" s="1">
        <v>0</v>
      </c>
      <c r="Q621" s="1"/>
      <c r="R621" s="1">
        <v>901</v>
      </c>
      <c r="S621" s="1" t="s">
        <v>3310</v>
      </c>
      <c r="T621" s="1" t="s">
        <v>3491</v>
      </c>
      <c r="U621" s="1" t="s">
        <v>3492</v>
      </c>
      <c r="V621" s="1"/>
      <c r="W621" s="1"/>
      <c r="X621" s="1"/>
    </row>
    <row r="622" spans="1:24">
      <c r="A622" s="1">
        <v>2</v>
      </c>
      <c r="B622" s="1" t="s">
        <v>3930</v>
      </c>
      <c r="C622" s="1">
        <v>27</v>
      </c>
      <c r="D622" s="1">
        <v>201612</v>
      </c>
      <c r="E622" s="1">
        <v>3</v>
      </c>
      <c r="F622" s="1" t="s">
        <v>3638</v>
      </c>
      <c r="G622" s="1" t="s">
        <v>3639</v>
      </c>
      <c r="H622" s="42">
        <v>42725</v>
      </c>
      <c r="I622" s="40" t="s">
        <v>7197</v>
      </c>
      <c r="J622" s="44">
        <v>0</v>
      </c>
      <c r="K622" s="44">
        <v>134901</v>
      </c>
      <c r="L622" s="44">
        <v>11108309</v>
      </c>
      <c r="M622" s="1" t="s">
        <v>3656</v>
      </c>
      <c r="N622" s="1"/>
      <c r="O622" s="1" t="s">
        <v>3650</v>
      </c>
      <c r="P622" s="1">
        <v>0</v>
      </c>
      <c r="Q622" s="1"/>
      <c r="R622" s="1">
        <v>931</v>
      </c>
      <c r="S622" s="1" t="s">
        <v>3424</v>
      </c>
      <c r="T622" s="1" t="s">
        <v>3491</v>
      </c>
      <c r="U622" s="1" t="s">
        <v>3492</v>
      </c>
      <c r="V622" s="1"/>
      <c r="W622" s="1"/>
      <c r="X622" s="1"/>
    </row>
    <row r="623" spans="1:24">
      <c r="A623" s="1">
        <v>2</v>
      </c>
      <c r="B623" s="1" t="s">
        <v>3930</v>
      </c>
      <c r="C623" s="1">
        <v>28</v>
      </c>
      <c r="D623" s="1">
        <v>201612</v>
      </c>
      <c r="E623" s="1">
        <v>3</v>
      </c>
      <c r="F623" s="1" t="s">
        <v>3638</v>
      </c>
      <c r="G623" s="1" t="s">
        <v>3639</v>
      </c>
      <c r="H623" s="42">
        <v>42727</v>
      </c>
      <c r="I623" s="40" t="s">
        <v>7196</v>
      </c>
      <c r="J623" s="44">
        <v>0</v>
      </c>
      <c r="K623" s="44">
        <v>3737198</v>
      </c>
      <c r="L623" s="44">
        <v>7371111</v>
      </c>
      <c r="M623" s="1" t="s">
        <v>3657</v>
      </c>
      <c r="N623" s="1"/>
      <c r="O623" s="1" t="s">
        <v>3658</v>
      </c>
      <c r="P623" s="1">
        <v>0</v>
      </c>
      <c r="Q623" s="1"/>
      <c r="R623" s="1">
        <v>262</v>
      </c>
      <c r="S623" s="1" t="s">
        <v>3268</v>
      </c>
      <c r="T623" s="1" t="s">
        <v>3659</v>
      </c>
      <c r="U623" s="1" t="s">
        <v>3660</v>
      </c>
      <c r="V623" s="1"/>
      <c r="W623" s="1"/>
      <c r="X623" s="1"/>
    </row>
    <row r="624" spans="1:24">
      <c r="A624" s="1">
        <v>2</v>
      </c>
      <c r="B624" s="1" t="s">
        <v>3930</v>
      </c>
      <c r="C624" s="1">
        <v>29</v>
      </c>
      <c r="D624" s="1">
        <v>201612</v>
      </c>
      <c r="E624" s="1">
        <v>3</v>
      </c>
      <c r="F624" s="1" t="s">
        <v>3638</v>
      </c>
      <c r="G624" s="1" t="s">
        <v>3639</v>
      </c>
      <c r="H624" s="42">
        <v>42727</v>
      </c>
      <c r="I624" s="40" t="s">
        <v>7196</v>
      </c>
      <c r="J624" s="44">
        <v>0</v>
      </c>
      <c r="K624" s="44">
        <v>150000</v>
      </c>
      <c r="L624" s="44">
        <v>7221111</v>
      </c>
      <c r="M624" s="1" t="s">
        <v>3874</v>
      </c>
      <c r="N624" s="1"/>
      <c r="O624" s="1" t="s">
        <v>3680</v>
      </c>
      <c r="P624" s="1">
        <v>0</v>
      </c>
      <c r="Q624" s="1"/>
      <c r="R624" s="1">
        <v>817</v>
      </c>
      <c r="S624" s="1" t="s">
        <v>3314</v>
      </c>
      <c r="T624" s="1"/>
      <c r="U624" s="1"/>
      <c r="V624" s="1"/>
      <c r="W624" s="1"/>
      <c r="X624" s="1"/>
    </row>
    <row r="625" spans="1:24">
      <c r="A625" s="1">
        <v>2</v>
      </c>
      <c r="B625" s="1" t="s">
        <v>3930</v>
      </c>
      <c r="C625" s="1">
        <v>30</v>
      </c>
      <c r="D625" s="1">
        <v>201612</v>
      </c>
      <c r="E625" s="1">
        <v>3</v>
      </c>
      <c r="F625" s="1" t="s">
        <v>3638</v>
      </c>
      <c r="G625" s="1" t="s">
        <v>3639</v>
      </c>
      <c r="H625" s="42">
        <v>42727</v>
      </c>
      <c r="I625" s="40" t="s">
        <v>7196</v>
      </c>
      <c r="J625" s="44">
        <v>199856</v>
      </c>
      <c r="K625" s="44">
        <v>0</v>
      </c>
      <c r="L625" s="44">
        <v>7420967</v>
      </c>
      <c r="M625" s="1" t="s">
        <v>2914</v>
      </c>
      <c r="N625" s="1"/>
      <c r="O625" s="1" t="s">
        <v>3212</v>
      </c>
      <c r="P625" s="1">
        <v>0</v>
      </c>
      <c r="Q625" s="1"/>
      <c r="R625" s="1">
        <v>931</v>
      </c>
      <c r="S625" s="1" t="s">
        <v>3424</v>
      </c>
      <c r="T625" s="1" t="s">
        <v>2920</v>
      </c>
      <c r="U625" s="1" t="s">
        <v>2914</v>
      </c>
      <c r="V625" s="1"/>
      <c r="W625" s="1"/>
      <c r="X625" s="1"/>
    </row>
    <row r="626" spans="1:24">
      <c r="A626" s="1">
        <v>2</v>
      </c>
      <c r="B626" s="1" t="s">
        <v>3930</v>
      </c>
      <c r="C626" s="1">
        <v>31</v>
      </c>
      <c r="D626" s="1">
        <v>201612</v>
      </c>
      <c r="E626" s="1">
        <v>3</v>
      </c>
      <c r="F626" s="1" t="s">
        <v>3638</v>
      </c>
      <c r="G626" s="1" t="s">
        <v>3639</v>
      </c>
      <c r="H626" s="42">
        <v>42727</v>
      </c>
      <c r="I626" s="40" t="s">
        <v>7196</v>
      </c>
      <c r="J626" s="44">
        <v>10000000</v>
      </c>
      <c r="K626" s="44">
        <v>0</v>
      </c>
      <c r="L626" s="44">
        <v>17420967</v>
      </c>
      <c r="M626" s="1" t="s">
        <v>2479</v>
      </c>
      <c r="N626" s="1"/>
      <c r="O626" s="1" t="s">
        <v>3212</v>
      </c>
      <c r="P626" s="1">
        <v>0</v>
      </c>
      <c r="Q626" s="1"/>
      <c r="R626" s="1">
        <v>257</v>
      </c>
      <c r="S626" s="1" t="s">
        <v>3303</v>
      </c>
      <c r="T626" s="1" t="s">
        <v>3304</v>
      </c>
      <c r="U626" s="1" t="s">
        <v>2479</v>
      </c>
      <c r="V626" s="1"/>
      <c r="W626" s="1"/>
      <c r="X626" s="1"/>
    </row>
    <row r="627" spans="1:24">
      <c r="A627" s="1">
        <v>2</v>
      </c>
      <c r="B627" s="1" t="s">
        <v>3930</v>
      </c>
      <c r="C627" s="1">
        <v>32</v>
      </c>
      <c r="D627" s="1">
        <v>201612</v>
      </c>
      <c r="E627" s="1">
        <v>3</v>
      </c>
      <c r="F627" s="1" t="s">
        <v>3638</v>
      </c>
      <c r="G627" s="1" t="s">
        <v>3639</v>
      </c>
      <c r="H627" s="42">
        <v>42727</v>
      </c>
      <c r="I627" s="40" t="s">
        <v>7196</v>
      </c>
      <c r="J627" s="44">
        <v>10000000</v>
      </c>
      <c r="K627" s="44">
        <v>0</v>
      </c>
      <c r="L627" s="44">
        <v>27420967</v>
      </c>
      <c r="M627" s="1" t="s">
        <v>2479</v>
      </c>
      <c r="N627" s="1"/>
      <c r="O627" s="1" t="s">
        <v>3212</v>
      </c>
      <c r="P627" s="1">
        <v>0</v>
      </c>
      <c r="Q627" s="1"/>
      <c r="R627" s="1">
        <v>257</v>
      </c>
      <c r="S627" s="1" t="s">
        <v>3303</v>
      </c>
      <c r="T627" s="1" t="s">
        <v>3304</v>
      </c>
      <c r="U627" s="1" t="s">
        <v>2479</v>
      </c>
      <c r="V627" s="1"/>
      <c r="W627" s="1"/>
      <c r="X627" s="1"/>
    </row>
    <row r="628" spans="1:24">
      <c r="A628" s="1">
        <v>2</v>
      </c>
      <c r="B628" s="1" t="s">
        <v>3930</v>
      </c>
      <c r="C628" s="1">
        <v>33</v>
      </c>
      <c r="D628" s="1">
        <v>201612</v>
      </c>
      <c r="E628" s="1">
        <v>3</v>
      </c>
      <c r="F628" s="1" t="s">
        <v>3638</v>
      </c>
      <c r="G628" s="1" t="s">
        <v>3639</v>
      </c>
      <c r="H628" s="42">
        <v>42727</v>
      </c>
      <c r="I628" s="40" t="s">
        <v>7196</v>
      </c>
      <c r="J628" s="44">
        <v>10000000</v>
      </c>
      <c r="K628" s="44">
        <v>0</v>
      </c>
      <c r="L628" s="44">
        <v>37420967</v>
      </c>
      <c r="M628" s="1" t="s">
        <v>2479</v>
      </c>
      <c r="N628" s="1"/>
      <c r="O628" s="1" t="s">
        <v>3212</v>
      </c>
      <c r="P628" s="1">
        <v>0</v>
      </c>
      <c r="Q628" s="1"/>
      <c r="R628" s="1">
        <v>257</v>
      </c>
      <c r="S628" s="1" t="s">
        <v>3303</v>
      </c>
      <c r="T628" s="1" t="s">
        <v>3304</v>
      </c>
      <c r="U628" s="1" t="s">
        <v>2479</v>
      </c>
      <c r="V628" s="1"/>
      <c r="W628" s="1"/>
      <c r="X628" s="1"/>
    </row>
    <row r="629" spans="1:24">
      <c r="A629" s="1">
        <v>2</v>
      </c>
      <c r="B629" s="1" t="s">
        <v>3930</v>
      </c>
      <c r="C629" s="1">
        <v>34</v>
      </c>
      <c r="D629" s="1">
        <v>201612</v>
      </c>
      <c r="E629" s="1">
        <v>3</v>
      </c>
      <c r="F629" s="1" t="s">
        <v>3638</v>
      </c>
      <c r="G629" s="1" t="s">
        <v>3639</v>
      </c>
      <c r="H629" s="42">
        <v>42727</v>
      </c>
      <c r="I629" s="40" t="s">
        <v>7196</v>
      </c>
      <c r="J629" s="44">
        <v>10000000</v>
      </c>
      <c r="K629" s="44">
        <v>0</v>
      </c>
      <c r="L629" s="44">
        <v>47420967</v>
      </c>
      <c r="M629" s="1" t="s">
        <v>2479</v>
      </c>
      <c r="N629" s="1"/>
      <c r="O629" s="1" t="s">
        <v>3212</v>
      </c>
      <c r="P629" s="1">
        <v>0</v>
      </c>
      <c r="Q629" s="1"/>
      <c r="R629" s="1">
        <v>257</v>
      </c>
      <c r="S629" s="1" t="s">
        <v>3303</v>
      </c>
      <c r="T629" s="1" t="s">
        <v>3304</v>
      </c>
      <c r="U629" s="1" t="s">
        <v>2479</v>
      </c>
      <c r="V629" s="1"/>
      <c r="W629" s="1"/>
      <c r="X629" s="1"/>
    </row>
    <row r="630" spans="1:24">
      <c r="A630" s="1">
        <v>2</v>
      </c>
      <c r="B630" s="1" t="s">
        <v>3930</v>
      </c>
      <c r="C630" s="1">
        <v>35</v>
      </c>
      <c r="D630" s="1">
        <v>201612</v>
      </c>
      <c r="E630" s="1">
        <v>3</v>
      </c>
      <c r="F630" s="1" t="s">
        <v>3638</v>
      </c>
      <c r="G630" s="1" t="s">
        <v>3639</v>
      </c>
      <c r="H630" s="42">
        <v>42727</v>
      </c>
      <c r="I630" s="40" t="s">
        <v>7196</v>
      </c>
      <c r="J630" s="44">
        <v>10000000</v>
      </c>
      <c r="K630" s="44">
        <v>0</v>
      </c>
      <c r="L630" s="44">
        <v>57420967</v>
      </c>
      <c r="M630" s="1" t="s">
        <v>2479</v>
      </c>
      <c r="N630" s="1"/>
      <c r="O630" s="1" t="s">
        <v>3212</v>
      </c>
      <c r="P630" s="1">
        <v>0</v>
      </c>
      <c r="Q630" s="1"/>
      <c r="R630" s="1">
        <v>257</v>
      </c>
      <c r="S630" s="1" t="s">
        <v>3303</v>
      </c>
      <c r="T630" s="1" t="s">
        <v>3304</v>
      </c>
      <c r="U630" s="1" t="s">
        <v>2479</v>
      </c>
      <c r="V630" s="1"/>
      <c r="W630" s="1"/>
      <c r="X630" s="1"/>
    </row>
    <row r="631" spans="1:24">
      <c r="A631" s="1">
        <v>2</v>
      </c>
      <c r="B631" s="1" t="s">
        <v>3930</v>
      </c>
      <c r="C631" s="1">
        <v>36</v>
      </c>
      <c r="D631" s="1">
        <v>201612</v>
      </c>
      <c r="E631" s="1">
        <v>3</v>
      </c>
      <c r="F631" s="1" t="s">
        <v>3638</v>
      </c>
      <c r="G631" s="1" t="s">
        <v>3639</v>
      </c>
      <c r="H631" s="42">
        <v>42727</v>
      </c>
      <c r="I631" s="40" t="s">
        <v>7196</v>
      </c>
      <c r="J631" s="44">
        <v>0</v>
      </c>
      <c r="K631" s="44">
        <v>48628030</v>
      </c>
      <c r="L631" s="44">
        <v>8792937</v>
      </c>
      <c r="M631" s="1" t="s">
        <v>3684</v>
      </c>
      <c r="N631" s="1"/>
      <c r="O631" s="1" t="s">
        <v>3610</v>
      </c>
      <c r="P631" s="1">
        <v>0</v>
      </c>
      <c r="Q631" s="1"/>
      <c r="R631" s="1">
        <v>256</v>
      </c>
      <c r="S631" s="1" t="s">
        <v>3685</v>
      </c>
      <c r="T631" s="1"/>
      <c r="U631" s="1"/>
      <c r="V631" s="1"/>
      <c r="W631" s="1"/>
      <c r="X631" s="1"/>
    </row>
    <row r="632" spans="1:24">
      <c r="A632" s="1">
        <v>2</v>
      </c>
      <c r="B632" s="1" t="s">
        <v>3930</v>
      </c>
      <c r="C632" s="1">
        <v>37</v>
      </c>
      <c r="D632" s="1">
        <v>201612</v>
      </c>
      <c r="E632" s="1">
        <v>3</v>
      </c>
      <c r="F632" s="1" t="s">
        <v>3638</v>
      </c>
      <c r="G632" s="1" t="s">
        <v>3639</v>
      </c>
      <c r="H632" s="42">
        <v>42727</v>
      </c>
      <c r="I632" s="40" t="s">
        <v>7196</v>
      </c>
      <c r="J632" s="44">
        <v>0</v>
      </c>
      <c r="K632" s="44">
        <v>235170</v>
      </c>
      <c r="L632" s="44">
        <v>8557767</v>
      </c>
      <c r="M632" s="1" t="s">
        <v>3740</v>
      </c>
      <c r="N632" s="1"/>
      <c r="O632" s="1" t="s">
        <v>3741</v>
      </c>
      <c r="P632" s="1">
        <v>0</v>
      </c>
      <c r="Q632" s="1"/>
      <c r="R632" s="1">
        <v>821</v>
      </c>
      <c r="S632" s="1" t="s">
        <v>235</v>
      </c>
      <c r="T632" s="1" t="s">
        <v>3536</v>
      </c>
      <c r="U632" s="1" t="s">
        <v>3535</v>
      </c>
      <c r="V632" s="1"/>
      <c r="W632" s="1"/>
      <c r="X632" s="1"/>
    </row>
    <row r="633" spans="1:24">
      <c r="A633" s="1">
        <v>2</v>
      </c>
      <c r="B633" s="1" t="s">
        <v>3930</v>
      </c>
      <c r="C633" s="1">
        <v>38</v>
      </c>
      <c r="D633" s="1">
        <v>201612</v>
      </c>
      <c r="E633" s="1">
        <v>3</v>
      </c>
      <c r="F633" s="1" t="s">
        <v>3638</v>
      </c>
      <c r="G633" s="1" t="s">
        <v>3639</v>
      </c>
      <c r="H633" s="42">
        <v>42731</v>
      </c>
      <c r="I633" s="40" t="s">
        <v>7201</v>
      </c>
      <c r="J633" s="44">
        <v>11000000</v>
      </c>
      <c r="K633" s="44">
        <v>0</v>
      </c>
      <c r="L633" s="44">
        <v>19557767</v>
      </c>
      <c r="M633" s="1" t="s">
        <v>2450</v>
      </c>
      <c r="N633" s="1"/>
      <c r="O633" s="1" t="s">
        <v>3212</v>
      </c>
      <c r="P633" s="1">
        <v>0</v>
      </c>
      <c r="Q633" s="1"/>
      <c r="R633" s="1">
        <v>104</v>
      </c>
      <c r="S633" s="1" t="s">
        <v>3435</v>
      </c>
      <c r="T633" s="1" t="s">
        <v>3397</v>
      </c>
      <c r="U633" s="1" t="s">
        <v>3398</v>
      </c>
      <c r="V633" s="1"/>
      <c r="W633" s="1"/>
      <c r="X633" s="1"/>
    </row>
    <row r="634" spans="1:24">
      <c r="A634" s="1">
        <v>2</v>
      </c>
      <c r="B634" s="1" t="s">
        <v>3930</v>
      </c>
      <c r="C634" s="1">
        <v>39</v>
      </c>
      <c r="D634" s="1">
        <v>201612</v>
      </c>
      <c r="E634" s="1">
        <v>3</v>
      </c>
      <c r="F634" s="1" t="s">
        <v>3638</v>
      </c>
      <c r="G634" s="1" t="s">
        <v>3639</v>
      </c>
      <c r="H634" s="42">
        <v>42731</v>
      </c>
      <c r="I634" s="40" t="s">
        <v>7201</v>
      </c>
      <c r="J634" s="44">
        <v>0</v>
      </c>
      <c r="K634" s="44">
        <v>5802000</v>
      </c>
      <c r="L634" s="44">
        <v>13755767</v>
      </c>
      <c r="M634" s="1" t="s">
        <v>7393</v>
      </c>
      <c r="N634" s="1"/>
      <c r="O634" s="1" t="s">
        <v>3610</v>
      </c>
      <c r="P634" s="1">
        <v>0</v>
      </c>
      <c r="Q634" s="1"/>
      <c r="R634" s="1">
        <v>253</v>
      </c>
      <c r="S634" s="1" t="s">
        <v>3210</v>
      </c>
      <c r="T634" s="1"/>
      <c r="U634" s="1"/>
      <c r="V634" s="1"/>
      <c r="W634" s="1"/>
      <c r="X634" s="1"/>
    </row>
    <row r="635" spans="1:24">
      <c r="A635" s="1">
        <v>2</v>
      </c>
      <c r="B635" s="1" t="s">
        <v>3930</v>
      </c>
      <c r="C635" s="1">
        <v>40</v>
      </c>
      <c r="D635" s="1">
        <v>201612</v>
      </c>
      <c r="E635" s="1">
        <v>3</v>
      </c>
      <c r="F635" s="1" t="s">
        <v>3638</v>
      </c>
      <c r="G635" s="1" t="s">
        <v>3639</v>
      </c>
      <c r="H635" s="42">
        <v>42731</v>
      </c>
      <c r="I635" s="40" t="s">
        <v>7201</v>
      </c>
      <c r="J635" s="44">
        <v>0</v>
      </c>
      <c r="K635" s="44">
        <v>60000</v>
      </c>
      <c r="L635" s="44">
        <v>13695767</v>
      </c>
      <c r="M635" s="1" t="s">
        <v>3801</v>
      </c>
      <c r="N635" s="1"/>
      <c r="O635" s="1" t="s">
        <v>3610</v>
      </c>
      <c r="P635" s="1">
        <v>0</v>
      </c>
      <c r="Q635" s="1"/>
      <c r="R635" s="1">
        <v>253</v>
      </c>
      <c r="S635" s="1" t="s">
        <v>3210</v>
      </c>
      <c r="T635" s="1" t="s">
        <v>2645</v>
      </c>
      <c r="U635" s="1" t="s">
        <v>2646</v>
      </c>
      <c r="V635" s="1"/>
      <c r="W635" s="1"/>
      <c r="X635" s="1"/>
    </row>
    <row r="636" spans="1:24">
      <c r="A636" s="1">
        <v>2</v>
      </c>
      <c r="B636" s="1" t="s">
        <v>3930</v>
      </c>
      <c r="C636" s="1">
        <v>41</v>
      </c>
      <c r="D636" s="1">
        <v>201612</v>
      </c>
      <c r="E636" s="1">
        <v>3</v>
      </c>
      <c r="F636" s="1" t="s">
        <v>3638</v>
      </c>
      <c r="G636" s="1" t="s">
        <v>3639</v>
      </c>
      <c r="H636" s="42">
        <v>42731</v>
      </c>
      <c r="I636" s="40" t="s">
        <v>7201</v>
      </c>
      <c r="J636" s="44">
        <v>0</v>
      </c>
      <c r="K636" s="44">
        <v>6301860</v>
      </c>
      <c r="L636" s="44">
        <v>7393907</v>
      </c>
      <c r="M636" s="1" t="s">
        <v>7394</v>
      </c>
      <c r="N636" s="1"/>
      <c r="O636" s="1" t="s">
        <v>3610</v>
      </c>
      <c r="P636" s="1">
        <v>0</v>
      </c>
      <c r="Q636" s="1"/>
      <c r="R636" s="1">
        <v>256</v>
      </c>
      <c r="S636" s="1" t="s">
        <v>3685</v>
      </c>
      <c r="T636" s="1"/>
      <c r="U636" s="1"/>
      <c r="V636" s="1"/>
      <c r="W636" s="1"/>
      <c r="X636" s="1"/>
    </row>
  </sheetData>
  <autoFilter ref="A1:X398"/>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9"/>
  <sheetViews>
    <sheetView topLeftCell="D1" workbookViewId="0">
      <selection activeCell="L21" sqref="L21"/>
    </sheetView>
  </sheetViews>
  <sheetFormatPr defaultRowHeight="17.399999999999999"/>
  <cols>
    <col min="7" max="7" width="16.59765625" bestFit="1" customWidth="1"/>
    <col min="8" max="8" width="10.8984375" style="41" bestFit="1" customWidth="1"/>
    <col min="9" max="9" width="8.796875" style="41"/>
    <col min="10" max="11" width="10.8984375" style="45" bestFit="1" customWidth="1"/>
    <col min="12" max="12" width="12" style="45" bestFit="1" customWidth="1"/>
    <col min="13" max="13" width="17.19921875" bestFit="1" customWidth="1"/>
    <col min="14" max="14" width="13" bestFit="1" customWidth="1"/>
    <col min="16" max="16" width="13" bestFit="1" customWidth="1"/>
    <col min="18" max="18" width="5.19921875" bestFit="1" customWidth="1"/>
    <col min="19" max="19" width="14.69921875" customWidth="1"/>
    <col min="20" max="20" width="11.69921875" bestFit="1" customWidth="1"/>
    <col min="21" max="21" width="13.8984375" bestFit="1" customWidth="1"/>
  </cols>
  <sheetData>
    <row r="1" spans="1:23">
      <c r="A1" s="11" t="s">
        <v>2828</v>
      </c>
      <c r="B1" s="11" t="s">
        <v>3191</v>
      </c>
      <c r="C1" s="11" t="s">
        <v>1589</v>
      </c>
      <c r="D1" s="2" t="s">
        <v>3192</v>
      </c>
      <c r="E1" s="2" t="s">
        <v>3193</v>
      </c>
      <c r="F1" s="2" t="s">
        <v>7259</v>
      </c>
      <c r="G1" s="2" t="s">
        <v>3195</v>
      </c>
      <c r="H1" s="38" t="s">
        <v>3413</v>
      </c>
      <c r="I1" s="38" t="s">
        <v>7257</v>
      </c>
      <c r="J1" s="43" t="s">
        <v>3197</v>
      </c>
      <c r="K1" s="43" t="s">
        <v>3198</v>
      </c>
      <c r="L1" s="43" t="s">
        <v>3199</v>
      </c>
      <c r="M1" s="2" t="s">
        <v>3200</v>
      </c>
      <c r="N1" s="2" t="s">
        <v>7260</v>
      </c>
      <c r="O1" s="2" t="s">
        <v>7261</v>
      </c>
      <c r="P1" s="2" t="s">
        <v>3203</v>
      </c>
      <c r="Q1" s="2" t="s">
        <v>7258</v>
      </c>
      <c r="R1" s="6" t="s">
        <v>1604</v>
      </c>
      <c r="S1" s="6" t="s">
        <v>1605</v>
      </c>
      <c r="T1" s="6" t="s">
        <v>2379</v>
      </c>
      <c r="U1" s="6" t="s">
        <v>2380</v>
      </c>
      <c r="V1" s="6" t="s">
        <v>7262</v>
      </c>
      <c r="W1" s="6" t="s">
        <v>7263</v>
      </c>
    </row>
    <row r="2" spans="1:23">
      <c r="A2" s="1">
        <v>2</v>
      </c>
      <c r="B2" s="1" t="s">
        <v>3606</v>
      </c>
      <c r="C2" s="1">
        <v>1</v>
      </c>
      <c r="D2" s="1">
        <v>201601</v>
      </c>
      <c r="E2" s="1">
        <v>20</v>
      </c>
      <c r="F2" s="1" t="s">
        <v>3607</v>
      </c>
      <c r="G2" s="1" t="s">
        <v>3608</v>
      </c>
      <c r="H2" s="42">
        <v>42376</v>
      </c>
      <c r="I2" s="40" t="s">
        <v>7198</v>
      </c>
      <c r="J2" s="44">
        <v>50000000</v>
      </c>
      <c r="K2" s="44">
        <v>0</v>
      </c>
      <c r="L2" s="44">
        <v>50049984</v>
      </c>
      <c r="M2" s="1" t="s">
        <v>3609</v>
      </c>
      <c r="N2" s="1" t="s">
        <v>3609</v>
      </c>
      <c r="O2" s="1" t="s">
        <v>3610</v>
      </c>
      <c r="P2" s="1">
        <v>4062</v>
      </c>
      <c r="Q2" s="1"/>
      <c r="R2" s="1">
        <v>333</v>
      </c>
      <c r="S2" s="1" t="s">
        <v>3627</v>
      </c>
      <c r="T2" s="1" t="s">
        <v>3304</v>
      </c>
      <c r="U2" s="1" t="s">
        <v>2479</v>
      </c>
      <c r="V2" s="1"/>
      <c r="W2" s="1"/>
    </row>
    <row r="3" spans="1:23">
      <c r="A3" s="1">
        <v>2</v>
      </c>
      <c r="B3" s="1" t="s">
        <v>3606</v>
      </c>
      <c r="C3" s="1">
        <v>2</v>
      </c>
      <c r="D3" s="1">
        <v>201601</v>
      </c>
      <c r="E3" s="1">
        <v>20</v>
      </c>
      <c r="F3" s="1" t="s">
        <v>3607</v>
      </c>
      <c r="G3" s="1" t="s">
        <v>7264</v>
      </c>
      <c r="H3" s="42">
        <v>42377</v>
      </c>
      <c r="I3" s="40" t="s">
        <v>7196</v>
      </c>
      <c r="J3" s="44">
        <v>5000000</v>
      </c>
      <c r="K3" s="44">
        <v>0</v>
      </c>
      <c r="L3" s="44">
        <v>55049984</v>
      </c>
      <c r="M3" s="1" t="s">
        <v>3612</v>
      </c>
      <c r="N3" s="1" t="s">
        <v>3612</v>
      </c>
      <c r="O3" s="1" t="s">
        <v>3610</v>
      </c>
      <c r="P3" s="1">
        <v>4036</v>
      </c>
      <c r="Q3" s="1"/>
      <c r="R3" s="1">
        <v>333</v>
      </c>
      <c r="S3" s="1" t="s">
        <v>3627</v>
      </c>
      <c r="T3" s="1" t="s">
        <v>3304</v>
      </c>
      <c r="U3" s="1" t="s">
        <v>2479</v>
      </c>
      <c r="V3" s="1"/>
      <c r="W3" s="1"/>
    </row>
    <row r="4" spans="1:23">
      <c r="A4" s="1">
        <v>2</v>
      </c>
      <c r="B4" s="1" t="s">
        <v>3606</v>
      </c>
      <c r="C4" s="1">
        <v>3</v>
      </c>
      <c r="D4" s="1">
        <v>201601</v>
      </c>
      <c r="E4" s="1">
        <v>20</v>
      </c>
      <c r="F4" s="1" t="s">
        <v>3607</v>
      </c>
      <c r="G4" s="1" t="s">
        <v>3608</v>
      </c>
      <c r="H4" s="42">
        <v>42380</v>
      </c>
      <c r="I4" s="40" t="s">
        <v>7199</v>
      </c>
      <c r="J4" s="44">
        <v>15000000</v>
      </c>
      <c r="K4" s="44">
        <v>0</v>
      </c>
      <c r="L4" s="44">
        <v>70049984</v>
      </c>
      <c r="M4" s="1" t="s">
        <v>3571</v>
      </c>
      <c r="N4" s="1" t="s">
        <v>3571</v>
      </c>
      <c r="O4" s="1" t="s">
        <v>3610</v>
      </c>
      <c r="P4" s="1">
        <v>4346</v>
      </c>
      <c r="Q4" s="1"/>
      <c r="R4" s="1">
        <v>333</v>
      </c>
      <c r="S4" s="1" t="s">
        <v>3627</v>
      </c>
      <c r="T4" s="1" t="s">
        <v>3304</v>
      </c>
      <c r="U4" s="1" t="s">
        <v>2479</v>
      </c>
      <c r="V4" s="1"/>
      <c r="W4" s="1"/>
    </row>
    <row r="5" spans="1:23">
      <c r="A5" s="1">
        <v>2</v>
      </c>
      <c r="B5" s="1" t="s">
        <v>3606</v>
      </c>
      <c r="C5" s="1">
        <v>4</v>
      </c>
      <c r="D5" s="1">
        <v>201601</v>
      </c>
      <c r="E5" s="1">
        <v>20</v>
      </c>
      <c r="F5" s="1" t="s">
        <v>3607</v>
      </c>
      <c r="G5" s="1" t="s">
        <v>3608</v>
      </c>
      <c r="H5" s="42">
        <v>42381</v>
      </c>
      <c r="I5" s="40" t="s">
        <v>7201</v>
      </c>
      <c r="J5" s="44">
        <v>5000000</v>
      </c>
      <c r="K5" s="44">
        <v>0</v>
      </c>
      <c r="L5" s="44">
        <v>75049984</v>
      </c>
      <c r="M5" s="1" t="s">
        <v>3613</v>
      </c>
      <c r="N5" s="1" t="s">
        <v>3613</v>
      </c>
      <c r="O5" s="1" t="s">
        <v>3610</v>
      </c>
      <c r="P5" s="1">
        <v>26354</v>
      </c>
      <c r="Q5" s="1"/>
      <c r="R5" s="1">
        <v>333</v>
      </c>
      <c r="S5" s="1" t="s">
        <v>3627</v>
      </c>
      <c r="T5" s="1" t="s">
        <v>3304</v>
      </c>
      <c r="U5" s="1" t="s">
        <v>2479</v>
      </c>
      <c r="V5" s="1"/>
      <c r="W5" s="1"/>
    </row>
    <row r="6" spans="1:23">
      <c r="A6" s="1">
        <v>2</v>
      </c>
      <c r="B6" s="1" t="s">
        <v>3606</v>
      </c>
      <c r="C6" s="1">
        <v>5</v>
      </c>
      <c r="D6" s="1">
        <v>201601</v>
      </c>
      <c r="E6" s="1">
        <v>20</v>
      </c>
      <c r="F6" s="1" t="s">
        <v>3607</v>
      </c>
      <c r="G6" s="1" t="s">
        <v>3608</v>
      </c>
      <c r="H6" s="42">
        <v>42382</v>
      </c>
      <c r="I6" s="40" t="s">
        <v>7197</v>
      </c>
      <c r="J6" s="44">
        <v>5000000</v>
      </c>
      <c r="K6" s="44">
        <v>0</v>
      </c>
      <c r="L6" s="44">
        <v>80049984</v>
      </c>
      <c r="M6" s="1" t="s">
        <v>3614</v>
      </c>
      <c r="N6" s="1" t="s">
        <v>2479</v>
      </c>
      <c r="O6" s="1" t="s">
        <v>3615</v>
      </c>
      <c r="P6" s="1">
        <v>10106</v>
      </c>
      <c r="Q6" s="1"/>
      <c r="R6" s="1">
        <v>333</v>
      </c>
      <c r="S6" s="1" t="s">
        <v>3627</v>
      </c>
      <c r="T6" s="1" t="s">
        <v>3304</v>
      </c>
      <c r="U6" s="1" t="s">
        <v>2479</v>
      </c>
      <c r="V6" s="1"/>
      <c r="W6" s="1"/>
    </row>
    <row r="7" spans="1:23">
      <c r="A7" s="1">
        <v>2</v>
      </c>
      <c r="B7" s="1" t="s">
        <v>3606</v>
      </c>
      <c r="C7" s="1">
        <v>6</v>
      </c>
      <c r="D7" s="1">
        <v>201601</v>
      </c>
      <c r="E7" s="1">
        <v>20</v>
      </c>
      <c r="F7" s="1" t="s">
        <v>3607</v>
      </c>
      <c r="G7" s="1" t="s">
        <v>3608</v>
      </c>
      <c r="H7" s="42">
        <v>42387</v>
      </c>
      <c r="I7" s="40" t="s">
        <v>7199</v>
      </c>
      <c r="J7" s="44">
        <v>0</v>
      </c>
      <c r="K7" s="44">
        <v>40000500</v>
      </c>
      <c r="L7" s="44">
        <v>40049484</v>
      </c>
      <c r="M7" s="1" t="s">
        <v>3616</v>
      </c>
      <c r="N7" s="1" t="s">
        <v>2424</v>
      </c>
      <c r="O7" s="1" t="s">
        <v>3610</v>
      </c>
      <c r="P7" s="1" t="s">
        <v>3617</v>
      </c>
      <c r="Q7" s="1"/>
      <c r="R7" s="1">
        <v>104</v>
      </c>
      <c r="S7" s="1" t="s">
        <v>3435</v>
      </c>
      <c r="T7" s="1" t="s">
        <v>3397</v>
      </c>
      <c r="U7" s="1" t="s">
        <v>3398</v>
      </c>
      <c r="V7" s="1"/>
      <c r="W7" s="1"/>
    </row>
    <row r="8" spans="1:23">
      <c r="A8" s="1">
        <v>2</v>
      </c>
      <c r="B8" s="1" t="s">
        <v>3618</v>
      </c>
      <c r="C8" s="1">
        <v>1</v>
      </c>
      <c r="D8" s="1">
        <v>201602</v>
      </c>
      <c r="E8" s="1">
        <v>20</v>
      </c>
      <c r="F8" s="1" t="s">
        <v>3607</v>
      </c>
      <c r="G8" s="1" t="s">
        <v>3608</v>
      </c>
      <c r="H8" s="42">
        <v>42411</v>
      </c>
      <c r="I8" s="40" t="s">
        <v>7198</v>
      </c>
      <c r="J8" s="44">
        <v>0</v>
      </c>
      <c r="K8" s="44">
        <v>40000500</v>
      </c>
      <c r="L8" s="44">
        <v>48984</v>
      </c>
      <c r="M8" s="1" t="s">
        <v>3619</v>
      </c>
      <c r="N8" s="1" t="s">
        <v>2424</v>
      </c>
      <c r="O8" s="1" t="s">
        <v>3610</v>
      </c>
      <c r="P8" s="1" t="s">
        <v>3617</v>
      </c>
      <c r="Q8" s="1"/>
      <c r="R8" s="1">
        <v>104</v>
      </c>
      <c r="S8" s="1" t="s">
        <v>3435</v>
      </c>
      <c r="T8" s="1" t="s">
        <v>3397</v>
      </c>
      <c r="U8" s="1" t="s">
        <v>3398</v>
      </c>
      <c r="V8" s="1"/>
      <c r="W8" s="1"/>
    </row>
    <row r="9" spans="1:23">
      <c r="A9" s="1">
        <v>2</v>
      </c>
      <c r="B9" s="1" t="s">
        <v>3620</v>
      </c>
      <c r="C9" s="1">
        <v>1</v>
      </c>
      <c r="D9" s="1">
        <v>201603</v>
      </c>
      <c r="E9" s="1">
        <v>20</v>
      </c>
      <c r="F9" s="1" t="s">
        <v>3607</v>
      </c>
      <c r="G9" s="1" t="s">
        <v>3608</v>
      </c>
      <c r="H9" s="42">
        <v>42448</v>
      </c>
      <c r="I9" s="40" t="s">
        <v>7202</v>
      </c>
      <c r="J9" s="44">
        <v>4724</v>
      </c>
      <c r="K9" s="44">
        <v>0</v>
      </c>
      <c r="L9" s="44">
        <v>53708</v>
      </c>
      <c r="M9" s="1" t="s">
        <v>3621</v>
      </c>
      <c r="N9" s="1"/>
      <c r="O9" s="1" t="s">
        <v>3622</v>
      </c>
      <c r="P9" s="1" t="s">
        <v>3617</v>
      </c>
      <c r="Q9" s="1"/>
      <c r="R9" s="1">
        <v>901</v>
      </c>
      <c r="S9" s="1" t="s">
        <v>3310</v>
      </c>
      <c r="T9" s="1" t="s">
        <v>3436</v>
      </c>
      <c r="U9" s="1" t="s">
        <v>3437</v>
      </c>
      <c r="V9" s="1"/>
      <c r="W9" s="1"/>
    </row>
    <row r="10" spans="1:23">
      <c r="A10" s="1">
        <v>2</v>
      </c>
      <c r="B10" s="1" t="s">
        <v>3620</v>
      </c>
      <c r="C10" s="1">
        <v>2</v>
      </c>
      <c r="D10" s="1">
        <v>201603</v>
      </c>
      <c r="E10" s="1">
        <v>20</v>
      </c>
      <c r="F10" s="1" t="s">
        <v>3607</v>
      </c>
      <c r="G10" s="1" t="s">
        <v>3608</v>
      </c>
      <c r="H10" s="42">
        <v>42458</v>
      </c>
      <c r="I10" s="40" t="s">
        <v>7201</v>
      </c>
      <c r="J10" s="44">
        <v>0</v>
      </c>
      <c r="K10" s="44">
        <v>53708</v>
      </c>
      <c r="L10" s="44">
        <v>0</v>
      </c>
      <c r="M10" s="1" t="s">
        <v>3619</v>
      </c>
      <c r="N10" s="1" t="s">
        <v>2424</v>
      </c>
      <c r="O10" s="1" t="s">
        <v>3610</v>
      </c>
      <c r="P10" s="1" t="s">
        <v>3617</v>
      </c>
      <c r="Q10" s="1"/>
      <c r="R10" s="1">
        <v>104</v>
      </c>
      <c r="S10" s="1" t="s">
        <v>3435</v>
      </c>
      <c r="T10" s="1" t="s">
        <v>3397</v>
      </c>
      <c r="U10" s="1" t="s">
        <v>3398</v>
      </c>
      <c r="V10" s="1"/>
      <c r="W10" s="1"/>
    </row>
    <row r="11" spans="1:23">
      <c r="A11" s="1">
        <v>2</v>
      </c>
      <c r="B11" s="1" t="s">
        <v>3623</v>
      </c>
      <c r="C11" s="1">
        <v>1</v>
      </c>
      <c r="D11" s="1">
        <v>201606</v>
      </c>
      <c r="E11" s="1">
        <v>20</v>
      </c>
      <c r="F11" s="1" t="s">
        <v>3607</v>
      </c>
      <c r="G11" s="1" t="s">
        <v>3608</v>
      </c>
      <c r="H11" s="42">
        <v>42539</v>
      </c>
      <c r="I11" s="40" t="s">
        <v>7202</v>
      </c>
      <c r="J11" s="44">
        <v>1</v>
      </c>
      <c r="K11" s="44">
        <v>0</v>
      </c>
      <c r="L11" s="44">
        <v>1</v>
      </c>
      <c r="M11" s="1" t="s">
        <v>3621</v>
      </c>
      <c r="N11" s="1"/>
      <c r="O11" s="1" t="s">
        <v>3622</v>
      </c>
      <c r="P11" s="1" t="s">
        <v>3617</v>
      </c>
      <c r="Q11" s="1"/>
      <c r="R11" s="1">
        <v>901</v>
      </c>
      <c r="S11" s="1" t="s">
        <v>3310</v>
      </c>
      <c r="T11" s="1" t="s">
        <v>3436</v>
      </c>
      <c r="U11" s="1" t="s">
        <v>3437</v>
      </c>
      <c r="V11" s="1"/>
      <c r="W11" s="1"/>
    </row>
    <row r="12" spans="1:23">
      <c r="A12" s="1">
        <v>3</v>
      </c>
      <c r="B12" s="1" t="s">
        <v>3624</v>
      </c>
      <c r="C12" s="1">
        <v>1</v>
      </c>
      <c r="D12" s="1">
        <v>201703</v>
      </c>
      <c r="E12" s="1">
        <v>20</v>
      </c>
      <c r="F12" s="1" t="s">
        <v>3607</v>
      </c>
      <c r="G12" s="1" t="s">
        <v>3608</v>
      </c>
      <c r="H12" s="42">
        <v>42801</v>
      </c>
      <c r="I12" s="40" t="s">
        <v>7201</v>
      </c>
      <c r="J12" s="44">
        <v>5000000</v>
      </c>
      <c r="K12" s="44">
        <v>0</v>
      </c>
      <c r="L12" s="44">
        <v>5000001</v>
      </c>
      <c r="M12" s="1"/>
      <c r="N12" s="1" t="s">
        <v>3625</v>
      </c>
      <c r="O12" s="1" t="s">
        <v>3610</v>
      </c>
      <c r="P12" s="1" t="s">
        <v>3626</v>
      </c>
      <c r="Q12" s="1"/>
      <c r="R12" s="1">
        <v>333</v>
      </c>
      <c r="S12" s="1" t="s">
        <v>3627</v>
      </c>
      <c r="T12" s="1" t="s">
        <v>3304</v>
      </c>
      <c r="U12" s="1" t="s">
        <v>2479</v>
      </c>
      <c r="V12" s="1"/>
      <c r="W12" s="1"/>
    </row>
    <row r="13" spans="1:23">
      <c r="A13" s="1">
        <v>3</v>
      </c>
      <c r="B13" s="1" t="s">
        <v>3624</v>
      </c>
      <c r="C13" s="1">
        <v>2</v>
      </c>
      <c r="D13" s="1">
        <v>201703</v>
      </c>
      <c r="E13" s="1">
        <v>20</v>
      </c>
      <c r="F13" s="1" t="s">
        <v>3607</v>
      </c>
      <c r="G13" s="1" t="s">
        <v>3608</v>
      </c>
      <c r="H13" s="42">
        <v>42801</v>
      </c>
      <c r="I13" s="40" t="s">
        <v>7201</v>
      </c>
      <c r="J13" s="44">
        <v>5000000</v>
      </c>
      <c r="K13" s="44">
        <v>0</v>
      </c>
      <c r="L13" s="44">
        <v>10000001</v>
      </c>
      <c r="M13" s="1"/>
      <c r="N13" s="1" t="s">
        <v>3628</v>
      </c>
      <c r="O13" s="1" t="s">
        <v>3629</v>
      </c>
      <c r="P13" s="1">
        <v>81911</v>
      </c>
      <c r="Q13" s="1"/>
      <c r="R13" s="1">
        <v>333</v>
      </c>
      <c r="S13" s="1" t="s">
        <v>3627</v>
      </c>
      <c r="T13" s="1" t="s">
        <v>3304</v>
      </c>
      <c r="U13" s="1" t="s">
        <v>2479</v>
      </c>
      <c r="V13" s="1"/>
      <c r="W13" s="1"/>
    </row>
    <row r="14" spans="1:23">
      <c r="A14" s="1">
        <v>3</v>
      </c>
      <c r="B14" s="1" t="s">
        <v>3624</v>
      </c>
      <c r="C14" s="1">
        <v>3</v>
      </c>
      <c r="D14" s="1">
        <v>201703</v>
      </c>
      <c r="E14" s="1">
        <v>20</v>
      </c>
      <c r="F14" s="1" t="s">
        <v>3607</v>
      </c>
      <c r="G14" s="1" t="s">
        <v>3608</v>
      </c>
      <c r="H14" s="42">
        <v>42801</v>
      </c>
      <c r="I14" s="40" t="s">
        <v>7201</v>
      </c>
      <c r="J14" s="44">
        <v>25000000</v>
      </c>
      <c r="K14" s="44">
        <v>0</v>
      </c>
      <c r="L14" s="44">
        <v>35000001</v>
      </c>
      <c r="M14" s="1"/>
      <c r="N14" s="1" t="s">
        <v>3612</v>
      </c>
      <c r="O14" s="1" t="s">
        <v>3610</v>
      </c>
      <c r="P14" s="1">
        <v>4036</v>
      </c>
      <c r="Q14" s="1"/>
      <c r="R14" s="1">
        <v>333</v>
      </c>
      <c r="S14" s="1" t="s">
        <v>3627</v>
      </c>
      <c r="T14" s="1" t="s">
        <v>3304</v>
      </c>
      <c r="U14" s="1" t="s">
        <v>2479</v>
      </c>
      <c r="V14" s="1"/>
      <c r="W14" s="1"/>
    </row>
    <row r="15" spans="1:23">
      <c r="A15" s="1">
        <v>3</v>
      </c>
      <c r="B15" s="1" t="s">
        <v>3624</v>
      </c>
      <c r="C15" s="1">
        <v>4</v>
      </c>
      <c r="D15" s="1">
        <v>201703</v>
      </c>
      <c r="E15" s="1">
        <v>20</v>
      </c>
      <c r="F15" s="1" t="s">
        <v>3607</v>
      </c>
      <c r="G15" s="1" t="s">
        <v>3608</v>
      </c>
      <c r="H15" s="42">
        <v>42802</v>
      </c>
      <c r="I15" s="40" t="s">
        <v>7197</v>
      </c>
      <c r="J15" s="44">
        <v>10000000</v>
      </c>
      <c r="K15" s="44">
        <v>0</v>
      </c>
      <c r="L15" s="44">
        <v>45000001</v>
      </c>
      <c r="M15" s="1"/>
      <c r="N15" s="1" t="s">
        <v>2388</v>
      </c>
      <c r="O15" s="1" t="s">
        <v>3610</v>
      </c>
      <c r="P15" s="1">
        <v>26642</v>
      </c>
      <c r="Q15" s="1"/>
      <c r="R15" s="1">
        <v>333</v>
      </c>
      <c r="S15" s="1" t="s">
        <v>3627</v>
      </c>
      <c r="T15" s="1" t="s">
        <v>3304</v>
      </c>
      <c r="U15" s="1" t="s">
        <v>2479</v>
      </c>
      <c r="V15" s="1"/>
      <c r="W15" s="1"/>
    </row>
    <row r="16" spans="1:23">
      <c r="A16" s="1">
        <v>3</v>
      </c>
      <c r="B16" s="1" t="s">
        <v>3624</v>
      </c>
      <c r="C16" s="1">
        <v>5</v>
      </c>
      <c r="D16" s="1">
        <v>201703</v>
      </c>
      <c r="E16" s="1">
        <v>20</v>
      </c>
      <c r="F16" s="1" t="s">
        <v>3607</v>
      </c>
      <c r="G16" s="1" t="s">
        <v>3608</v>
      </c>
      <c r="H16" s="42">
        <v>42802</v>
      </c>
      <c r="I16" s="40" t="s">
        <v>7197</v>
      </c>
      <c r="J16" s="44">
        <v>20000000</v>
      </c>
      <c r="K16" s="44">
        <v>0</v>
      </c>
      <c r="L16" s="44">
        <v>65000001</v>
      </c>
      <c r="M16" s="1"/>
      <c r="N16" s="1" t="s">
        <v>3630</v>
      </c>
      <c r="O16" s="1" t="s">
        <v>3610</v>
      </c>
      <c r="P16" s="1" t="s">
        <v>3631</v>
      </c>
      <c r="Q16" s="1"/>
      <c r="R16" s="1">
        <v>333</v>
      </c>
      <c r="S16" s="1" t="s">
        <v>3627</v>
      </c>
      <c r="T16" s="1" t="s">
        <v>3304</v>
      </c>
      <c r="U16" s="1" t="s">
        <v>2479</v>
      </c>
      <c r="V16" s="1"/>
      <c r="W16" s="1"/>
    </row>
    <row r="17" spans="1:23">
      <c r="A17" s="1">
        <v>3</v>
      </c>
      <c r="B17" s="1" t="s">
        <v>3624</v>
      </c>
      <c r="C17" s="1">
        <v>6</v>
      </c>
      <c r="D17" s="1">
        <v>201703</v>
      </c>
      <c r="E17" s="1">
        <v>20</v>
      </c>
      <c r="F17" s="1" t="s">
        <v>3607</v>
      </c>
      <c r="G17" s="1" t="s">
        <v>3608</v>
      </c>
      <c r="H17" s="42">
        <v>42802</v>
      </c>
      <c r="I17" s="40" t="s">
        <v>7197</v>
      </c>
      <c r="J17" s="44">
        <v>10000000</v>
      </c>
      <c r="K17" s="44">
        <v>0</v>
      </c>
      <c r="L17" s="44">
        <v>75000001</v>
      </c>
      <c r="M17" s="1"/>
      <c r="N17" s="1" t="s">
        <v>3584</v>
      </c>
      <c r="O17" s="1" t="s">
        <v>3610</v>
      </c>
      <c r="P17" s="1">
        <v>4104</v>
      </c>
      <c r="Q17" s="1"/>
      <c r="R17" s="1">
        <v>333</v>
      </c>
      <c r="S17" s="1" t="s">
        <v>3627</v>
      </c>
      <c r="T17" s="1" t="s">
        <v>3304</v>
      </c>
      <c r="U17" s="1" t="s">
        <v>2479</v>
      </c>
      <c r="V17" s="1"/>
      <c r="W17" s="1"/>
    </row>
    <row r="18" spans="1:23">
      <c r="A18" s="1">
        <v>3</v>
      </c>
      <c r="B18" s="1" t="s">
        <v>3624</v>
      </c>
      <c r="C18" s="1">
        <v>7</v>
      </c>
      <c r="D18" s="1">
        <v>201703</v>
      </c>
      <c r="E18" s="1">
        <v>20</v>
      </c>
      <c r="F18" s="1" t="s">
        <v>3607</v>
      </c>
      <c r="G18" s="1" t="s">
        <v>3608</v>
      </c>
      <c r="H18" s="42">
        <v>42802</v>
      </c>
      <c r="I18" s="40" t="s">
        <v>7197</v>
      </c>
      <c r="J18" s="44">
        <v>10000000</v>
      </c>
      <c r="K18" s="44">
        <v>0</v>
      </c>
      <c r="L18" s="44">
        <v>85000001</v>
      </c>
      <c r="M18" s="1"/>
      <c r="N18" s="1" t="s">
        <v>3632</v>
      </c>
      <c r="O18" s="1" t="s">
        <v>3629</v>
      </c>
      <c r="P18" s="1">
        <v>80285</v>
      </c>
      <c r="Q18" s="1"/>
      <c r="R18" s="1">
        <v>333</v>
      </c>
      <c r="S18" s="1" t="s">
        <v>3627</v>
      </c>
      <c r="T18" s="1" t="s">
        <v>3304</v>
      </c>
      <c r="U18" s="1" t="s">
        <v>2479</v>
      </c>
      <c r="V18" s="1"/>
      <c r="W18" s="1"/>
    </row>
    <row r="19" spans="1:23">
      <c r="A19" s="1">
        <v>3</v>
      </c>
      <c r="B19" s="1" t="s">
        <v>3624</v>
      </c>
      <c r="C19" s="1">
        <v>8</v>
      </c>
      <c r="D19" s="1">
        <v>201703</v>
      </c>
      <c r="E19" s="1">
        <v>20</v>
      </c>
      <c r="F19" s="1" t="s">
        <v>3607</v>
      </c>
      <c r="G19" s="1" t="s">
        <v>3608</v>
      </c>
      <c r="H19" s="42">
        <v>42802</v>
      </c>
      <c r="I19" s="40" t="s">
        <v>7197</v>
      </c>
      <c r="J19" s="44">
        <v>5000000</v>
      </c>
      <c r="K19" s="44">
        <v>0</v>
      </c>
      <c r="L19" s="44">
        <v>90000001</v>
      </c>
      <c r="M19" s="1"/>
      <c r="N19" s="1" t="s">
        <v>3613</v>
      </c>
      <c r="O19" s="1" t="s">
        <v>3610</v>
      </c>
      <c r="P19" s="1">
        <v>3221</v>
      </c>
      <c r="Q19" s="1"/>
      <c r="R19" s="1">
        <v>333</v>
      </c>
      <c r="S19" s="1" t="s">
        <v>3627</v>
      </c>
      <c r="T19" s="1" t="s">
        <v>3304</v>
      </c>
      <c r="U19" s="1" t="s">
        <v>2479</v>
      </c>
      <c r="V19" s="1"/>
      <c r="W19" s="1"/>
    </row>
    <row r="20" spans="1:23">
      <c r="A20" s="1">
        <v>3</v>
      </c>
      <c r="B20" s="1" t="s">
        <v>3624</v>
      </c>
      <c r="C20" s="1">
        <v>9</v>
      </c>
      <c r="D20" s="1">
        <v>201703</v>
      </c>
      <c r="E20" s="1">
        <v>20</v>
      </c>
      <c r="F20" s="1" t="s">
        <v>3607</v>
      </c>
      <c r="G20" s="1" t="s">
        <v>3608</v>
      </c>
      <c r="H20" s="42">
        <v>42802</v>
      </c>
      <c r="I20" s="40" t="s">
        <v>7197</v>
      </c>
      <c r="J20" s="44">
        <v>5000000</v>
      </c>
      <c r="K20" s="44">
        <v>0</v>
      </c>
      <c r="L20" s="44">
        <v>95000001</v>
      </c>
      <c r="M20" s="1"/>
      <c r="N20" s="1" t="s">
        <v>3571</v>
      </c>
      <c r="O20" s="1" t="s">
        <v>3610</v>
      </c>
      <c r="P20" s="1">
        <v>4346</v>
      </c>
      <c r="Q20" s="1"/>
      <c r="R20" s="1">
        <v>333</v>
      </c>
      <c r="S20" s="1" t="s">
        <v>3627</v>
      </c>
      <c r="T20" s="1" t="s">
        <v>3304</v>
      </c>
      <c r="U20" s="1" t="s">
        <v>2479</v>
      </c>
      <c r="V20" s="1"/>
      <c r="W20" s="1"/>
    </row>
    <row r="21" spans="1:23">
      <c r="A21" s="1">
        <v>3</v>
      </c>
      <c r="B21" s="1" t="s">
        <v>3624</v>
      </c>
      <c r="C21" s="1">
        <v>10</v>
      </c>
      <c r="D21" s="1">
        <v>201703</v>
      </c>
      <c r="E21" s="1">
        <v>20</v>
      </c>
      <c r="F21" s="1" t="s">
        <v>3607</v>
      </c>
      <c r="G21" s="1" t="s">
        <v>3608</v>
      </c>
      <c r="H21" s="42">
        <v>42803</v>
      </c>
      <c r="I21" s="40" t="s">
        <v>7198</v>
      </c>
      <c r="J21" s="44">
        <v>10000000</v>
      </c>
      <c r="K21" s="44">
        <v>0</v>
      </c>
      <c r="L21" s="44">
        <v>105000001</v>
      </c>
      <c r="M21" s="1"/>
      <c r="N21" s="1" t="s">
        <v>3632</v>
      </c>
      <c r="O21" s="1" t="s">
        <v>3610</v>
      </c>
      <c r="P21" s="1">
        <v>80285</v>
      </c>
      <c r="Q21" s="1"/>
      <c r="R21" s="1">
        <v>333</v>
      </c>
      <c r="S21" s="1" t="s">
        <v>3627</v>
      </c>
      <c r="T21" s="1" t="s">
        <v>3304</v>
      </c>
      <c r="U21" s="1" t="s">
        <v>2479</v>
      </c>
      <c r="V21" s="1"/>
      <c r="W21" s="1"/>
    </row>
    <row r="22" spans="1:23">
      <c r="A22" s="1">
        <v>3</v>
      </c>
      <c r="B22" s="1" t="s">
        <v>3624</v>
      </c>
      <c r="C22" s="1">
        <v>11</v>
      </c>
      <c r="D22" s="1">
        <v>201703</v>
      </c>
      <c r="E22" s="1">
        <v>20</v>
      </c>
      <c r="F22" s="1" t="s">
        <v>3607</v>
      </c>
      <c r="G22" s="1" t="s">
        <v>3608</v>
      </c>
      <c r="H22" s="42">
        <v>42803</v>
      </c>
      <c r="I22" s="40" t="s">
        <v>7198</v>
      </c>
      <c r="J22" s="44">
        <v>10000000</v>
      </c>
      <c r="K22" s="44">
        <v>0</v>
      </c>
      <c r="L22" s="44">
        <v>115000001</v>
      </c>
      <c r="M22" s="1"/>
      <c r="N22" s="1" t="s">
        <v>2479</v>
      </c>
      <c r="O22" s="1" t="s">
        <v>3633</v>
      </c>
      <c r="P22" s="1">
        <v>218142</v>
      </c>
      <c r="Q22" s="1"/>
      <c r="R22" s="1">
        <v>333</v>
      </c>
      <c r="S22" s="1" t="s">
        <v>3627</v>
      </c>
      <c r="T22" s="1" t="s">
        <v>3304</v>
      </c>
      <c r="U22" s="1" t="s">
        <v>2479</v>
      </c>
      <c r="V22" s="1"/>
      <c r="W22" s="1"/>
    </row>
    <row r="23" spans="1:23">
      <c r="A23" s="1">
        <v>3</v>
      </c>
      <c r="B23" s="1" t="s">
        <v>3624</v>
      </c>
      <c r="C23" s="1">
        <v>12</v>
      </c>
      <c r="D23" s="1">
        <v>201703</v>
      </c>
      <c r="E23" s="1">
        <v>20</v>
      </c>
      <c r="F23" s="1" t="s">
        <v>3607</v>
      </c>
      <c r="G23" s="1" t="s">
        <v>3608</v>
      </c>
      <c r="H23" s="42">
        <v>42803</v>
      </c>
      <c r="I23" s="40" t="s">
        <v>7198</v>
      </c>
      <c r="J23" s="44">
        <v>5000000</v>
      </c>
      <c r="K23" s="44">
        <v>0</v>
      </c>
      <c r="L23" s="44">
        <v>120000001</v>
      </c>
      <c r="M23" s="1"/>
      <c r="N23" s="1" t="s">
        <v>2479</v>
      </c>
      <c r="O23" s="1" t="s">
        <v>3633</v>
      </c>
      <c r="P23" s="1">
        <v>218142</v>
      </c>
      <c r="Q23" s="1"/>
      <c r="R23" s="1">
        <v>333</v>
      </c>
      <c r="S23" s="1" t="s">
        <v>3627</v>
      </c>
      <c r="T23" s="1" t="s">
        <v>3304</v>
      </c>
      <c r="U23" s="1" t="s">
        <v>2479</v>
      </c>
      <c r="V23" s="1"/>
      <c r="W23" s="1"/>
    </row>
    <row r="24" spans="1:23">
      <c r="A24" s="1">
        <v>3</v>
      </c>
      <c r="B24" s="1" t="s">
        <v>3624</v>
      </c>
      <c r="C24" s="1">
        <v>13</v>
      </c>
      <c r="D24" s="1">
        <v>201703</v>
      </c>
      <c r="E24" s="1">
        <v>20</v>
      </c>
      <c r="F24" s="1" t="s">
        <v>3607</v>
      </c>
      <c r="G24" s="1" t="s">
        <v>3608</v>
      </c>
      <c r="H24" s="42">
        <v>42804</v>
      </c>
      <c r="I24" s="40" t="s">
        <v>7340</v>
      </c>
      <c r="J24" s="44">
        <v>0</v>
      </c>
      <c r="K24" s="44">
        <v>20000500</v>
      </c>
      <c r="L24" s="44">
        <v>99999501</v>
      </c>
      <c r="M24" s="1"/>
      <c r="N24" s="1" t="s">
        <v>7338</v>
      </c>
      <c r="O24" s="1" t="s">
        <v>3610</v>
      </c>
      <c r="P24" s="1" t="s">
        <v>3617</v>
      </c>
      <c r="Q24" s="1"/>
      <c r="R24" s="1">
        <v>104</v>
      </c>
      <c r="S24" s="1" t="s">
        <v>3435</v>
      </c>
      <c r="T24" s="1"/>
      <c r="U24" s="1"/>
      <c r="V24" s="1"/>
      <c r="W24" s="1"/>
    </row>
    <row r="25" spans="1:23">
      <c r="A25" s="1">
        <v>3</v>
      </c>
      <c r="B25" s="1" t="s">
        <v>3624</v>
      </c>
      <c r="C25" s="1">
        <v>14</v>
      </c>
      <c r="D25" s="1">
        <v>201703</v>
      </c>
      <c r="E25" s="1">
        <v>20</v>
      </c>
      <c r="F25" s="1" t="s">
        <v>3607</v>
      </c>
      <c r="G25" s="1" t="s">
        <v>3608</v>
      </c>
      <c r="H25" s="42">
        <v>42807</v>
      </c>
      <c r="I25" s="40" t="s">
        <v>7341</v>
      </c>
      <c r="J25" s="44">
        <v>0</v>
      </c>
      <c r="K25" s="44">
        <v>50000500</v>
      </c>
      <c r="L25" s="44">
        <v>49999001</v>
      </c>
      <c r="M25" s="1"/>
      <c r="N25" s="1" t="s">
        <v>7339</v>
      </c>
      <c r="O25" s="1" t="s">
        <v>3610</v>
      </c>
      <c r="P25" s="1" t="s">
        <v>3617</v>
      </c>
      <c r="Q25" s="1"/>
      <c r="R25" s="1">
        <v>104</v>
      </c>
      <c r="S25" s="1" t="s">
        <v>3435</v>
      </c>
      <c r="T25" s="1"/>
      <c r="U25" s="1"/>
      <c r="V25" s="1"/>
      <c r="W25" s="1"/>
    </row>
    <row r="26" spans="1:23">
      <c r="A26" s="1">
        <v>3</v>
      </c>
      <c r="B26" s="1" t="s">
        <v>3624</v>
      </c>
      <c r="C26" s="1">
        <v>15</v>
      </c>
      <c r="D26" s="1">
        <v>201703</v>
      </c>
      <c r="E26" s="1">
        <v>20</v>
      </c>
      <c r="F26" s="1" t="s">
        <v>3607</v>
      </c>
      <c r="G26" s="1" t="s">
        <v>3608</v>
      </c>
      <c r="H26" s="42">
        <v>42812</v>
      </c>
      <c r="I26" s="40" t="s">
        <v>7202</v>
      </c>
      <c r="J26" s="44">
        <v>2191</v>
      </c>
      <c r="K26" s="44">
        <v>0</v>
      </c>
      <c r="L26" s="44">
        <v>50001192</v>
      </c>
      <c r="M26" s="1"/>
      <c r="N26" s="1" t="s">
        <v>3621</v>
      </c>
      <c r="O26" s="1" t="s">
        <v>3622</v>
      </c>
      <c r="P26" s="1" t="s">
        <v>3617</v>
      </c>
      <c r="Q26" s="1"/>
      <c r="R26" s="1">
        <v>901</v>
      </c>
      <c r="S26" s="1" t="s">
        <v>3310</v>
      </c>
      <c r="T26" s="1" t="s">
        <v>3634</v>
      </c>
      <c r="U26" s="1" t="s">
        <v>3607</v>
      </c>
      <c r="V26" s="1"/>
      <c r="W26" s="1"/>
    </row>
    <row r="27" spans="1:23">
      <c r="A27" s="1">
        <v>3</v>
      </c>
      <c r="B27" s="1" t="s">
        <v>3624</v>
      </c>
      <c r="C27" s="1">
        <v>16</v>
      </c>
      <c r="D27" s="1">
        <v>201703</v>
      </c>
      <c r="E27" s="1">
        <v>20</v>
      </c>
      <c r="F27" s="1" t="s">
        <v>3607</v>
      </c>
      <c r="G27" s="1" t="s">
        <v>3608</v>
      </c>
      <c r="H27" s="42">
        <v>42824</v>
      </c>
      <c r="I27" s="40" t="s">
        <v>7342</v>
      </c>
      <c r="J27" s="44">
        <v>0</v>
      </c>
      <c r="K27" s="44">
        <v>50001192</v>
      </c>
      <c r="L27" s="44">
        <v>0</v>
      </c>
      <c r="M27" s="1"/>
      <c r="N27" s="1" t="s">
        <v>7339</v>
      </c>
      <c r="O27" s="1" t="s">
        <v>3610</v>
      </c>
      <c r="P27" s="1" t="s">
        <v>3617</v>
      </c>
      <c r="Q27" s="1"/>
      <c r="R27" s="1">
        <v>104</v>
      </c>
      <c r="S27" s="1" t="s">
        <v>3435</v>
      </c>
      <c r="T27" s="1"/>
      <c r="U27" s="1"/>
      <c r="V27" s="1"/>
      <c r="W27" s="1"/>
    </row>
    <row r="28" spans="1:23">
      <c r="A28" s="1">
        <v>3</v>
      </c>
      <c r="B28" s="1" t="s">
        <v>3635</v>
      </c>
      <c r="C28" s="1">
        <v>1</v>
      </c>
      <c r="D28" s="1">
        <v>201706</v>
      </c>
      <c r="E28" s="1">
        <v>20</v>
      </c>
      <c r="F28" s="1" t="s">
        <v>3607</v>
      </c>
      <c r="G28" s="1" t="s">
        <v>3608</v>
      </c>
      <c r="H28" s="42">
        <v>42903</v>
      </c>
      <c r="I28" s="40" t="s">
        <v>7202</v>
      </c>
      <c r="J28" s="44">
        <v>1643</v>
      </c>
      <c r="K28" s="44">
        <v>0</v>
      </c>
      <c r="L28" s="44">
        <v>1643</v>
      </c>
      <c r="M28" s="1" t="s">
        <v>3621</v>
      </c>
      <c r="N28" s="1"/>
      <c r="O28" s="1" t="s">
        <v>3622</v>
      </c>
      <c r="P28" s="1" t="s">
        <v>3617</v>
      </c>
      <c r="Q28" s="1"/>
      <c r="R28" s="1">
        <v>901</v>
      </c>
      <c r="S28" s="1" t="s">
        <v>3310</v>
      </c>
      <c r="T28" s="1" t="s">
        <v>3436</v>
      </c>
      <c r="U28" s="1" t="s">
        <v>3437</v>
      </c>
      <c r="V28" s="1"/>
      <c r="W28" s="1"/>
    </row>
    <row r="29" spans="1:23">
      <c r="A29" s="1">
        <v>3</v>
      </c>
      <c r="B29" s="1" t="s">
        <v>3636</v>
      </c>
      <c r="C29" s="1">
        <v>1</v>
      </c>
      <c r="D29" s="1">
        <v>201709</v>
      </c>
      <c r="E29" s="1">
        <v>20</v>
      </c>
      <c r="F29" s="1" t="s">
        <v>3607</v>
      </c>
      <c r="G29" s="1" t="s">
        <v>3608</v>
      </c>
      <c r="H29" s="42">
        <v>42994</v>
      </c>
      <c r="I29" s="40" t="s">
        <v>7202</v>
      </c>
      <c r="J29" s="44">
        <v>0</v>
      </c>
      <c r="K29" s="44">
        <v>0</v>
      </c>
      <c r="L29" s="44">
        <v>1643</v>
      </c>
      <c r="M29" s="1" t="s">
        <v>3621</v>
      </c>
      <c r="N29" s="1"/>
      <c r="O29" s="1" t="s">
        <v>3622</v>
      </c>
      <c r="P29" s="1" t="s">
        <v>3617</v>
      </c>
      <c r="Q29" s="1"/>
      <c r="R29" s="1">
        <v>901</v>
      </c>
      <c r="S29" s="1" t="s">
        <v>3310</v>
      </c>
      <c r="T29" s="1" t="s">
        <v>3634</v>
      </c>
      <c r="U29" s="1" t="s">
        <v>3607</v>
      </c>
      <c r="V29" s="1"/>
      <c r="W29" s="1"/>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
  <sheetViews>
    <sheetView topLeftCell="C1" workbookViewId="0">
      <selection activeCell="H16" sqref="H16"/>
    </sheetView>
  </sheetViews>
  <sheetFormatPr defaultRowHeight="17.399999999999999"/>
  <cols>
    <col min="2" max="2" width="13" bestFit="1" customWidth="1"/>
    <col min="4" max="4" width="7.5" bestFit="1" customWidth="1"/>
    <col min="7" max="7" width="18.59765625" bestFit="1" customWidth="1"/>
    <col min="8" max="8" width="10.8984375" style="41" bestFit="1" customWidth="1"/>
    <col min="9" max="9" width="9.5" style="41" customWidth="1"/>
    <col min="10" max="12" width="12" style="45" bestFit="1" customWidth="1"/>
    <col min="13" max="13" width="8.59765625" bestFit="1" customWidth="1"/>
    <col min="14" max="14" width="18.296875" bestFit="1" customWidth="1"/>
    <col min="16" max="16" width="7.09765625" bestFit="1" customWidth="1"/>
    <col min="18" max="18" width="5.19921875" bestFit="1" customWidth="1"/>
    <col min="19" max="19" width="12.59765625" bestFit="1" customWidth="1"/>
    <col min="20" max="20" width="11.5" bestFit="1" customWidth="1"/>
    <col min="21" max="21" width="24.09765625" bestFit="1" customWidth="1"/>
  </cols>
  <sheetData>
    <row r="1" spans="1:23">
      <c r="A1" s="11" t="s">
        <v>2828</v>
      </c>
      <c r="B1" s="11" t="s">
        <v>3191</v>
      </c>
      <c r="C1" s="11" t="s">
        <v>1589</v>
      </c>
      <c r="D1" s="2" t="s">
        <v>3192</v>
      </c>
      <c r="E1" s="2" t="s">
        <v>3193</v>
      </c>
      <c r="F1" s="2" t="s">
        <v>7259</v>
      </c>
      <c r="G1" s="2" t="s">
        <v>3195</v>
      </c>
      <c r="H1" s="38" t="s">
        <v>3413</v>
      </c>
      <c r="I1" s="38" t="s">
        <v>7257</v>
      </c>
      <c r="J1" s="43" t="s">
        <v>3197</v>
      </c>
      <c r="K1" s="43" t="s">
        <v>3198</v>
      </c>
      <c r="L1" s="43" t="s">
        <v>3199</v>
      </c>
      <c r="M1" s="2" t="s">
        <v>3200</v>
      </c>
      <c r="N1" s="2" t="s">
        <v>7260</v>
      </c>
      <c r="O1" s="2" t="s">
        <v>7261</v>
      </c>
      <c r="P1" s="2" t="s">
        <v>3203</v>
      </c>
      <c r="Q1" s="2" t="s">
        <v>7258</v>
      </c>
      <c r="R1" s="6" t="s">
        <v>1604</v>
      </c>
      <c r="S1" s="6" t="s">
        <v>1605</v>
      </c>
      <c r="T1" s="6" t="s">
        <v>2379</v>
      </c>
      <c r="U1" s="6" t="s">
        <v>2380</v>
      </c>
      <c r="V1" s="6" t="s">
        <v>7262</v>
      </c>
      <c r="W1" s="6" t="s">
        <v>7263</v>
      </c>
    </row>
    <row r="2" spans="1:23">
      <c r="A2" s="1">
        <v>3</v>
      </c>
      <c r="B2" s="1" t="s">
        <v>3943</v>
      </c>
      <c r="C2" s="1">
        <v>1</v>
      </c>
      <c r="D2" s="1">
        <v>201703</v>
      </c>
      <c r="E2" s="1">
        <v>3</v>
      </c>
      <c r="F2" s="1" t="s">
        <v>3638</v>
      </c>
      <c r="G2" s="1" t="s">
        <v>3944</v>
      </c>
      <c r="H2" s="42">
        <v>42825</v>
      </c>
      <c r="I2" s="40" t="s">
        <v>7196</v>
      </c>
      <c r="J2" s="44">
        <v>50000000</v>
      </c>
      <c r="K2" s="44">
        <v>0</v>
      </c>
      <c r="L2" s="44">
        <v>50000000</v>
      </c>
      <c r="M2" s="1"/>
      <c r="N2" s="1"/>
      <c r="O2" s="1"/>
      <c r="P2" s="1"/>
      <c r="Q2" s="1"/>
      <c r="R2" s="1">
        <v>104</v>
      </c>
      <c r="S2" s="1" t="s">
        <v>3435</v>
      </c>
      <c r="T2" s="1" t="s">
        <v>3491</v>
      </c>
      <c r="U2" s="1" t="s">
        <v>3492</v>
      </c>
      <c r="V2" s="1"/>
      <c r="W2" s="1"/>
    </row>
    <row r="3" spans="1:23">
      <c r="A3" s="1">
        <v>3</v>
      </c>
      <c r="B3" s="1" t="s">
        <v>3943</v>
      </c>
      <c r="C3" s="1">
        <v>2</v>
      </c>
      <c r="D3" s="1">
        <v>201703</v>
      </c>
      <c r="E3" s="1">
        <v>3</v>
      </c>
      <c r="F3" s="1" t="s">
        <v>3638</v>
      </c>
      <c r="G3" s="1" t="s">
        <v>3944</v>
      </c>
      <c r="H3" s="42">
        <v>42825</v>
      </c>
      <c r="I3" s="40" t="s">
        <v>7196</v>
      </c>
      <c r="J3" s="44">
        <v>100000000</v>
      </c>
      <c r="K3" s="44">
        <v>0</v>
      </c>
      <c r="L3" s="44">
        <v>100000000</v>
      </c>
      <c r="M3" s="1"/>
      <c r="N3" s="1"/>
      <c r="O3" s="1"/>
      <c r="P3" s="1"/>
      <c r="Q3" s="1"/>
      <c r="R3" s="1">
        <v>104</v>
      </c>
      <c r="S3" s="1" t="s">
        <v>3435</v>
      </c>
      <c r="T3" s="1" t="s">
        <v>3491</v>
      </c>
      <c r="U3" s="1" t="s">
        <v>3492</v>
      </c>
      <c r="V3" s="1"/>
      <c r="W3" s="1"/>
    </row>
    <row r="4" spans="1:23">
      <c r="A4" s="1">
        <v>3</v>
      </c>
      <c r="B4" s="1" t="s">
        <v>3946</v>
      </c>
      <c r="C4" s="1">
        <v>1</v>
      </c>
      <c r="D4" s="1">
        <v>201706</v>
      </c>
      <c r="E4" s="1">
        <v>3</v>
      </c>
      <c r="F4" s="1" t="s">
        <v>3638</v>
      </c>
      <c r="G4" s="1" t="s">
        <v>3944</v>
      </c>
      <c r="H4" s="42">
        <v>42898</v>
      </c>
      <c r="I4" s="40" t="s">
        <v>7199</v>
      </c>
      <c r="J4" s="44">
        <v>25380</v>
      </c>
      <c r="K4" s="44">
        <v>0</v>
      </c>
      <c r="L4" s="44">
        <v>50025380</v>
      </c>
      <c r="M4" s="1" t="s">
        <v>3654</v>
      </c>
      <c r="N4" s="1"/>
      <c r="O4" s="1"/>
      <c r="P4" s="1"/>
      <c r="Q4" s="1"/>
      <c r="R4" s="1">
        <v>901</v>
      </c>
      <c r="S4" s="1" t="s">
        <v>3310</v>
      </c>
      <c r="T4" s="1" t="s">
        <v>3947</v>
      </c>
      <c r="U4" s="1" t="s">
        <v>3948</v>
      </c>
      <c r="V4" s="1"/>
      <c r="W4" s="1"/>
    </row>
    <row r="5" spans="1:23">
      <c r="A5" s="1">
        <v>3</v>
      </c>
      <c r="B5" s="1" t="s">
        <v>3946</v>
      </c>
      <c r="C5" s="1">
        <v>2</v>
      </c>
      <c r="D5" s="1">
        <v>201706</v>
      </c>
      <c r="E5" s="1">
        <v>3</v>
      </c>
      <c r="F5" s="1" t="s">
        <v>3638</v>
      </c>
      <c r="G5" s="1" t="s">
        <v>3944</v>
      </c>
      <c r="H5" s="42">
        <v>42898</v>
      </c>
      <c r="I5" s="40" t="s">
        <v>7199</v>
      </c>
      <c r="J5" s="44">
        <v>0</v>
      </c>
      <c r="K5" s="44">
        <v>50025380</v>
      </c>
      <c r="L5" s="44">
        <v>0</v>
      </c>
      <c r="M5" s="1"/>
      <c r="N5" s="1"/>
      <c r="O5" s="1"/>
      <c r="P5" s="1"/>
      <c r="Q5" s="1"/>
      <c r="R5" s="1">
        <v>104</v>
      </c>
      <c r="S5" s="1" t="s">
        <v>3435</v>
      </c>
      <c r="T5" s="1" t="s">
        <v>3491</v>
      </c>
      <c r="U5" s="1" t="s">
        <v>3492</v>
      </c>
      <c r="V5" s="1"/>
      <c r="W5" s="1"/>
    </row>
    <row r="6" spans="1:23">
      <c r="A6" s="1">
        <v>3</v>
      </c>
      <c r="B6" s="1" t="s">
        <v>3949</v>
      </c>
      <c r="C6" s="1">
        <v>1</v>
      </c>
      <c r="D6" s="1">
        <v>201707</v>
      </c>
      <c r="E6" s="1">
        <v>3</v>
      </c>
      <c r="F6" s="1" t="s">
        <v>3638</v>
      </c>
      <c r="G6" s="1" t="s">
        <v>3944</v>
      </c>
      <c r="H6" s="42">
        <v>42919</v>
      </c>
      <c r="I6" s="40" t="s">
        <v>7199</v>
      </c>
      <c r="J6" s="44">
        <v>311592</v>
      </c>
      <c r="K6" s="44">
        <v>0</v>
      </c>
      <c r="L6" s="44">
        <v>100311592</v>
      </c>
      <c r="M6" s="1" t="s">
        <v>3654</v>
      </c>
      <c r="N6" s="1"/>
      <c r="O6" s="1"/>
      <c r="P6" s="1"/>
      <c r="Q6" s="1"/>
      <c r="R6" s="1">
        <v>901</v>
      </c>
      <c r="S6" s="1" t="s">
        <v>3310</v>
      </c>
      <c r="T6" s="1" t="s">
        <v>3947</v>
      </c>
      <c r="U6" s="1" t="s">
        <v>3948</v>
      </c>
      <c r="V6" s="1"/>
      <c r="W6" s="1"/>
    </row>
    <row r="7" spans="1:23">
      <c r="A7" s="1">
        <v>3</v>
      </c>
      <c r="B7" s="1" t="s">
        <v>3949</v>
      </c>
      <c r="C7" s="1">
        <v>2</v>
      </c>
      <c r="D7" s="1">
        <v>201707</v>
      </c>
      <c r="E7" s="1">
        <v>3</v>
      </c>
      <c r="F7" s="1" t="s">
        <v>3638</v>
      </c>
      <c r="G7" s="1" t="s">
        <v>3944</v>
      </c>
      <c r="H7" s="42">
        <v>42919</v>
      </c>
      <c r="I7" s="40" t="s">
        <v>7199</v>
      </c>
      <c r="J7" s="44">
        <v>0</v>
      </c>
      <c r="K7" s="44">
        <v>100311592</v>
      </c>
      <c r="L7" s="44">
        <v>0</v>
      </c>
      <c r="M7" s="1"/>
      <c r="N7" s="1"/>
      <c r="O7" s="1"/>
      <c r="P7" s="1"/>
      <c r="Q7" s="1"/>
      <c r="R7" s="1">
        <v>104</v>
      </c>
      <c r="S7" s="1" t="s">
        <v>3435</v>
      </c>
      <c r="T7" s="1" t="s">
        <v>3491</v>
      </c>
      <c r="U7" s="1" t="s">
        <v>3492</v>
      </c>
      <c r="V7" s="1"/>
      <c r="W7" s="1"/>
    </row>
    <row r="8" spans="1:23">
      <c r="A8" s="1">
        <v>3</v>
      </c>
      <c r="B8" s="1" t="s">
        <v>3949</v>
      </c>
      <c r="C8" s="1">
        <v>3</v>
      </c>
      <c r="D8" s="1">
        <v>201707</v>
      </c>
      <c r="E8" s="1">
        <v>3</v>
      </c>
      <c r="F8" s="1" t="s">
        <v>3638</v>
      </c>
      <c r="G8" s="1" t="s">
        <v>3944</v>
      </c>
      <c r="H8" s="42">
        <v>42919</v>
      </c>
      <c r="I8" s="40" t="s">
        <v>7199</v>
      </c>
      <c r="J8" s="44">
        <v>50000000</v>
      </c>
      <c r="K8" s="44">
        <v>0</v>
      </c>
      <c r="L8" s="44">
        <v>50000000</v>
      </c>
      <c r="M8" s="1"/>
      <c r="N8" s="1"/>
      <c r="O8" s="1"/>
      <c r="P8" s="1"/>
      <c r="Q8" s="1"/>
      <c r="R8" s="1">
        <v>104</v>
      </c>
      <c r="S8" s="1" t="s">
        <v>3435</v>
      </c>
      <c r="T8" s="1" t="s">
        <v>3491</v>
      </c>
      <c r="U8" s="1" t="s">
        <v>3492</v>
      </c>
      <c r="V8" s="1"/>
      <c r="W8" s="1"/>
    </row>
    <row r="9" spans="1:23">
      <c r="A9" s="1">
        <v>3</v>
      </c>
      <c r="B9" s="1" t="s">
        <v>3950</v>
      </c>
      <c r="C9" s="1">
        <v>1</v>
      </c>
      <c r="D9" s="1">
        <v>201710</v>
      </c>
      <c r="E9" s="1">
        <v>3</v>
      </c>
      <c r="F9" s="1" t="s">
        <v>3638</v>
      </c>
      <c r="G9" s="1" t="s">
        <v>3944</v>
      </c>
      <c r="H9" s="42">
        <v>43027</v>
      </c>
      <c r="I9" s="40" t="s">
        <v>7198</v>
      </c>
      <c r="J9" s="44">
        <v>165637</v>
      </c>
      <c r="K9" s="44">
        <v>0</v>
      </c>
      <c r="L9" s="44">
        <v>50165637</v>
      </c>
      <c r="M9" s="1"/>
      <c r="N9" s="1"/>
      <c r="O9" s="1"/>
      <c r="P9" s="1"/>
      <c r="Q9" s="1"/>
      <c r="R9" s="1">
        <v>901</v>
      </c>
      <c r="S9" s="1" t="s">
        <v>3310</v>
      </c>
      <c r="T9" s="1" t="s">
        <v>3947</v>
      </c>
      <c r="U9" s="1" t="s">
        <v>3948</v>
      </c>
      <c r="V9" s="1"/>
      <c r="W9" s="1"/>
    </row>
    <row r="10" spans="1:23">
      <c r="A10" s="1">
        <v>3</v>
      </c>
      <c r="B10" s="1" t="s">
        <v>3950</v>
      </c>
      <c r="C10" s="1">
        <v>2</v>
      </c>
      <c r="D10" s="1">
        <v>201710</v>
      </c>
      <c r="E10" s="1">
        <v>3</v>
      </c>
      <c r="F10" s="1" t="s">
        <v>3638</v>
      </c>
      <c r="G10" s="1" t="s">
        <v>3944</v>
      </c>
      <c r="H10" s="42">
        <v>43027</v>
      </c>
      <c r="I10" s="40" t="s">
        <v>7198</v>
      </c>
      <c r="J10" s="44">
        <v>0</v>
      </c>
      <c r="K10" s="44">
        <v>50165637</v>
      </c>
      <c r="L10" s="44">
        <v>0</v>
      </c>
      <c r="M10" s="1"/>
      <c r="N10" s="1"/>
      <c r="O10" s="1"/>
      <c r="P10" s="1"/>
      <c r="Q10" s="1"/>
      <c r="R10" s="1">
        <v>104</v>
      </c>
      <c r="S10" s="1" t="s">
        <v>3435</v>
      </c>
      <c r="T10" s="1" t="s">
        <v>3491</v>
      </c>
      <c r="U10" s="1" t="s">
        <v>3492</v>
      </c>
      <c r="V10" s="1"/>
      <c r="W10" s="1"/>
    </row>
    <row r="11" spans="1:23">
      <c r="A11" s="1">
        <v>3</v>
      </c>
      <c r="B11" s="1" t="s">
        <v>3951</v>
      </c>
      <c r="C11" s="1">
        <v>1</v>
      </c>
      <c r="D11" s="1">
        <v>201703</v>
      </c>
      <c r="E11" s="1">
        <v>3</v>
      </c>
      <c r="F11" s="1" t="s">
        <v>3638</v>
      </c>
      <c r="G11" s="1" t="s">
        <v>3952</v>
      </c>
      <c r="H11" s="42">
        <v>42825</v>
      </c>
      <c r="I11" s="40" t="s">
        <v>7196</v>
      </c>
      <c r="J11" s="44">
        <v>100000000</v>
      </c>
      <c r="K11" s="44">
        <v>0</v>
      </c>
      <c r="L11" s="44">
        <v>100000000</v>
      </c>
      <c r="M11" s="1"/>
      <c r="N11" s="1"/>
      <c r="O11" s="1" t="s">
        <v>3953</v>
      </c>
      <c r="P11" s="1"/>
      <c r="Q11" s="1"/>
      <c r="R11" s="1">
        <v>104</v>
      </c>
      <c r="S11" s="1" t="s">
        <v>3435</v>
      </c>
      <c r="T11" s="1" t="s">
        <v>3491</v>
      </c>
      <c r="U11" s="1" t="s">
        <v>3492</v>
      </c>
      <c r="V11" s="1"/>
      <c r="W11" s="1"/>
    </row>
    <row r="12" spans="1:23">
      <c r="A12" s="1">
        <v>3</v>
      </c>
      <c r="B12" s="1" t="s">
        <v>3954</v>
      </c>
      <c r="C12" s="1">
        <v>1</v>
      </c>
      <c r="D12" s="1">
        <v>201704</v>
      </c>
      <c r="E12" s="1">
        <v>3</v>
      </c>
      <c r="F12" s="1" t="s">
        <v>3638</v>
      </c>
      <c r="G12" s="1" t="s">
        <v>3952</v>
      </c>
      <c r="H12" s="42">
        <v>42845</v>
      </c>
      <c r="I12" s="40" t="s">
        <v>7198</v>
      </c>
      <c r="J12" s="44">
        <v>0</v>
      </c>
      <c r="K12" s="44">
        <v>30000000</v>
      </c>
      <c r="L12" s="44">
        <v>70000000</v>
      </c>
      <c r="M12" s="1" t="s">
        <v>3568</v>
      </c>
      <c r="N12" s="1" t="s">
        <v>2387</v>
      </c>
      <c r="O12" s="1"/>
      <c r="P12" s="1"/>
      <c r="Q12" s="1"/>
      <c r="R12" s="1">
        <v>104</v>
      </c>
      <c r="S12" s="1" t="s">
        <v>3435</v>
      </c>
      <c r="T12" s="1" t="s">
        <v>3491</v>
      </c>
      <c r="U12" s="1" t="s">
        <v>3492</v>
      </c>
      <c r="V12" s="1"/>
      <c r="W12" s="1"/>
    </row>
    <row r="13" spans="1:23">
      <c r="A13" s="1">
        <v>3</v>
      </c>
      <c r="B13" s="1" t="s">
        <v>3954</v>
      </c>
      <c r="C13" s="1">
        <v>2</v>
      </c>
      <c r="D13" s="1">
        <v>201704</v>
      </c>
      <c r="E13" s="1">
        <v>3</v>
      </c>
      <c r="F13" s="1" t="s">
        <v>3638</v>
      </c>
      <c r="G13" s="1" t="s">
        <v>3952</v>
      </c>
      <c r="H13" s="42">
        <v>42845</v>
      </c>
      <c r="I13" s="40" t="s">
        <v>7198</v>
      </c>
      <c r="J13" s="44">
        <v>0</v>
      </c>
      <c r="K13" s="44">
        <v>10000000</v>
      </c>
      <c r="L13" s="44">
        <v>60000000</v>
      </c>
      <c r="M13" s="1" t="s">
        <v>3568</v>
      </c>
      <c r="N13" s="1" t="s">
        <v>2387</v>
      </c>
      <c r="O13" s="1"/>
      <c r="P13" s="1"/>
      <c r="Q13" s="1"/>
      <c r="R13" s="1">
        <v>104</v>
      </c>
      <c r="S13" s="1" t="s">
        <v>3435</v>
      </c>
      <c r="T13" s="1" t="s">
        <v>3491</v>
      </c>
      <c r="U13" s="1" t="s">
        <v>3492</v>
      </c>
      <c r="V13" s="1"/>
      <c r="W13" s="1"/>
    </row>
    <row r="14" spans="1:23">
      <c r="A14" s="1">
        <v>3</v>
      </c>
      <c r="B14" s="1" t="s">
        <v>3955</v>
      </c>
      <c r="C14" s="1">
        <v>1</v>
      </c>
      <c r="D14" s="1">
        <v>201705</v>
      </c>
      <c r="E14" s="1">
        <v>3</v>
      </c>
      <c r="F14" s="1" t="s">
        <v>3638</v>
      </c>
      <c r="G14" s="1" t="s">
        <v>3952</v>
      </c>
      <c r="H14" s="42">
        <v>42878</v>
      </c>
      <c r="I14" s="40" t="s">
        <v>7201</v>
      </c>
      <c r="J14" s="44">
        <v>0</v>
      </c>
      <c r="K14" s="44">
        <v>50000000</v>
      </c>
      <c r="L14" s="44">
        <v>10000000</v>
      </c>
      <c r="M14" s="1" t="s">
        <v>3568</v>
      </c>
      <c r="N14" s="1" t="s">
        <v>2387</v>
      </c>
      <c r="O14" s="1"/>
      <c r="P14" s="1"/>
      <c r="Q14" s="1"/>
      <c r="R14" s="1">
        <v>104</v>
      </c>
      <c r="S14" s="1" t="s">
        <v>3435</v>
      </c>
      <c r="T14" s="1" t="s">
        <v>3491</v>
      </c>
      <c r="U14" s="1" t="s">
        <v>3492</v>
      </c>
      <c r="V14" s="1"/>
      <c r="W14" s="1"/>
    </row>
    <row r="15" spans="1:23">
      <c r="A15" s="1">
        <v>3</v>
      </c>
      <c r="B15" s="1" t="s">
        <v>3955</v>
      </c>
      <c r="C15" s="1">
        <v>2</v>
      </c>
      <c r="D15" s="1">
        <v>201705</v>
      </c>
      <c r="E15" s="1">
        <v>3</v>
      </c>
      <c r="F15" s="1" t="s">
        <v>3638</v>
      </c>
      <c r="G15" s="1" t="s">
        <v>3952</v>
      </c>
      <c r="H15" s="42">
        <v>42878</v>
      </c>
      <c r="I15" s="40" t="s">
        <v>7201</v>
      </c>
      <c r="J15" s="44">
        <v>0</v>
      </c>
      <c r="K15" s="44">
        <v>10000000</v>
      </c>
      <c r="L15" s="44">
        <v>0</v>
      </c>
      <c r="M15" s="1" t="s">
        <v>3568</v>
      </c>
      <c r="N15" s="1" t="s">
        <v>2387</v>
      </c>
      <c r="O15" s="1"/>
      <c r="P15" s="1"/>
      <c r="Q15" s="1"/>
      <c r="R15" s="1">
        <v>104</v>
      </c>
      <c r="S15" s="1" t="s">
        <v>3435</v>
      </c>
      <c r="T15" s="1" t="s">
        <v>3491</v>
      </c>
      <c r="U15" s="1" t="s">
        <v>3492</v>
      </c>
      <c r="V15" s="1"/>
      <c r="W15" s="1"/>
    </row>
    <row r="16" spans="1:23">
      <c r="A16" s="1">
        <v>3</v>
      </c>
      <c r="B16" s="1" t="s">
        <v>3956</v>
      </c>
      <c r="C16" s="1">
        <v>1</v>
      </c>
      <c r="D16" s="1">
        <v>201706</v>
      </c>
      <c r="E16" s="1">
        <v>3</v>
      </c>
      <c r="F16" s="1" t="s">
        <v>3638</v>
      </c>
      <c r="G16" s="1" t="s">
        <v>3952</v>
      </c>
      <c r="H16" s="42">
        <v>42916</v>
      </c>
      <c r="I16" s="40" t="s">
        <v>7196</v>
      </c>
      <c r="J16" s="44">
        <v>94901</v>
      </c>
      <c r="K16" s="44">
        <v>0</v>
      </c>
      <c r="L16" s="44">
        <v>94901</v>
      </c>
      <c r="M16" s="1" t="s">
        <v>3957</v>
      </c>
      <c r="N16" s="1"/>
      <c r="O16" s="1"/>
      <c r="P16" s="1"/>
      <c r="Q16" s="1"/>
      <c r="R16" s="1">
        <v>901</v>
      </c>
      <c r="S16" s="1" t="s">
        <v>3310</v>
      </c>
      <c r="T16" s="1" t="s">
        <v>3724</v>
      </c>
      <c r="U16" s="1" t="s">
        <v>3725</v>
      </c>
      <c r="V16" s="1"/>
      <c r="W16" s="1"/>
    </row>
    <row r="17" spans="1:23">
      <c r="A17" s="1">
        <v>3</v>
      </c>
      <c r="B17" s="1" t="s">
        <v>3958</v>
      </c>
      <c r="C17" s="1">
        <v>1</v>
      </c>
      <c r="D17" s="1">
        <v>201708</v>
      </c>
      <c r="E17" s="1">
        <v>3</v>
      </c>
      <c r="F17" s="1" t="s">
        <v>3638</v>
      </c>
      <c r="G17" s="1" t="s">
        <v>3952</v>
      </c>
      <c r="H17" s="42">
        <v>42954</v>
      </c>
      <c r="I17" s="40" t="s">
        <v>7199</v>
      </c>
      <c r="J17" s="44">
        <v>50000000</v>
      </c>
      <c r="K17" s="44">
        <v>0</v>
      </c>
      <c r="L17" s="44">
        <v>50406493</v>
      </c>
      <c r="M17" s="1"/>
      <c r="N17" s="1" t="s">
        <v>3677</v>
      </c>
      <c r="O17" s="1"/>
      <c r="P17" s="1"/>
      <c r="Q17" s="1"/>
      <c r="R17" s="1">
        <v>104</v>
      </c>
      <c r="S17" s="1" t="s">
        <v>3435</v>
      </c>
      <c r="T17" s="1" t="s">
        <v>3491</v>
      </c>
      <c r="U17" s="1" t="s">
        <v>3492</v>
      </c>
      <c r="V17" s="1"/>
      <c r="W17" s="1"/>
    </row>
    <row r="18" spans="1:23">
      <c r="A18" s="1">
        <v>3</v>
      </c>
      <c r="B18" s="1" t="s">
        <v>3958</v>
      </c>
      <c r="C18" s="1">
        <v>2</v>
      </c>
      <c r="D18" s="1">
        <v>201708</v>
      </c>
      <c r="E18" s="1">
        <v>3</v>
      </c>
      <c r="F18" s="1" t="s">
        <v>3638</v>
      </c>
      <c r="G18" s="1" t="s">
        <v>3952</v>
      </c>
      <c r="H18" s="42">
        <v>42955</v>
      </c>
      <c r="I18" s="40" t="s">
        <v>7201</v>
      </c>
      <c r="J18" s="44">
        <v>50000000</v>
      </c>
      <c r="K18" s="44">
        <v>0</v>
      </c>
      <c r="L18" s="44">
        <v>100406493</v>
      </c>
      <c r="M18" s="1"/>
      <c r="N18" s="1" t="s">
        <v>3677</v>
      </c>
      <c r="O18" s="1"/>
      <c r="P18" s="1"/>
      <c r="Q18" s="1"/>
      <c r="R18" s="1">
        <v>104</v>
      </c>
      <c r="S18" s="1" t="s">
        <v>3435</v>
      </c>
      <c r="T18" s="1" t="s">
        <v>3491</v>
      </c>
      <c r="U18" s="1" t="s">
        <v>3492</v>
      </c>
      <c r="V18" s="1"/>
      <c r="W18" s="1"/>
    </row>
    <row r="19" spans="1:23">
      <c r="A19" s="1">
        <v>3</v>
      </c>
      <c r="B19" s="1" t="s">
        <v>3958</v>
      </c>
      <c r="C19" s="1">
        <v>3</v>
      </c>
      <c r="D19" s="1">
        <v>201708</v>
      </c>
      <c r="E19" s="1">
        <v>3</v>
      </c>
      <c r="F19" s="1" t="s">
        <v>3638</v>
      </c>
      <c r="G19" s="1" t="s">
        <v>3952</v>
      </c>
      <c r="H19" s="42">
        <v>42970</v>
      </c>
      <c r="I19" s="40" t="s">
        <v>7197</v>
      </c>
      <c r="J19" s="44">
        <v>0</v>
      </c>
      <c r="K19" s="44">
        <v>40000000</v>
      </c>
      <c r="L19" s="44">
        <v>60406493</v>
      </c>
      <c r="M19" s="1" t="s">
        <v>3568</v>
      </c>
      <c r="N19" s="1" t="s">
        <v>3677</v>
      </c>
      <c r="O19" s="1"/>
      <c r="P19" s="1"/>
      <c r="Q19" s="1"/>
      <c r="R19" s="1">
        <v>104</v>
      </c>
      <c r="S19" s="1" t="s">
        <v>3435</v>
      </c>
      <c r="T19" s="1" t="s">
        <v>3491</v>
      </c>
      <c r="U19" s="1" t="s">
        <v>3492</v>
      </c>
      <c r="V19" s="1"/>
      <c r="W19" s="1"/>
    </row>
    <row r="20" spans="1:23">
      <c r="A20" s="1">
        <v>3</v>
      </c>
      <c r="B20" s="1" t="s">
        <v>3959</v>
      </c>
      <c r="C20" s="1">
        <v>1</v>
      </c>
      <c r="D20" s="1">
        <v>201709</v>
      </c>
      <c r="E20" s="1">
        <v>3</v>
      </c>
      <c r="F20" s="1" t="s">
        <v>3638</v>
      </c>
      <c r="G20" s="1" t="s">
        <v>3952</v>
      </c>
      <c r="H20" s="42">
        <v>42989</v>
      </c>
      <c r="I20" s="40" t="s">
        <v>7199</v>
      </c>
      <c r="J20" s="44">
        <v>0</v>
      </c>
      <c r="K20" s="44">
        <v>10000000</v>
      </c>
      <c r="L20" s="44">
        <v>50406493</v>
      </c>
      <c r="M20" s="1"/>
      <c r="N20" s="1" t="s">
        <v>3677</v>
      </c>
      <c r="O20" s="1"/>
      <c r="P20" s="1"/>
      <c r="Q20" s="1"/>
      <c r="R20" s="1">
        <v>104</v>
      </c>
      <c r="S20" s="1" t="s">
        <v>3435</v>
      </c>
      <c r="T20" s="1" t="s">
        <v>3491</v>
      </c>
      <c r="U20" s="1" t="s">
        <v>3492</v>
      </c>
      <c r="V20" s="1"/>
      <c r="W20" s="1"/>
    </row>
    <row r="21" spans="1:23">
      <c r="A21" s="1">
        <v>3</v>
      </c>
      <c r="B21" s="1" t="s">
        <v>3959</v>
      </c>
      <c r="C21" s="1">
        <v>2</v>
      </c>
      <c r="D21" s="1">
        <v>201709</v>
      </c>
      <c r="E21" s="1">
        <v>3</v>
      </c>
      <c r="F21" s="1" t="s">
        <v>3638</v>
      </c>
      <c r="G21" s="1" t="s">
        <v>3952</v>
      </c>
      <c r="H21" s="42">
        <v>43000</v>
      </c>
      <c r="I21" s="40" t="s">
        <v>7196</v>
      </c>
      <c r="J21" s="44">
        <v>0</v>
      </c>
      <c r="K21" s="44">
        <v>50000000</v>
      </c>
      <c r="L21" s="44">
        <v>406493</v>
      </c>
      <c r="M21" s="1"/>
      <c r="N21" s="1" t="s">
        <v>3677</v>
      </c>
      <c r="O21" s="1"/>
      <c r="P21" s="1"/>
      <c r="Q21" s="1"/>
      <c r="R21" s="1">
        <v>104</v>
      </c>
      <c r="S21" s="1" t="s">
        <v>3435</v>
      </c>
      <c r="T21" s="1" t="s">
        <v>3491</v>
      </c>
      <c r="U21" s="1" t="s">
        <v>3492</v>
      </c>
      <c r="V21" s="1"/>
      <c r="W21" s="1"/>
    </row>
    <row r="22" spans="1:23">
      <c r="A22" s="1">
        <v>3</v>
      </c>
      <c r="B22" s="1" t="s">
        <v>3959</v>
      </c>
      <c r="C22" s="1">
        <v>3</v>
      </c>
      <c r="D22" s="1">
        <v>201709</v>
      </c>
      <c r="E22" s="1">
        <v>3</v>
      </c>
      <c r="F22" s="1" t="s">
        <v>3638</v>
      </c>
      <c r="G22" s="1" t="s">
        <v>3952</v>
      </c>
      <c r="H22" s="42">
        <v>43007</v>
      </c>
      <c r="I22" s="40" t="s">
        <v>7196</v>
      </c>
      <c r="J22" s="44">
        <v>99537</v>
      </c>
      <c r="K22" s="44">
        <v>0</v>
      </c>
      <c r="L22" s="44">
        <v>506030</v>
      </c>
      <c r="M22" s="1" t="s">
        <v>3960</v>
      </c>
      <c r="N22" s="1"/>
      <c r="O22" s="1"/>
      <c r="P22" s="1"/>
      <c r="Q22" s="1"/>
      <c r="R22" s="1">
        <v>901</v>
      </c>
      <c r="S22" s="1" t="s">
        <v>3310</v>
      </c>
      <c r="T22" s="1" t="s">
        <v>3724</v>
      </c>
      <c r="U22" s="1" t="s">
        <v>3725</v>
      </c>
      <c r="V22" s="1"/>
      <c r="W22" s="1"/>
    </row>
    <row r="23" spans="1:23">
      <c r="A23" s="1">
        <v>3</v>
      </c>
      <c r="B23" s="1" t="s">
        <v>3961</v>
      </c>
      <c r="C23" s="1">
        <v>1</v>
      </c>
      <c r="D23" s="1">
        <v>201711</v>
      </c>
      <c r="E23" s="1">
        <v>3</v>
      </c>
      <c r="F23" s="1" t="s">
        <v>3638</v>
      </c>
      <c r="G23" s="1" t="s">
        <v>3952</v>
      </c>
      <c r="H23" s="42">
        <v>43061</v>
      </c>
      <c r="I23" s="40" t="s">
        <v>7197</v>
      </c>
      <c r="J23" s="44">
        <v>50000000</v>
      </c>
      <c r="K23" s="44">
        <v>0</v>
      </c>
      <c r="L23" s="44">
        <v>50671667</v>
      </c>
      <c r="M23" s="1"/>
      <c r="N23" s="1" t="s">
        <v>3677</v>
      </c>
      <c r="O23" s="1"/>
      <c r="P23" s="1"/>
      <c r="Q23" s="1"/>
      <c r="R23" s="1">
        <v>104</v>
      </c>
      <c r="S23" s="1" t="s">
        <v>3435</v>
      </c>
      <c r="T23" s="1" t="s">
        <v>3491</v>
      </c>
      <c r="U23" s="1" t="s">
        <v>3492</v>
      </c>
      <c r="V23" s="1"/>
      <c r="W23" s="1"/>
    </row>
    <row r="24" spans="1:23">
      <c r="A24" s="1">
        <v>3</v>
      </c>
      <c r="B24" s="1" t="s">
        <v>3961</v>
      </c>
      <c r="C24" s="1">
        <v>2</v>
      </c>
      <c r="D24" s="1">
        <v>201711</v>
      </c>
      <c r="E24" s="1">
        <v>3</v>
      </c>
      <c r="F24" s="1" t="s">
        <v>3638</v>
      </c>
      <c r="G24" s="1" t="s">
        <v>3952</v>
      </c>
      <c r="H24" s="42">
        <v>43062</v>
      </c>
      <c r="I24" s="40" t="s">
        <v>7198</v>
      </c>
      <c r="J24" s="44">
        <v>50000000</v>
      </c>
      <c r="K24" s="44">
        <v>0</v>
      </c>
      <c r="L24" s="44">
        <v>100671667</v>
      </c>
      <c r="M24" s="1"/>
      <c r="N24" s="1" t="s">
        <v>3677</v>
      </c>
      <c r="O24" s="1"/>
      <c r="P24" s="1"/>
      <c r="Q24" s="1"/>
      <c r="R24" s="1">
        <v>104</v>
      </c>
      <c r="S24" s="1" t="s">
        <v>3435</v>
      </c>
      <c r="T24" s="1" t="s">
        <v>3491</v>
      </c>
      <c r="U24" s="1" t="s">
        <v>3492</v>
      </c>
      <c r="V24" s="1"/>
      <c r="W24" s="1"/>
    </row>
    <row r="25" spans="1:23">
      <c r="A25" s="1">
        <v>3</v>
      </c>
      <c r="B25" s="1" t="s">
        <v>3961</v>
      </c>
      <c r="C25" s="1">
        <v>3</v>
      </c>
      <c r="D25" s="1">
        <v>201711</v>
      </c>
      <c r="E25" s="1">
        <v>3</v>
      </c>
      <c r="F25" s="1" t="s">
        <v>3638</v>
      </c>
      <c r="G25" s="1" t="s">
        <v>3952</v>
      </c>
      <c r="H25" s="42">
        <v>43066</v>
      </c>
      <c r="I25" s="40" t="s">
        <v>7199</v>
      </c>
      <c r="J25" s="44">
        <v>50000000</v>
      </c>
      <c r="K25" s="44">
        <v>0</v>
      </c>
      <c r="L25" s="44">
        <v>150671667</v>
      </c>
      <c r="M25" s="1"/>
      <c r="N25" s="1" t="s">
        <v>3677</v>
      </c>
      <c r="O25" s="1"/>
      <c r="P25" s="1"/>
      <c r="Q25" s="1"/>
      <c r="R25" s="1">
        <v>104</v>
      </c>
      <c r="S25" s="1" t="s">
        <v>3435</v>
      </c>
      <c r="T25" s="1" t="s">
        <v>3491</v>
      </c>
      <c r="U25" s="1" t="s">
        <v>3492</v>
      </c>
      <c r="V25" s="1"/>
      <c r="W25" s="1"/>
    </row>
    <row r="26" spans="1:23">
      <c r="A26" s="1">
        <v>3</v>
      </c>
      <c r="B26" s="1" t="s">
        <v>3961</v>
      </c>
      <c r="C26" s="1">
        <v>4</v>
      </c>
      <c r="D26" s="1">
        <v>201711</v>
      </c>
      <c r="E26" s="1">
        <v>3</v>
      </c>
      <c r="F26" s="1" t="s">
        <v>3638</v>
      </c>
      <c r="G26" s="1" t="s">
        <v>3952</v>
      </c>
      <c r="H26" s="42">
        <v>43067</v>
      </c>
      <c r="I26" s="40" t="s">
        <v>7201</v>
      </c>
      <c r="J26" s="44">
        <v>50000000</v>
      </c>
      <c r="K26" s="44">
        <v>0</v>
      </c>
      <c r="L26" s="44">
        <v>200671667</v>
      </c>
      <c r="M26" s="1"/>
      <c r="N26" s="1" t="s">
        <v>3677</v>
      </c>
      <c r="O26" s="1"/>
      <c r="P26" s="1"/>
      <c r="Q26" s="1"/>
      <c r="R26" s="1">
        <v>104</v>
      </c>
      <c r="S26" s="1" t="s">
        <v>3435</v>
      </c>
      <c r="T26" s="1" t="s">
        <v>3491</v>
      </c>
      <c r="U26" s="1" t="s">
        <v>3492</v>
      </c>
      <c r="V26" s="1"/>
      <c r="W26" s="1"/>
    </row>
    <row r="27" spans="1:23">
      <c r="A27" s="1">
        <v>3</v>
      </c>
      <c r="B27" s="1" t="s">
        <v>3962</v>
      </c>
      <c r="C27" s="1">
        <v>1</v>
      </c>
      <c r="D27" s="1">
        <v>201712</v>
      </c>
      <c r="E27" s="1">
        <v>3</v>
      </c>
      <c r="F27" s="1" t="s">
        <v>3638</v>
      </c>
      <c r="G27" s="1" t="s">
        <v>3952</v>
      </c>
      <c r="H27" s="42">
        <v>43099</v>
      </c>
      <c r="I27" s="40" t="s">
        <v>7202</v>
      </c>
      <c r="J27" s="44">
        <v>203503</v>
      </c>
      <c r="K27" s="44">
        <v>0</v>
      </c>
      <c r="L27" s="44">
        <v>200875170</v>
      </c>
      <c r="M27" s="1" t="s">
        <v>3960</v>
      </c>
      <c r="N27" s="1" t="s">
        <v>3677</v>
      </c>
      <c r="O27" s="1"/>
      <c r="P27" s="1"/>
      <c r="Q27" s="1"/>
      <c r="R27" s="1">
        <v>901</v>
      </c>
      <c r="S27" s="1" t="s">
        <v>3310</v>
      </c>
      <c r="T27" s="1" t="s">
        <v>3724</v>
      </c>
      <c r="U27" s="1" t="s">
        <v>3725</v>
      </c>
      <c r="V27" s="1"/>
      <c r="W27" s="1"/>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
  <sheetViews>
    <sheetView workbookViewId="0">
      <selection activeCell="F27" sqref="F27"/>
    </sheetView>
  </sheetViews>
  <sheetFormatPr defaultRowHeight="17.399999999999999"/>
  <cols>
    <col min="1" max="1" width="9.59765625" bestFit="1" customWidth="1"/>
    <col min="2" max="2" width="15.796875" customWidth="1"/>
    <col min="3" max="3" width="17.296875" customWidth="1"/>
    <col min="4" max="4" width="15.69921875" customWidth="1"/>
    <col min="5" max="5" width="11.69921875" style="52" customWidth="1"/>
    <col min="6" max="6" width="10.19921875" style="52" customWidth="1"/>
    <col min="7" max="7" width="10.796875" style="52" customWidth="1"/>
    <col min="8" max="8" width="10.59765625" customWidth="1"/>
    <col min="9" max="9" width="12.3984375" customWidth="1"/>
    <col min="10" max="10" width="15.3984375" customWidth="1"/>
    <col min="11" max="11" width="14.796875" customWidth="1"/>
    <col min="12" max="12" width="12.09765625" customWidth="1"/>
    <col min="13" max="13" width="11.5" customWidth="1"/>
  </cols>
  <sheetData>
    <row r="1" spans="1:13">
      <c r="A1" t="s">
        <v>7447</v>
      </c>
    </row>
    <row r="3" spans="1:13">
      <c r="A3" t="s">
        <v>7448</v>
      </c>
      <c r="B3" t="s">
        <v>7449</v>
      </c>
      <c r="C3" t="s">
        <v>7451</v>
      </c>
      <c r="D3" t="s">
        <v>7450</v>
      </c>
      <c r="E3" s="52" t="s">
        <v>7455</v>
      </c>
      <c r="F3" s="52" t="s">
        <v>7454</v>
      </c>
      <c r="G3" s="52" t="s">
        <v>7453</v>
      </c>
      <c r="H3" t="s">
        <v>7456</v>
      </c>
      <c r="I3" t="s">
        <v>7457</v>
      </c>
      <c r="J3" t="s">
        <v>7452</v>
      </c>
      <c r="K3" t="s">
        <v>7458</v>
      </c>
      <c r="L3" t="s">
        <v>7463</v>
      </c>
      <c r="M3" t="s">
        <v>7464</v>
      </c>
    </row>
    <row r="4" spans="1:13">
      <c r="A4" s="51">
        <v>43120</v>
      </c>
      <c r="B4" t="s">
        <v>2</v>
      </c>
      <c r="C4" t="s">
        <v>367</v>
      </c>
      <c r="D4" t="s">
        <v>368</v>
      </c>
      <c r="E4" s="52">
        <v>45455</v>
      </c>
      <c r="F4" s="52">
        <v>45455</v>
      </c>
      <c r="G4" s="52">
        <v>50000</v>
      </c>
      <c r="H4" t="s">
        <v>7462</v>
      </c>
      <c r="I4">
        <v>812</v>
      </c>
      <c r="J4" t="s">
        <v>17</v>
      </c>
      <c r="K4" t="s">
        <v>7459</v>
      </c>
      <c r="L4" t="s">
        <v>7460</v>
      </c>
      <c r="M4" s="51">
        <v>43154</v>
      </c>
    </row>
    <row r="5" spans="1:13">
      <c r="A5" s="51">
        <v>43121</v>
      </c>
      <c r="B5" t="s">
        <v>2</v>
      </c>
      <c r="C5" t="s">
        <v>306</v>
      </c>
      <c r="D5" t="s">
        <v>307</v>
      </c>
      <c r="E5" s="52">
        <v>41819</v>
      </c>
      <c r="F5" s="52">
        <v>41819</v>
      </c>
      <c r="G5" s="52">
        <v>46000</v>
      </c>
      <c r="H5" t="s">
        <v>7462</v>
      </c>
      <c r="I5">
        <v>812</v>
      </c>
      <c r="J5" t="s">
        <v>17</v>
      </c>
      <c r="K5" t="s">
        <v>7459</v>
      </c>
      <c r="L5" t="s">
        <v>7460</v>
      </c>
      <c r="M5" s="51">
        <v>43154</v>
      </c>
    </row>
    <row r="6" spans="1:13">
      <c r="A6" s="51">
        <v>43122</v>
      </c>
      <c r="B6" t="s">
        <v>2</v>
      </c>
      <c r="C6" t="s">
        <v>334</v>
      </c>
      <c r="D6" t="s">
        <v>335</v>
      </c>
      <c r="E6" s="52">
        <v>29091</v>
      </c>
      <c r="F6" s="52">
        <v>29091</v>
      </c>
      <c r="G6" s="52">
        <v>32000</v>
      </c>
      <c r="H6" t="s">
        <v>7462</v>
      </c>
      <c r="I6">
        <v>811</v>
      </c>
      <c r="J6" t="s">
        <v>13</v>
      </c>
      <c r="K6" t="s">
        <v>7459</v>
      </c>
      <c r="L6" t="s">
        <v>7460</v>
      </c>
      <c r="M6" s="51">
        <v>43154</v>
      </c>
    </row>
    <row r="7" spans="1:13">
      <c r="A7" s="51">
        <v>43123</v>
      </c>
      <c r="B7" t="s">
        <v>2</v>
      </c>
      <c r="C7" t="s">
        <v>713</v>
      </c>
      <c r="D7" t="s">
        <v>714</v>
      </c>
      <c r="E7" s="52">
        <v>40457</v>
      </c>
      <c r="F7" s="52">
        <v>4043</v>
      </c>
      <c r="G7" s="52">
        <v>44500</v>
      </c>
      <c r="H7" t="s">
        <v>7462</v>
      </c>
      <c r="I7">
        <v>811</v>
      </c>
      <c r="J7" t="s">
        <v>13</v>
      </c>
      <c r="K7" t="s">
        <v>7459</v>
      </c>
      <c r="L7" t="s">
        <v>7460</v>
      </c>
      <c r="M7" s="51">
        <v>43154</v>
      </c>
    </row>
    <row r="8" spans="1:13">
      <c r="A8" s="51">
        <v>43124</v>
      </c>
      <c r="B8" t="s">
        <v>2</v>
      </c>
      <c r="C8" t="s">
        <v>1086</v>
      </c>
      <c r="D8" t="s">
        <v>1087</v>
      </c>
      <c r="E8" s="52">
        <v>11819</v>
      </c>
      <c r="F8" s="52">
        <v>1181</v>
      </c>
      <c r="G8" s="52">
        <v>13000</v>
      </c>
      <c r="H8" t="s">
        <v>7462</v>
      </c>
      <c r="I8">
        <v>811</v>
      </c>
      <c r="J8" t="s">
        <v>13</v>
      </c>
      <c r="K8" t="s">
        <v>7459</v>
      </c>
      <c r="L8" t="s">
        <v>7460</v>
      </c>
      <c r="M8" s="51">
        <v>43154</v>
      </c>
    </row>
    <row r="9" spans="1:13">
      <c r="G9" s="52">
        <f>SUM(G4:G8)</f>
        <v>185500</v>
      </c>
    </row>
    <row r="11" spans="1:13">
      <c r="A11" t="s">
        <v>7461</v>
      </c>
    </row>
    <row r="15" spans="1:13">
      <c r="A15" t="s">
        <v>7465</v>
      </c>
    </row>
    <row r="19" spans="1:1">
      <c r="A19" t="s">
        <v>7466</v>
      </c>
    </row>
    <row r="22" spans="1:1">
      <c r="A22" t="s">
        <v>7467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13</vt:i4>
      </vt:variant>
      <vt:variant>
        <vt:lpstr>이름이 지정된 범위</vt:lpstr>
      </vt:variant>
      <vt:variant>
        <vt:i4>1</vt:i4>
      </vt:variant>
    </vt:vector>
  </HeadingPairs>
  <TitlesOfParts>
    <vt:vector size="14" baseType="lpstr">
      <vt:lpstr>Data</vt:lpstr>
      <vt:lpstr>계정과목</vt:lpstr>
      <vt:lpstr>거래처</vt:lpstr>
      <vt:lpstr>세무서코드</vt:lpstr>
      <vt:lpstr>은행코드</vt:lpstr>
      <vt:lpstr>업종코드</vt:lpstr>
      <vt:lpstr>법인카드</vt:lpstr>
      <vt:lpstr>매입세금계산서</vt:lpstr>
      <vt:lpstr>하나은행</vt:lpstr>
      <vt:lpstr>기업은행</vt:lpstr>
      <vt:lpstr>우리은행</vt:lpstr>
      <vt:lpstr>2017기업은행21001</vt:lpstr>
      <vt:lpstr>Sheet1</vt:lpstr>
      <vt:lpstr>업종코드!기준경비율결과</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ydg</dc:creator>
  <cp:lastModifiedBy>양현섭</cp:lastModifiedBy>
  <dcterms:created xsi:type="dcterms:W3CDTF">2018-03-29T10:03:35Z</dcterms:created>
  <dcterms:modified xsi:type="dcterms:W3CDTF">2018-06-04T09:51:55Z</dcterms:modified>
</cp:coreProperties>
</file>