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i\Documents\PHN\"/>
    </mc:Choice>
  </mc:AlternateContent>
  <xr:revisionPtr revIDLastSave="0" documentId="8_{8DCCEB03-BE9E-40D9-AF47-8AE824FD8325}" xr6:coauthVersionLast="47" xr6:coauthVersionMax="47" xr10:uidLastSave="{00000000-0000-0000-0000-000000000000}"/>
  <bookViews>
    <workbookView xWindow="-108" yWindow="-108" windowWidth="23256" windowHeight="13176" xr2:uid="{D2BDA959-72CB-4064-8443-CBAF69A51AB9}"/>
  </bookViews>
  <sheets>
    <sheet name="Expens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5" i="1"/>
  <c r="I6" i="1"/>
  <c r="I8" i="1"/>
  <c r="H11" i="1"/>
  <c r="H12" i="1"/>
  <c r="H13" i="1"/>
  <c r="H14" i="1"/>
  <c r="H15" i="1"/>
  <c r="H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7683F-EF73-45A2-B71B-F247F5300BB4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<sst xmlns="http://schemas.openxmlformats.org/spreadsheetml/2006/main" count="67" uniqueCount="49">
  <si>
    <t>Expense Table</t>
  </si>
  <si>
    <t>Sr.
No.</t>
  </si>
  <si>
    <t>Category</t>
  </si>
  <si>
    <t>Subcategory</t>
  </si>
  <si>
    <t>Expense
Amount</t>
  </si>
  <si>
    <t>Remark</t>
  </si>
  <si>
    <t>1</t>
  </si>
  <si>
    <t>Housing</t>
  </si>
  <si>
    <t>Rent</t>
  </si>
  <si>
    <t>Monthly rent</t>
  </si>
  <si>
    <t>2</t>
  </si>
  <si>
    <t>Maid Salary</t>
  </si>
  <si>
    <t>Total Rs 2000 distributed among 4 members</t>
  </si>
  <si>
    <t>3</t>
  </si>
  <si>
    <t>Travel</t>
  </si>
  <si>
    <t>Bus
Ticket/Pass</t>
  </si>
  <si>
    <t>monthly visit back to home</t>
  </si>
  <si>
    <t>4</t>
  </si>
  <si>
    <t>Bike
Maintenance</t>
  </si>
  <si>
    <t>Once in 6 month Rs 1200</t>
  </si>
  <si>
    <t>5</t>
  </si>
  <si>
    <t>Fuel</t>
  </si>
  <si>
    <t/>
  </si>
  <si>
    <t>6</t>
  </si>
  <si>
    <t>Entertainment</t>
  </si>
  <si>
    <t>Movie</t>
  </si>
  <si>
    <t>Monthly one Movie</t>
  </si>
  <si>
    <t>7</t>
  </si>
  <si>
    <t>OTT (Prime
Video
Subscriptions)</t>
  </si>
  <si>
    <t>Yearly Subscription Rs 1000</t>
  </si>
  <si>
    <t>8</t>
  </si>
  <si>
    <t>Food</t>
  </si>
  <si>
    <t>Fast food</t>
  </si>
  <si>
    <t>9</t>
  </si>
  <si>
    <t>Miscellaneous</t>
  </si>
  <si>
    <t>stationery</t>
  </si>
  <si>
    <t>Learning</t>
  </si>
  <si>
    <t>Books</t>
  </si>
  <si>
    <t>Total Expense</t>
  </si>
  <si>
    <t>Total Budget</t>
  </si>
  <si>
    <t>Max expenses for the month</t>
  </si>
  <si>
    <t xml:space="preserve">Min expenses for the month </t>
  </si>
  <si>
    <t>Saving 1% from each will help you save up to 10%</t>
  </si>
  <si>
    <t>1. What is the total Percent expense for the month?</t>
  </si>
  <si>
    <t>3. What percentage of income is spent on housing?</t>
  </si>
  <si>
    <t>2. Which category is your maximum and minimum expense for the month?</t>
  </si>
  <si>
    <t>Answers</t>
  </si>
  <si>
    <t>Questions</t>
  </si>
  <si>
    <t>4. How will you save 10% of your monthly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</si>
</sst>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4506668294322"/>
      </bottom>
      <diagonal/>
    </border>
    <border>
      <left/>
      <right/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9" fontId="3" fillId="0" borderId="0" xfId="1" applyFont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4" borderId="4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9" fontId="3" fillId="0" borderId="0" xfId="0" applyNumberFormat="1" applyFont="1"/>
    <xf numFmtId="10" fontId="3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right"/>
    </xf>
    <xf numFmtId="0" fontId="3" fillId="5" borderId="13" xfId="0" applyFont="1" applyFill="1" applyBorder="1" applyAlignment="1">
      <alignment horizontal="right"/>
    </xf>
    <xf numFmtId="0" fontId="3" fillId="5" borderId="14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300-6BF6-4460-A260-2F01B20AE40A}">
  <dimension ref="A1:I17"/>
  <sheetViews>
    <sheetView tabSelected="1" zoomScale="69" zoomScaleNormal="70" workbookViewId="0">
      <selection sqref="A1:I17"/>
    </sheetView>
  </sheetViews>
  <sheetFormatPr defaultRowHeight="14.4" x14ac:dyDescent="0.3"/>
  <cols>
    <col min="1" max="1" width="6.77734375" customWidth="1"/>
    <col min="2" max="2" width="16" customWidth="1"/>
    <col min="3" max="3" width="29.5546875" customWidth="1"/>
    <col min="4" max="4" width="16.109375" customWidth="1"/>
    <col min="5" max="5" width="44.44140625" customWidth="1"/>
    <col min="6" max="6" width="8.33203125" customWidth="1"/>
    <col min="7" max="7" width="69.109375" customWidth="1"/>
    <col min="8" max="8" width="14.21875" customWidth="1"/>
  </cols>
  <sheetData>
    <row r="1" spans="1:9" ht="25.8" customHeight="1" x14ac:dyDescent="0.3">
      <c r="A1" s="15" t="s">
        <v>0</v>
      </c>
      <c r="B1" s="16"/>
      <c r="C1" s="16"/>
      <c r="D1" s="16"/>
      <c r="E1" s="17"/>
      <c r="F1" s="1"/>
      <c r="G1" s="1" t="s">
        <v>47</v>
      </c>
      <c r="H1" s="1" t="s">
        <v>46</v>
      </c>
      <c r="I1" s="1"/>
    </row>
    <row r="2" spans="1:9" ht="15.6" x14ac:dyDescent="0.3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1"/>
      <c r="G2" s="1" t="s">
        <v>43</v>
      </c>
      <c r="H2" s="5">
        <f>$D$13/$D$14</f>
        <v>0.704125</v>
      </c>
      <c r="I2" s="1"/>
    </row>
    <row r="3" spans="1:9" ht="15.6" x14ac:dyDescent="0.3">
      <c r="A3" s="6" t="s">
        <v>6</v>
      </c>
      <c r="B3" s="7" t="s">
        <v>7</v>
      </c>
      <c r="C3" s="7" t="s">
        <v>8</v>
      </c>
      <c r="D3" s="8">
        <v>2500</v>
      </c>
      <c r="E3" s="9" t="s">
        <v>9</v>
      </c>
      <c r="F3" s="1"/>
      <c r="G3" s="1"/>
      <c r="H3" s="5"/>
      <c r="I3" s="1"/>
    </row>
    <row r="4" spans="1:9" ht="15.6" x14ac:dyDescent="0.3">
      <c r="A4" s="6" t="s">
        <v>10</v>
      </c>
      <c r="B4" s="7" t="s">
        <v>7</v>
      </c>
      <c r="C4" s="7" t="s">
        <v>11</v>
      </c>
      <c r="D4" s="8">
        <v>500</v>
      </c>
      <c r="E4" s="9" t="s">
        <v>12</v>
      </c>
      <c r="F4" s="1"/>
      <c r="G4" s="1" t="s">
        <v>45</v>
      </c>
      <c r="H4" s="1"/>
      <c r="I4" s="1"/>
    </row>
    <row r="5" spans="1:9" ht="15.6" x14ac:dyDescent="0.3">
      <c r="A5" s="6" t="s">
        <v>13</v>
      </c>
      <c r="B5" s="7" t="s">
        <v>14</v>
      </c>
      <c r="C5" s="7" t="s">
        <v>15</v>
      </c>
      <c r="D5" s="8">
        <v>400</v>
      </c>
      <c r="E5" s="9" t="s">
        <v>16</v>
      </c>
      <c r="F5" s="1"/>
      <c r="G5" s="1" t="s">
        <v>40</v>
      </c>
      <c r="H5" s="1" t="s">
        <v>7</v>
      </c>
      <c r="I5" s="10">
        <f>MAX($D$3:$D$12)</f>
        <v>2500</v>
      </c>
    </row>
    <row r="6" spans="1:9" ht="15.6" x14ac:dyDescent="0.3">
      <c r="A6" s="6" t="s">
        <v>17</v>
      </c>
      <c r="B6" s="7" t="s">
        <v>14</v>
      </c>
      <c r="C6" s="7" t="s">
        <v>18</v>
      </c>
      <c r="D6" s="8">
        <v>200</v>
      </c>
      <c r="E6" s="9" t="s">
        <v>19</v>
      </c>
      <c r="F6" s="1"/>
      <c r="G6" s="1" t="s">
        <v>41</v>
      </c>
      <c r="H6" s="1" t="s">
        <v>24</v>
      </c>
      <c r="I6" s="10">
        <f>MIN($D$3:$D$12)</f>
        <v>83</v>
      </c>
    </row>
    <row r="7" spans="1:9" ht="15.6" x14ac:dyDescent="0.3">
      <c r="A7" s="6" t="s">
        <v>20</v>
      </c>
      <c r="B7" s="7" t="s">
        <v>14</v>
      </c>
      <c r="C7" s="7" t="s">
        <v>21</v>
      </c>
      <c r="D7" s="8">
        <v>1000</v>
      </c>
      <c r="E7" s="9" t="s">
        <v>22</v>
      </c>
      <c r="F7" s="1"/>
      <c r="G7" s="1"/>
      <c r="H7" s="1"/>
      <c r="I7" s="1"/>
    </row>
    <row r="8" spans="1:9" ht="15.6" x14ac:dyDescent="0.3">
      <c r="A8" s="6" t="s">
        <v>23</v>
      </c>
      <c r="B8" s="7" t="s">
        <v>24</v>
      </c>
      <c r="C8" s="7" t="s">
        <v>25</v>
      </c>
      <c r="D8" s="8">
        <v>250</v>
      </c>
      <c r="E8" s="9" t="s">
        <v>26</v>
      </c>
      <c r="F8" s="1"/>
      <c r="G8" s="1" t="s">
        <v>44</v>
      </c>
      <c r="H8" s="1" t="s">
        <v>7</v>
      </c>
      <c r="I8" s="5">
        <f>SUM($D$3:$D$4)/$D$14</f>
        <v>0.375</v>
      </c>
    </row>
    <row r="9" spans="1:9" ht="15.6" x14ac:dyDescent="0.3">
      <c r="A9" s="6" t="s">
        <v>27</v>
      </c>
      <c r="B9" s="7" t="s">
        <v>24</v>
      </c>
      <c r="C9" s="7" t="s">
        <v>28</v>
      </c>
      <c r="D9" s="8">
        <v>83</v>
      </c>
      <c r="E9" s="9" t="s">
        <v>29</v>
      </c>
      <c r="F9" s="1"/>
      <c r="G9" s="1"/>
      <c r="H9" s="1"/>
      <c r="I9" s="5"/>
    </row>
    <row r="10" spans="1:9" ht="15.6" x14ac:dyDescent="0.3">
      <c r="A10" s="6" t="s">
        <v>30</v>
      </c>
      <c r="B10" s="7" t="s">
        <v>31</v>
      </c>
      <c r="C10" s="7" t="s">
        <v>31</v>
      </c>
      <c r="D10" s="8">
        <v>400</v>
      </c>
      <c r="E10" s="9" t="s">
        <v>32</v>
      </c>
      <c r="F10" s="1"/>
      <c r="G10" s="1" t="s">
        <v>48</v>
      </c>
      <c r="H10" s="1"/>
      <c r="I10" s="1"/>
    </row>
    <row r="11" spans="1:9" ht="15.6" x14ac:dyDescent="0.3">
      <c r="A11" s="6" t="s">
        <v>33</v>
      </c>
      <c r="B11" s="7" t="s">
        <v>34</v>
      </c>
      <c r="C11" s="7" t="s">
        <v>35</v>
      </c>
      <c r="D11" s="8">
        <v>100</v>
      </c>
      <c r="E11" s="9" t="s">
        <v>22</v>
      </c>
      <c r="F11" s="1"/>
      <c r="G11" s="1" t="s">
        <v>7</v>
      </c>
      <c r="H11" s="5">
        <f>SUM($D$3:$D$4)/$D$14</f>
        <v>0.375</v>
      </c>
      <c r="I11" s="1"/>
    </row>
    <row r="12" spans="1:9" ht="15.6" x14ac:dyDescent="0.3">
      <c r="A12" s="6">
        <v>10</v>
      </c>
      <c r="B12" s="7" t="s">
        <v>36</v>
      </c>
      <c r="C12" s="7" t="s">
        <v>37</v>
      </c>
      <c r="D12" s="8">
        <v>200</v>
      </c>
      <c r="E12" s="9" t="s">
        <v>22</v>
      </c>
      <c r="F12" s="1"/>
      <c r="G12" s="1" t="s">
        <v>14</v>
      </c>
      <c r="H12" s="5">
        <f>SUM($D$5:$D$7)/$D$14</f>
        <v>0.2</v>
      </c>
      <c r="I12" s="1"/>
    </row>
    <row r="13" spans="1:9" ht="15.6" x14ac:dyDescent="0.3">
      <c r="A13" s="18" t="s">
        <v>38</v>
      </c>
      <c r="B13" s="19"/>
      <c r="C13" s="20"/>
      <c r="D13" s="11">
        <v>5633</v>
      </c>
      <c r="E13" s="9" t="s">
        <v>22</v>
      </c>
      <c r="F13" s="1"/>
      <c r="G13" s="1" t="s">
        <v>24</v>
      </c>
      <c r="H13" s="5">
        <f>SUM($D$8:$D$9)/$D$14</f>
        <v>4.1625000000000002E-2</v>
      </c>
      <c r="I13" s="1"/>
    </row>
    <row r="14" spans="1:9" ht="15.6" x14ac:dyDescent="0.3">
      <c r="A14" s="21" t="s">
        <v>39</v>
      </c>
      <c r="B14" s="22"/>
      <c r="C14" s="23"/>
      <c r="D14" s="12">
        <v>8000</v>
      </c>
      <c r="E14" s="9" t="s">
        <v>22</v>
      </c>
      <c r="F14" s="1"/>
      <c r="G14" s="1" t="s">
        <v>31</v>
      </c>
      <c r="H14" s="5">
        <f>SUM($D$10)/$D$14</f>
        <v>0.05</v>
      </c>
      <c r="I14" s="1"/>
    </row>
    <row r="15" spans="1:9" ht="15.6" x14ac:dyDescent="0.3">
      <c r="A15" s="1"/>
      <c r="B15" s="1"/>
      <c r="C15" s="1"/>
      <c r="D15" s="1"/>
      <c r="E15" s="1"/>
      <c r="F15" s="1"/>
      <c r="G15" s="1" t="s">
        <v>34</v>
      </c>
      <c r="H15" s="5">
        <f>SUM($D$11)/$D$14</f>
        <v>1.2500000000000001E-2</v>
      </c>
      <c r="I15" s="1"/>
    </row>
    <row r="16" spans="1:9" ht="15.6" x14ac:dyDescent="0.3">
      <c r="A16" s="1"/>
      <c r="B16" s="1"/>
      <c r="C16" s="1"/>
      <c r="D16" s="1"/>
      <c r="E16" s="1"/>
      <c r="F16" s="1"/>
      <c r="G16" s="1" t="s">
        <v>36</v>
      </c>
      <c r="H16" s="5">
        <f>SUM($D$12)/$D$14</f>
        <v>2.5000000000000001E-2</v>
      </c>
      <c r="I16" s="1"/>
    </row>
    <row r="17" spans="1:9" ht="15.6" x14ac:dyDescent="0.3">
      <c r="A17" s="1"/>
      <c r="B17" s="1"/>
      <c r="C17" s="1"/>
      <c r="D17" s="1"/>
      <c r="E17" s="1"/>
      <c r="F17" s="1"/>
      <c r="G17" s="13" t="s">
        <v>42</v>
      </c>
      <c r="H17" s="14"/>
      <c r="I17" s="1"/>
    </row>
  </sheetData>
  <mergeCells count="3">
    <mergeCell ref="A1:E1"/>
    <mergeCell ref="A13:C13"/>
    <mergeCell ref="A14:C14"/>
  </mergeCells>
  <pageMargins left="0.7" right="0.7" top="0.75" bottom="0.75" header="0.3" footer="0.3"/>
  <pageSetup paperSize="9" orientation="portrait" r:id="rId1"/>
  <ignoredErrors>
    <ignoredError sqref="A3:A1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N K O p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P 1 9 L P R h 3 F t 9 K F + s A M A A A D / / w M A U E s D B B Q A A g A I A A A A I Q B i i O T 8 C Q E A A L 4 B A A A T A A A A R m 9 y b X V s Y X M v U 2 V j d G l v b j E u b X S P w W q D Q B C G 7 0 L e Y d h c F E R i 0 1 4 a P B T T l t x C Y 0 / q Y R t H s 7 D u y s 5 K W 8 R 3 r 8 Y k E K h 7 G f j m 3 + H 7 C Y 9 W a A W H a Y Y b x 6 E T N 1 j A k i X 8 S + J q F Y K 7 5 x V C 6 D G I Q K J d O D C 8 g 2 7 N E Q e y L 8 r g H C X 3 T U g M Y q 0 s K k s u i 5 + z T 0 J D 2 T t v j c i 2 + l t J z Q v K Y m 0 a b b h F + E A s h E I i e C U a f g k u C V 6 I R K X q 8 U j Q F C X z f E h 3 d S N x R H z 0 j F g Y r F n u + Z P L z T S 6 a H X p r o h u B V j e p 1 t u e X 6 J L 1 l 8 4 q o a S i a / D Y 6 t z s k g M V x R q U 0 d a 9 n W a l y S e z 3 i d x 2 b e M h 8 s M M O L P 7 Y 3 o c r f 5 j h 6 x n + O M O f 7 n j v L R y h / h X f / A E A A P / / A w B Q S w E C L Q A U A A Y A C A A A A C E A K t 2 q Q N I A A A A 3 A Q A A E w A A A A A A A A A A A A A A A A A A A A A A W 0 N v b n R l b n R f V H l w Z X N d L n h t b F B L A Q I t A B Q A A g A I A A A A I Q D 0 0 o 6 k r Q A A A P c A A A A S A A A A A A A A A A A A A A A A A A s D A A B D b 2 5 m a W c v U G F j a 2 F n Z S 5 4 b W x Q S w E C L Q A U A A I A C A A A A C E A Y o j k / A k B A A C + A Q A A E w A A A A A A A A A A A A A A A A D o A w A A R m 9 y b X V s Y X M v U 2 V j d G l v b j E u b V B L B Q Y A A A A A A w A D A M I A A A A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s A A A A A A A A I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l U M D c 6 M D E 6 N T c u N z Y x O D U 3 N l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J H R S 2 / s R Z N p G 0 C G W v z j r U A A A A A A g A A A A A A E G Y A A A A B A A A g A A A A R r 0 j 5 s M o 9 W B C P f Z j 8 5 r U C Z d o 1 c Q d / 0 l B J R y c j U 9 0 E p 4 A A A A A D o A A A A A C A A A g A A A A W + e l X x W L i O Y v e u U g z g N 0 c e e 3 3 6 J C 8 d R V z P W i d g V z r M h Q A A A A E H V c V s x s 7 3 r n d G 2 6 A 2 d 7 N U / c T z u a p w C z e F d 8 c z e 4 d 0 z Q Y z q l 7 B R d 7 d I a R O 6 i M t 8 v w b O K h O n o i n i i G F y E t 0 4 d 9 b L P i q 8 k s / y J o + t 5 V a C Q G z Z A A A A A K A P 1 E Z / 4 L Z q S 6 a t 9 Z A P 7 H h I v 5 S 0 z O w f H X 3 C 7 f 5 H T W 3 I u u F 0 i y o I A I g y Q D s 9 P S I c E t U / A j n 7 s C s 0 y w I H 4 Q G I G 5 Q = = < / D a t a M a s h u p > 
</file>

<file path=customXml/itemProps1.xml><?xml version="1.0" encoding="utf-8"?>
<ds:datastoreItem xmlns:ds="http://schemas.openxmlformats.org/officeDocument/2006/customXml" ds:itemID="{50D2BAB3-DCFF-42DD-94B6-0560447AD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</dc:creator>
  <cp:lastModifiedBy>Gauri Khanzode</cp:lastModifiedBy>
  <cp:lastPrinted>2023-04-10T16:52:50Z</cp:lastPrinted>
  <dcterms:created xsi:type="dcterms:W3CDTF">2023-04-09T07:00:18Z</dcterms:created>
  <dcterms:modified xsi:type="dcterms:W3CDTF">2023-04-10T16:56:22Z</dcterms:modified>
</cp:coreProperties>
</file>