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2\Other Tests\Training Data\Elbow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V186" i="1" s="1"/>
  <c r="R186" i="1"/>
  <c r="O186" i="1"/>
  <c r="L186" i="1"/>
  <c r="I186" i="1"/>
  <c r="Q186" i="1"/>
  <c r="N186" i="1"/>
  <c r="K186" i="1"/>
  <c r="H186" i="1"/>
  <c r="T186" i="1" s="1"/>
  <c r="S187" i="1"/>
  <c r="V187" i="1" s="1"/>
  <c r="P187" i="1"/>
  <c r="M187" i="1"/>
  <c r="R187" i="1"/>
  <c r="O187" i="1"/>
  <c r="L187" i="1"/>
  <c r="U187" i="1" s="1"/>
  <c r="Q187" i="1"/>
  <c r="N187" i="1"/>
  <c r="K187" i="1"/>
  <c r="J187" i="1"/>
  <c r="I187" i="1"/>
  <c r="H187" i="1"/>
  <c r="S188" i="1"/>
  <c r="R188" i="1"/>
  <c r="P188" i="1"/>
  <c r="O188" i="1"/>
  <c r="U188" i="1" s="1"/>
  <c r="M188" i="1"/>
  <c r="V188" i="1" s="1"/>
  <c r="L188" i="1"/>
  <c r="J188" i="1"/>
  <c r="I188" i="1"/>
  <c r="Q188" i="1"/>
  <c r="N188" i="1"/>
  <c r="K188" i="1"/>
  <c r="H188" i="1"/>
  <c r="T188" i="1" s="1"/>
  <c r="J189" i="1"/>
  <c r="V189" i="1" s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V190" i="1" s="1"/>
  <c r="R190" i="1"/>
  <c r="O190" i="1"/>
  <c r="L190" i="1"/>
  <c r="I190" i="1"/>
  <c r="Q190" i="1"/>
  <c r="N190" i="1"/>
  <c r="K190" i="1"/>
  <c r="T190" i="1" s="1"/>
  <c r="H190" i="1"/>
  <c r="T187" i="1" l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<sst xmlns="http://schemas.openxmlformats.org/spreadsheetml/2006/main" count="225" uniqueCount="201">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</sst>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I173" zoomScaleNormal="100" workbookViewId="0">
      <selection activeCell="R181" sqref="R181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13.015000000000001</v>
      </c>
      <c r="I10" s="21">
        <v>13.502000000000001</v>
      </c>
      <c r="J10" s="21">
        <v>18.274999999999999</v>
      </c>
      <c r="K10" s="22">
        <v>15.929</v>
      </c>
      <c r="L10" s="23">
        <v>0.96599999999999997</v>
      </c>
      <c r="M10" s="21">
        <v>0.96699999999999997</v>
      </c>
      <c r="N10" s="21">
        <v>0.95199999999999996</v>
      </c>
      <c r="O10" s="21">
        <v>0.96</v>
      </c>
      <c r="P10" s="21">
        <v>0.92700000000000005</v>
      </c>
      <c r="Q10" s="21">
        <v>0.91500000000000004</v>
      </c>
      <c r="R10" s="21">
        <v>0.84599999999999997</v>
      </c>
      <c r="S10" s="22">
        <v>0.86799999999999999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14.840250000000001</v>
      </c>
      <c r="V37" s="59">
        <f>AVERAGE(L39:O39)</f>
        <v>0.96299999999999997</v>
      </c>
      <c r="W37" s="60">
        <f>AVERAGE(P39:S39)</f>
        <v>0.88700000000000001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3">
        <v>14.058999999999999</v>
      </c>
      <c r="I39" s="21">
        <v>12.226000000000001</v>
      </c>
      <c r="J39" s="21">
        <v>17.827000000000002</v>
      </c>
      <c r="K39" s="21">
        <v>15.249000000000001</v>
      </c>
      <c r="L39" s="21">
        <v>0.96</v>
      </c>
      <c r="M39" s="21">
        <v>0.97199999999999998</v>
      </c>
      <c r="N39" s="21">
        <v>0.95699999999999996</v>
      </c>
      <c r="O39" s="21">
        <v>0.96299999999999997</v>
      </c>
      <c r="P39" s="21">
        <v>0.90700000000000003</v>
      </c>
      <c r="Q39" s="21">
        <v>0.92800000000000005</v>
      </c>
      <c r="R39" s="21">
        <v>0.83799999999999997</v>
      </c>
      <c r="S39" s="22">
        <v>0.875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13.661249999999999</v>
      </c>
      <c r="V94" s="59">
        <f>AVERAGE(L96:O96)</f>
        <v>0.96775</v>
      </c>
      <c r="W94" s="60">
        <f>AVERAGE(P96:S96)</f>
        <v>0.90800000000000003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14.327999999999999</v>
      </c>
      <c r="I96" s="21">
        <v>11.596</v>
      </c>
      <c r="J96" s="21">
        <v>15.356999999999999</v>
      </c>
      <c r="K96" s="22">
        <v>13.364000000000001</v>
      </c>
      <c r="L96" s="20">
        <v>0.96599999999999997</v>
      </c>
      <c r="M96" s="21">
        <v>0.97399999999999998</v>
      </c>
      <c r="N96" s="21">
        <v>0.96299999999999997</v>
      </c>
      <c r="O96" s="22">
        <v>0.96799999999999997</v>
      </c>
      <c r="P96" s="23">
        <v>0.90300000000000002</v>
      </c>
      <c r="Q96" s="21">
        <v>0.93799999999999994</v>
      </c>
      <c r="R96" s="21">
        <v>0.88100000000000001</v>
      </c>
      <c r="S96" s="22">
        <v>0.91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14.64</v>
      </c>
      <c r="I151" s="53">
        <v>10.644</v>
      </c>
      <c r="J151" s="53">
        <v>13.711</v>
      </c>
      <c r="K151" s="54">
        <v>11.763999999999999</v>
      </c>
      <c r="L151" s="52">
        <v>0.96599999999999997</v>
      </c>
      <c r="M151" s="53">
        <v>0.97699999999999998</v>
      </c>
      <c r="N151" s="53">
        <v>0.96799999999999997</v>
      </c>
      <c r="O151" s="54">
        <v>0.97199999999999998</v>
      </c>
      <c r="P151" s="52">
        <v>0.90100000000000002</v>
      </c>
      <c r="Q151" s="53">
        <v>0.94699999999999995</v>
      </c>
      <c r="R151" s="53">
        <v>0.90400000000000003</v>
      </c>
      <c r="S151" s="54">
        <v>0.93300000000000005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15.362</v>
      </c>
      <c r="I176" s="53">
        <v>10.128</v>
      </c>
      <c r="J176" s="53">
        <v>12.664999999999999</v>
      </c>
      <c r="K176" s="54">
        <v>11.76</v>
      </c>
      <c r="L176" s="52">
        <v>0.96599999999999997</v>
      </c>
      <c r="M176" s="53">
        <v>0.97699999999999998</v>
      </c>
      <c r="N176" s="53">
        <v>0.97</v>
      </c>
      <c r="O176" s="54">
        <v>0.97299999999999998</v>
      </c>
      <c r="P176" s="52">
        <v>0.89</v>
      </c>
      <c r="Q176" s="53">
        <v>0.95199999999999996</v>
      </c>
      <c r="R176" s="53">
        <v>0.91800000000000004</v>
      </c>
      <c r="S176" s="54">
        <v>0.93500000000000005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12.738</v>
      </c>
      <c r="I181" s="21">
        <v>9.6359999999999992</v>
      </c>
      <c r="J181" s="21">
        <v>11.436</v>
      </c>
      <c r="K181" s="21">
        <v>10.592000000000001</v>
      </c>
      <c r="L181" s="21">
        <v>0.97</v>
      </c>
      <c r="M181" s="21">
        <v>0.97899999999999998</v>
      </c>
      <c r="N181" s="21">
        <v>0.97299999999999998</v>
      </c>
      <c r="O181" s="21">
        <v>0.97599999999999998</v>
      </c>
      <c r="P181" s="21">
        <v>0.92500000000000004</v>
      </c>
      <c r="Q181" s="21">
        <v>0.95699999999999996</v>
      </c>
      <c r="R181" s="21">
        <v>0.93799999999999994</v>
      </c>
      <c r="S181" s="22">
        <v>0.94499999999999995</v>
      </c>
    </row>
    <row r="182" spans="7:22" ht="16.2" thickBot="1" x14ac:dyDescent="0.35"/>
    <row r="183" spans="7:22" ht="16.2" thickBot="1" x14ac:dyDescent="0.35">
      <c r="H183" s="81" t="s">
        <v>197</v>
      </c>
      <c r="I183" s="82"/>
      <c r="J183" s="83"/>
      <c r="K183" s="81" t="s">
        <v>198</v>
      </c>
      <c r="L183" s="82"/>
      <c r="M183" s="83"/>
      <c r="N183" s="81" t="s">
        <v>199</v>
      </c>
      <c r="O183" s="82"/>
      <c r="P183" s="83"/>
      <c r="Q183" s="81" t="s">
        <v>200</v>
      </c>
      <c r="R183" s="82"/>
      <c r="S183" s="83"/>
      <c r="T183" s="81" t="s">
        <v>193</v>
      </c>
      <c r="U183" s="82"/>
      <c r="V183" s="83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13.015000000000001</v>
      </c>
      <c r="I185" s="62">
        <f>L10</f>
        <v>0.96599999999999997</v>
      </c>
      <c r="J185" s="63">
        <f>P10</f>
        <v>0.92700000000000005</v>
      </c>
      <c r="K185" s="72">
        <f>I10</f>
        <v>13.502000000000001</v>
      </c>
      <c r="L185" s="62">
        <f>M10</f>
        <v>0.96699999999999997</v>
      </c>
      <c r="M185" s="63">
        <f>Q10</f>
        <v>0.91500000000000004</v>
      </c>
      <c r="N185" s="72">
        <f>J10</f>
        <v>18.274999999999999</v>
      </c>
      <c r="O185" s="62">
        <f>N10</f>
        <v>0.95199999999999996</v>
      </c>
      <c r="P185" s="63">
        <f>R10</f>
        <v>0.84599999999999997</v>
      </c>
      <c r="Q185" s="61">
        <f>K10</f>
        <v>15.929</v>
      </c>
      <c r="R185" s="61">
        <f>O10</f>
        <v>0.96</v>
      </c>
      <c r="S185" s="61">
        <f>S10</f>
        <v>0.86799999999999999</v>
      </c>
      <c r="T185" s="76">
        <f t="shared" ref="T185:T189" si="0">AVERAGE(H185,K185,N185,Q185)</f>
        <v>15.180250000000001</v>
      </c>
      <c r="U185" s="76">
        <f t="shared" ref="U185:U189" si="1">AVERAGE(I185,L185,O185,R185)</f>
        <v>0.96124999999999994</v>
      </c>
      <c r="V185" s="76">
        <f t="shared" ref="V185:V189" si="2">AVERAGE(J185,M185,P185,S185)</f>
        <v>0.88900000000000001</v>
      </c>
    </row>
    <row r="186" spans="7:22" ht="16.2" thickBot="1" x14ac:dyDescent="0.35">
      <c r="G186" s="70" t="s">
        <v>188</v>
      </c>
      <c r="H186" s="73">
        <f>H39</f>
        <v>14.058999999999999</v>
      </c>
      <c r="I186" s="61">
        <f>L39</f>
        <v>0.96</v>
      </c>
      <c r="J186" s="64">
        <f>P39</f>
        <v>0.90700000000000003</v>
      </c>
      <c r="K186" s="73">
        <f>I39</f>
        <v>12.226000000000001</v>
      </c>
      <c r="L186" s="61">
        <f>M39</f>
        <v>0.97199999999999998</v>
      </c>
      <c r="M186" s="64">
        <f>Q39</f>
        <v>0.92800000000000005</v>
      </c>
      <c r="N186" s="73">
        <f>J39</f>
        <v>17.827000000000002</v>
      </c>
      <c r="O186" s="61">
        <f>N39</f>
        <v>0.95699999999999996</v>
      </c>
      <c r="P186" s="64">
        <f>R39</f>
        <v>0.83799999999999997</v>
      </c>
      <c r="Q186" s="61">
        <f>K39</f>
        <v>15.249000000000001</v>
      </c>
      <c r="R186" s="61">
        <f>O39</f>
        <v>0.96299999999999997</v>
      </c>
      <c r="S186" s="61">
        <f>S39</f>
        <v>0.875</v>
      </c>
      <c r="T186" s="76">
        <f t="shared" si="0"/>
        <v>14.840250000000001</v>
      </c>
      <c r="U186" s="76">
        <f t="shared" si="1"/>
        <v>0.96299999999999997</v>
      </c>
      <c r="V186" s="76">
        <f t="shared" si="2"/>
        <v>0.88700000000000001</v>
      </c>
    </row>
    <row r="187" spans="7:22" ht="16.2" thickBot="1" x14ac:dyDescent="0.35">
      <c r="G187" s="70" t="s">
        <v>189</v>
      </c>
      <c r="H187" s="73">
        <f>H96</f>
        <v>14.327999999999999</v>
      </c>
      <c r="I187" s="61">
        <f>L96</f>
        <v>0.96599999999999997</v>
      </c>
      <c r="J187" s="64">
        <f>P96</f>
        <v>0.90300000000000002</v>
      </c>
      <c r="K187" s="73">
        <f>I96</f>
        <v>11.596</v>
      </c>
      <c r="L187" s="61">
        <f>M96</f>
        <v>0.97399999999999998</v>
      </c>
      <c r="M187" s="64">
        <f>Q96</f>
        <v>0.93799999999999994</v>
      </c>
      <c r="N187" s="73">
        <f>J96</f>
        <v>15.356999999999999</v>
      </c>
      <c r="O187" s="61">
        <f>N96</f>
        <v>0.96299999999999997</v>
      </c>
      <c r="P187" s="64">
        <f>R96</f>
        <v>0.88100000000000001</v>
      </c>
      <c r="Q187" s="61">
        <f>K96</f>
        <v>13.364000000000001</v>
      </c>
      <c r="R187" s="61">
        <f>O96</f>
        <v>0.96799999999999997</v>
      </c>
      <c r="S187" s="61">
        <f>S96</f>
        <v>0.91</v>
      </c>
      <c r="T187" s="76">
        <f t="shared" si="0"/>
        <v>13.661249999999999</v>
      </c>
      <c r="U187" s="76">
        <f t="shared" si="1"/>
        <v>0.96775</v>
      </c>
      <c r="V187" s="76">
        <f t="shared" si="2"/>
        <v>0.90800000000000003</v>
      </c>
    </row>
    <row r="188" spans="7:22" ht="16.2" thickBot="1" x14ac:dyDescent="0.35">
      <c r="G188" s="70" t="s">
        <v>190</v>
      </c>
      <c r="H188" s="73">
        <f>H151</f>
        <v>14.64</v>
      </c>
      <c r="I188" s="61">
        <f>L151</f>
        <v>0.96599999999999997</v>
      </c>
      <c r="J188" s="64">
        <f>P151</f>
        <v>0.90100000000000002</v>
      </c>
      <c r="K188" s="73">
        <f>I151</f>
        <v>10.644</v>
      </c>
      <c r="L188" s="61">
        <f>M151</f>
        <v>0.97699999999999998</v>
      </c>
      <c r="M188" s="64">
        <f>Q151</f>
        <v>0.94699999999999995</v>
      </c>
      <c r="N188" s="73">
        <f>J151</f>
        <v>13.711</v>
      </c>
      <c r="O188" s="61">
        <f>N151</f>
        <v>0.96799999999999997</v>
      </c>
      <c r="P188" s="64">
        <f>R151</f>
        <v>0.90400000000000003</v>
      </c>
      <c r="Q188" s="61">
        <f>K151</f>
        <v>11.763999999999999</v>
      </c>
      <c r="R188" s="61">
        <f>O151</f>
        <v>0.97199999999999998</v>
      </c>
      <c r="S188" s="61">
        <f>S151</f>
        <v>0.93300000000000005</v>
      </c>
      <c r="T188" s="76">
        <f t="shared" si="0"/>
        <v>12.68975</v>
      </c>
      <c r="U188" s="76">
        <f t="shared" si="1"/>
        <v>0.97075</v>
      </c>
      <c r="V188" s="76">
        <f t="shared" si="2"/>
        <v>0.9212499999999999</v>
      </c>
    </row>
    <row r="189" spans="7:22" ht="16.2" thickBot="1" x14ac:dyDescent="0.35">
      <c r="G189" s="69" t="s">
        <v>191</v>
      </c>
      <c r="H189" s="73">
        <f>H176</f>
        <v>15.362</v>
      </c>
      <c r="I189" s="61">
        <f>L176</f>
        <v>0.96599999999999997</v>
      </c>
      <c r="J189" s="64">
        <f>P176</f>
        <v>0.89</v>
      </c>
      <c r="K189" s="73">
        <f>I176</f>
        <v>10.128</v>
      </c>
      <c r="L189" s="61">
        <f>M176</f>
        <v>0.97699999999999998</v>
      </c>
      <c r="M189" s="64">
        <f>Q176</f>
        <v>0.95199999999999996</v>
      </c>
      <c r="N189" s="73">
        <f>J176</f>
        <v>12.664999999999999</v>
      </c>
      <c r="O189" s="61">
        <f>N176</f>
        <v>0.97</v>
      </c>
      <c r="P189" s="64">
        <f>R176</f>
        <v>0.91800000000000004</v>
      </c>
      <c r="Q189" s="61">
        <f>K176</f>
        <v>11.76</v>
      </c>
      <c r="R189" s="61">
        <f>O176</f>
        <v>0.97299999999999998</v>
      </c>
      <c r="S189" s="61">
        <f>S176</f>
        <v>0.93500000000000005</v>
      </c>
      <c r="T189" s="76">
        <f t="shared" si="0"/>
        <v>12.47875</v>
      </c>
      <c r="U189" s="76">
        <f t="shared" si="1"/>
        <v>0.97150000000000003</v>
      </c>
      <c r="V189" s="76">
        <f t="shared" si="2"/>
        <v>0.92375000000000007</v>
      </c>
    </row>
    <row r="190" spans="7:22" ht="16.2" thickBot="1" x14ac:dyDescent="0.35">
      <c r="G190" s="71" t="s">
        <v>192</v>
      </c>
      <c r="H190" s="74">
        <f>H181</f>
        <v>12.738</v>
      </c>
      <c r="I190" s="65">
        <f>L181</f>
        <v>0.97</v>
      </c>
      <c r="J190" s="66">
        <f>P181</f>
        <v>0.92500000000000004</v>
      </c>
      <c r="K190" s="74">
        <f>I181</f>
        <v>9.6359999999999992</v>
      </c>
      <c r="L190" s="65">
        <f>M181</f>
        <v>0.97899999999999998</v>
      </c>
      <c r="M190" s="66">
        <f>Q181</f>
        <v>0.95699999999999996</v>
      </c>
      <c r="N190" s="74">
        <f>J181</f>
        <v>11.436</v>
      </c>
      <c r="O190" s="65">
        <f>N181</f>
        <v>0.97299999999999998</v>
      </c>
      <c r="P190" s="66">
        <f>R181</f>
        <v>0.93799999999999994</v>
      </c>
      <c r="Q190" s="65">
        <f>K181</f>
        <v>10.592000000000001</v>
      </c>
      <c r="R190" s="65">
        <f>O181</f>
        <v>0.97599999999999998</v>
      </c>
      <c r="S190" s="65">
        <f>S181</f>
        <v>0.94499999999999995</v>
      </c>
      <c r="T190" s="76">
        <f>AVERAGE(H190,K190,N190,Q190)</f>
        <v>11.1005</v>
      </c>
      <c r="U190" s="76">
        <f>AVERAGE(I190,L190,O190,R190)</f>
        <v>0.97449999999999992</v>
      </c>
      <c r="V190" s="76">
        <f t="shared" ref="V190" si="3">AVERAGE(J190,M190,P190,S190)</f>
        <v>0.94125000000000003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2016-06-30T11:13:21Z</dcterms:modified>
</cp:coreProperties>
</file>