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 Grech\Dropbox\Subjects\Subject 5\Other Tests\Training Data\Elbow\"/>
    </mc:Choice>
  </mc:AlternateContent>
  <bookViews>
    <workbookView xWindow="0" yWindow="0" windowWidth="23040" windowHeight="9384"/>
  </bookViews>
  <sheets>
    <sheet name="Sheet1" sheetId="1" r:id="rId1"/>
  </sheets>
  <definedNames>
    <definedName name="_xlnm.Print_Area" localSheetId="0">Sheet1!$F$1:$W$191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5" i="1" l="1"/>
  <c r="R185" i="1"/>
  <c r="S185" i="1"/>
  <c r="P185" i="1"/>
  <c r="O185" i="1"/>
  <c r="N185" i="1"/>
  <c r="M185" i="1"/>
  <c r="L185" i="1"/>
  <c r="K185" i="1"/>
  <c r="J185" i="1"/>
  <c r="I185" i="1"/>
  <c r="S186" i="1"/>
  <c r="P186" i="1"/>
  <c r="M186" i="1"/>
  <c r="J186" i="1"/>
  <c r="V186" i="1" s="1"/>
  <c r="R186" i="1"/>
  <c r="O186" i="1"/>
  <c r="L186" i="1"/>
  <c r="I186" i="1"/>
  <c r="Q186" i="1"/>
  <c r="N186" i="1"/>
  <c r="K186" i="1"/>
  <c r="H186" i="1"/>
  <c r="T186" i="1" s="1"/>
  <c r="S187" i="1"/>
  <c r="V187" i="1" s="1"/>
  <c r="P187" i="1"/>
  <c r="M187" i="1"/>
  <c r="R187" i="1"/>
  <c r="O187" i="1"/>
  <c r="L187" i="1"/>
  <c r="U187" i="1" s="1"/>
  <c r="Q187" i="1"/>
  <c r="N187" i="1"/>
  <c r="K187" i="1"/>
  <c r="J187" i="1"/>
  <c r="I187" i="1"/>
  <c r="H187" i="1"/>
  <c r="S188" i="1"/>
  <c r="R188" i="1"/>
  <c r="P188" i="1"/>
  <c r="O188" i="1"/>
  <c r="U188" i="1" s="1"/>
  <c r="M188" i="1"/>
  <c r="V188" i="1" s="1"/>
  <c r="L188" i="1"/>
  <c r="J188" i="1"/>
  <c r="I188" i="1"/>
  <c r="Q188" i="1"/>
  <c r="N188" i="1"/>
  <c r="K188" i="1"/>
  <c r="H188" i="1"/>
  <c r="T188" i="1" s="1"/>
  <c r="J189" i="1"/>
  <c r="V189" i="1" s="1"/>
  <c r="M189" i="1"/>
  <c r="P189" i="1"/>
  <c r="S189" i="1"/>
  <c r="R189" i="1"/>
  <c r="O189" i="1"/>
  <c r="L189" i="1"/>
  <c r="I189" i="1"/>
  <c r="Q189" i="1"/>
  <c r="N189" i="1"/>
  <c r="K189" i="1"/>
  <c r="H189" i="1"/>
  <c r="S190" i="1"/>
  <c r="P190" i="1"/>
  <c r="M190" i="1"/>
  <c r="J190" i="1"/>
  <c r="V190" i="1" s="1"/>
  <c r="R190" i="1"/>
  <c r="O190" i="1"/>
  <c r="L190" i="1"/>
  <c r="I190" i="1"/>
  <c r="Q190" i="1"/>
  <c r="N190" i="1"/>
  <c r="K190" i="1"/>
  <c r="H190" i="1"/>
  <c r="T190" i="1" l="1"/>
  <c r="T187" i="1"/>
  <c r="V185" i="1"/>
  <c r="U190" i="1"/>
  <c r="U189" i="1"/>
  <c r="T189" i="1"/>
  <c r="U186" i="1"/>
  <c r="U185" i="1"/>
  <c r="W94" i="1"/>
  <c r="V94" i="1"/>
  <c r="U94" i="1"/>
  <c r="W37" i="1"/>
  <c r="V37" i="1"/>
  <c r="U37" i="1"/>
  <c r="H185" i="1" l="1"/>
  <c r="T185" i="1" s="1"/>
</calcChain>
</file>

<file path=xl/sharedStrings.xml><?xml version="1.0" encoding="utf-8"?>
<sst xmlns="http://schemas.openxmlformats.org/spreadsheetml/2006/main" count="225" uniqueCount="201">
  <si>
    <t>Training Set</t>
  </si>
  <si>
    <t>Testing Set</t>
  </si>
  <si>
    <t>1,2,5,6,7,8</t>
  </si>
  <si>
    <t>9,10</t>
  </si>
  <si>
    <t>A</t>
  </si>
  <si>
    <t>B</t>
  </si>
  <si>
    <t>C</t>
  </si>
  <si>
    <t>D</t>
  </si>
  <si>
    <t>1,2,5,6,9,10</t>
  </si>
  <si>
    <t>5,6,7,8,9,10</t>
  </si>
  <si>
    <t>1,2,7,8,9,10</t>
  </si>
  <si>
    <t>7,8</t>
  </si>
  <si>
    <t>1,2</t>
  </si>
  <si>
    <t>5,6</t>
  </si>
  <si>
    <t>Training</t>
  </si>
  <si>
    <t>MEAN</t>
  </si>
  <si>
    <t>A_RMSE</t>
  </si>
  <si>
    <t>B_RMSE</t>
  </si>
  <si>
    <t>C_RMSE</t>
  </si>
  <si>
    <t>D_RMSE</t>
  </si>
  <si>
    <t>A_CC</t>
  </si>
  <si>
    <t>B_CC</t>
  </si>
  <si>
    <t>C_CC</t>
  </si>
  <si>
    <t>D_CC</t>
  </si>
  <si>
    <t>A_R2</t>
  </si>
  <si>
    <t>B_R2</t>
  </si>
  <si>
    <t>C_R2</t>
  </si>
  <si>
    <t>D_R2</t>
  </si>
  <si>
    <t>1,5</t>
  </si>
  <si>
    <t>1,6</t>
  </si>
  <si>
    <t>1,7</t>
  </si>
  <si>
    <t>1,8</t>
  </si>
  <si>
    <t>1,9</t>
  </si>
  <si>
    <t>1,10</t>
  </si>
  <si>
    <t>2,5</t>
  </si>
  <si>
    <t>2,6</t>
  </si>
  <si>
    <t>2,7</t>
  </si>
  <si>
    <t>2,8</t>
  </si>
  <si>
    <t>2,9</t>
  </si>
  <si>
    <t>2,10</t>
  </si>
  <si>
    <t>5,7</t>
  </si>
  <si>
    <t>5,8</t>
  </si>
  <si>
    <t>5,9</t>
  </si>
  <si>
    <t>5,10</t>
  </si>
  <si>
    <t>6,7</t>
  </si>
  <si>
    <t>6,8</t>
  </si>
  <si>
    <t>6,9</t>
  </si>
  <si>
    <t>6,10</t>
  </si>
  <si>
    <t>7,9</t>
  </si>
  <si>
    <t>7,10</t>
  </si>
  <si>
    <t>8,9</t>
  </si>
  <si>
    <t>8,10</t>
  </si>
  <si>
    <t>1,2,5</t>
  </si>
  <si>
    <t>1,2,6</t>
  </si>
  <si>
    <t>1,2,7</t>
  </si>
  <si>
    <t>1,2,8</t>
  </si>
  <si>
    <t>1,2,9</t>
  </si>
  <si>
    <t>1,2,10</t>
  </si>
  <si>
    <t>1,5,6</t>
  </si>
  <si>
    <t>1,5,7</t>
  </si>
  <si>
    <t>1,5,8</t>
  </si>
  <si>
    <t>1,5,9</t>
  </si>
  <si>
    <t>1,5,10</t>
  </si>
  <si>
    <t>1,6,7</t>
  </si>
  <si>
    <t>1,6,8</t>
  </si>
  <si>
    <t>1,6,9</t>
  </si>
  <si>
    <t>1,6,10</t>
  </si>
  <si>
    <t>1,7,8</t>
  </si>
  <si>
    <t>1,7,9</t>
  </si>
  <si>
    <t>1,7,10</t>
  </si>
  <si>
    <t>1,8,9</t>
  </si>
  <si>
    <t>1,8,10</t>
  </si>
  <si>
    <t>1,9,10</t>
  </si>
  <si>
    <t>2,5,6</t>
  </si>
  <si>
    <t>2,5,7</t>
  </si>
  <si>
    <t>2,5,8</t>
  </si>
  <si>
    <t>2,5,9</t>
  </si>
  <si>
    <t>2,5,10</t>
  </si>
  <si>
    <t>2,6,7</t>
  </si>
  <si>
    <t>2,6,8</t>
  </si>
  <si>
    <t>2,6,9</t>
  </si>
  <si>
    <t>2,6,10</t>
  </si>
  <si>
    <t>2,7,8</t>
  </si>
  <si>
    <t>2,7,9</t>
  </si>
  <si>
    <t>2,7,10</t>
  </si>
  <si>
    <t>2,8,9</t>
  </si>
  <si>
    <t>2,8,10</t>
  </si>
  <si>
    <t>2,9,10</t>
  </si>
  <si>
    <t>5,6,7</t>
  </si>
  <si>
    <t>5,6,8</t>
  </si>
  <si>
    <t>5,6,9</t>
  </si>
  <si>
    <t>5,6,10</t>
  </si>
  <si>
    <t>5,7,8</t>
  </si>
  <si>
    <t>5,7,9</t>
  </si>
  <si>
    <t>5,7,10</t>
  </si>
  <si>
    <t>5,8,9</t>
  </si>
  <si>
    <t>5,8,10</t>
  </si>
  <si>
    <t>5,9,10</t>
  </si>
  <si>
    <t>6,7,8</t>
  </si>
  <si>
    <t>6,7,9</t>
  </si>
  <si>
    <t>6,7,10</t>
  </si>
  <si>
    <t>6,8,9</t>
  </si>
  <si>
    <t>6,8,10</t>
  </si>
  <si>
    <t>6,9,10</t>
  </si>
  <si>
    <t>7,8,9</t>
  </si>
  <si>
    <t>7,8,10</t>
  </si>
  <si>
    <t>7,9,10</t>
  </si>
  <si>
    <t>8,9,10</t>
  </si>
  <si>
    <t>1,2,5,6</t>
  </si>
  <si>
    <t>1,2,5,7</t>
  </si>
  <si>
    <t>1,2,5,8</t>
  </si>
  <si>
    <t>1,2,5,9</t>
  </si>
  <si>
    <t>1,2,5,10</t>
  </si>
  <si>
    <t>1,2,6,7</t>
  </si>
  <si>
    <t>1,2,6,8</t>
  </si>
  <si>
    <t>1,2,6,9</t>
  </si>
  <si>
    <t>1,2,6,10</t>
  </si>
  <si>
    <t>1,2,7,8</t>
  </si>
  <si>
    <t>1,2,7,9</t>
  </si>
  <si>
    <t>1,2,7,10</t>
  </si>
  <si>
    <t>1,2,8,9</t>
  </si>
  <si>
    <t>1,2,8,10</t>
  </si>
  <si>
    <t>1,5,6,7</t>
  </si>
  <si>
    <t>1,5,6,8</t>
  </si>
  <si>
    <t>1,5,6,9</t>
  </si>
  <si>
    <t>1,5,6,10</t>
  </si>
  <si>
    <t>1,5,7,8</t>
  </si>
  <si>
    <t>1,5,9,10</t>
  </si>
  <si>
    <t>1,6,7,8</t>
  </si>
  <si>
    <t>1,6,9,10</t>
  </si>
  <si>
    <t>1,7,8,9</t>
  </si>
  <si>
    <t>1,7,8,10</t>
  </si>
  <si>
    <t>1,7,9,10</t>
  </si>
  <si>
    <t>1,8,9,10</t>
  </si>
  <si>
    <t>2,5,6,7</t>
  </si>
  <si>
    <t>2,5,6,8</t>
  </si>
  <si>
    <t>2,5,6,9</t>
  </si>
  <si>
    <t>2,5,6,10</t>
  </si>
  <si>
    <t>2,5,7,8</t>
  </si>
  <si>
    <t>2,6,7,8</t>
  </si>
  <si>
    <t>2,6,9,10</t>
  </si>
  <si>
    <t>2,7,8,9</t>
  </si>
  <si>
    <t>2,7,8,10</t>
  </si>
  <si>
    <t>2,7,9,10</t>
  </si>
  <si>
    <t>2,8,9,10</t>
  </si>
  <si>
    <t>5,6,7,8</t>
  </si>
  <si>
    <t>5,6,7,9</t>
  </si>
  <si>
    <t>5,6,7,10</t>
  </si>
  <si>
    <t>5,6,8,9</t>
  </si>
  <si>
    <t>5,6,8,10</t>
  </si>
  <si>
    <t>5,6,9,10</t>
  </si>
  <si>
    <t>5,7,8,9</t>
  </si>
  <si>
    <t>5,7,8,10</t>
  </si>
  <si>
    <t>5,7,9,10</t>
  </si>
  <si>
    <t>5,8,9,10</t>
  </si>
  <si>
    <t>6,7,8,9</t>
  </si>
  <si>
    <t>6,7,8,10</t>
  </si>
  <si>
    <t>6,7,9,10</t>
  </si>
  <si>
    <t>6,8,9,10</t>
  </si>
  <si>
    <t>7,8,9,10</t>
  </si>
  <si>
    <t>1,2,5,6,7</t>
  </si>
  <si>
    <t>1,2,5,6,8</t>
  </si>
  <si>
    <t>1,2,5,6,9</t>
  </si>
  <si>
    <t>1,2,5,6,10</t>
  </si>
  <si>
    <t>1,2,5,7,8</t>
  </si>
  <si>
    <t>1,2,5,9,10</t>
  </si>
  <si>
    <t>1,2,6,7,8</t>
  </si>
  <si>
    <t>1,2,6,9,10</t>
  </si>
  <si>
    <t>1,2,7,8,9</t>
  </si>
  <si>
    <t>1,2,7,8,10</t>
  </si>
  <si>
    <t>1,2,7,9,10</t>
  </si>
  <si>
    <t>1,2,8,9,10</t>
  </si>
  <si>
    <t>1,5,6,7,8</t>
  </si>
  <si>
    <t>1,5,6,9,10</t>
  </si>
  <si>
    <t>1,7,8,9,10</t>
  </si>
  <si>
    <t>2,5,6,7,8</t>
  </si>
  <si>
    <t>2,5,6,9,10</t>
  </si>
  <si>
    <t>5,6,7,8,9</t>
  </si>
  <si>
    <t>2,7,8,9,10</t>
  </si>
  <si>
    <t>5,6,7,8,10</t>
  </si>
  <si>
    <t>5,6,7,9,10</t>
  </si>
  <si>
    <t>5,6,8,9,10</t>
  </si>
  <si>
    <t>5,7,8,9,10</t>
  </si>
  <si>
    <t>6,7,8,9,10</t>
  </si>
  <si>
    <t>Mean</t>
  </si>
  <si>
    <t>2,5,9,10</t>
  </si>
  <si>
    <t>1,2,9,10</t>
  </si>
  <si>
    <t>No. of trials</t>
  </si>
  <si>
    <t>1 -&gt; 2</t>
  </si>
  <si>
    <t>1 -&gt; 3</t>
  </si>
  <si>
    <t>1 -&gt; 4</t>
  </si>
  <si>
    <t>1 -&gt; 5</t>
  </si>
  <si>
    <t>1 -&gt; 6</t>
  </si>
  <si>
    <t>Average</t>
  </si>
  <si>
    <t>RMSE</t>
  </si>
  <si>
    <t>CC</t>
  </si>
  <si>
    <t>R2</t>
  </si>
  <si>
    <t>6A - 2A</t>
  </si>
  <si>
    <t>6B - 2B</t>
  </si>
  <si>
    <t>6C - 2C</t>
  </si>
  <si>
    <t>6D - 2D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</si>
</sst>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3" borderId="1" xfId="2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7" xfId="2" applyBorder="1"/>
    <xf numFmtId="0" fontId="2" fillId="3" borderId="9" xfId="2" applyBorder="1"/>
    <xf numFmtId="0" fontId="0" fillId="0" borderId="10" xfId="0" applyBorder="1"/>
    <xf numFmtId="0" fontId="0" fillId="0" borderId="11" xfId="0" applyBorder="1"/>
    <xf numFmtId="0" fontId="2" fillId="3" borderId="5" xfId="2" applyBorder="1"/>
    <xf numFmtId="0" fontId="2" fillId="3" borderId="8" xfId="2" applyBorder="1"/>
    <xf numFmtId="0" fontId="0" fillId="0" borderId="13" xfId="0" applyBorder="1"/>
    <xf numFmtId="0" fontId="2" fillId="3" borderId="13" xfId="2" applyBorder="1"/>
    <xf numFmtId="0" fontId="0" fillId="0" borderId="2" xfId="0" applyBorder="1"/>
    <xf numFmtId="0" fontId="0" fillId="0" borderId="15" xfId="0" applyBorder="1"/>
    <xf numFmtId="0" fontId="2" fillId="3" borderId="14" xfId="2" applyBorder="1"/>
    <xf numFmtId="0" fontId="1" fillId="2" borderId="16" xfId="1" applyBorder="1"/>
    <xf numFmtId="0" fontId="1" fillId="2" borderId="17" xfId="1" applyBorder="1"/>
    <xf numFmtId="0" fontId="1" fillId="2" borderId="18" xfId="1" applyBorder="1"/>
    <xf numFmtId="0" fontId="1" fillId="2" borderId="19" xfId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3" xfId="0" applyBorder="1"/>
    <xf numFmtId="0" fontId="2" fillId="3" borderId="3" xfId="2" applyBorder="1"/>
    <xf numFmtId="0" fontId="0" fillId="0" borderId="25" xfId="0" applyBorder="1"/>
    <xf numFmtId="0" fontId="0" fillId="0" borderId="26" xfId="0" applyBorder="1"/>
    <xf numFmtId="0" fontId="3" fillId="0" borderId="1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1" fillId="2" borderId="12" xfId="1" applyBorder="1" applyAlignment="1">
      <alignment horizontal="center"/>
    </xf>
    <xf numFmtId="0" fontId="2" fillId="3" borderId="6" xfId="2" applyBorder="1"/>
    <xf numFmtId="0" fontId="0" fillId="0" borderId="28" xfId="0" applyBorder="1" applyAlignment="1">
      <alignment horizontal="center"/>
    </xf>
    <xf numFmtId="0" fontId="2" fillId="3" borderId="29" xfId="2" applyBorder="1"/>
    <xf numFmtId="0" fontId="2" fillId="3" borderId="2" xfId="2" applyBorder="1"/>
    <xf numFmtId="0" fontId="1" fillId="2" borderId="31" xfId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2" borderId="27" xfId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/>
    <xf numFmtId="0" fontId="1" fillId="2" borderId="38" xfId="1" applyBorder="1"/>
    <xf numFmtId="0" fontId="1" fillId="2" borderId="39" xfId="1" applyBorder="1"/>
    <xf numFmtId="0" fontId="1" fillId="2" borderId="40" xfId="1" applyBorder="1"/>
    <xf numFmtId="0" fontId="2" fillId="3" borderId="15" xfId="2" applyBorder="1"/>
    <xf numFmtId="0" fontId="1" fillId="2" borderId="16" xfId="1" applyBorder="1" applyAlignment="1">
      <alignment horizontal="center"/>
    </xf>
    <xf numFmtId="0" fontId="5" fillId="0" borderId="0" xfId="0" applyFont="1" applyAlignment="1">
      <alignment horizontal="center"/>
    </xf>
    <xf numFmtId="0" fontId="4" fillId="4" borderId="31" xfId="3" applyBorder="1" applyAlignment="1">
      <alignment horizontal="center"/>
    </xf>
    <xf numFmtId="0" fontId="4" fillId="4" borderId="41" xfId="3" applyBorder="1" applyAlignment="1">
      <alignment horizontal="center"/>
    </xf>
    <xf numFmtId="0" fontId="4" fillId="4" borderId="42" xfId="3" applyBorder="1" applyAlignment="1">
      <alignment horizontal="center"/>
    </xf>
    <xf numFmtId="0" fontId="0" fillId="0" borderId="0" xfId="0" applyBorder="1"/>
    <xf numFmtId="0" fontId="0" fillId="0" borderId="43" xfId="0" applyBorder="1"/>
    <xf numFmtId="0" fontId="0" fillId="0" borderId="44" xfId="0" applyBorder="1"/>
    <xf numFmtId="0" fontId="0" fillId="0" borderId="46" xfId="0" applyBorder="1"/>
    <xf numFmtId="0" fontId="0" fillId="0" borderId="48" xfId="0" applyBorder="1"/>
    <xf numFmtId="0" fontId="0" fillId="0" borderId="49" xfId="0" applyBorder="1"/>
    <xf numFmtId="0" fontId="0" fillId="0" borderId="3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0" xfId="0" applyBorder="1" applyAlignment="1">
      <alignment horizontal="center"/>
    </xf>
    <xf numFmtId="16" fontId="0" fillId="0" borderId="50" xfId="0" applyNumberForma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27" xfId="0" applyBorder="1"/>
    <xf numFmtId="0" fontId="0" fillId="0" borderId="45" xfId="0" applyBorder="1"/>
    <xf numFmtId="0" fontId="0" fillId="0" borderId="47" xfId="0" applyBorder="1"/>
    <xf numFmtId="0" fontId="5" fillId="0" borderId="6" xfId="0" applyFont="1" applyBorder="1" applyAlignment="1">
      <alignment horizontal="center"/>
    </xf>
    <xf numFmtId="0" fontId="0" fillId="0" borderId="9" xfId="0" applyBorder="1"/>
    <xf numFmtId="0" fontId="0" fillId="0" borderId="5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0"/>
  <sheetViews>
    <sheetView tabSelected="1" topLeftCell="A164" zoomScaleNormal="100" workbookViewId="0">
      <selection activeCell="T10" sqref="T10"/>
    </sheetView>
  </sheetViews>
  <sheetFormatPr defaultRowHeight="15.6" x14ac:dyDescent="0.3"/>
  <cols>
    <col min="2" max="2" width="12.44140625" customWidth="1"/>
    <col min="3" max="3" width="10.88671875" customWidth="1"/>
    <col min="5" max="5" width="4.33203125" customWidth="1"/>
    <col min="6" max="6" width="3" customWidth="1"/>
    <col min="7" max="7" width="11.44140625" style="1" customWidth="1"/>
    <col min="8" max="11" width="9.5546875" customWidth="1"/>
    <col min="12" max="15" width="8" customWidth="1"/>
    <col min="20" max="20" width="13.109375" customWidth="1"/>
    <col min="21" max="23" width="12.33203125" style="57" customWidth="1"/>
  </cols>
  <sheetData>
    <row r="1" spans="1:19" ht="16.2" thickBot="1" x14ac:dyDescent="0.35">
      <c r="B1" t="s">
        <v>0</v>
      </c>
      <c r="C1" t="s">
        <v>1</v>
      </c>
      <c r="G1" s="33" t="s">
        <v>14</v>
      </c>
      <c r="H1" s="34" t="s">
        <v>16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  <c r="N1" s="35" t="s">
        <v>22</v>
      </c>
      <c r="O1" s="35" t="s">
        <v>23</v>
      </c>
      <c r="P1" s="36" t="s">
        <v>24</v>
      </c>
      <c r="Q1" s="36" t="s">
        <v>25</v>
      </c>
      <c r="R1" s="36" t="s">
        <v>26</v>
      </c>
      <c r="S1" s="37" t="s">
        <v>27</v>
      </c>
    </row>
    <row r="2" spans="1:19" x14ac:dyDescent="0.3">
      <c r="A2" t="s">
        <v>4</v>
      </c>
      <c r="B2" t="s">
        <v>2</v>
      </c>
      <c r="C2" t="s">
        <v>3</v>
      </c>
      <c r="G2" s="27">
        <v>1</v>
      </c>
      <c r="H2" s="28"/>
      <c r="I2" s="29"/>
      <c r="J2" s="30"/>
      <c r="K2" s="31"/>
      <c r="L2" s="32"/>
      <c r="M2" s="29"/>
      <c r="N2" s="30"/>
      <c r="O2" s="31"/>
      <c r="P2" s="32"/>
      <c r="Q2" s="29"/>
      <c r="R2" s="30"/>
      <c r="S2" s="31"/>
    </row>
    <row r="3" spans="1:19" x14ac:dyDescent="0.3">
      <c r="A3" t="s">
        <v>5</v>
      </c>
      <c r="B3" t="s">
        <v>8</v>
      </c>
      <c r="C3" t="s">
        <v>11</v>
      </c>
      <c r="G3" s="25">
        <v>2</v>
      </c>
      <c r="H3" s="15"/>
      <c r="I3" s="2"/>
      <c r="J3" s="3"/>
      <c r="K3" s="8"/>
      <c r="L3" s="7"/>
      <c r="M3" s="2"/>
      <c r="N3" s="3"/>
      <c r="O3" s="8"/>
      <c r="P3" s="7"/>
      <c r="Q3" s="2"/>
      <c r="R3" s="3"/>
      <c r="S3" s="8"/>
    </row>
    <row r="4" spans="1:19" x14ac:dyDescent="0.3">
      <c r="A4" t="s">
        <v>6</v>
      </c>
      <c r="B4" t="s">
        <v>9</v>
      </c>
      <c r="C4" t="s">
        <v>12</v>
      </c>
      <c r="G4" s="25">
        <v>5</v>
      </c>
      <c r="H4" s="15"/>
      <c r="I4" s="2"/>
      <c r="J4" s="2"/>
      <c r="K4" s="14"/>
      <c r="L4" s="7"/>
      <c r="M4" s="2"/>
      <c r="N4" s="2"/>
      <c r="O4" s="14"/>
      <c r="P4" s="7"/>
      <c r="Q4" s="2"/>
      <c r="R4" s="2"/>
      <c r="S4" s="14"/>
    </row>
    <row r="5" spans="1:19" x14ac:dyDescent="0.3">
      <c r="A5" t="s">
        <v>7</v>
      </c>
      <c r="B5" t="s">
        <v>10</v>
      </c>
      <c r="C5" t="s">
        <v>13</v>
      </c>
      <c r="G5" s="25">
        <v>6</v>
      </c>
      <c r="H5" s="15"/>
      <c r="I5" s="2"/>
      <c r="J5" s="2"/>
      <c r="K5" s="14"/>
      <c r="L5" s="7"/>
      <c r="M5" s="2"/>
      <c r="N5" s="2"/>
      <c r="O5" s="14"/>
      <c r="P5" s="7"/>
      <c r="Q5" s="2"/>
      <c r="R5" s="2"/>
      <c r="S5" s="14"/>
    </row>
    <row r="6" spans="1:19" x14ac:dyDescent="0.3">
      <c r="G6" s="25">
        <v>7</v>
      </c>
      <c r="H6" s="15"/>
      <c r="I6" s="3"/>
      <c r="J6" s="2"/>
      <c r="K6" s="8"/>
      <c r="L6" s="7"/>
      <c r="M6" s="3"/>
      <c r="N6" s="2"/>
      <c r="O6" s="8"/>
      <c r="P6" s="7"/>
      <c r="Q6" s="3"/>
      <c r="R6" s="2"/>
      <c r="S6" s="8"/>
    </row>
    <row r="7" spans="1:19" x14ac:dyDescent="0.3">
      <c r="G7" s="25">
        <v>8</v>
      </c>
      <c r="H7" s="15"/>
      <c r="I7" s="3"/>
      <c r="J7" s="2"/>
      <c r="K7" s="8"/>
      <c r="L7" s="7"/>
      <c r="M7" s="3"/>
      <c r="N7" s="2"/>
      <c r="O7" s="8"/>
      <c r="P7" s="7"/>
      <c r="Q7" s="3"/>
      <c r="R7" s="2"/>
      <c r="S7" s="8"/>
    </row>
    <row r="8" spans="1:19" x14ac:dyDescent="0.3">
      <c r="G8" s="25">
        <v>9</v>
      </c>
      <c r="H8" s="16"/>
      <c r="I8" s="2"/>
      <c r="J8" s="2"/>
      <c r="K8" s="8"/>
      <c r="L8" s="9"/>
      <c r="M8" s="2"/>
      <c r="N8" s="2"/>
      <c r="O8" s="8"/>
      <c r="P8" s="9"/>
      <c r="Q8" s="2"/>
      <c r="R8" s="2"/>
      <c r="S8" s="8"/>
    </row>
    <row r="9" spans="1:19" ht="16.2" thickBot="1" x14ac:dyDescent="0.35">
      <c r="G9" s="26">
        <v>10</v>
      </c>
      <c r="H9" s="19"/>
      <c r="I9" s="17"/>
      <c r="J9" s="17"/>
      <c r="K9" s="18"/>
      <c r="L9" s="10"/>
      <c r="M9" s="11"/>
      <c r="N9" s="11"/>
      <c r="O9" s="12"/>
      <c r="P9" s="10"/>
      <c r="Q9" s="11"/>
      <c r="R9" s="11"/>
      <c r="S9" s="12"/>
    </row>
    <row r="10" spans="1:19" ht="16.2" thickBot="1" x14ac:dyDescent="0.35">
      <c r="G10" s="38" t="s">
        <v>15</v>
      </c>
      <c r="H10" s="20">
        <v>12.282</v>
      </c>
      <c r="I10" s="21">
        <v>18.387</v>
      </c>
      <c r="J10" s="21">
        <v>23.34</v>
      </c>
      <c r="K10" s="22">
        <v>17.847999999999999</v>
      </c>
      <c r="L10" s="23">
        <v>0.95499999999999996</v>
      </c>
      <c r="M10" s="21">
        <v>0.90100000000000002</v>
      </c>
      <c r="N10" s="21">
        <v>0.878</v>
      </c>
      <c r="O10" s="21">
        <v>0.92500000000000004</v>
      </c>
      <c r="P10" s="21">
        <v>0.86899999999999999</v>
      </c>
      <c r="Q10" s="21">
        <v>0.73399999999999999</v>
      </c>
      <c r="R10" s="21">
        <v>0.54100000000000004</v>
      </c>
      <c r="S10" s="22">
        <v>0.745</v>
      </c>
    </row>
    <row r="11" spans="1:19" x14ac:dyDescent="0.3">
      <c r="G11" s="24" t="s">
        <v>12</v>
      </c>
      <c r="H11" s="4"/>
      <c r="I11" s="5"/>
      <c r="J11" s="13"/>
      <c r="K11" s="6"/>
      <c r="L11" s="4"/>
      <c r="M11" s="5"/>
      <c r="N11" s="13"/>
      <c r="O11" s="6"/>
      <c r="P11" s="4"/>
      <c r="Q11" s="5"/>
      <c r="R11" s="13"/>
      <c r="S11" s="6"/>
    </row>
    <row r="12" spans="1:19" x14ac:dyDescent="0.3">
      <c r="G12" s="25" t="s">
        <v>28</v>
      </c>
      <c r="H12" s="7"/>
      <c r="I12" s="2"/>
      <c r="J12" s="3"/>
      <c r="K12" s="14"/>
      <c r="L12" s="7"/>
      <c r="M12" s="2"/>
      <c r="N12" s="3"/>
      <c r="O12" s="14"/>
      <c r="P12" s="7"/>
      <c r="Q12" s="2"/>
      <c r="R12" s="3"/>
      <c r="S12" s="14"/>
    </row>
    <row r="13" spans="1:19" x14ac:dyDescent="0.3">
      <c r="G13" s="25" t="s">
        <v>29</v>
      </c>
      <c r="H13" s="7"/>
      <c r="I13" s="2"/>
      <c r="J13" s="3"/>
      <c r="K13" s="14"/>
      <c r="L13" s="7"/>
      <c r="M13" s="2"/>
      <c r="N13" s="3"/>
      <c r="O13" s="14"/>
      <c r="P13" s="7"/>
      <c r="Q13" s="2"/>
      <c r="R13" s="3"/>
      <c r="S13" s="14"/>
    </row>
    <row r="14" spans="1:19" x14ac:dyDescent="0.3">
      <c r="G14" s="25" t="s">
        <v>30</v>
      </c>
      <c r="H14" s="7"/>
      <c r="I14" s="3"/>
      <c r="J14" s="3"/>
      <c r="K14" s="8"/>
      <c r="L14" s="7"/>
      <c r="M14" s="3"/>
      <c r="N14" s="3"/>
      <c r="O14" s="8"/>
      <c r="P14" s="7"/>
      <c r="Q14" s="3"/>
      <c r="R14" s="3"/>
      <c r="S14" s="8"/>
    </row>
    <row r="15" spans="1:19" x14ac:dyDescent="0.3">
      <c r="G15" s="25" t="s">
        <v>31</v>
      </c>
      <c r="H15" s="7"/>
      <c r="I15" s="3"/>
      <c r="J15" s="3"/>
      <c r="K15" s="8"/>
      <c r="L15" s="7"/>
      <c r="M15" s="3"/>
      <c r="N15" s="3"/>
      <c r="O15" s="8"/>
      <c r="P15" s="7"/>
      <c r="Q15" s="3"/>
      <c r="R15" s="3"/>
      <c r="S15" s="8"/>
    </row>
    <row r="16" spans="1:19" x14ac:dyDescent="0.3">
      <c r="G16" s="25" t="s">
        <v>32</v>
      </c>
      <c r="H16" s="9"/>
      <c r="I16" s="2"/>
      <c r="J16" s="3"/>
      <c r="K16" s="8"/>
      <c r="L16" s="9"/>
      <c r="M16" s="2"/>
      <c r="N16" s="3"/>
      <c r="O16" s="8"/>
      <c r="P16" s="9"/>
      <c r="Q16" s="2"/>
      <c r="R16" s="3"/>
      <c r="S16" s="8"/>
    </row>
    <row r="17" spans="7:19" x14ac:dyDescent="0.3">
      <c r="G17" s="25" t="s">
        <v>33</v>
      </c>
      <c r="H17" s="9"/>
      <c r="I17" s="2"/>
      <c r="J17" s="3"/>
      <c r="K17" s="8"/>
      <c r="L17" s="9"/>
      <c r="M17" s="2"/>
      <c r="N17" s="3"/>
      <c r="O17" s="8"/>
      <c r="P17" s="9"/>
      <c r="Q17" s="2"/>
      <c r="R17" s="3"/>
      <c r="S17" s="8"/>
    </row>
    <row r="18" spans="7:19" x14ac:dyDescent="0.3">
      <c r="G18" s="25" t="s">
        <v>34</v>
      </c>
      <c r="H18" s="7"/>
      <c r="I18" s="2"/>
      <c r="J18" s="3"/>
      <c r="K18" s="14"/>
      <c r="L18" s="7"/>
      <c r="M18" s="2"/>
      <c r="N18" s="3"/>
      <c r="O18" s="14"/>
      <c r="P18" s="7"/>
      <c r="Q18" s="2"/>
      <c r="R18" s="3"/>
      <c r="S18" s="14"/>
    </row>
    <row r="19" spans="7:19" x14ac:dyDescent="0.3">
      <c r="G19" s="25" t="s">
        <v>35</v>
      </c>
      <c r="H19" s="7"/>
      <c r="I19" s="2"/>
      <c r="J19" s="3"/>
      <c r="K19" s="14"/>
      <c r="L19" s="7"/>
      <c r="M19" s="2"/>
      <c r="N19" s="3"/>
      <c r="O19" s="14"/>
      <c r="P19" s="7"/>
      <c r="Q19" s="2"/>
      <c r="R19" s="3"/>
      <c r="S19" s="14"/>
    </row>
    <row r="20" spans="7:19" x14ac:dyDescent="0.3">
      <c r="G20" s="25" t="s">
        <v>36</v>
      </c>
      <c r="H20" s="7"/>
      <c r="I20" s="3"/>
      <c r="J20" s="3"/>
      <c r="K20" s="8"/>
      <c r="L20" s="7"/>
      <c r="M20" s="3"/>
      <c r="N20" s="3"/>
      <c r="O20" s="8"/>
      <c r="P20" s="7"/>
      <c r="Q20" s="3"/>
      <c r="R20" s="3"/>
      <c r="S20" s="8"/>
    </row>
    <row r="21" spans="7:19" x14ac:dyDescent="0.3">
      <c r="G21" s="25" t="s">
        <v>37</v>
      </c>
      <c r="H21" s="7"/>
      <c r="I21" s="3"/>
      <c r="J21" s="3"/>
      <c r="K21" s="8"/>
      <c r="L21" s="7"/>
      <c r="M21" s="3"/>
      <c r="N21" s="3"/>
      <c r="O21" s="8"/>
      <c r="P21" s="7"/>
      <c r="Q21" s="3"/>
      <c r="R21" s="3"/>
      <c r="S21" s="8"/>
    </row>
    <row r="22" spans="7:19" x14ac:dyDescent="0.3">
      <c r="G22" s="25" t="s">
        <v>38</v>
      </c>
      <c r="H22" s="9"/>
      <c r="I22" s="2"/>
      <c r="J22" s="3"/>
      <c r="K22" s="8"/>
      <c r="L22" s="9"/>
      <c r="M22" s="2"/>
      <c r="N22" s="3"/>
      <c r="O22" s="8"/>
      <c r="P22" s="9"/>
      <c r="Q22" s="2"/>
      <c r="R22" s="3"/>
      <c r="S22" s="8"/>
    </row>
    <row r="23" spans="7:19" x14ac:dyDescent="0.3">
      <c r="G23" s="25" t="s">
        <v>39</v>
      </c>
      <c r="H23" s="9"/>
      <c r="I23" s="2"/>
      <c r="J23" s="3"/>
      <c r="K23" s="8"/>
      <c r="L23" s="9"/>
      <c r="M23" s="2"/>
      <c r="N23" s="3"/>
      <c r="O23" s="8"/>
      <c r="P23" s="9"/>
      <c r="Q23" s="2"/>
      <c r="R23" s="3"/>
      <c r="S23" s="8"/>
    </row>
    <row r="24" spans="7:19" x14ac:dyDescent="0.3">
      <c r="G24" s="25" t="s">
        <v>13</v>
      </c>
      <c r="H24" s="7"/>
      <c r="I24" s="2"/>
      <c r="J24" s="2"/>
      <c r="K24" s="14"/>
      <c r="L24" s="7"/>
      <c r="M24" s="2"/>
      <c r="N24" s="2"/>
      <c r="O24" s="14"/>
      <c r="P24" s="7"/>
      <c r="Q24" s="2"/>
      <c r="R24" s="2"/>
      <c r="S24" s="14"/>
    </row>
    <row r="25" spans="7:19" x14ac:dyDescent="0.3">
      <c r="G25" s="25" t="s">
        <v>40</v>
      </c>
      <c r="H25" s="7"/>
      <c r="I25" s="3"/>
      <c r="J25" s="2"/>
      <c r="K25" s="14"/>
      <c r="L25" s="7"/>
      <c r="M25" s="3"/>
      <c r="N25" s="2"/>
      <c r="O25" s="14"/>
      <c r="P25" s="7"/>
      <c r="Q25" s="3"/>
      <c r="R25" s="2"/>
      <c r="S25" s="14"/>
    </row>
    <row r="26" spans="7:19" x14ac:dyDescent="0.3">
      <c r="G26" s="25" t="s">
        <v>41</v>
      </c>
      <c r="H26" s="7"/>
      <c r="I26" s="3"/>
      <c r="J26" s="2"/>
      <c r="K26" s="14"/>
      <c r="L26" s="7"/>
      <c r="M26" s="3"/>
      <c r="N26" s="2"/>
      <c r="O26" s="14"/>
      <c r="P26" s="7"/>
      <c r="Q26" s="3"/>
      <c r="R26" s="2"/>
      <c r="S26" s="14"/>
    </row>
    <row r="27" spans="7:19" x14ac:dyDescent="0.3">
      <c r="G27" s="25" t="s">
        <v>42</v>
      </c>
      <c r="H27" s="9"/>
      <c r="I27" s="2"/>
      <c r="J27" s="2"/>
      <c r="K27" s="14"/>
      <c r="L27" s="9"/>
      <c r="M27" s="2"/>
      <c r="N27" s="2"/>
      <c r="O27" s="14"/>
      <c r="P27" s="9"/>
      <c r="Q27" s="2"/>
      <c r="R27" s="2"/>
      <c r="S27" s="14"/>
    </row>
    <row r="28" spans="7:19" x14ac:dyDescent="0.3">
      <c r="G28" s="25" t="s">
        <v>43</v>
      </c>
      <c r="H28" s="9"/>
      <c r="I28" s="2"/>
      <c r="J28" s="2"/>
      <c r="K28" s="14"/>
      <c r="L28" s="9"/>
      <c r="M28" s="2"/>
      <c r="N28" s="2"/>
      <c r="O28" s="14"/>
      <c r="P28" s="9"/>
      <c r="Q28" s="2"/>
      <c r="R28" s="2"/>
      <c r="S28" s="14"/>
    </row>
    <row r="29" spans="7:19" x14ac:dyDescent="0.3">
      <c r="G29" s="25" t="s">
        <v>44</v>
      </c>
      <c r="H29" s="7"/>
      <c r="I29" s="3"/>
      <c r="J29" s="2"/>
      <c r="K29" s="14"/>
      <c r="L29" s="7"/>
      <c r="M29" s="3"/>
      <c r="N29" s="2"/>
      <c r="O29" s="14"/>
      <c r="P29" s="7"/>
      <c r="Q29" s="3"/>
      <c r="R29" s="2"/>
      <c r="S29" s="14"/>
    </row>
    <row r="30" spans="7:19" x14ac:dyDescent="0.3">
      <c r="G30" s="25" t="s">
        <v>45</v>
      </c>
      <c r="H30" s="7"/>
      <c r="I30" s="3"/>
      <c r="J30" s="2"/>
      <c r="K30" s="14"/>
      <c r="L30" s="7"/>
      <c r="M30" s="3"/>
      <c r="N30" s="2"/>
      <c r="O30" s="14"/>
      <c r="P30" s="7"/>
      <c r="Q30" s="3"/>
      <c r="R30" s="2"/>
      <c r="S30" s="14"/>
    </row>
    <row r="31" spans="7:19" x14ac:dyDescent="0.3">
      <c r="G31" s="25" t="s">
        <v>46</v>
      </c>
      <c r="H31" s="9"/>
      <c r="I31" s="2"/>
      <c r="J31" s="2"/>
      <c r="K31" s="14"/>
      <c r="L31" s="9"/>
      <c r="M31" s="2"/>
      <c r="N31" s="2"/>
      <c r="O31" s="14"/>
      <c r="P31" s="9"/>
      <c r="Q31" s="2"/>
      <c r="R31" s="2"/>
      <c r="S31" s="14"/>
    </row>
    <row r="32" spans="7:19" x14ac:dyDescent="0.3">
      <c r="G32" s="25" t="s">
        <v>47</v>
      </c>
      <c r="H32" s="9"/>
      <c r="I32" s="2"/>
      <c r="J32" s="2"/>
      <c r="K32" s="14"/>
      <c r="L32" s="9"/>
      <c r="M32" s="2"/>
      <c r="N32" s="2"/>
      <c r="O32" s="14"/>
      <c r="P32" s="9"/>
      <c r="Q32" s="2"/>
      <c r="R32" s="2"/>
      <c r="S32" s="14"/>
    </row>
    <row r="33" spans="7:23" x14ac:dyDescent="0.3">
      <c r="G33" s="25" t="s">
        <v>11</v>
      </c>
      <c r="H33" s="7"/>
      <c r="I33" s="3"/>
      <c r="J33" s="2"/>
      <c r="K33" s="8"/>
      <c r="L33" s="7"/>
      <c r="M33" s="3"/>
      <c r="N33" s="2"/>
      <c r="O33" s="8"/>
      <c r="P33" s="7"/>
      <c r="Q33" s="3"/>
      <c r="R33" s="2"/>
      <c r="S33" s="8"/>
    </row>
    <row r="34" spans="7:23" x14ac:dyDescent="0.3">
      <c r="G34" s="25" t="s">
        <v>48</v>
      </c>
      <c r="H34" s="9"/>
      <c r="I34" s="3"/>
      <c r="J34" s="2"/>
      <c r="K34" s="8"/>
      <c r="L34" s="9"/>
      <c r="M34" s="3"/>
      <c r="N34" s="2"/>
      <c r="O34" s="8"/>
      <c r="P34" s="9"/>
      <c r="Q34" s="3"/>
      <c r="R34" s="2"/>
      <c r="S34" s="8"/>
    </row>
    <row r="35" spans="7:23" x14ac:dyDescent="0.3">
      <c r="G35" s="25" t="s">
        <v>49</v>
      </c>
      <c r="H35" s="9"/>
      <c r="I35" s="3"/>
      <c r="J35" s="2"/>
      <c r="K35" s="8"/>
      <c r="L35" s="9"/>
      <c r="M35" s="3"/>
      <c r="N35" s="2"/>
      <c r="O35" s="8"/>
      <c r="P35" s="9"/>
      <c r="Q35" s="3"/>
      <c r="R35" s="2"/>
      <c r="S35" s="8"/>
    </row>
    <row r="36" spans="7:23" ht="16.2" thickBot="1" x14ac:dyDescent="0.35">
      <c r="G36" s="25" t="s">
        <v>50</v>
      </c>
      <c r="H36" s="9"/>
      <c r="I36" s="3"/>
      <c r="J36" s="2"/>
      <c r="K36" s="8"/>
      <c r="L36" s="9"/>
      <c r="M36" s="3"/>
      <c r="N36" s="2"/>
      <c r="O36" s="8"/>
      <c r="P36" s="9"/>
      <c r="Q36" s="3"/>
      <c r="R36" s="2"/>
      <c r="S36" s="8"/>
    </row>
    <row r="37" spans="7:23" ht="15" thickBot="1" x14ac:dyDescent="0.35">
      <c r="G37" s="25" t="s">
        <v>51</v>
      </c>
      <c r="H37" s="9"/>
      <c r="I37" s="3"/>
      <c r="J37" s="2"/>
      <c r="K37" s="8"/>
      <c r="L37" s="9"/>
      <c r="M37" s="3"/>
      <c r="N37" s="2"/>
      <c r="O37" s="8"/>
      <c r="P37" s="9"/>
      <c r="Q37" s="3"/>
      <c r="R37" s="2"/>
      <c r="S37" s="8"/>
      <c r="U37" s="58">
        <f>AVERAGE(H39:K39)</f>
        <v>20.395250000000001</v>
      </c>
      <c r="V37" s="59">
        <f>AVERAGE(L39:O39)</f>
        <v>0.90925</v>
      </c>
      <c r="W37" s="60">
        <f>AVERAGE(P39:S39)</f>
        <v>0.65324999999999989</v>
      </c>
    </row>
    <row r="38" spans="7:23" ht="16.2" thickBot="1" x14ac:dyDescent="0.35">
      <c r="G38" s="26" t="s">
        <v>3</v>
      </c>
      <c r="H38" s="10"/>
      <c r="I38" s="11"/>
      <c r="J38" s="11"/>
      <c r="K38" s="12"/>
      <c r="L38" s="10"/>
      <c r="M38" s="11"/>
      <c r="N38" s="11"/>
      <c r="O38" s="12"/>
      <c r="P38" s="10"/>
      <c r="Q38" s="11"/>
      <c r="R38" s="11"/>
      <c r="S38" s="12"/>
    </row>
    <row r="39" spans="7:23" ht="16.2" thickBot="1" x14ac:dyDescent="0.35">
      <c r="G39" s="38" t="s">
        <v>15</v>
      </c>
      <c r="H39" s="23">
        <v>11.753</v>
      </c>
      <c r="I39" s="21">
        <v>22.739000000000001</v>
      </c>
      <c r="J39" s="21">
        <v>24.2</v>
      </c>
      <c r="K39" s="21">
        <v>22.888999999999999</v>
      </c>
      <c r="L39" s="21">
        <v>0.96</v>
      </c>
      <c r="M39" s="21">
        <v>0.875</v>
      </c>
      <c r="N39" s="21">
        <v>0.89600000000000002</v>
      </c>
      <c r="O39" s="21">
        <v>0.90600000000000003</v>
      </c>
      <c r="P39" s="21">
        <v>0.88300000000000001</v>
      </c>
      <c r="Q39" s="21">
        <v>0.59</v>
      </c>
      <c r="R39" s="21">
        <v>0.54900000000000004</v>
      </c>
      <c r="S39" s="22">
        <v>0.59099999999999997</v>
      </c>
    </row>
    <row r="40" spans="7:23" x14ac:dyDescent="0.3">
      <c r="G40" s="24" t="s">
        <v>52</v>
      </c>
      <c r="H40" s="4"/>
      <c r="I40" s="5"/>
      <c r="J40" s="13"/>
      <c r="K40" s="39"/>
      <c r="L40" s="4"/>
      <c r="M40" s="5"/>
      <c r="N40" s="13"/>
      <c r="O40" s="39"/>
      <c r="P40" s="4"/>
      <c r="Q40" s="5"/>
      <c r="R40" s="13"/>
      <c r="S40" s="39"/>
    </row>
    <row r="41" spans="7:23" x14ac:dyDescent="0.3">
      <c r="G41" s="25" t="s">
        <v>53</v>
      </c>
      <c r="H41" s="7"/>
      <c r="I41" s="2"/>
      <c r="J41" s="3"/>
      <c r="K41" s="14"/>
      <c r="L41" s="7"/>
      <c r="M41" s="2"/>
      <c r="N41" s="3"/>
      <c r="O41" s="14"/>
      <c r="P41" s="7"/>
      <c r="Q41" s="2"/>
      <c r="R41" s="3"/>
      <c r="S41" s="14"/>
    </row>
    <row r="42" spans="7:23" x14ac:dyDescent="0.3">
      <c r="G42" s="25" t="s">
        <v>54</v>
      </c>
      <c r="H42" s="7"/>
      <c r="I42" s="3"/>
      <c r="J42" s="3"/>
      <c r="K42" s="8"/>
      <c r="L42" s="7"/>
      <c r="M42" s="3"/>
      <c r="N42" s="3"/>
      <c r="O42" s="8"/>
      <c r="P42" s="7"/>
      <c r="Q42" s="3"/>
      <c r="R42" s="3"/>
      <c r="S42" s="8"/>
    </row>
    <row r="43" spans="7:23" x14ac:dyDescent="0.3">
      <c r="G43" s="25" t="s">
        <v>55</v>
      </c>
      <c r="H43" s="7"/>
      <c r="I43" s="3"/>
      <c r="J43" s="3"/>
      <c r="K43" s="8"/>
      <c r="L43" s="7"/>
      <c r="M43" s="3"/>
      <c r="N43" s="3"/>
      <c r="O43" s="8"/>
      <c r="P43" s="7"/>
      <c r="Q43" s="3"/>
      <c r="R43" s="3"/>
      <c r="S43" s="8"/>
    </row>
    <row r="44" spans="7:23" x14ac:dyDescent="0.3">
      <c r="G44" s="25" t="s">
        <v>56</v>
      </c>
      <c r="H44" s="9"/>
      <c r="I44" s="2"/>
      <c r="J44" s="3"/>
      <c r="K44" s="8"/>
      <c r="L44" s="9"/>
      <c r="M44" s="2"/>
      <c r="N44" s="3"/>
      <c r="O44" s="8"/>
      <c r="P44" s="9"/>
      <c r="Q44" s="2"/>
      <c r="R44" s="3"/>
      <c r="S44" s="8"/>
    </row>
    <row r="45" spans="7:23" x14ac:dyDescent="0.3">
      <c r="G45" s="25" t="s">
        <v>57</v>
      </c>
      <c r="H45" s="9"/>
      <c r="I45" s="2"/>
      <c r="J45" s="3"/>
      <c r="K45" s="8"/>
      <c r="L45" s="9"/>
      <c r="M45" s="2"/>
      <c r="N45" s="3"/>
      <c r="O45" s="8"/>
      <c r="P45" s="9"/>
      <c r="Q45" s="2"/>
      <c r="R45" s="3"/>
      <c r="S45" s="8"/>
    </row>
    <row r="46" spans="7:23" x14ac:dyDescent="0.3">
      <c r="G46" s="25" t="s">
        <v>58</v>
      </c>
      <c r="H46" s="7"/>
      <c r="I46" s="2"/>
      <c r="J46" s="3"/>
      <c r="K46" s="14"/>
      <c r="L46" s="7"/>
      <c r="M46" s="2"/>
      <c r="N46" s="3"/>
      <c r="O46" s="14"/>
      <c r="P46" s="7"/>
      <c r="Q46" s="2"/>
      <c r="R46" s="3"/>
      <c r="S46" s="14"/>
    </row>
    <row r="47" spans="7:23" x14ac:dyDescent="0.3">
      <c r="G47" s="25" t="s">
        <v>59</v>
      </c>
      <c r="H47" s="7"/>
      <c r="I47" s="3"/>
      <c r="J47" s="3"/>
      <c r="K47" s="14"/>
      <c r="L47" s="7"/>
      <c r="M47" s="3"/>
      <c r="N47" s="3"/>
      <c r="O47" s="14"/>
      <c r="P47" s="7"/>
      <c r="Q47" s="3"/>
      <c r="R47" s="3"/>
      <c r="S47" s="14"/>
    </row>
    <row r="48" spans="7:23" x14ac:dyDescent="0.3">
      <c r="G48" s="25" t="s">
        <v>60</v>
      </c>
      <c r="H48" s="7"/>
      <c r="I48" s="3"/>
      <c r="J48" s="3"/>
      <c r="K48" s="14"/>
      <c r="L48" s="7"/>
      <c r="M48" s="3"/>
      <c r="N48" s="3"/>
      <c r="O48" s="14"/>
      <c r="P48" s="7"/>
      <c r="Q48" s="3"/>
      <c r="R48" s="3"/>
      <c r="S48" s="14"/>
    </row>
    <row r="49" spans="7:19" x14ac:dyDescent="0.3">
      <c r="G49" s="25" t="s">
        <v>61</v>
      </c>
      <c r="H49" s="9"/>
      <c r="I49" s="2"/>
      <c r="J49" s="3"/>
      <c r="K49" s="14"/>
      <c r="L49" s="9"/>
      <c r="M49" s="2"/>
      <c r="N49" s="3"/>
      <c r="O49" s="14"/>
      <c r="P49" s="9"/>
      <c r="Q49" s="2"/>
      <c r="R49" s="3"/>
      <c r="S49" s="14"/>
    </row>
    <row r="50" spans="7:19" x14ac:dyDescent="0.3">
      <c r="G50" s="25" t="s">
        <v>62</v>
      </c>
      <c r="H50" s="9"/>
      <c r="I50" s="2"/>
      <c r="J50" s="3"/>
      <c r="K50" s="14"/>
      <c r="L50" s="9"/>
      <c r="M50" s="2"/>
      <c r="N50" s="3"/>
      <c r="O50" s="14"/>
      <c r="P50" s="9"/>
      <c r="Q50" s="2"/>
      <c r="R50" s="3"/>
      <c r="S50" s="14"/>
    </row>
    <row r="51" spans="7:19" x14ac:dyDescent="0.3">
      <c r="G51" s="25" t="s">
        <v>63</v>
      </c>
      <c r="H51" s="7"/>
      <c r="I51" s="3"/>
      <c r="J51" s="3"/>
      <c r="K51" s="14"/>
      <c r="L51" s="7"/>
      <c r="M51" s="3"/>
      <c r="N51" s="3"/>
      <c r="O51" s="14"/>
      <c r="P51" s="7"/>
      <c r="Q51" s="3"/>
      <c r="R51" s="3"/>
      <c r="S51" s="14"/>
    </row>
    <row r="52" spans="7:19" x14ac:dyDescent="0.3">
      <c r="G52" s="25" t="s">
        <v>64</v>
      </c>
      <c r="H52" s="7"/>
      <c r="I52" s="3"/>
      <c r="J52" s="3"/>
      <c r="K52" s="14"/>
      <c r="L52" s="7"/>
      <c r="M52" s="3"/>
      <c r="N52" s="3"/>
      <c r="O52" s="14"/>
      <c r="P52" s="7"/>
      <c r="Q52" s="3"/>
      <c r="R52" s="3"/>
      <c r="S52" s="14"/>
    </row>
    <row r="53" spans="7:19" x14ac:dyDescent="0.3">
      <c r="G53" s="25" t="s">
        <v>65</v>
      </c>
      <c r="H53" s="9"/>
      <c r="I53" s="2"/>
      <c r="J53" s="3"/>
      <c r="K53" s="14"/>
      <c r="L53" s="9"/>
      <c r="M53" s="2"/>
      <c r="N53" s="3"/>
      <c r="O53" s="14"/>
      <c r="P53" s="9"/>
      <c r="Q53" s="2"/>
      <c r="R53" s="3"/>
      <c r="S53" s="14"/>
    </row>
    <row r="54" spans="7:19" x14ac:dyDescent="0.3">
      <c r="G54" s="25" t="s">
        <v>66</v>
      </c>
      <c r="H54" s="9"/>
      <c r="I54" s="2"/>
      <c r="J54" s="3"/>
      <c r="K54" s="14"/>
      <c r="L54" s="9"/>
      <c r="M54" s="2"/>
      <c r="N54" s="3"/>
      <c r="O54" s="14"/>
      <c r="P54" s="9"/>
      <c r="Q54" s="2"/>
      <c r="R54" s="3"/>
      <c r="S54" s="14"/>
    </row>
    <row r="55" spans="7:19" x14ac:dyDescent="0.3">
      <c r="G55" s="25" t="s">
        <v>67</v>
      </c>
      <c r="H55" s="7"/>
      <c r="I55" s="3"/>
      <c r="J55" s="3"/>
      <c r="K55" s="8"/>
      <c r="L55" s="7"/>
      <c r="M55" s="3"/>
      <c r="N55" s="3"/>
      <c r="O55" s="8"/>
      <c r="P55" s="7"/>
      <c r="Q55" s="3"/>
      <c r="R55" s="3"/>
      <c r="S55" s="8"/>
    </row>
    <row r="56" spans="7:19" x14ac:dyDescent="0.3">
      <c r="G56" s="25" t="s">
        <v>68</v>
      </c>
      <c r="H56" s="9"/>
      <c r="I56" s="3"/>
      <c r="J56" s="3"/>
      <c r="K56" s="8"/>
      <c r="L56" s="9"/>
      <c r="M56" s="3"/>
      <c r="N56" s="3"/>
      <c r="O56" s="8"/>
      <c r="P56" s="9"/>
      <c r="Q56" s="3"/>
      <c r="R56" s="3"/>
      <c r="S56" s="8"/>
    </row>
    <row r="57" spans="7:19" x14ac:dyDescent="0.3">
      <c r="G57" s="25" t="s">
        <v>69</v>
      </c>
      <c r="H57" s="9"/>
      <c r="I57" s="3"/>
      <c r="J57" s="3"/>
      <c r="K57" s="8"/>
      <c r="L57" s="9"/>
      <c r="M57" s="3"/>
      <c r="N57" s="3"/>
      <c r="O57" s="8"/>
      <c r="P57" s="9"/>
      <c r="Q57" s="3"/>
      <c r="R57" s="3"/>
      <c r="S57" s="8"/>
    </row>
    <row r="58" spans="7:19" x14ac:dyDescent="0.3">
      <c r="G58" s="25" t="s">
        <v>70</v>
      </c>
      <c r="H58" s="9"/>
      <c r="I58" s="3"/>
      <c r="J58" s="3"/>
      <c r="K58" s="8"/>
      <c r="L58" s="9"/>
      <c r="M58" s="3"/>
      <c r="N58" s="3"/>
      <c r="O58" s="8"/>
      <c r="P58" s="9"/>
      <c r="Q58" s="3"/>
      <c r="R58" s="3"/>
      <c r="S58" s="8"/>
    </row>
    <row r="59" spans="7:19" x14ac:dyDescent="0.3">
      <c r="G59" s="25" t="s">
        <v>71</v>
      </c>
      <c r="H59" s="9"/>
      <c r="I59" s="3"/>
      <c r="J59" s="3"/>
      <c r="K59" s="8"/>
      <c r="L59" s="9"/>
      <c r="M59" s="3"/>
      <c r="N59" s="3"/>
      <c r="O59" s="8"/>
      <c r="P59" s="9"/>
      <c r="Q59" s="3"/>
      <c r="R59" s="3"/>
      <c r="S59" s="8"/>
    </row>
    <row r="60" spans="7:19" x14ac:dyDescent="0.3">
      <c r="G60" s="25" t="s">
        <v>72</v>
      </c>
      <c r="H60" s="9"/>
      <c r="I60" s="2"/>
      <c r="J60" s="3"/>
      <c r="K60" s="8"/>
      <c r="L60" s="9"/>
      <c r="M60" s="2"/>
      <c r="N60" s="3"/>
      <c r="O60" s="8"/>
      <c r="P60" s="9"/>
      <c r="Q60" s="2"/>
      <c r="R60" s="3"/>
      <c r="S60" s="8"/>
    </row>
    <row r="61" spans="7:19" x14ac:dyDescent="0.3">
      <c r="G61" s="25" t="s">
        <v>73</v>
      </c>
      <c r="H61" s="7"/>
      <c r="I61" s="2"/>
      <c r="J61" s="3"/>
      <c r="K61" s="14"/>
      <c r="L61" s="7"/>
      <c r="M61" s="2"/>
      <c r="N61" s="3"/>
      <c r="O61" s="14"/>
      <c r="P61" s="7"/>
      <c r="Q61" s="2"/>
      <c r="R61" s="3"/>
      <c r="S61" s="14"/>
    </row>
    <row r="62" spans="7:19" x14ac:dyDescent="0.3">
      <c r="G62" s="25" t="s">
        <v>74</v>
      </c>
      <c r="H62" s="7"/>
      <c r="I62" s="3"/>
      <c r="J62" s="3"/>
      <c r="K62" s="14"/>
      <c r="L62" s="7"/>
      <c r="M62" s="3"/>
      <c r="N62" s="3"/>
      <c r="O62" s="14"/>
      <c r="P62" s="7"/>
      <c r="Q62" s="3"/>
      <c r="R62" s="3"/>
      <c r="S62" s="14"/>
    </row>
    <row r="63" spans="7:19" x14ac:dyDescent="0.3">
      <c r="G63" s="25" t="s">
        <v>75</v>
      </c>
      <c r="H63" s="7"/>
      <c r="I63" s="3"/>
      <c r="J63" s="3"/>
      <c r="K63" s="14"/>
      <c r="L63" s="7"/>
      <c r="M63" s="3"/>
      <c r="N63" s="3"/>
      <c r="O63" s="14"/>
      <c r="P63" s="7"/>
      <c r="Q63" s="3"/>
      <c r="R63" s="3"/>
      <c r="S63" s="14"/>
    </row>
    <row r="64" spans="7:19" x14ac:dyDescent="0.3">
      <c r="G64" s="25" t="s">
        <v>76</v>
      </c>
      <c r="H64" s="9"/>
      <c r="I64" s="2"/>
      <c r="J64" s="3"/>
      <c r="K64" s="14"/>
      <c r="L64" s="9"/>
      <c r="M64" s="2"/>
      <c r="N64" s="3"/>
      <c r="O64" s="14"/>
      <c r="P64" s="9"/>
      <c r="Q64" s="2"/>
      <c r="R64" s="3"/>
      <c r="S64" s="14"/>
    </row>
    <row r="65" spans="7:19" x14ac:dyDescent="0.3">
      <c r="G65" s="25" t="s">
        <v>77</v>
      </c>
      <c r="H65" s="9"/>
      <c r="I65" s="2"/>
      <c r="J65" s="3"/>
      <c r="K65" s="14"/>
      <c r="L65" s="9"/>
      <c r="M65" s="2"/>
      <c r="N65" s="3"/>
      <c r="O65" s="14"/>
      <c r="P65" s="9"/>
      <c r="Q65" s="2"/>
      <c r="R65" s="3"/>
      <c r="S65" s="14"/>
    </row>
    <row r="66" spans="7:19" x14ac:dyDescent="0.3">
      <c r="G66" s="25" t="s">
        <v>78</v>
      </c>
      <c r="H66" s="7"/>
      <c r="I66" s="3"/>
      <c r="J66" s="3"/>
      <c r="K66" s="14"/>
      <c r="L66" s="7"/>
      <c r="M66" s="3"/>
      <c r="N66" s="3"/>
      <c r="O66" s="14"/>
      <c r="P66" s="7"/>
      <c r="Q66" s="3"/>
      <c r="R66" s="3"/>
      <c r="S66" s="14"/>
    </row>
    <row r="67" spans="7:19" x14ac:dyDescent="0.3">
      <c r="G67" s="25" t="s">
        <v>79</v>
      </c>
      <c r="H67" s="7"/>
      <c r="I67" s="3"/>
      <c r="J67" s="3"/>
      <c r="K67" s="14"/>
      <c r="L67" s="7"/>
      <c r="M67" s="3"/>
      <c r="N67" s="3"/>
      <c r="O67" s="14"/>
      <c r="P67" s="7"/>
      <c r="Q67" s="3"/>
      <c r="R67" s="3"/>
      <c r="S67" s="14"/>
    </row>
    <row r="68" spans="7:19" x14ac:dyDescent="0.3">
      <c r="G68" s="25" t="s">
        <v>80</v>
      </c>
      <c r="H68" s="9"/>
      <c r="I68" s="2"/>
      <c r="J68" s="3"/>
      <c r="K68" s="14"/>
      <c r="L68" s="9"/>
      <c r="M68" s="2"/>
      <c r="N68" s="3"/>
      <c r="O68" s="14"/>
      <c r="P68" s="9"/>
      <c r="Q68" s="2"/>
      <c r="R68" s="3"/>
      <c r="S68" s="14"/>
    </row>
    <row r="69" spans="7:19" x14ac:dyDescent="0.3">
      <c r="G69" s="25" t="s">
        <v>81</v>
      </c>
      <c r="H69" s="9"/>
      <c r="I69" s="2"/>
      <c r="J69" s="3"/>
      <c r="K69" s="14"/>
      <c r="L69" s="9"/>
      <c r="M69" s="2"/>
      <c r="N69" s="3"/>
      <c r="O69" s="14"/>
      <c r="P69" s="9"/>
      <c r="Q69" s="2"/>
      <c r="R69" s="3"/>
      <c r="S69" s="14"/>
    </row>
    <row r="70" spans="7:19" x14ac:dyDescent="0.3">
      <c r="G70" s="25" t="s">
        <v>82</v>
      </c>
      <c r="H70" s="7"/>
      <c r="I70" s="3"/>
      <c r="J70" s="3"/>
      <c r="K70" s="8"/>
      <c r="L70" s="7"/>
      <c r="M70" s="3"/>
      <c r="N70" s="3"/>
      <c r="O70" s="8"/>
      <c r="P70" s="7"/>
      <c r="Q70" s="3"/>
      <c r="R70" s="3"/>
      <c r="S70" s="8"/>
    </row>
    <row r="71" spans="7:19" x14ac:dyDescent="0.3">
      <c r="G71" s="25" t="s">
        <v>83</v>
      </c>
      <c r="H71" s="9"/>
      <c r="I71" s="3"/>
      <c r="J71" s="3"/>
      <c r="K71" s="8"/>
      <c r="L71" s="9"/>
      <c r="M71" s="3"/>
      <c r="N71" s="3"/>
      <c r="O71" s="8"/>
      <c r="P71" s="9"/>
      <c r="Q71" s="3"/>
      <c r="R71" s="3"/>
      <c r="S71" s="8"/>
    </row>
    <row r="72" spans="7:19" x14ac:dyDescent="0.3">
      <c r="G72" s="25" t="s">
        <v>84</v>
      </c>
      <c r="H72" s="9"/>
      <c r="I72" s="3"/>
      <c r="J72" s="3"/>
      <c r="K72" s="8"/>
      <c r="L72" s="9"/>
      <c r="M72" s="3"/>
      <c r="N72" s="3"/>
      <c r="O72" s="8"/>
      <c r="P72" s="9"/>
      <c r="Q72" s="3"/>
      <c r="R72" s="3"/>
      <c r="S72" s="8"/>
    </row>
    <row r="73" spans="7:19" x14ac:dyDescent="0.3">
      <c r="G73" s="25" t="s">
        <v>85</v>
      </c>
      <c r="H73" s="9"/>
      <c r="I73" s="3"/>
      <c r="J73" s="3"/>
      <c r="K73" s="8"/>
      <c r="L73" s="9"/>
      <c r="M73" s="3"/>
      <c r="N73" s="3"/>
      <c r="O73" s="8"/>
      <c r="P73" s="9"/>
      <c r="Q73" s="3"/>
      <c r="R73" s="3"/>
      <c r="S73" s="8"/>
    </row>
    <row r="74" spans="7:19" x14ac:dyDescent="0.3">
      <c r="G74" s="25" t="s">
        <v>86</v>
      </c>
      <c r="H74" s="9"/>
      <c r="I74" s="3"/>
      <c r="J74" s="3"/>
      <c r="K74" s="8"/>
      <c r="L74" s="9"/>
      <c r="M74" s="3"/>
      <c r="N74" s="3"/>
      <c r="O74" s="8"/>
      <c r="P74" s="9"/>
      <c r="Q74" s="3"/>
      <c r="R74" s="3"/>
      <c r="S74" s="8"/>
    </row>
    <row r="75" spans="7:19" x14ac:dyDescent="0.3">
      <c r="G75" s="25" t="s">
        <v>87</v>
      </c>
      <c r="H75" s="9"/>
      <c r="I75" s="2"/>
      <c r="J75" s="3"/>
      <c r="K75" s="8"/>
      <c r="L75" s="9"/>
      <c r="M75" s="2"/>
      <c r="N75" s="3"/>
      <c r="O75" s="8"/>
      <c r="P75" s="9"/>
      <c r="Q75" s="2"/>
      <c r="R75" s="3"/>
      <c r="S75" s="8"/>
    </row>
    <row r="76" spans="7:19" x14ac:dyDescent="0.3">
      <c r="G76" s="25" t="s">
        <v>88</v>
      </c>
      <c r="H76" s="7"/>
      <c r="I76" s="3"/>
      <c r="J76" s="2"/>
      <c r="K76" s="14"/>
      <c r="L76" s="7"/>
      <c r="M76" s="3"/>
      <c r="N76" s="2"/>
      <c r="O76" s="14"/>
      <c r="P76" s="7"/>
      <c r="Q76" s="3"/>
      <c r="R76" s="2"/>
      <c r="S76" s="14"/>
    </row>
    <row r="77" spans="7:19" x14ac:dyDescent="0.3">
      <c r="G77" s="25" t="s">
        <v>89</v>
      </c>
      <c r="H77" s="7"/>
      <c r="I77" s="3"/>
      <c r="J77" s="2"/>
      <c r="K77" s="14"/>
      <c r="L77" s="7"/>
      <c r="M77" s="3"/>
      <c r="N77" s="2"/>
      <c r="O77" s="14"/>
      <c r="P77" s="7"/>
      <c r="Q77" s="3"/>
      <c r="R77" s="2"/>
      <c r="S77" s="14"/>
    </row>
    <row r="78" spans="7:19" x14ac:dyDescent="0.3">
      <c r="G78" s="25" t="s">
        <v>90</v>
      </c>
      <c r="H78" s="9"/>
      <c r="I78" s="2"/>
      <c r="J78" s="2"/>
      <c r="K78" s="14"/>
      <c r="L78" s="9"/>
      <c r="M78" s="2"/>
      <c r="N78" s="2"/>
      <c r="O78" s="14"/>
      <c r="P78" s="9"/>
      <c r="Q78" s="2"/>
      <c r="R78" s="2"/>
      <c r="S78" s="14"/>
    </row>
    <row r="79" spans="7:19" x14ac:dyDescent="0.3">
      <c r="G79" s="25" t="s">
        <v>91</v>
      </c>
      <c r="H79" s="9"/>
      <c r="I79" s="2"/>
      <c r="J79" s="2"/>
      <c r="K79" s="14"/>
      <c r="L79" s="9"/>
      <c r="M79" s="2"/>
      <c r="N79" s="2"/>
      <c r="O79" s="14"/>
      <c r="P79" s="9"/>
      <c r="Q79" s="2"/>
      <c r="R79" s="2"/>
      <c r="S79" s="14"/>
    </row>
    <row r="80" spans="7:19" x14ac:dyDescent="0.3">
      <c r="G80" s="25" t="s">
        <v>92</v>
      </c>
      <c r="H80" s="7"/>
      <c r="I80" s="3"/>
      <c r="J80" s="2"/>
      <c r="K80" s="14"/>
      <c r="L80" s="7"/>
      <c r="M80" s="3"/>
      <c r="N80" s="2"/>
      <c r="O80" s="14"/>
      <c r="P80" s="7"/>
      <c r="Q80" s="3"/>
      <c r="R80" s="2"/>
      <c r="S80" s="14"/>
    </row>
    <row r="81" spans="7:23" x14ac:dyDescent="0.3">
      <c r="G81" s="25" t="s">
        <v>93</v>
      </c>
      <c r="H81" s="9"/>
      <c r="I81" s="3"/>
      <c r="J81" s="2"/>
      <c r="K81" s="14"/>
      <c r="L81" s="9"/>
      <c r="M81" s="3"/>
      <c r="N81" s="2"/>
      <c r="O81" s="14"/>
      <c r="P81" s="9"/>
      <c r="Q81" s="3"/>
      <c r="R81" s="2"/>
      <c r="S81" s="14"/>
    </row>
    <row r="82" spans="7:23" x14ac:dyDescent="0.3">
      <c r="G82" s="25" t="s">
        <v>94</v>
      </c>
      <c r="H82" s="9"/>
      <c r="I82" s="3"/>
      <c r="J82" s="2"/>
      <c r="K82" s="14"/>
      <c r="L82" s="9"/>
      <c r="M82" s="3"/>
      <c r="N82" s="2"/>
      <c r="O82" s="14"/>
      <c r="P82" s="9"/>
      <c r="Q82" s="3"/>
      <c r="R82" s="2"/>
      <c r="S82" s="14"/>
    </row>
    <row r="83" spans="7:23" x14ac:dyDescent="0.3">
      <c r="G83" s="25" t="s">
        <v>95</v>
      </c>
      <c r="H83" s="9"/>
      <c r="I83" s="3"/>
      <c r="J83" s="2"/>
      <c r="K83" s="14"/>
      <c r="L83" s="9"/>
      <c r="M83" s="3"/>
      <c r="N83" s="2"/>
      <c r="O83" s="14"/>
      <c r="P83" s="9"/>
      <c r="Q83" s="3"/>
      <c r="R83" s="2"/>
      <c r="S83" s="14"/>
    </row>
    <row r="84" spans="7:23" x14ac:dyDescent="0.3">
      <c r="G84" s="25" t="s">
        <v>96</v>
      </c>
      <c r="H84" s="9"/>
      <c r="I84" s="3"/>
      <c r="J84" s="2"/>
      <c r="K84" s="14"/>
      <c r="L84" s="9"/>
      <c r="M84" s="3"/>
      <c r="N84" s="2"/>
      <c r="O84" s="14"/>
      <c r="P84" s="9"/>
      <c r="Q84" s="3"/>
      <c r="R84" s="2"/>
      <c r="S84" s="14"/>
    </row>
    <row r="85" spans="7:23" x14ac:dyDescent="0.3">
      <c r="G85" s="25" t="s">
        <v>97</v>
      </c>
      <c r="H85" s="9"/>
      <c r="I85" s="2"/>
      <c r="J85" s="2"/>
      <c r="K85" s="14"/>
      <c r="L85" s="9"/>
      <c r="M85" s="2"/>
      <c r="N85" s="2"/>
      <c r="O85" s="14"/>
      <c r="P85" s="9"/>
      <c r="Q85" s="2"/>
      <c r="R85" s="2"/>
      <c r="S85" s="14"/>
    </row>
    <row r="86" spans="7:23" x14ac:dyDescent="0.3">
      <c r="G86" s="25" t="s">
        <v>98</v>
      </c>
      <c r="H86" s="7"/>
      <c r="I86" s="3"/>
      <c r="J86" s="2"/>
      <c r="K86" s="14"/>
      <c r="L86" s="7"/>
      <c r="M86" s="3"/>
      <c r="N86" s="2"/>
      <c r="O86" s="14"/>
      <c r="P86" s="7"/>
      <c r="Q86" s="3"/>
      <c r="R86" s="2"/>
      <c r="S86" s="14"/>
    </row>
    <row r="87" spans="7:23" x14ac:dyDescent="0.3">
      <c r="G87" s="25" t="s">
        <v>99</v>
      </c>
      <c r="H87" s="9"/>
      <c r="I87" s="3"/>
      <c r="J87" s="2"/>
      <c r="K87" s="14"/>
      <c r="L87" s="9"/>
      <c r="M87" s="3"/>
      <c r="N87" s="2"/>
      <c r="O87" s="14"/>
      <c r="P87" s="9"/>
      <c r="Q87" s="3"/>
      <c r="R87" s="2"/>
      <c r="S87" s="14"/>
    </row>
    <row r="88" spans="7:23" x14ac:dyDescent="0.3">
      <c r="G88" s="25" t="s">
        <v>100</v>
      </c>
      <c r="H88" s="9"/>
      <c r="I88" s="3"/>
      <c r="J88" s="2"/>
      <c r="K88" s="14"/>
      <c r="L88" s="9"/>
      <c r="M88" s="3"/>
      <c r="N88" s="2"/>
      <c r="O88" s="14"/>
      <c r="P88" s="9"/>
      <c r="Q88" s="3"/>
      <c r="R88" s="2"/>
      <c r="S88" s="14"/>
    </row>
    <row r="89" spans="7:23" x14ac:dyDescent="0.3">
      <c r="G89" s="25" t="s">
        <v>101</v>
      </c>
      <c r="H89" s="9"/>
      <c r="I89" s="3"/>
      <c r="J89" s="2"/>
      <c r="K89" s="14"/>
      <c r="L89" s="9"/>
      <c r="M89" s="3"/>
      <c r="N89" s="2"/>
      <c r="O89" s="14"/>
      <c r="P89" s="9"/>
      <c r="Q89" s="3"/>
      <c r="R89" s="2"/>
      <c r="S89" s="14"/>
    </row>
    <row r="90" spans="7:23" x14ac:dyDescent="0.3">
      <c r="G90" s="25" t="s">
        <v>102</v>
      </c>
      <c r="H90" s="9"/>
      <c r="I90" s="3"/>
      <c r="J90" s="2"/>
      <c r="K90" s="14"/>
      <c r="L90" s="9"/>
      <c r="M90" s="3"/>
      <c r="N90" s="2"/>
      <c r="O90" s="14"/>
      <c r="P90" s="9"/>
      <c r="Q90" s="3"/>
      <c r="R90" s="2"/>
      <c r="S90" s="14"/>
    </row>
    <row r="91" spans="7:23" x14ac:dyDescent="0.3">
      <c r="G91" s="25" t="s">
        <v>103</v>
      </c>
      <c r="H91" s="9"/>
      <c r="I91" s="2"/>
      <c r="J91" s="2"/>
      <c r="K91" s="14"/>
      <c r="L91" s="9"/>
      <c r="M91" s="2"/>
      <c r="N91" s="2"/>
      <c r="O91" s="14"/>
      <c r="P91" s="9"/>
      <c r="Q91" s="2"/>
      <c r="R91" s="2"/>
      <c r="S91" s="14"/>
    </row>
    <row r="92" spans="7:23" x14ac:dyDescent="0.3">
      <c r="G92" s="25" t="s">
        <v>104</v>
      </c>
      <c r="H92" s="9"/>
      <c r="I92" s="3"/>
      <c r="J92" s="2"/>
      <c r="K92" s="8"/>
      <c r="L92" s="9"/>
      <c r="M92" s="3"/>
      <c r="N92" s="2"/>
      <c r="O92" s="8"/>
      <c r="P92" s="9"/>
      <c r="Q92" s="3"/>
      <c r="R92" s="2"/>
      <c r="S92" s="8"/>
    </row>
    <row r="93" spans="7:23" ht="16.2" thickBot="1" x14ac:dyDescent="0.35">
      <c r="G93" s="25" t="s">
        <v>105</v>
      </c>
      <c r="H93" s="9"/>
      <c r="I93" s="3"/>
      <c r="J93" s="2"/>
      <c r="K93" s="8"/>
      <c r="L93" s="9"/>
      <c r="M93" s="3"/>
      <c r="N93" s="2"/>
      <c r="O93" s="8"/>
      <c r="P93" s="9"/>
      <c r="Q93" s="3"/>
      <c r="R93" s="2"/>
      <c r="S93" s="8"/>
    </row>
    <row r="94" spans="7:23" ht="15" thickBot="1" x14ac:dyDescent="0.35">
      <c r="G94" s="25" t="s">
        <v>106</v>
      </c>
      <c r="H94" s="9"/>
      <c r="I94" s="3"/>
      <c r="J94" s="2"/>
      <c r="K94" s="8"/>
      <c r="L94" s="9"/>
      <c r="M94" s="3"/>
      <c r="N94" s="2"/>
      <c r="O94" s="8"/>
      <c r="P94" s="9"/>
      <c r="Q94" s="3"/>
      <c r="R94" s="2"/>
      <c r="S94" s="8"/>
      <c r="U94" s="58">
        <f>AVERAGE(H96:K96)</f>
        <v>13.077500000000001</v>
      </c>
      <c r="V94" s="59">
        <f>AVERAGE(L96:O96)</f>
        <v>0.94599999999999995</v>
      </c>
      <c r="W94" s="60">
        <f>AVERAGE(P96:S96)</f>
        <v>0.87</v>
      </c>
    </row>
    <row r="95" spans="7:23" ht="16.2" thickBot="1" x14ac:dyDescent="0.35">
      <c r="G95" s="40" t="s">
        <v>107</v>
      </c>
      <c r="H95" s="41"/>
      <c r="I95" s="42"/>
      <c r="J95" s="17"/>
      <c r="K95" s="18"/>
      <c r="L95" s="41"/>
      <c r="M95" s="42"/>
      <c r="N95" s="17"/>
      <c r="O95" s="18"/>
      <c r="P95" s="41"/>
      <c r="Q95" s="42"/>
      <c r="R95" s="17"/>
      <c r="S95" s="18"/>
    </row>
    <row r="96" spans="7:23" ht="16.2" thickBot="1" x14ac:dyDescent="0.35">
      <c r="G96" s="43" t="s">
        <v>15</v>
      </c>
      <c r="H96" s="20">
        <v>11.76</v>
      </c>
      <c r="I96" s="21">
        <v>14.747</v>
      </c>
      <c r="J96" s="21">
        <v>12.704000000000001</v>
      </c>
      <c r="K96" s="22">
        <v>13.099</v>
      </c>
      <c r="L96" s="20">
        <v>0.96</v>
      </c>
      <c r="M96" s="21">
        <v>0.92600000000000005</v>
      </c>
      <c r="N96" s="21">
        <v>0.95399999999999996</v>
      </c>
      <c r="O96" s="22">
        <v>0.94399999999999995</v>
      </c>
      <c r="P96" s="23">
        <v>0.88600000000000001</v>
      </c>
      <c r="Q96" s="21">
        <v>0.82399999999999995</v>
      </c>
      <c r="R96" s="21">
        <v>0.9</v>
      </c>
      <c r="S96" s="22">
        <v>0.87</v>
      </c>
    </row>
    <row r="97" spans="7:19" x14ac:dyDescent="0.3">
      <c r="G97" s="44" t="s">
        <v>108</v>
      </c>
      <c r="H97" s="4"/>
      <c r="I97" s="5"/>
      <c r="J97" s="13"/>
      <c r="K97" s="39"/>
      <c r="L97" s="4"/>
      <c r="M97" s="5"/>
      <c r="N97" s="13"/>
      <c r="O97" s="39"/>
      <c r="P97" s="4"/>
      <c r="Q97" s="5"/>
      <c r="R97" s="13"/>
      <c r="S97" s="39"/>
    </row>
    <row r="98" spans="7:19" x14ac:dyDescent="0.3">
      <c r="G98" s="45" t="s">
        <v>109</v>
      </c>
      <c r="H98" s="7"/>
      <c r="I98" s="3"/>
      <c r="J98" s="3"/>
      <c r="K98" s="14"/>
      <c r="L98" s="7"/>
      <c r="M98" s="3"/>
      <c r="N98" s="3"/>
      <c r="O98" s="14"/>
      <c r="P98" s="7"/>
      <c r="Q98" s="3"/>
      <c r="R98" s="3"/>
      <c r="S98" s="14"/>
    </row>
    <row r="99" spans="7:19" x14ac:dyDescent="0.3">
      <c r="G99" s="45" t="s">
        <v>110</v>
      </c>
      <c r="H99" s="7"/>
      <c r="I99" s="3"/>
      <c r="J99" s="3"/>
      <c r="K99" s="14"/>
      <c r="L99" s="7"/>
      <c r="M99" s="3"/>
      <c r="N99" s="3"/>
      <c r="O99" s="14"/>
      <c r="P99" s="7"/>
      <c r="Q99" s="3"/>
      <c r="R99" s="3"/>
      <c r="S99" s="14"/>
    </row>
    <row r="100" spans="7:19" x14ac:dyDescent="0.3">
      <c r="G100" s="45" t="s">
        <v>111</v>
      </c>
      <c r="H100" s="9"/>
      <c r="I100" s="2"/>
      <c r="J100" s="3"/>
      <c r="K100" s="14"/>
      <c r="L100" s="9"/>
      <c r="M100" s="2"/>
      <c r="N100" s="3"/>
      <c r="O100" s="14"/>
      <c r="P100" s="9"/>
      <c r="Q100" s="2"/>
      <c r="R100" s="3"/>
      <c r="S100" s="14"/>
    </row>
    <row r="101" spans="7:19" x14ac:dyDescent="0.3">
      <c r="G101" s="45" t="s">
        <v>112</v>
      </c>
      <c r="H101" s="9"/>
      <c r="I101" s="2"/>
      <c r="J101" s="3"/>
      <c r="K101" s="14"/>
      <c r="L101" s="9"/>
      <c r="M101" s="2"/>
      <c r="N101" s="3"/>
      <c r="O101" s="14"/>
      <c r="P101" s="9"/>
      <c r="Q101" s="2"/>
      <c r="R101" s="3"/>
      <c r="S101" s="14"/>
    </row>
    <row r="102" spans="7:19" x14ac:dyDescent="0.3">
      <c r="G102" s="45" t="s">
        <v>113</v>
      </c>
      <c r="H102" s="7"/>
      <c r="I102" s="3"/>
      <c r="J102" s="3"/>
      <c r="K102" s="14"/>
      <c r="L102" s="7"/>
      <c r="M102" s="3"/>
      <c r="N102" s="3"/>
      <c r="O102" s="14"/>
      <c r="P102" s="7"/>
      <c r="Q102" s="3"/>
      <c r="R102" s="3"/>
      <c r="S102" s="14"/>
    </row>
    <row r="103" spans="7:19" x14ac:dyDescent="0.3">
      <c r="G103" s="45" t="s">
        <v>114</v>
      </c>
      <c r="H103" s="7"/>
      <c r="I103" s="3"/>
      <c r="J103" s="3"/>
      <c r="K103" s="14"/>
      <c r="L103" s="7"/>
      <c r="M103" s="3"/>
      <c r="N103" s="3"/>
      <c r="O103" s="14"/>
      <c r="P103" s="7"/>
      <c r="Q103" s="3"/>
      <c r="R103" s="3"/>
      <c r="S103" s="14"/>
    </row>
    <row r="104" spans="7:19" x14ac:dyDescent="0.3">
      <c r="G104" s="45" t="s">
        <v>115</v>
      </c>
      <c r="H104" s="9"/>
      <c r="I104" s="2"/>
      <c r="J104" s="3"/>
      <c r="K104" s="14"/>
      <c r="L104" s="9"/>
      <c r="M104" s="2"/>
      <c r="N104" s="3"/>
      <c r="O104" s="14"/>
      <c r="P104" s="9"/>
      <c r="Q104" s="2"/>
      <c r="R104" s="3"/>
      <c r="S104" s="14"/>
    </row>
    <row r="105" spans="7:19" x14ac:dyDescent="0.3">
      <c r="G105" s="45" t="s">
        <v>116</v>
      </c>
      <c r="H105" s="9"/>
      <c r="I105" s="2"/>
      <c r="J105" s="3"/>
      <c r="K105" s="14"/>
      <c r="L105" s="9"/>
      <c r="M105" s="2"/>
      <c r="N105" s="3"/>
      <c r="O105" s="14"/>
      <c r="P105" s="9"/>
      <c r="Q105" s="2"/>
      <c r="R105" s="3"/>
      <c r="S105" s="14"/>
    </row>
    <row r="106" spans="7:19" x14ac:dyDescent="0.3">
      <c r="G106" s="45" t="s">
        <v>117</v>
      </c>
      <c r="H106" s="7"/>
      <c r="I106" s="3"/>
      <c r="J106" s="3"/>
      <c r="K106" s="8"/>
      <c r="L106" s="7"/>
      <c r="M106" s="3"/>
      <c r="N106" s="3"/>
      <c r="O106" s="8"/>
      <c r="P106" s="7"/>
      <c r="Q106" s="3"/>
      <c r="R106" s="3"/>
      <c r="S106" s="8"/>
    </row>
    <row r="107" spans="7:19" x14ac:dyDescent="0.3">
      <c r="G107" s="45" t="s">
        <v>118</v>
      </c>
      <c r="H107" s="9"/>
      <c r="I107" s="3"/>
      <c r="J107" s="3"/>
      <c r="K107" s="8"/>
      <c r="L107" s="9"/>
      <c r="M107" s="3"/>
      <c r="N107" s="3"/>
      <c r="O107" s="8"/>
      <c r="P107" s="9"/>
      <c r="Q107" s="3"/>
      <c r="R107" s="3"/>
      <c r="S107" s="8"/>
    </row>
    <row r="108" spans="7:19" x14ac:dyDescent="0.3">
      <c r="G108" s="45" t="s">
        <v>119</v>
      </c>
      <c r="H108" s="9"/>
      <c r="I108" s="3"/>
      <c r="J108" s="3"/>
      <c r="K108" s="8"/>
      <c r="L108" s="9"/>
      <c r="M108" s="3"/>
      <c r="N108" s="3"/>
      <c r="O108" s="8"/>
      <c r="P108" s="9"/>
      <c r="Q108" s="3"/>
      <c r="R108" s="3"/>
      <c r="S108" s="8"/>
    </row>
    <row r="109" spans="7:19" x14ac:dyDescent="0.3">
      <c r="G109" s="45" t="s">
        <v>120</v>
      </c>
      <c r="H109" s="9"/>
      <c r="I109" s="3"/>
      <c r="J109" s="3"/>
      <c r="K109" s="8"/>
      <c r="L109" s="9"/>
      <c r="M109" s="3"/>
      <c r="N109" s="3"/>
      <c r="O109" s="8"/>
      <c r="P109" s="9"/>
      <c r="Q109" s="3"/>
      <c r="R109" s="3"/>
      <c r="S109" s="8"/>
    </row>
    <row r="110" spans="7:19" x14ac:dyDescent="0.3">
      <c r="G110" s="45" t="s">
        <v>121</v>
      </c>
      <c r="H110" s="9"/>
      <c r="I110" s="3"/>
      <c r="J110" s="3"/>
      <c r="K110" s="8"/>
      <c r="L110" s="9"/>
      <c r="M110" s="3"/>
      <c r="N110" s="3"/>
      <c r="O110" s="8"/>
      <c r="P110" s="9"/>
      <c r="Q110" s="3"/>
      <c r="R110" s="3"/>
      <c r="S110" s="8"/>
    </row>
    <row r="111" spans="7:19" x14ac:dyDescent="0.3">
      <c r="G111" s="45" t="s">
        <v>186</v>
      </c>
      <c r="H111" s="9"/>
      <c r="J111" s="3"/>
      <c r="K111" s="8"/>
      <c r="L111" s="9"/>
      <c r="N111" s="3"/>
      <c r="O111" s="8"/>
      <c r="P111" s="9"/>
      <c r="R111" s="3"/>
      <c r="S111" s="8"/>
    </row>
    <row r="112" spans="7:19" x14ac:dyDescent="0.3">
      <c r="G112" s="45" t="s">
        <v>122</v>
      </c>
      <c r="H112" s="7"/>
      <c r="I112" s="3"/>
      <c r="J112" s="3"/>
      <c r="K112" s="14"/>
      <c r="L112" s="7"/>
      <c r="M112" s="3"/>
      <c r="N112" s="3"/>
      <c r="O112" s="14"/>
      <c r="P112" s="7"/>
      <c r="Q112" s="3"/>
      <c r="R112" s="3"/>
      <c r="S112" s="14"/>
    </row>
    <row r="113" spans="7:19" x14ac:dyDescent="0.3">
      <c r="G113" s="45" t="s">
        <v>123</v>
      </c>
      <c r="H113" s="7"/>
      <c r="I113" s="3"/>
      <c r="J113" s="3"/>
      <c r="K113" s="14"/>
      <c r="L113" s="7"/>
      <c r="M113" s="3"/>
      <c r="N113" s="3"/>
      <c r="O113" s="14"/>
      <c r="P113" s="7"/>
      <c r="Q113" s="3"/>
      <c r="R113" s="3"/>
      <c r="S113" s="14"/>
    </row>
    <row r="114" spans="7:19" x14ac:dyDescent="0.3">
      <c r="G114" s="45" t="s">
        <v>124</v>
      </c>
      <c r="H114" s="9"/>
      <c r="I114" s="2"/>
      <c r="J114" s="3"/>
      <c r="K114" s="14"/>
      <c r="L114" s="9"/>
      <c r="M114" s="2"/>
      <c r="N114" s="3"/>
      <c r="O114" s="14"/>
      <c r="P114" s="9"/>
      <c r="Q114" s="2"/>
      <c r="R114" s="3"/>
      <c r="S114" s="14"/>
    </row>
    <row r="115" spans="7:19" x14ac:dyDescent="0.3">
      <c r="G115" s="45" t="s">
        <v>125</v>
      </c>
      <c r="H115" s="9"/>
      <c r="I115" s="2"/>
      <c r="J115" s="3"/>
      <c r="K115" s="14"/>
      <c r="L115" s="9"/>
      <c r="M115" s="2"/>
      <c r="N115" s="3"/>
      <c r="O115" s="14"/>
      <c r="P115" s="9"/>
      <c r="Q115" s="2"/>
      <c r="R115" s="3"/>
      <c r="S115" s="14"/>
    </row>
    <row r="116" spans="7:19" x14ac:dyDescent="0.3">
      <c r="G116" s="45" t="s">
        <v>126</v>
      </c>
      <c r="H116" s="7"/>
      <c r="I116" s="3"/>
      <c r="J116" s="3"/>
      <c r="K116" s="14"/>
      <c r="L116" s="7"/>
      <c r="M116" s="3"/>
      <c r="N116" s="3"/>
      <c r="O116" s="14"/>
      <c r="P116" s="7"/>
      <c r="Q116" s="3"/>
      <c r="R116" s="3"/>
      <c r="S116" s="14"/>
    </row>
    <row r="117" spans="7:19" x14ac:dyDescent="0.3">
      <c r="G117" s="45" t="s">
        <v>127</v>
      </c>
      <c r="H117" s="9"/>
      <c r="I117" s="2"/>
      <c r="J117" s="3"/>
      <c r="K117" s="14"/>
      <c r="L117" s="9"/>
      <c r="M117" s="2"/>
      <c r="N117" s="3"/>
      <c r="O117" s="14"/>
      <c r="P117" s="9"/>
      <c r="Q117" s="2"/>
      <c r="R117" s="3"/>
      <c r="S117" s="14"/>
    </row>
    <row r="118" spans="7:19" x14ac:dyDescent="0.3">
      <c r="G118" s="45" t="s">
        <v>128</v>
      </c>
      <c r="H118" s="7"/>
      <c r="I118" s="3"/>
      <c r="J118" s="3"/>
      <c r="K118" s="14"/>
      <c r="L118" s="7"/>
      <c r="M118" s="3"/>
      <c r="N118" s="3"/>
      <c r="O118" s="14"/>
      <c r="P118" s="7"/>
      <c r="Q118" s="3"/>
      <c r="R118" s="3"/>
      <c r="S118" s="14"/>
    </row>
    <row r="119" spans="7:19" x14ac:dyDescent="0.3">
      <c r="G119" s="45" t="s">
        <v>129</v>
      </c>
      <c r="H119" s="9"/>
      <c r="I119" s="2"/>
      <c r="J119" s="3"/>
      <c r="K119" s="14"/>
      <c r="L119" s="9"/>
      <c r="M119" s="2"/>
      <c r="N119" s="3"/>
      <c r="O119" s="14"/>
      <c r="P119" s="9"/>
      <c r="Q119" s="2"/>
      <c r="R119" s="3"/>
      <c r="S119" s="14"/>
    </row>
    <row r="120" spans="7:19" x14ac:dyDescent="0.3">
      <c r="G120" s="45" t="s">
        <v>130</v>
      </c>
      <c r="H120" s="9"/>
      <c r="I120" s="3"/>
      <c r="J120" s="3"/>
      <c r="K120" s="8"/>
      <c r="L120" s="9"/>
      <c r="M120" s="3"/>
      <c r="N120" s="3"/>
      <c r="O120" s="8"/>
      <c r="P120" s="9"/>
      <c r="Q120" s="3"/>
      <c r="R120" s="3"/>
      <c r="S120" s="8"/>
    </row>
    <row r="121" spans="7:19" x14ac:dyDescent="0.3">
      <c r="G121" s="45" t="s">
        <v>131</v>
      </c>
      <c r="H121" s="9"/>
      <c r="I121" s="3"/>
      <c r="J121" s="3"/>
      <c r="K121" s="8"/>
      <c r="L121" s="9"/>
      <c r="M121" s="3"/>
      <c r="N121" s="3"/>
      <c r="O121" s="8"/>
      <c r="P121" s="9"/>
      <c r="Q121" s="3"/>
      <c r="R121" s="3"/>
      <c r="S121" s="8"/>
    </row>
    <row r="122" spans="7:19" x14ac:dyDescent="0.3">
      <c r="G122" s="45" t="s">
        <v>132</v>
      </c>
      <c r="H122" s="9"/>
      <c r="I122" s="3"/>
      <c r="J122" s="3"/>
      <c r="K122" s="8"/>
      <c r="L122" s="9"/>
      <c r="M122" s="3"/>
      <c r="N122" s="3"/>
      <c r="O122" s="8"/>
      <c r="P122" s="9"/>
      <c r="Q122" s="3"/>
      <c r="R122" s="3"/>
      <c r="S122" s="8"/>
    </row>
    <row r="123" spans="7:19" x14ac:dyDescent="0.3">
      <c r="G123" s="45" t="s">
        <v>133</v>
      </c>
      <c r="H123" s="9"/>
      <c r="I123" s="3"/>
      <c r="J123" s="3"/>
      <c r="K123" s="8"/>
      <c r="L123" s="9"/>
      <c r="M123" s="3"/>
      <c r="N123" s="3"/>
      <c r="O123" s="8"/>
      <c r="P123" s="9"/>
      <c r="Q123" s="3"/>
      <c r="R123" s="3"/>
      <c r="S123" s="8"/>
    </row>
    <row r="124" spans="7:19" x14ac:dyDescent="0.3">
      <c r="G124" s="45" t="s">
        <v>134</v>
      </c>
      <c r="H124" s="7"/>
      <c r="I124" s="3"/>
      <c r="J124" s="3"/>
      <c r="K124" s="14"/>
      <c r="L124" s="7"/>
      <c r="M124" s="3"/>
      <c r="N124" s="3"/>
      <c r="O124" s="14"/>
      <c r="P124" s="7"/>
      <c r="Q124" s="3"/>
      <c r="R124" s="3"/>
      <c r="S124" s="14"/>
    </row>
    <row r="125" spans="7:19" x14ac:dyDescent="0.3">
      <c r="G125" s="45" t="s">
        <v>135</v>
      </c>
      <c r="H125" s="7"/>
      <c r="I125" s="3"/>
      <c r="J125" s="3"/>
      <c r="K125" s="14"/>
      <c r="L125" s="7"/>
      <c r="M125" s="3"/>
      <c r="N125" s="3"/>
      <c r="O125" s="14"/>
      <c r="P125" s="7"/>
      <c r="Q125" s="3"/>
      <c r="R125" s="3"/>
      <c r="S125" s="14"/>
    </row>
    <row r="126" spans="7:19" x14ac:dyDescent="0.3">
      <c r="G126" s="45" t="s">
        <v>136</v>
      </c>
      <c r="H126" s="9"/>
      <c r="I126" s="2"/>
      <c r="J126" s="3"/>
      <c r="K126" s="14"/>
      <c r="L126" s="9"/>
      <c r="M126" s="2"/>
      <c r="N126" s="3"/>
      <c r="O126" s="14"/>
      <c r="P126" s="9"/>
      <c r="Q126" s="2"/>
      <c r="R126" s="3"/>
      <c r="S126" s="14"/>
    </row>
    <row r="127" spans="7:19" x14ac:dyDescent="0.3">
      <c r="G127" s="45" t="s">
        <v>137</v>
      </c>
      <c r="H127" s="9"/>
      <c r="I127" s="2"/>
      <c r="J127" s="3"/>
      <c r="K127" s="14"/>
      <c r="L127" s="9"/>
      <c r="M127" s="2"/>
      <c r="N127" s="3"/>
      <c r="O127" s="14"/>
      <c r="P127" s="9"/>
      <c r="Q127" s="2"/>
      <c r="R127" s="3"/>
      <c r="S127" s="14"/>
    </row>
    <row r="128" spans="7:19" x14ac:dyDescent="0.3">
      <c r="G128" s="45" t="s">
        <v>138</v>
      </c>
      <c r="H128" s="7"/>
      <c r="I128" s="3"/>
      <c r="J128" s="3"/>
      <c r="K128" s="14"/>
      <c r="L128" s="7"/>
      <c r="M128" s="3"/>
      <c r="N128" s="3"/>
      <c r="O128" s="14"/>
      <c r="P128" s="7"/>
      <c r="Q128" s="3"/>
      <c r="R128" s="3"/>
      <c r="S128" s="14"/>
    </row>
    <row r="129" spans="7:19" x14ac:dyDescent="0.3">
      <c r="G129" s="45" t="s">
        <v>185</v>
      </c>
      <c r="H129" s="9"/>
      <c r="J129" s="3"/>
      <c r="K129" s="14"/>
      <c r="L129" s="9"/>
      <c r="M129" s="2"/>
      <c r="N129" s="3"/>
      <c r="O129" s="14"/>
      <c r="P129" s="9"/>
      <c r="Q129" s="2"/>
      <c r="R129" s="3"/>
      <c r="S129" s="14"/>
    </row>
    <row r="130" spans="7:19" x14ac:dyDescent="0.3">
      <c r="G130" s="45" t="s">
        <v>139</v>
      </c>
      <c r="H130" s="7"/>
      <c r="I130" s="3"/>
      <c r="J130" s="3"/>
      <c r="K130" s="14"/>
      <c r="L130" s="7"/>
      <c r="M130" s="3"/>
      <c r="N130" s="3"/>
      <c r="O130" s="14"/>
      <c r="P130" s="7"/>
      <c r="Q130" s="3"/>
      <c r="R130" s="3"/>
      <c r="S130" s="14"/>
    </row>
    <row r="131" spans="7:19" x14ac:dyDescent="0.3">
      <c r="G131" s="45" t="s">
        <v>140</v>
      </c>
      <c r="H131" s="9"/>
      <c r="I131" s="2"/>
      <c r="J131" s="3"/>
      <c r="K131" s="14"/>
      <c r="L131" s="9"/>
      <c r="M131" s="2"/>
      <c r="N131" s="3"/>
      <c r="O131" s="14"/>
      <c r="P131" s="9"/>
      <c r="Q131" s="2"/>
      <c r="R131" s="3"/>
      <c r="S131" s="14"/>
    </row>
    <row r="132" spans="7:19" x14ac:dyDescent="0.3">
      <c r="G132" s="45" t="s">
        <v>141</v>
      </c>
      <c r="H132" s="9"/>
      <c r="I132" s="3"/>
      <c r="J132" s="3"/>
      <c r="K132" s="8"/>
      <c r="L132" s="9"/>
      <c r="M132" s="3"/>
      <c r="N132" s="3"/>
      <c r="O132" s="8"/>
      <c r="P132" s="9"/>
      <c r="Q132" s="3"/>
      <c r="R132" s="3"/>
      <c r="S132" s="8"/>
    </row>
    <row r="133" spans="7:19" x14ac:dyDescent="0.3">
      <c r="G133" s="45" t="s">
        <v>142</v>
      </c>
      <c r="H133" s="9"/>
      <c r="I133" s="3"/>
      <c r="J133" s="3"/>
      <c r="K133" s="8"/>
      <c r="L133" s="9"/>
      <c r="M133" s="3"/>
      <c r="N133" s="3"/>
      <c r="O133" s="8"/>
      <c r="P133" s="9"/>
      <c r="Q133" s="3"/>
      <c r="R133" s="3"/>
      <c r="S133" s="8"/>
    </row>
    <row r="134" spans="7:19" x14ac:dyDescent="0.3">
      <c r="G134" s="45" t="s">
        <v>143</v>
      </c>
      <c r="H134" s="9"/>
      <c r="I134" s="3"/>
      <c r="J134" s="3"/>
      <c r="K134" s="8"/>
      <c r="L134" s="9"/>
      <c r="M134" s="3"/>
      <c r="N134" s="3"/>
      <c r="O134" s="8"/>
      <c r="P134" s="9"/>
      <c r="Q134" s="3"/>
      <c r="R134" s="3"/>
      <c r="S134" s="8"/>
    </row>
    <row r="135" spans="7:19" x14ac:dyDescent="0.3">
      <c r="G135" s="45" t="s">
        <v>144</v>
      </c>
      <c r="H135" s="9"/>
      <c r="I135" s="3"/>
      <c r="J135" s="3"/>
      <c r="K135" s="8"/>
      <c r="L135" s="9"/>
      <c r="M135" s="3"/>
      <c r="N135" s="3"/>
      <c r="O135" s="8"/>
      <c r="P135" s="9"/>
      <c r="Q135" s="3"/>
      <c r="R135" s="3"/>
      <c r="S135" s="8"/>
    </row>
    <row r="136" spans="7:19" x14ac:dyDescent="0.3">
      <c r="G136" s="45" t="s">
        <v>145</v>
      </c>
      <c r="H136" s="7"/>
      <c r="I136" s="3"/>
      <c r="J136" s="2"/>
      <c r="K136" s="14"/>
      <c r="L136" s="7"/>
      <c r="M136" s="3"/>
      <c r="N136" s="2"/>
      <c r="O136" s="14"/>
      <c r="P136" s="7"/>
      <c r="Q136" s="3"/>
      <c r="R136" s="2"/>
      <c r="S136" s="14"/>
    </row>
    <row r="137" spans="7:19" x14ac:dyDescent="0.3">
      <c r="G137" s="45" t="s">
        <v>146</v>
      </c>
      <c r="H137" s="9"/>
      <c r="I137" s="3"/>
      <c r="J137" s="2"/>
      <c r="K137" s="14"/>
      <c r="L137" s="9"/>
      <c r="M137" s="3"/>
      <c r="N137" s="2"/>
      <c r="O137" s="14"/>
      <c r="P137" s="9"/>
      <c r="Q137" s="3"/>
      <c r="R137" s="2"/>
      <c r="S137" s="14"/>
    </row>
    <row r="138" spans="7:19" x14ac:dyDescent="0.3">
      <c r="G138" s="45" t="s">
        <v>147</v>
      </c>
      <c r="H138" s="9"/>
      <c r="I138" s="3"/>
      <c r="J138" s="2"/>
      <c r="K138" s="14"/>
      <c r="L138" s="9"/>
      <c r="M138" s="3"/>
      <c r="N138" s="2"/>
      <c r="O138" s="14"/>
      <c r="P138" s="9"/>
      <c r="Q138" s="3"/>
      <c r="R138" s="2"/>
      <c r="S138" s="14"/>
    </row>
    <row r="139" spans="7:19" x14ac:dyDescent="0.3">
      <c r="G139" s="45" t="s">
        <v>148</v>
      </c>
      <c r="H139" s="9"/>
      <c r="I139" s="3"/>
      <c r="J139" s="2"/>
      <c r="K139" s="14"/>
      <c r="L139" s="9"/>
      <c r="M139" s="3"/>
      <c r="N139" s="2"/>
      <c r="O139" s="14"/>
      <c r="P139" s="9"/>
      <c r="Q139" s="3"/>
      <c r="R139" s="2"/>
      <c r="S139" s="14"/>
    </row>
    <row r="140" spans="7:19" x14ac:dyDescent="0.3">
      <c r="G140" s="45" t="s">
        <v>149</v>
      </c>
      <c r="H140" s="9"/>
      <c r="I140" s="3"/>
      <c r="J140" s="2"/>
      <c r="K140" s="14"/>
      <c r="L140" s="9"/>
      <c r="M140" s="3"/>
      <c r="N140" s="2"/>
      <c r="O140" s="14"/>
      <c r="P140" s="9"/>
      <c r="Q140" s="3"/>
      <c r="R140" s="2"/>
      <c r="S140" s="14"/>
    </row>
    <row r="141" spans="7:19" x14ac:dyDescent="0.3">
      <c r="G141" s="45" t="s">
        <v>150</v>
      </c>
      <c r="H141" s="9"/>
      <c r="I141" s="2"/>
      <c r="J141" s="2"/>
      <c r="K141" s="14"/>
      <c r="L141" s="9"/>
      <c r="M141" s="2"/>
      <c r="N141" s="2"/>
      <c r="O141" s="14"/>
      <c r="P141" s="9"/>
      <c r="Q141" s="2"/>
      <c r="R141" s="2"/>
      <c r="S141" s="14"/>
    </row>
    <row r="142" spans="7:19" x14ac:dyDescent="0.3">
      <c r="G142" s="45" t="s">
        <v>151</v>
      </c>
      <c r="H142" s="9"/>
      <c r="I142" s="3"/>
      <c r="J142" s="2"/>
      <c r="K142" s="14"/>
      <c r="L142" s="9"/>
      <c r="M142" s="3"/>
      <c r="N142" s="2"/>
      <c r="O142" s="14"/>
      <c r="P142" s="9"/>
      <c r="Q142" s="3"/>
      <c r="R142" s="2"/>
      <c r="S142" s="14"/>
    </row>
    <row r="143" spans="7:19" x14ac:dyDescent="0.3">
      <c r="G143" s="45" t="s">
        <v>152</v>
      </c>
      <c r="H143" s="9"/>
      <c r="I143" s="3"/>
      <c r="J143" s="2"/>
      <c r="K143" s="14"/>
      <c r="L143" s="9"/>
      <c r="M143" s="3"/>
      <c r="N143" s="2"/>
      <c r="O143" s="14"/>
      <c r="P143" s="9"/>
      <c r="Q143" s="3"/>
      <c r="R143" s="2"/>
      <c r="S143" s="14"/>
    </row>
    <row r="144" spans="7:19" x14ac:dyDescent="0.3">
      <c r="G144" s="45" t="s">
        <v>153</v>
      </c>
      <c r="H144" s="9"/>
      <c r="I144" s="3"/>
      <c r="J144" s="2"/>
      <c r="K144" s="14"/>
      <c r="L144" s="9"/>
      <c r="M144" s="3"/>
      <c r="N144" s="2"/>
      <c r="O144" s="14"/>
      <c r="P144" s="9"/>
      <c r="Q144" s="3"/>
      <c r="R144" s="2"/>
      <c r="S144" s="14"/>
    </row>
    <row r="145" spans="7:19" x14ac:dyDescent="0.3">
      <c r="G145" s="45" t="s">
        <v>154</v>
      </c>
      <c r="H145" s="9"/>
      <c r="I145" s="3"/>
      <c r="J145" s="2"/>
      <c r="K145" s="14"/>
      <c r="L145" s="9"/>
      <c r="M145" s="3"/>
      <c r="N145" s="2"/>
      <c r="O145" s="14"/>
      <c r="P145" s="9"/>
      <c r="Q145" s="3"/>
      <c r="R145" s="2"/>
      <c r="S145" s="14"/>
    </row>
    <row r="146" spans="7:19" x14ac:dyDescent="0.3">
      <c r="G146" s="45" t="s">
        <v>155</v>
      </c>
      <c r="H146" s="9"/>
      <c r="I146" s="3"/>
      <c r="J146" s="2"/>
      <c r="K146" s="14"/>
      <c r="L146" s="9"/>
      <c r="M146" s="3"/>
      <c r="N146" s="2"/>
      <c r="O146" s="14"/>
      <c r="P146" s="9"/>
      <c r="Q146" s="3"/>
      <c r="R146" s="2"/>
      <c r="S146" s="14"/>
    </row>
    <row r="147" spans="7:19" x14ac:dyDescent="0.3">
      <c r="G147" s="45" t="s">
        <v>156</v>
      </c>
      <c r="H147" s="9"/>
      <c r="I147" s="3"/>
      <c r="J147" s="2"/>
      <c r="K147" s="14"/>
      <c r="L147" s="9"/>
      <c r="M147" s="3"/>
      <c r="N147" s="2"/>
      <c r="O147" s="14"/>
      <c r="P147" s="9"/>
      <c r="Q147" s="3"/>
      <c r="R147" s="2"/>
      <c r="S147" s="14"/>
    </row>
    <row r="148" spans="7:19" x14ac:dyDescent="0.3">
      <c r="G148" s="45" t="s">
        <v>157</v>
      </c>
      <c r="H148" s="9"/>
      <c r="I148" s="3"/>
      <c r="J148" s="2"/>
      <c r="K148" s="14"/>
      <c r="L148" s="9"/>
      <c r="M148" s="3"/>
      <c r="N148" s="2"/>
      <c r="O148" s="14"/>
      <c r="P148" s="9"/>
      <c r="Q148" s="3"/>
      <c r="R148" s="2"/>
      <c r="S148" s="14"/>
    </row>
    <row r="149" spans="7:19" x14ac:dyDescent="0.3">
      <c r="G149" s="45" t="s">
        <v>158</v>
      </c>
      <c r="H149" s="9"/>
      <c r="I149" s="3"/>
      <c r="J149" s="2"/>
      <c r="K149" s="14"/>
      <c r="L149" s="9"/>
      <c r="M149" s="3"/>
      <c r="N149" s="2"/>
      <c r="O149" s="14"/>
      <c r="P149" s="9"/>
      <c r="Q149" s="3"/>
      <c r="R149" s="2"/>
      <c r="S149" s="14"/>
    </row>
    <row r="150" spans="7:19" ht="16.2" thickBot="1" x14ac:dyDescent="0.35">
      <c r="G150" s="46" t="s">
        <v>159</v>
      </c>
      <c r="H150" s="41"/>
      <c r="I150" s="42"/>
      <c r="J150" s="17"/>
      <c r="K150" s="18"/>
      <c r="L150" s="41"/>
      <c r="M150" s="42"/>
      <c r="N150" s="17"/>
      <c r="O150" s="18"/>
      <c r="P150" s="41"/>
      <c r="Q150" s="42"/>
      <c r="R150" s="17"/>
      <c r="S150" s="18"/>
    </row>
    <row r="151" spans="7:19" ht="16.2" thickBot="1" x14ac:dyDescent="0.35">
      <c r="G151" s="47" t="s">
        <v>15</v>
      </c>
      <c r="H151" s="52">
        <v>11.089</v>
      </c>
      <c r="I151" s="53">
        <v>14.702999999999999</v>
      </c>
      <c r="J151" s="53">
        <v>12.663</v>
      </c>
      <c r="K151" s="54">
        <v>12.657999999999999</v>
      </c>
      <c r="L151" s="52">
        <v>0.96199999999999997</v>
      </c>
      <c r="M151" s="53">
        <v>0.92700000000000005</v>
      </c>
      <c r="N151" s="53">
        <v>0.95299999999999996</v>
      </c>
      <c r="O151" s="54">
        <v>0.94599999999999995</v>
      </c>
      <c r="P151" s="52">
        <v>0.9</v>
      </c>
      <c r="Q151" s="53">
        <v>0.83</v>
      </c>
      <c r="R151" s="53">
        <v>0.89900000000000002</v>
      </c>
      <c r="S151" s="54">
        <v>0.88100000000000001</v>
      </c>
    </row>
    <row r="152" spans="7:19" x14ac:dyDescent="0.3">
      <c r="G152" s="48" t="s">
        <v>160</v>
      </c>
      <c r="H152" s="4"/>
      <c r="I152" s="13"/>
      <c r="J152" s="13"/>
      <c r="K152" s="39"/>
      <c r="L152" s="4"/>
      <c r="M152" s="13"/>
      <c r="N152" s="13"/>
      <c r="O152" s="39"/>
      <c r="P152" s="4"/>
      <c r="Q152" s="13"/>
      <c r="R152" s="13"/>
      <c r="S152" s="39"/>
    </row>
    <row r="153" spans="7:19" x14ac:dyDescent="0.3">
      <c r="G153" s="49" t="s">
        <v>161</v>
      </c>
      <c r="H153" s="7"/>
      <c r="I153" s="3"/>
      <c r="J153" s="3"/>
      <c r="K153" s="14"/>
      <c r="L153" s="7"/>
      <c r="M153" s="3"/>
      <c r="N153" s="3"/>
      <c r="O153" s="14"/>
      <c r="P153" s="7"/>
      <c r="Q153" s="3"/>
      <c r="R153" s="3"/>
      <c r="S153" s="14"/>
    </row>
    <row r="154" spans="7:19" x14ac:dyDescent="0.3">
      <c r="G154" s="49" t="s">
        <v>162</v>
      </c>
      <c r="H154" s="9"/>
      <c r="I154" s="2"/>
      <c r="J154" s="3"/>
      <c r="K154" s="14"/>
      <c r="L154" s="9"/>
      <c r="M154" s="2"/>
      <c r="N154" s="3"/>
      <c r="O154" s="14"/>
      <c r="P154" s="9"/>
      <c r="Q154" s="2"/>
      <c r="R154" s="3"/>
      <c r="S154" s="14"/>
    </row>
    <row r="155" spans="7:19" x14ac:dyDescent="0.3">
      <c r="G155" s="49" t="s">
        <v>163</v>
      </c>
      <c r="H155" s="9"/>
      <c r="I155" s="2"/>
      <c r="J155" s="3"/>
      <c r="K155" s="14"/>
      <c r="L155" s="9"/>
      <c r="M155" s="2"/>
      <c r="N155" s="3"/>
      <c r="O155" s="14"/>
      <c r="P155" s="9"/>
      <c r="Q155" s="2"/>
      <c r="R155" s="3"/>
      <c r="S155" s="14"/>
    </row>
    <row r="156" spans="7:19" x14ac:dyDescent="0.3">
      <c r="G156" s="49" t="s">
        <v>164</v>
      </c>
      <c r="H156" s="7"/>
      <c r="I156" s="3"/>
      <c r="J156" s="3"/>
      <c r="K156" s="14"/>
      <c r="L156" s="7"/>
      <c r="M156" s="3"/>
      <c r="N156" s="3"/>
      <c r="O156" s="14"/>
      <c r="P156" s="7"/>
      <c r="Q156" s="3"/>
      <c r="R156" s="3"/>
      <c r="S156" s="14"/>
    </row>
    <row r="157" spans="7:19" x14ac:dyDescent="0.3">
      <c r="G157" s="49" t="s">
        <v>165</v>
      </c>
      <c r="H157" s="9"/>
      <c r="I157" s="2"/>
      <c r="J157" s="3"/>
      <c r="K157" s="14"/>
      <c r="L157" s="9"/>
      <c r="M157" s="2"/>
      <c r="N157" s="3"/>
      <c r="O157" s="14"/>
      <c r="P157" s="9"/>
      <c r="Q157" s="2"/>
      <c r="R157" s="3"/>
      <c r="S157" s="14"/>
    </row>
    <row r="158" spans="7:19" x14ac:dyDescent="0.3">
      <c r="G158" s="49" t="s">
        <v>166</v>
      </c>
      <c r="H158" s="7"/>
      <c r="I158" s="3"/>
      <c r="J158" s="3"/>
      <c r="K158" s="14"/>
      <c r="L158" s="7"/>
      <c r="M158" s="3"/>
      <c r="N158" s="3"/>
      <c r="O158" s="14"/>
      <c r="P158" s="7"/>
      <c r="Q158" s="3"/>
      <c r="R158" s="3"/>
      <c r="S158" s="14"/>
    </row>
    <row r="159" spans="7:19" x14ac:dyDescent="0.3">
      <c r="G159" s="49" t="s">
        <v>167</v>
      </c>
      <c r="H159" s="9"/>
      <c r="I159" s="2"/>
      <c r="J159" s="3"/>
      <c r="K159" s="14"/>
      <c r="L159" s="9"/>
      <c r="M159" s="2"/>
      <c r="N159" s="3"/>
      <c r="O159" s="14"/>
      <c r="P159" s="9"/>
      <c r="Q159" s="2"/>
      <c r="R159" s="3"/>
      <c r="S159" s="14"/>
    </row>
    <row r="160" spans="7:19" x14ac:dyDescent="0.3">
      <c r="G160" s="49" t="s">
        <v>168</v>
      </c>
      <c r="H160" s="9"/>
      <c r="I160" s="3"/>
      <c r="J160" s="3"/>
      <c r="K160" s="8"/>
      <c r="L160" s="9"/>
      <c r="M160" s="3"/>
      <c r="N160" s="3"/>
      <c r="O160" s="8"/>
      <c r="P160" s="9"/>
      <c r="Q160" s="3"/>
      <c r="R160" s="3"/>
      <c r="S160" s="8"/>
    </row>
    <row r="161" spans="7:19" x14ac:dyDescent="0.3">
      <c r="G161" s="49" t="s">
        <v>169</v>
      </c>
      <c r="H161" s="9"/>
      <c r="I161" s="3"/>
      <c r="J161" s="3"/>
      <c r="K161" s="8"/>
      <c r="L161" s="9"/>
      <c r="M161" s="3"/>
      <c r="N161" s="3"/>
      <c r="O161" s="8"/>
      <c r="P161" s="9"/>
      <c r="Q161" s="3"/>
      <c r="R161" s="3"/>
      <c r="S161" s="8"/>
    </row>
    <row r="162" spans="7:19" x14ac:dyDescent="0.3">
      <c r="G162" s="49" t="s">
        <v>170</v>
      </c>
      <c r="H162" s="9"/>
      <c r="I162" s="3"/>
      <c r="J162" s="3"/>
      <c r="K162" s="8"/>
      <c r="L162" s="9"/>
      <c r="M162" s="3"/>
      <c r="N162" s="3"/>
      <c r="O162" s="8"/>
      <c r="P162" s="9"/>
      <c r="Q162" s="3"/>
      <c r="R162" s="3"/>
      <c r="S162" s="8"/>
    </row>
    <row r="163" spans="7:19" x14ac:dyDescent="0.3">
      <c r="G163" s="49" t="s">
        <v>171</v>
      </c>
      <c r="H163" s="9"/>
      <c r="I163" s="3"/>
      <c r="J163" s="3"/>
      <c r="K163" s="8"/>
      <c r="L163" s="9"/>
      <c r="M163" s="3"/>
      <c r="N163" s="3"/>
      <c r="O163" s="8"/>
      <c r="P163" s="9"/>
      <c r="Q163" s="3"/>
      <c r="R163" s="3"/>
      <c r="S163" s="8"/>
    </row>
    <row r="164" spans="7:19" x14ac:dyDescent="0.3">
      <c r="G164" s="49" t="s">
        <v>172</v>
      </c>
      <c r="H164" s="7"/>
      <c r="I164" s="3"/>
      <c r="J164" s="3"/>
      <c r="K164" s="14"/>
      <c r="L164" s="7"/>
      <c r="M164" s="3"/>
      <c r="N164" s="3"/>
      <c r="O164" s="14"/>
      <c r="P164" s="7"/>
      <c r="Q164" s="3"/>
      <c r="R164" s="3"/>
      <c r="S164" s="14"/>
    </row>
    <row r="165" spans="7:19" x14ac:dyDescent="0.3">
      <c r="G165" s="49" t="s">
        <v>173</v>
      </c>
      <c r="H165" s="9"/>
      <c r="I165" s="2"/>
      <c r="J165" s="3"/>
      <c r="K165" s="14"/>
      <c r="L165" s="9"/>
      <c r="M165" s="2"/>
      <c r="N165" s="3"/>
      <c r="O165" s="14"/>
      <c r="P165" s="9"/>
      <c r="Q165" s="2"/>
      <c r="R165" s="3"/>
      <c r="S165" s="14"/>
    </row>
    <row r="166" spans="7:19" x14ac:dyDescent="0.3">
      <c r="G166" s="49" t="s">
        <v>174</v>
      </c>
      <c r="H166" s="9"/>
      <c r="I166" s="3"/>
      <c r="J166" s="3"/>
      <c r="K166" s="8"/>
      <c r="L166" s="9"/>
      <c r="M166" s="3"/>
      <c r="N166" s="3"/>
      <c r="O166" s="8"/>
      <c r="P166" s="9"/>
      <c r="Q166" s="3"/>
      <c r="R166" s="3"/>
      <c r="S166" s="8"/>
    </row>
    <row r="167" spans="7:19" x14ac:dyDescent="0.3">
      <c r="G167" s="49" t="s">
        <v>175</v>
      </c>
      <c r="H167" s="7"/>
      <c r="I167" s="3"/>
      <c r="J167" s="3"/>
      <c r="K167" s="14"/>
      <c r="L167" s="7"/>
      <c r="M167" s="3"/>
      <c r="N167" s="3"/>
      <c r="O167" s="14"/>
      <c r="P167" s="7"/>
      <c r="Q167" s="3"/>
      <c r="R167" s="3"/>
      <c r="S167" s="14"/>
    </row>
    <row r="168" spans="7:19" x14ac:dyDescent="0.3">
      <c r="G168" s="49" t="s">
        <v>176</v>
      </c>
      <c r="H168" s="9"/>
      <c r="I168" s="2"/>
      <c r="J168" s="3"/>
      <c r="K168" s="14"/>
      <c r="L168" s="9"/>
      <c r="M168" s="2"/>
      <c r="N168" s="3"/>
      <c r="O168" s="14"/>
      <c r="P168" s="9"/>
      <c r="Q168" s="2"/>
      <c r="R168" s="3"/>
      <c r="S168" s="14"/>
    </row>
    <row r="169" spans="7:19" x14ac:dyDescent="0.3">
      <c r="G169" s="49" t="s">
        <v>178</v>
      </c>
      <c r="H169" s="9"/>
      <c r="I169" s="3"/>
      <c r="J169" s="3"/>
      <c r="K169" s="8"/>
      <c r="L169" s="9"/>
      <c r="M169" s="3"/>
      <c r="N169" s="3"/>
      <c r="O169" s="8"/>
      <c r="P169" s="9"/>
      <c r="Q169" s="3"/>
      <c r="R169" s="3"/>
      <c r="S169" s="8"/>
    </row>
    <row r="170" spans="7:19" x14ac:dyDescent="0.3">
      <c r="G170" s="49" t="s">
        <v>177</v>
      </c>
      <c r="H170" s="9"/>
      <c r="I170" s="3"/>
      <c r="J170" s="2"/>
      <c r="K170" s="14"/>
      <c r="L170" s="9"/>
      <c r="M170" s="3"/>
      <c r="N170" s="2"/>
      <c r="O170" s="14"/>
      <c r="P170" s="9"/>
      <c r="Q170" s="3"/>
      <c r="R170" s="2"/>
      <c r="S170" s="14"/>
    </row>
    <row r="171" spans="7:19" x14ac:dyDescent="0.3">
      <c r="G171" s="49" t="s">
        <v>179</v>
      </c>
      <c r="H171" s="9"/>
      <c r="I171" s="3"/>
      <c r="J171" s="2"/>
      <c r="K171" s="14"/>
      <c r="L171" s="9"/>
      <c r="M171" s="3"/>
      <c r="N171" s="2"/>
      <c r="O171" s="14"/>
      <c r="P171" s="9"/>
      <c r="Q171" s="3"/>
      <c r="R171" s="2"/>
      <c r="S171" s="14"/>
    </row>
    <row r="172" spans="7:19" x14ac:dyDescent="0.3">
      <c r="G172" s="49" t="s">
        <v>180</v>
      </c>
      <c r="H172" s="9"/>
      <c r="I172" s="3"/>
      <c r="J172" s="2"/>
      <c r="K172" s="14"/>
      <c r="L172" s="9"/>
      <c r="M172" s="3"/>
      <c r="N172" s="2"/>
      <c r="O172" s="14"/>
      <c r="P172" s="9"/>
      <c r="Q172" s="3"/>
      <c r="R172" s="2"/>
      <c r="S172" s="14"/>
    </row>
    <row r="173" spans="7:19" x14ac:dyDescent="0.3">
      <c r="G173" s="49" t="s">
        <v>181</v>
      </c>
      <c r="H173" s="9"/>
      <c r="I173" s="3"/>
      <c r="J173" s="2"/>
      <c r="K173" s="14"/>
      <c r="L173" s="9"/>
      <c r="M173" s="3"/>
      <c r="N173" s="2"/>
      <c r="O173" s="14"/>
      <c r="P173" s="9"/>
      <c r="Q173" s="3"/>
      <c r="R173" s="2"/>
      <c r="S173" s="14"/>
    </row>
    <row r="174" spans="7:19" x14ac:dyDescent="0.3">
      <c r="G174" s="49" t="s">
        <v>182</v>
      </c>
      <c r="H174" s="9"/>
      <c r="I174" s="3"/>
      <c r="J174" s="2"/>
      <c r="K174" s="14"/>
      <c r="L174" s="9"/>
      <c r="M174" s="3"/>
      <c r="N174" s="2"/>
      <c r="O174" s="14"/>
      <c r="P174" s="9"/>
      <c r="Q174" s="3"/>
      <c r="R174" s="2"/>
      <c r="S174" s="14"/>
    </row>
    <row r="175" spans="7:19" ht="16.2" thickBot="1" x14ac:dyDescent="0.35">
      <c r="G175" s="50" t="s">
        <v>183</v>
      </c>
      <c r="H175" s="41"/>
      <c r="I175" s="42"/>
      <c r="J175" s="17"/>
      <c r="K175" s="55"/>
      <c r="L175" s="41"/>
      <c r="M175" s="42"/>
      <c r="N175" s="17"/>
      <c r="O175" s="55"/>
      <c r="P175" s="41"/>
      <c r="Q175" s="42"/>
      <c r="R175" s="17"/>
      <c r="S175" s="55"/>
    </row>
    <row r="176" spans="7:19" ht="16.2" thickBot="1" x14ac:dyDescent="0.35">
      <c r="G176" s="47" t="s">
        <v>184</v>
      </c>
      <c r="H176" s="52">
        <v>11.048</v>
      </c>
      <c r="I176" s="53">
        <v>14.388</v>
      </c>
      <c r="J176" s="53">
        <v>12.891999999999999</v>
      </c>
      <c r="K176" s="54">
        <v>13.371</v>
      </c>
      <c r="L176" s="52">
        <v>0.96099999999999997</v>
      </c>
      <c r="M176" s="53">
        <v>0.93</v>
      </c>
      <c r="N176" s="53">
        <v>0.95099999999999996</v>
      </c>
      <c r="O176" s="54">
        <v>0.94899999999999995</v>
      </c>
      <c r="P176" s="52">
        <v>0.90200000000000002</v>
      </c>
      <c r="Q176" s="53">
        <v>0.83899999999999997</v>
      </c>
      <c r="R176" s="53">
        <v>0.89500000000000002</v>
      </c>
      <c r="S176" s="54">
        <v>0.86499999999999999</v>
      </c>
    </row>
    <row r="177" spans="7:22" x14ac:dyDescent="0.3">
      <c r="G177" s="24" t="s">
        <v>2</v>
      </c>
      <c r="H177" s="4"/>
      <c r="I177" s="13"/>
      <c r="J177" s="13"/>
      <c r="K177" s="39"/>
      <c r="L177" s="4"/>
      <c r="M177" s="13"/>
      <c r="N177" s="13"/>
      <c r="O177" s="39"/>
      <c r="P177" s="51"/>
      <c r="Q177" s="13"/>
      <c r="R177" s="13"/>
      <c r="S177" s="39"/>
    </row>
    <row r="178" spans="7:22" x14ac:dyDescent="0.3">
      <c r="G178" s="25" t="s">
        <v>8</v>
      </c>
      <c r="H178" s="9"/>
      <c r="I178" s="2"/>
      <c r="J178" s="3"/>
      <c r="K178" s="14"/>
      <c r="L178" s="9"/>
      <c r="M178" s="2"/>
      <c r="N178" s="3"/>
      <c r="O178" s="14"/>
      <c r="P178" s="16"/>
      <c r="Q178" s="2"/>
      <c r="R178" s="3"/>
      <c r="S178" s="14"/>
    </row>
    <row r="179" spans="7:22" x14ac:dyDescent="0.3">
      <c r="G179" s="25" t="s">
        <v>10</v>
      </c>
      <c r="H179" s="9"/>
      <c r="I179" s="3"/>
      <c r="J179" s="3"/>
      <c r="K179" s="8"/>
      <c r="L179" s="9"/>
      <c r="M179" s="3"/>
      <c r="N179" s="3"/>
      <c r="O179" s="8"/>
      <c r="P179" s="16"/>
      <c r="Q179" s="3"/>
      <c r="R179" s="3"/>
      <c r="S179" s="8"/>
    </row>
    <row r="180" spans="7:22" ht="16.2" thickBot="1" x14ac:dyDescent="0.35">
      <c r="G180" s="40" t="s">
        <v>9</v>
      </c>
      <c r="H180" s="41"/>
      <c r="I180" s="42"/>
      <c r="J180" s="17"/>
      <c r="K180" s="55"/>
      <c r="L180" s="41"/>
      <c r="M180" s="42"/>
      <c r="N180" s="17"/>
      <c r="O180" s="55"/>
      <c r="P180" s="19"/>
      <c r="Q180" s="42"/>
      <c r="R180" s="17"/>
      <c r="S180" s="55"/>
    </row>
    <row r="181" spans="7:22" ht="16.2" thickBot="1" x14ac:dyDescent="0.35">
      <c r="G181" s="56" t="s">
        <v>15</v>
      </c>
      <c r="H181" s="21">
        <v>14.33</v>
      </c>
      <c r="I181" s="21">
        <v>10.183999999999999</v>
      </c>
      <c r="J181" s="21">
        <v>16.305</v>
      </c>
      <c r="K181" s="21">
        <v>11.023999999999999</v>
      </c>
      <c r="L181" s="21">
        <v>0.93</v>
      </c>
      <c r="M181" s="21">
        <v>0.96699999999999997</v>
      </c>
      <c r="N181" s="21">
        <v>0.94899999999999995</v>
      </c>
      <c r="O181" s="21">
        <v>0.95899999999999996</v>
      </c>
      <c r="P181" s="21">
        <v>0.83399999999999996</v>
      </c>
      <c r="Q181" s="21">
        <v>0.92500000000000004</v>
      </c>
      <c r="R181" s="21">
        <v>0.83799999999999997</v>
      </c>
      <c r="S181" s="22">
        <v>0.91400000000000003</v>
      </c>
    </row>
    <row r="182" spans="7:22" ht="16.2" thickBot="1" x14ac:dyDescent="0.35"/>
    <row r="183" spans="7:22" ht="16.2" thickBot="1" x14ac:dyDescent="0.35">
      <c r="H183" s="81" t="s">
        <v>197</v>
      </c>
      <c r="I183" s="82"/>
      <c r="J183" s="83"/>
      <c r="K183" s="81" t="s">
        <v>198</v>
      </c>
      <c r="L183" s="82"/>
      <c r="M183" s="83"/>
      <c r="N183" s="81" t="s">
        <v>199</v>
      </c>
      <c r="O183" s="82"/>
      <c r="P183" s="83"/>
      <c r="Q183" s="81" t="s">
        <v>200</v>
      </c>
      <c r="R183" s="82"/>
      <c r="S183" s="83"/>
      <c r="T183" s="81" t="s">
        <v>193</v>
      </c>
      <c r="U183" s="82"/>
      <c r="V183" s="83"/>
    </row>
    <row r="184" spans="7:22" ht="16.2" thickBot="1" x14ac:dyDescent="0.35">
      <c r="G184" s="68" t="s">
        <v>187</v>
      </c>
      <c r="H184" s="67" t="s">
        <v>194</v>
      </c>
      <c r="I184" s="78" t="s">
        <v>195</v>
      </c>
      <c r="J184" s="79" t="s">
        <v>196</v>
      </c>
      <c r="K184" s="67" t="s">
        <v>194</v>
      </c>
      <c r="L184" s="78" t="s">
        <v>195</v>
      </c>
      <c r="M184" s="79" t="s">
        <v>196</v>
      </c>
      <c r="N184" s="67" t="s">
        <v>194</v>
      </c>
      <c r="O184" s="78" t="s">
        <v>195</v>
      </c>
      <c r="P184" s="79" t="s">
        <v>196</v>
      </c>
      <c r="Q184" s="78" t="s">
        <v>194</v>
      </c>
      <c r="R184" s="78" t="s">
        <v>195</v>
      </c>
      <c r="S184" s="78" t="s">
        <v>196</v>
      </c>
      <c r="T184" s="80" t="s">
        <v>194</v>
      </c>
      <c r="U184" s="77" t="s">
        <v>195</v>
      </c>
      <c r="V184" s="75" t="s">
        <v>196</v>
      </c>
    </row>
    <row r="185" spans="7:22" ht="16.2" thickBot="1" x14ac:dyDescent="0.35">
      <c r="G185" s="69">
        <v>1</v>
      </c>
      <c r="H185" s="72">
        <f>H10</f>
        <v>12.282</v>
      </c>
      <c r="I185" s="62">
        <f>L10</f>
        <v>0.95499999999999996</v>
      </c>
      <c r="J185" s="63">
        <f>P10</f>
        <v>0.86899999999999999</v>
      </c>
      <c r="K185" s="72">
        <f>I10</f>
        <v>18.387</v>
      </c>
      <c r="L185" s="62">
        <f>M10</f>
        <v>0.90100000000000002</v>
      </c>
      <c r="M185" s="63">
        <f>Q10</f>
        <v>0.73399999999999999</v>
      </c>
      <c r="N185" s="72">
        <f>J10</f>
        <v>23.34</v>
      </c>
      <c r="O185" s="62">
        <f>N10</f>
        <v>0.878</v>
      </c>
      <c r="P185" s="63">
        <f>R10</f>
        <v>0.54100000000000004</v>
      </c>
      <c r="Q185" s="61">
        <f>K10</f>
        <v>17.847999999999999</v>
      </c>
      <c r="R185" s="61">
        <f>O10</f>
        <v>0.92500000000000004</v>
      </c>
      <c r="S185" s="61">
        <f>S10</f>
        <v>0.745</v>
      </c>
      <c r="T185" s="76">
        <f t="shared" ref="T185:T189" si="0">AVERAGE(H185,K185,N185,Q185)</f>
        <v>17.96425</v>
      </c>
      <c r="U185" s="76">
        <f t="shared" ref="U185:U189" si="1">AVERAGE(I185,L185,O185,R185)</f>
        <v>0.91474999999999995</v>
      </c>
      <c r="V185" s="76">
        <f t="shared" ref="V185:V189" si="2">AVERAGE(J185,M185,P185,S185)</f>
        <v>0.72225000000000006</v>
      </c>
    </row>
    <row r="186" spans="7:22" ht="16.2" thickBot="1" x14ac:dyDescent="0.35">
      <c r="G186" s="70" t="s">
        <v>188</v>
      </c>
      <c r="H186" s="73">
        <f>H39</f>
        <v>11.753</v>
      </c>
      <c r="I186" s="61">
        <f>L39</f>
        <v>0.96</v>
      </c>
      <c r="J186" s="64">
        <f>P39</f>
        <v>0.88300000000000001</v>
      </c>
      <c r="K186" s="73">
        <f>I39</f>
        <v>22.739000000000001</v>
      </c>
      <c r="L186" s="61">
        <f>M39</f>
        <v>0.875</v>
      </c>
      <c r="M186" s="64">
        <f>Q39</f>
        <v>0.59</v>
      </c>
      <c r="N186" s="73">
        <f>J39</f>
        <v>24.2</v>
      </c>
      <c r="O186" s="61">
        <f>N39</f>
        <v>0.89600000000000002</v>
      </c>
      <c r="P186" s="64">
        <f>R39</f>
        <v>0.54900000000000004</v>
      </c>
      <c r="Q186" s="61">
        <f>K39</f>
        <v>22.888999999999999</v>
      </c>
      <c r="R186" s="61">
        <f>O39</f>
        <v>0.90600000000000003</v>
      </c>
      <c r="S186" s="61">
        <f>S39</f>
        <v>0.59099999999999997</v>
      </c>
      <c r="T186" s="76">
        <f t="shared" si="0"/>
        <v>20.395250000000001</v>
      </c>
      <c r="U186" s="76">
        <f t="shared" si="1"/>
        <v>0.90925</v>
      </c>
      <c r="V186" s="76">
        <f t="shared" si="2"/>
        <v>0.65324999999999989</v>
      </c>
    </row>
    <row r="187" spans="7:22" ht="16.2" thickBot="1" x14ac:dyDescent="0.35">
      <c r="G187" s="70" t="s">
        <v>189</v>
      </c>
      <c r="H187" s="73">
        <f>H96</f>
        <v>11.76</v>
      </c>
      <c r="I187" s="61">
        <f>L96</f>
        <v>0.96</v>
      </c>
      <c r="J187" s="64">
        <f>P96</f>
        <v>0.88600000000000001</v>
      </c>
      <c r="K187" s="73">
        <f>I96</f>
        <v>14.747</v>
      </c>
      <c r="L187" s="61">
        <f>M96</f>
        <v>0.92600000000000005</v>
      </c>
      <c r="M187" s="64">
        <f>Q96</f>
        <v>0.82399999999999995</v>
      </c>
      <c r="N187" s="73">
        <f>J96</f>
        <v>12.704000000000001</v>
      </c>
      <c r="O187" s="61">
        <f>N96</f>
        <v>0.95399999999999996</v>
      </c>
      <c r="P187" s="64">
        <f>R96</f>
        <v>0.9</v>
      </c>
      <c r="Q187" s="61">
        <f>K96</f>
        <v>13.099</v>
      </c>
      <c r="R187" s="61">
        <f>O96</f>
        <v>0.94399999999999995</v>
      </c>
      <c r="S187" s="61">
        <f>S96</f>
        <v>0.87</v>
      </c>
      <c r="T187" s="76">
        <f t="shared" si="0"/>
        <v>13.077500000000001</v>
      </c>
      <c r="U187" s="76">
        <f t="shared" si="1"/>
        <v>0.94599999999999995</v>
      </c>
      <c r="V187" s="76">
        <f t="shared" si="2"/>
        <v>0.87</v>
      </c>
    </row>
    <row r="188" spans="7:22" ht="16.2" thickBot="1" x14ac:dyDescent="0.35">
      <c r="G188" s="70" t="s">
        <v>190</v>
      </c>
      <c r="H188" s="73">
        <f>H151</f>
        <v>11.089</v>
      </c>
      <c r="I188" s="61">
        <f>L151</f>
        <v>0.96199999999999997</v>
      </c>
      <c r="J188" s="64">
        <f>P151</f>
        <v>0.9</v>
      </c>
      <c r="K188" s="73">
        <f>I151</f>
        <v>14.702999999999999</v>
      </c>
      <c r="L188" s="61">
        <f>M151</f>
        <v>0.92700000000000005</v>
      </c>
      <c r="M188" s="64">
        <f>Q151</f>
        <v>0.83</v>
      </c>
      <c r="N188" s="73">
        <f>J151</f>
        <v>12.663</v>
      </c>
      <c r="O188" s="61">
        <f>N151</f>
        <v>0.95299999999999996</v>
      </c>
      <c r="P188" s="64">
        <f>R151</f>
        <v>0.89900000000000002</v>
      </c>
      <c r="Q188" s="61">
        <f>K151</f>
        <v>12.657999999999999</v>
      </c>
      <c r="R188" s="61">
        <f>O151</f>
        <v>0.94599999999999995</v>
      </c>
      <c r="S188" s="61">
        <f>S151</f>
        <v>0.88100000000000001</v>
      </c>
      <c r="T188" s="76">
        <f t="shared" si="0"/>
        <v>12.77825</v>
      </c>
      <c r="U188" s="76">
        <f t="shared" si="1"/>
        <v>0.94700000000000006</v>
      </c>
      <c r="V188" s="76">
        <f t="shared" si="2"/>
        <v>0.87749999999999995</v>
      </c>
    </row>
    <row r="189" spans="7:22" ht="16.2" thickBot="1" x14ac:dyDescent="0.35">
      <c r="G189" s="69" t="s">
        <v>191</v>
      </c>
      <c r="H189" s="73">
        <f>H176</f>
        <v>11.048</v>
      </c>
      <c r="I189" s="61">
        <f>L176</f>
        <v>0.96099999999999997</v>
      </c>
      <c r="J189" s="64">
        <f>P176</f>
        <v>0.90200000000000002</v>
      </c>
      <c r="K189" s="73">
        <f>I176</f>
        <v>14.388</v>
      </c>
      <c r="L189" s="61">
        <f>M176</f>
        <v>0.93</v>
      </c>
      <c r="M189" s="64">
        <f>Q176</f>
        <v>0.83899999999999997</v>
      </c>
      <c r="N189" s="73">
        <f>J176</f>
        <v>12.891999999999999</v>
      </c>
      <c r="O189" s="61">
        <f>N176</f>
        <v>0.95099999999999996</v>
      </c>
      <c r="P189" s="64">
        <f>R176</f>
        <v>0.89500000000000002</v>
      </c>
      <c r="Q189" s="61">
        <f>K176</f>
        <v>13.371</v>
      </c>
      <c r="R189" s="61">
        <f>O176</f>
        <v>0.94899999999999995</v>
      </c>
      <c r="S189" s="61">
        <f>S176</f>
        <v>0.86499999999999999</v>
      </c>
      <c r="T189" s="76">
        <f t="shared" si="0"/>
        <v>12.924750000000001</v>
      </c>
      <c r="U189" s="76">
        <f t="shared" si="1"/>
        <v>0.94774999999999998</v>
      </c>
      <c r="V189" s="76">
        <f t="shared" si="2"/>
        <v>0.87525000000000008</v>
      </c>
    </row>
    <row r="190" spans="7:22" ht="16.2" thickBot="1" x14ac:dyDescent="0.35">
      <c r="G190" s="71" t="s">
        <v>192</v>
      </c>
      <c r="H190" s="74">
        <f>H181</f>
        <v>14.33</v>
      </c>
      <c r="I190" s="65">
        <f>L181</f>
        <v>0.93</v>
      </c>
      <c r="J190" s="66">
        <f>P181</f>
        <v>0.83399999999999996</v>
      </c>
      <c r="K190" s="74">
        <f>I181</f>
        <v>10.183999999999999</v>
      </c>
      <c r="L190" s="65">
        <f>M181</f>
        <v>0.96699999999999997</v>
      </c>
      <c r="M190" s="66">
        <f>Q181</f>
        <v>0.92500000000000004</v>
      </c>
      <c r="N190" s="74">
        <f>J181</f>
        <v>16.305</v>
      </c>
      <c r="O190" s="65">
        <f>N181</f>
        <v>0.94899999999999995</v>
      </c>
      <c r="P190" s="66">
        <f>R181</f>
        <v>0.83799999999999997</v>
      </c>
      <c r="Q190" s="65">
        <f>K181</f>
        <v>11.023999999999999</v>
      </c>
      <c r="R190" s="65">
        <f>O181</f>
        <v>0.95899999999999996</v>
      </c>
      <c r="S190" s="65">
        <f>S181</f>
        <v>0.91400000000000003</v>
      </c>
      <c r="T190" s="76">
        <f>AVERAGE(H190,K190,N190,Q190)</f>
        <v>12.960750000000001</v>
      </c>
      <c r="U190" s="76">
        <f>AVERAGE(I190,L190,O190,R190)</f>
        <v>0.95125000000000004</v>
      </c>
      <c r="V190" s="76">
        <f t="shared" ref="V190" si="3">AVERAGE(J190,M190,P190,S190)</f>
        <v>0.87775000000000003</v>
      </c>
    </row>
  </sheetData>
  <mergeCells count="5">
    <mergeCell ref="H183:J183"/>
    <mergeCell ref="K183:M183"/>
    <mergeCell ref="N183:P183"/>
    <mergeCell ref="Q183:S183"/>
    <mergeCell ref="T183:V183"/>
  </mergeCells>
  <pageMargins left="0.7" right="0.7" top="0.75" bottom="0.75" header="0.3" footer="0.3"/>
  <pageSetup paperSize="8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Grech</dc:creator>
  <cp:lastModifiedBy>Christian Grech</cp:lastModifiedBy>
  <cp:lastPrinted>2016-03-19T09:33:05Z</cp:lastPrinted>
  <dcterms:created xsi:type="dcterms:W3CDTF">2016-03-17T18:08:57Z</dcterms:created>
  <dcterms:modified xsi:type="dcterms:W3CDTF">2016-07-11T10:25:27Z</dcterms:modified>
</cp:coreProperties>
</file>