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nezzaLuca\lavoro\DIDATTICA\FondamentiDiInformatica\2024-2025\"/>
    </mc:Choice>
  </mc:AlternateContent>
  <xr:revisionPtr revIDLastSave="0" documentId="13_ncr:1_{F76AE900-FFE5-4D3F-9F5A-D8BA0F61F3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&gt;Calend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1" l="1"/>
  <c r="C2" i="1"/>
  <c r="B2" i="1"/>
  <c r="D2" i="1" s="1"/>
  <c r="E2" i="1" l="1"/>
  <c r="A4" i="1"/>
  <c r="B4" i="1" l="1"/>
  <c r="D4" i="1" s="1"/>
  <c r="E4" i="1" s="1"/>
  <c r="C4" i="1"/>
  <c r="A6" i="1"/>
  <c r="C6" i="1" l="1"/>
  <c r="B6" i="1"/>
  <c r="D6" i="1" s="1"/>
  <c r="E6" i="1" s="1"/>
  <c r="A8" i="1"/>
  <c r="B8" i="1" l="1"/>
  <c r="D8" i="1" s="1"/>
  <c r="E8" i="1" s="1"/>
  <c r="C8" i="1"/>
  <c r="A10" i="1"/>
  <c r="B10" i="1" s="1"/>
  <c r="C10" i="1" s="1"/>
  <c r="D10" i="1" s="1"/>
  <c r="A12" i="1" l="1"/>
  <c r="E10" i="1"/>
  <c r="B12" i="1" l="1"/>
  <c r="D12" i="1" s="1"/>
  <c r="E12" i="1" s="1"/>
  <c r="C12" i="1"/>
  <c r="A14" i="1"/>
  <c r="C14" i="1" l="1"/>
  <c r="B14" i="1"/>
  <c r="D14" i="1" s="1"/>
  <c r="E14" i="1"/>
  <c r="A16" i="1"/>
  <c r="C16" i="1" l="1"/>
  <c r="B16" i="1"/>
  <c r="D16" i="1" s="1"/>
  <c r="E16" i="1" s="1"/>
  <c r="A18" i="1"/>
  <c r="C18" i="1" l="1"/>
  <c r="B18" i="1"/>
  <c r="D18" i="1" s="1"/>
  <c r="E18" i="1" s="1"/>
  <c r="A20" i="1"/>
  <c r="C20" i="1" s="1"/>
  <c r="A22" i="1" l="1"/>
  <c r="D20" i="1" l="1"/>
  <c r="E20" i="1" s="1"/>
  <c r="B22" i="1"/>
  <c r="D22" i="1" s="1"/>
  <c r="E22" i="1" s="1"/>
  <c r="C22" i="1"/>
  <c r="A24" i="1"/>
  <c r="C24" i="1" l="1"/>
  <c r="B24" i="1"/>
  <c r="D24" i="1" s="1"/>
  <c r="E24" i="1" s="1"/>
  <c r="A26" i="1"/>
  <c r="B26" i="1" l="1"/>
  <c r="D26" i="1" s="1"/>
  <c r="E26" i="1" s="1"/>
  <c r="C26" i="1"/>
  <c r="A28" i="1"/>
  <c r="C28" i="1" l="1"/>
  <c r="B28" i="1"/>
  <c r="D28" i="1" s="1"/>
  <c r="A30" i="1"/>
  <c r="E28" i="1"/>
  <c r="C30" i="1" l="1"/>
  <c r="B30" i="1"/>
  <c r="D30" i="1" s="1"/>
  <c r="E30" i="1" s="1"/>
  <c r="A32" i="1"/>
  <c r="B32" i="1" l="1"/>
  <c r="D32" i="1" s="1"/>
  <c r="C32" i="1"/>
  <c r="A34" i="1"/>
  <c r="E32" i="1"/>
  <c r="B34" i="1" l="1"/>
  <c r="D34" i="1" s="1"/>
  <c r="E34" i="1" s="1"/>
  <c r="C34" i="1"/>
  <c r="A36" i="1"/>
  <c r="C36" i="1" l="1"/>
  <c r="B36" i="1"/>
  <c r="D36" i="1" s="1"/>
  <c r="E36" i="1" s="1"/>
</calcChain>
</file>

<file path=xl/sharedStrings.xml><?xml version="1.0" encoding="utf-8"?>
<sst xmlns="http://schemas.openxmlformats.org/spreadsheetml/2006/main" count="49" uniqueCount="45">
  <si>
    <t>Settimana dal</t>
  </si>
  <si>
    <t>LEZ 6 - 8
Rappr. dell'informazione + intro. algoritmi</t>
  </si>
  <si>
    <t>LAUREE I Livello</t>
  </si>
  <si>
    <t>LAB 0 - 2 ore</t>
  </si>
  <si>
    <t>LAUREE Magistrali</t>
  </si>
  <si>
    <t>LAB 1 - 3 ore
Fino alle stringhe</t>
  </si>
  <si>
    <t>SOSPENSIONE</t>
  </si>
  <si>
    <t>LAB 2 - 4 ore
Fino ai sottoprogrammi</t>
  </si>
  <si>
    <t>LAB 3 - 4 ore
Fino ai file</t>
  </si>
  <si>
    <t>LAB 4 - 4 ore (joint con Antonio)
Competizione fra studenti</t>
  </si>
  <si>
    <t>VACANZA</t>
  </si>
  <si>
    <t xml:space="preserve">MAR: 08:15 - 10:15 aula 2.0.2 </t>
  </si>
  <si>
    <t>GIO: 10:15 - 13:15 aula T.1.1</t>
  </si>
  <si>
    <t>VEN: 14:15 - 17:15 aula 3.0.3  (LAB)</t>
  </si>
  <si>
    <t>LEZ 1 - 3
Intro + rappr. dell'informazione</t>
  </si>
  <si>
    <t>LEZ 4 - 5
Rappr. dell'informazione</t>
  </si>
  <si>
    <t>LEZ 9 - 11
Dal problema all'algoritmo + Intro C</t>
  </si>
  <si>
    <t>LEZ 12 - 14
Dichiarazione, tipi, operatori + intro condizionali</t>
  </si>
  <si>
    <t>ESE 1 - 3
Rappresentazione dell'informazione</t>
  </si>
  <si>
    <t>ESE 4 - 5
Dal problema all'algoritmo</t>
  </si>
  <si>
    <t>ESE 6 - 8
Primi programmi C e costrutti condizionali</t>
  </si>
  <si>
    <t>ESE 9 - 10
C: primi programmi e costrutti condizionali</t>
  </si>
  <si>
    <t>LEZ 15 -17
C: if, if-else</t>
  </si>
  <si>
    <t>LEZ 18 - 20
C: while e do-while</t>
  </si>
  <si>
    <t>LEZ 21 - 22
C: array mono + for</t>
  </si>
  <si>
    <t>LEZ 23 - 25
C: continuazione array e stringhe</t>
  </si>
  <si>
    <t>LEZ 43 - 45
C: liste concatenate</t>
  </si>
  <si>
    <t>LEZ 36 - 37
C: Ricorsione</t>
  </si>
  <si>
    <t>LEZ 38 - 40
C: Allocazione dinamica</t>
  </si>
  <si>
    <t>LEZ 46 - 47
C: argc - argv + argomenti avanzati</t>
  </si>
  <si>
    <t>LEZ 41 - 42
C: liste concatenate</t>
  </si>
  <si>
    <t>LUN: 8:15 - 11:15 aula 3.0.3</t>
  </si>
  <si>
    <t>ESE 11 - 13
C: array</t>
  </si>
  <si>
    <t>ESE 14 - 16
C: array e stringhe</t>
  </si>
  <si>
    <t>ESE 17 - 18
C: array + stringhe + struct</t>
  </si>
  <si>
    <t>ESE 19 - 21
Sottoprogrammi e passaggio dei parametri</t>
  </si>
  <si>
    <t>ESE 22 - 24
Sottoprogrammi + File ASCII e file binari + ricorsione</t>
  </si>
  <si>
    <t>ESE 25 - 27
Allocazione dinamica e liste</t>
  </si>
  <si>
    <t>LEZ 26 - 27
C: matrici, struct, typedef</t>
  </si>
  <si>
    <t>LEZ 28 - 30
C: sottoprogrammi e passaggio dei parametri</t>
  </si>
  <si>
    <t>LEZ 31 - 32
C: puntatori e passaggio per indirizzo</t>
  </si>
  <si>
    <t>LEZ 33 - 35
File ASCII e file binari</t>
  </si>
  <si>
    <t>ESE 28 - 30
Allocazione dinamica e liste</t>
  </si>
  <si>
    <t>ESE 31 - 32
argc-argv + esercizi di riepilogo</t>
  </si>
  <si>
    <t>ESE 33 - 35
Esercizi di riepilogo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</si>
</sst>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-mmm\-yy"/>
    <numFmt numFmtId="165" formatCode="[$-410]General"/>
    <numFmt numFmtId="166" formatCode="m/d/yyyy&quot; &quot;h&quot;.&quot;mm&quot;.&quot;ss"/>
    <numFmt numFmtId="167" formatCode="[$€-410]&quot; &quot;#,##0.00;[Red]&quot;-&quot;[$€-410]&quot; &quot;#,##0.00"/>
  </numFmts>
  <fonts count="16">
    <font>
      <sz val="11"/>
      <color rgb="FF000000"/>
      <name val="Arial"/>
      <family val="2"/>
    </font>
    <font>
      <sz val="10"/>
      <color rgb="FF000000"/>
      <name val="Arial1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mbria"/>
      <family val="1"/>
    </font>
    <font>
      <b/>
      <sz val="11"/>
      <color rgb="FFFF0000"/>
      <name val="Cambria"/>
      <family val="1"/>
    </font>
    <font>
      <b/>
      <sz val="11"/>
      <color rgb="FF000000"/>
      <name val="Arial1"/>
    </font>
    <font>
      <b/>
      <sz val="11"/>
      <color rgb="FF0070C0"/>
      <name val="Cambria"/>
      <family val="1"/>
    </font>
    <font>
      <sz val="11"/>
      <color rgb="FF000000"/>
      <name val="Arial1"/>
    </font>
    <font>
      <b/>
      <sz val="10"/>
      <color rgb="FF0000FF"/>
      <name val="Cambria"/>
      <family val="1"/>
    </font>
    <font>
      <sz val="11"/>
      <color rgb="FF000000"/>
      <name val="Cambria"/>
      <family val="1"/>
    </font>
    <font>
      <b/>
      <sz val="10"/>
      <color rgb="FF333333"/>
      <name val="Cambria"/>
      <family val="1"/>
    </font>
    <font>
      <b/>
      <sz val="11"/>
      <color rgb="FFFFD966"/>
      <name val="Cambria"/>
      <family val="1"/>
    </font>
    <font>
      <b/>
      <sz val="10"/>
      <color rgb="FF000000"/>
      <name val="Cambria"/>
      <family val="1"/>
    </font>
    <font>
      <b/>
      <sz val="10"/>
      <color rgb="FFFF0000"/>
      <name val="Cambria"/>
      <family val="1"/>
    </font>
    <font>
      <sz val="10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D966"/>
        <bgColor rgb="FFFFD966"/>
      </patternFill>
    </fill>
    <fill>
      <patternFill patternType="solid">
        <fgColor rgb="FFF9CB9C"/>
        <bgColor rgb="FFF9CB9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5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7" fontId="3" fillId="0" borderId="0" applyBorder="0" applyProtection="0"/>
  </cellStyleXfs>
  <cellXfs count="42">
    <xf numFmtId="0" fontId="0" fillId="0" borderId="0" xfId="0"/>
    <xf numFmtId="165" fontId="4" fillId="2" borderId="1" xfId="1" applyFont="1" applyFill="1" applyBorder="1" applyAlignment="1">
      <alignment horizontal="center" vertical="center" wrapText="1"/>
    </xf>
    <xf numFmtId="165" fontId="4" fillId="2" borderId="1" xfId="1" applyFont="1" applyFill="1" applyBorder="1" applyAlignment="1">
      <alignment horizontal="center" vertical="center"/>
    </xf>
    <xf numFmtId="0" fontId="0" fillId="2" borderId="0" xfId="0" applyFill="1"/>
    <xf numFmtId="164" fontId="4" fillId="2" borderId="1" xfId="1" applyNumberFormat="1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 wrapText="1"/>
    </xf>
    <xf numFmtId="165" fontId="4" fillId="0" borderId="1" xfId="1" applyFont="1" applyBorder="1" applyAlignment="1">
      <alignment horizontal="center" vertical="center" wrapText="1"/>
    </xf>
    <xf numFmtId="164" fontId="4" fillId="3" borderId="1" xfId="1" applyNumberFormat="1" applyFont="1" applyFill="1" applyBorder="1" applyAlignment="1">
      <alignment horizontal="center" vertical="center" wrapText="1"/>
    </xf>
    <xf numFmtId="164" fontId="5" fillId="3" borderId="1" xfId="1" applyNumberFormat="1" applyFont="1" applyFill="1" applyBorder="1" applyAlignment="1">
      <alignment horizontal="center" vertical="center" wrapText="1"/>
    </xf>
    <xf numFmtId="165" fontId="6" fillId="0" borderId="2" xfId="1" applyFont="1" applyBorder="1" applyAlignment="1">
      <alignment horizontal="center" vertical="center" wrapText="1"/>
    </xf>
    <xf numFmtId="164" fontId="4" fillId="4" borderId="1" xfId="1" applyNumberFormat="1" applyFont="1" applyFill="1" applyBorder="1" applyAlignment="1">
      <alignment horizontal="center" vertical="center" wrapText="1"/>
    </xf>
    <xf numFmtId="164" fontId="7" fillId="3" borderId="1" xfId="1" applyNumberFormat="1" applyFont="1" applyFill="1" applyBorder="1" applyAlignment="1">
      <alignment horizontal="center" vertical="center" wrapText="1"/>
    </xf>
    <xf numFmtId="165" fontId="8" fillId="0" borderId="0" xfId="1" applyFont="1" applyAlignment="1">
      <alignment horizontal="center" vertical="center" wrapText="1"/>
    </xf>
    <xf numFmtId="165" fontId="9" fillId="0" borderId="1" xfId="1" applyFont="1" applyBorder="1" applyAlignment="1">
      <alignment horizontal="center" vertical="center" wrapText="1"/>
    </xf>
    <xf numFmtId="165" fontId="1" fillId="2" borderId="0" xfId="1" applyFill="1" applyAlignment="1">
      <alignment horizontal="center" vertical="center"/>
    </xf>
    <xf numFmtId="165" fontId="1" fillId="0" borderId="0" xfId="1" applyAlignment="1">
      <alignment horizontal="center" vertical="center"/>
    </xf>
    <xf numFmtId="165" fontId="6" fillId="2" borderId="2" xfId="1" applyFont="1" applyFill="1" applyBorder="1" applyAlignment="1">
      <alignment horizontal="center" vertical="center" wrapText="1"/>
    </xf>
    <xf numFmtId="165" fontId="6" fillId="0" borderId="0" xfId="1" applyFont="1" applyAlignment="1">
      <alignment horizontal="center" vertical="center" wrapText="1"/>
    </xf>
    <xf numFmtId="165" fontId="8" fillId="2" borderId="0" xfId="1" applyFont="1" applyFill="1" applyAlignment="1">
      <alignment horizontal="center" vertical="center" wrapText="1"/>
    </xf>
    <xf numFmtId="165" fontId="6" fillId="2" borderId="0" xfId="1" applyFont="1" applyFill="1" applyAlignment="1">
      <alignment horizontal="center" vertical="center" wrapText="1"/>
    </xf>
    <xf numFmtId="165" fontId="10" fillId="2" borderId="0" xfId="1" applyFont="1" applyFill="1" applyAlignment="1">
      <alignment horizontal="center" vertical="center" wrapText="1"/>
    </xf>
    <xf numFmtId="165" fontId="10" fillId="2" borderId="2" xfId="1" applyFont="1" applyFill="1" applyBorder="1" applyAlignment="1">
      <alignment horizontal="center" vertical="center" wrapText="1"/>
    </xf>
    <xf numFmtId="165" fontId="11" fillId="2" borderId="1" xfId="1" applyFont="1" applyFill="1" applyBorder="1" applyAlignment="1">
      <alignment horizontal="center" vertical="center" wrapText="1"/>
    </xf>
    <xf numFmtId="165" fontId="9" fillId="2" borderId="1" xfId="1" applyFont="1" applyFill="1" applyBorder="1" applyAlignment="1">
      <alignment horizontal="center" vertical="center" wrapText="1"/>
    </xf>
    <xf numFmtId="165" fontId="9" fillId="0" borderId="0" xfId="1" applyFont="1" applyAlignment="1">
      <alignment horizontal="center" vertical="center" wrapText="1"/>
    </xf>
    <xf numFmtId="165" fontId="12" fillId="0" borderId="3" xfId="1" applyFont="1" applyBorder="1" applyAlignment="1">
      <alignment horizontal="center" vertical="center" wrapText="1"/>
    </xf>
    <xf numFmtId="165" fontId="5" fillId="2" borderId="0" xfId="1" applyFont="1" applyFill="1" applyAlignment="1">
      <alignment horizontal="center" vertical="center" wrapText="1"/>
    </xf>
    <xf numFmtId="165" fontId="10" fillId="0" borderId="2" xfId="1" applyFont="1" applyBorder="1" applyAlignment="1">
      <alignment horizontal="center" vertical="center" wrapText="1"/>
    </xf>
    <xf numFmtId="165" fontId="4" fillId="3" borderId="1" xfId="1" applyFont="1" applyFill="1" applyBorder="1" applyAlignment="1">
      <alignment horizontal="center" vertical="center" wrapText="1"/>
    </xf>
    <xf numFmtId="165" fontId="4" fillId="4" borderId="1" xfId="1" applyFont="1" applyFill="1" applyBorder="1" applyAlignment="1">
      <alignment horizontal="center" vertical="center" wrapText="1"/>
    </xf>
    <xf numFmtId="165" fontId="13" fillId="5" borderId="1" xfId="1" applyFont="1" applyFill="1" applyBorder="1" applyAlignment="1">
      <alignment horizontal="center" vertical="center" wrapText="1"/>
    </xf>
    <xf numFmtId="165" fontId="10" fillId="5" borderId="1" xfId="1" applyFont="1" applyFill="1" applyBorder="1" applyAlignment="1">
      <alignment horizontal="center" vertical="center" wrapText="1"/>
    </xf>
    <xf numFmtId="166" fontId="9" fillId="0" borderId="0" xfId="1" applyNumberFormat="1" applyFont="1" applyAlignment="1">
      <alignment horizontal="center" vertical="center" wrapText="1"/>
    </xf>
    <xf numFmtId="166" fontId="14" fillId="5" borderId="1" xfId="1" applyNumberFormat="1" applyFont="1" applyFill="1" applyBorder="1" applyAlignment="1">
      <alignment horizontal="center" vertical="center" wrapText="1"/>
    </xf>
    <xf numFmtId="166" fontId="9" fillId="5" borderId="1" xfId="1" applyNumberFormat="1" applyFont="1" applyFill="1" applyBorder="1" applyAlignment="1">
      <alignment horizontal="center" vertical="center" wrapText="1"/>
    </xf>
    <xf numFmtId="166" fontId="14" fillId="3" borderId="1" xfId="1" applyNumberFormat="1" applyFont="1" applyFill="1" applyBorder="1" applyAlignment="1">
      <alignment horizontal="center" vertical="center" wrapText="1"/>
    </xf>
    <xf numFmtId="166" fontId="13" fillId="6" borderId="1" xfId="1" applyNumberFormat="1" applyFont="1" applyFill="1" applyBorder="1" applyAlignment="1">
      <alignment horizontal="center" vertical="center"/>
    </xf>
    <xf numFmtId="166" fontId="13" fillId="6" borderId="1" xfId="1" applyNumberFormat="1" applyFont="1" applyFill="1" applyBorder="1" applyAlignment="1">
      <alignment horizontal="center" vertical="center" wrapText="1"/>
    </xf>
    <xf numFmtId="165" fontId="10" fillId="6" borderId="4" xfId="1" applyFont="1" applyFill="1" applyBorder="1" applyAlignment="1">
      <alignment horizontal="center" vertical="center" wrapText="1"/>
    </xf>
    <xf numFmtId="166" fontId="15" fillId="6" borderId="1" xfId="1" applyNumberFormat="1" applyFont="1" applyFill="1" applyBorder="1" applyAlignment="1">
      <alignment horizontal="center" vertical="center" wrapText="1"/>
    </xf>
    <xf numFmtId="166" fontId="15" fillId="6" borderId="5" xfId="1" applyNumberFormat="1" applyFont="1" applyFill="1" applyBorder="1" applyAlignment="1">
      <alignment horizontal="center" vertical="center" wrapText="1"/>
    </xf>
    <xf numFmtId="165" fontId="10" fillId="0" borderId="0" xfId="1" applyFont="1" applyAlignment="1">
      <alignment horizontal="center" vertical="center" wrapText="1"/>
    </xf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e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topLeftCell="A18" zoomScale="85" zoomScaleNormal="85" workbookViewId="0">
      <selection activeCell="E27" sqref="E27"/>
    </sheetView>
  </sheetViews>
  <sheetFormatPr defaultRowHeight="13.8"/>
  <cols>
    <col min="1" max="1" width="22" customWidth="1"/>
    <col min="2" max="2" width="44.8984375" customWidth="1"/>
    <col min="3" max="3" width="42.09765625" customWidth="1"/>
    <col min="4" max="4" width="41.09765625" customWidth="1"/>
    <col min="5" max="5" width="40.09765625" customWidth="1"/>
    <col min="6" max="6" width="20.296875" customWidth="1"/>
    <col min="7" max="7" width="26" customWidth="1"/>
    <col min="8" max="8" width="17.8984375" customWidth="1"/>
    <col min="9" max="9" width="15" customWidth="1"/>
    <col min="10" max="14" width="10.59765625" customWidth="1"/>
    <col min="15" max="15" width="9" customWidth="1"/>
  </cols>
  <sheetData>
    <row r="1" spans="1:12" s="3" customFormat="1">
      <c r="A1" s="1" t="s">
        <v>0</v>
      </c>
      <c r="B1" s="2" t="s">
        <v>31</v>
      </c>
      <c r="C1" s="2" t="s">
        <v>11</v>
      </c>
      <c r="D1" s="2" t="s">
        <v>12</v>
      </c>
      <c r="E1" s="2" t="s">
        <v>13</v>
      </c>
    </row>
    <row r="2" spans="1:12" s="3" customFormat="1">
      <c r="A2" s="4">
        <v>45185</v>
      </c>
      <c r="B2" s="5">
        <f>A2</f>
        <v>45185</v>
      </c>
      <c r="C2" s="5">
        <f>A2+1</f>
        <v>45186</v>
      </c>
      <c r="D2" s="5">
        <f>B2+3</f>
        <v>45188</v>
      </c>
      <c r="E2" s="5">
        <f>D2+1</f>
        <v>45189</v>
      </c>
    </row>
    <row r="3" spans="1:12" ht="27.6">
      <c r="A3" s="6"/>
      <c r="B3" s="7" t="s">
        <v>14</v>
      </c>
      <c r="C3" s="7" t="s">
        <v>15</v>
      </c>
      <c r="D3" s="7" t="s">
        <v>1</v>
      </c>
    </row>
    <row r="4" spans="1:12" s="3" customFormat="1">
      <c r="A4" s="4">
        <f>A2+7</f>
        <v>45192</v>
      </c>
      <c r="B4" s="5">
        <f>A4</f>
        <v>45192</v>
      </c>
      <c r="C4" s="5">
        <f>A4+1</f>
        <v>45193</v>
      </c>
      <c r="D4" s="5">
        <f>B4+3</f>
        <v>45195</v>
      </c>
      <c r="E4" s="5">
        <f>D4+1</f>
        <v>45196</v>
      </c>
    </row>
    <row r="5" spans="1:12" ht="27.6">
      <c r="A5" s="6"/>
      <c r="B5" s="8" t="s">
        <v>18</v>
      </c>
      <c r="C5" s="10" t="s">
        <v>2</v>
      </c>
      <c r="D5" s="7" t="s">
        <v>16</v>
      </c>
    </row>
    <row r="6" spans="1:12" s="3" customFormat="1">
      <c r="A6" s="4">
        <f>A4+7</f>
        <v>45199</v>
      </c>
      <c r="B6" s="5">
        <f>A6</f>
        <v>45199</v>
      </c>
      <c r="C6" s="5">
        <f>A6+1</f>
        <v>45200</v>
      </c>
      <c r="D6" s="5">
        <f>B6+3</f>
        <v>45202</v>
      </c>
      <c r="E6" s="5">
        <f>D6+1</f>
        <v>45203</v>
      </c>
    </row>
    <row r="7" spans="1:12" ht="27.6">
      <c r="A7" s="6"/>
      <c r="B7" s="7" t="s">
        <v>17</v>
      </c>
      <c r="C7" s="8" t="s">
        <v>19</v>
      </c>
      <c r="D7" s="7" t="s">
        <v>22</v>
      </c>
      <c r="I7" s="12"/>
      <c r="J7" s="12"/>
      <c r="L7" s="13"/>
    </row>
    <row r="8" spans="1:12" s="3" customFormat="1">
      <c r="A8" s="4">
        <f>A6+7</f>
        <v>45206</v>
      </c>
      <c r="B8" s="5">
        <f>A8</f>
        <v>45206</v>
      </c>
      <c r="C8" s="5">
        <f>A8+1</f>
        <v>45207</v>
      </c>
      <c r="D8" s="5">
        <f>B8+3</f>
        <v>45209</v>
      </c>
      <c r="E8" s="5">
        <f>D8+1</f>
        <v>45210</v>
      </c>
      <c r="H8" s="14"/>
      <c r="I8" s="14"/>
      <c r="J8" s="14"/>
    </row>
    <row r="9" spans="1:12" ht="27.6">
      <c r="A9" s="6"/>
      <c r="B9" s="8" t="s">
        <v>20</v>
      </c>
      <c r="C9" s="8" t="s">
        <v>21</v>
      </c>
      <c r="D9" s="10" t="s">
        <v>4</v>
      </c>
      <c r="E9" s="11" t="s">
        <v>3</v>
      </c>
      <c r="H9" s="15"/>
      <c r="I9" s="15"/>
      <c r="J9" s="15"/>
    </row>
    <row r="10" spans="1:12" s="3" customFormat="1">
      <c r="A10" s="4">
        <f>A8+7</f>
        <v>45213</v>
      </c>
      <c r="B10" s="5">
        <f>A10</f>
        <v>45213</v>
      </c>
      <c r="C10" s="5">
        <f>B10+1</f>
        <v>45214</v>
      </c>
      <c r="D10" s="5">
        <f>C10+2</f>
        <v>45216</v>
      </c>
      <c r="E10" s="5">
        <f>D10+1</f>
        <v>45217</v>
      </c>
      <c r="H10" s="16"/>
      <c r="I10" s="14"/>
    </row>
    <row r="11" spans="1:12" ht="27.6">
      <c r="A11" s="6"/>
      <c r="B11" s="7" t="s">
        <v>23</v>
      </c>
      <c r="C11" s="7" t="s">
        <v>24</v>
      </c>
      <c r="D11" s="8" t="s">
        <v>32</v>
      </c>
      <c r="H11" s="17"/>
      <c r="I11" s="15"/>
    </row>
    <row r="12" spans="1:12" s="3" customFormat="1">
      <c r="A12" s="4">
        <f>A10+7</f>
        <v>45220</v>
      </c>
      <c r="B12" s="5">
        <f>A12</f>
        <v>45220</v>
      </c>
      <c r="C12" s="5">
        <f>A12+1</f>
        <v>45221</v>
      </c>
      <c r="D12" s="5">
        <f>B12+3</f>
        <v>45223</v>
      </c>
      <c r="E12" s="5">
        <f>D12+1</f>
        <v>45224</v>
      </c>
      <c r="H12" s="18"/>
      <c r="I12" s="14"/>
    </row>
    <row r="13" spans="1:12" ht="27.6">
      <c r="A13" s="6"/>
      <c r="B13" s="7" t="s">
        <v>25</v>
      </c>
      <c r="C13" s="7" t="s">
        <v>38</v>
      </c>
      <c r="E13" s="11" t="s">
        <v>5</v>
      </c>
      <c r="H13" s="9"/>
      <c r="I13" s="15"/>
      <c r="K13" s="6"/>
    </row>
    <row r="14" spans="1:12" s="3" customFormat="1">
      <c r="A14" s="4">
        <f>A12+7</f>
        <v>45227</v>
      </c>
      <c r="B14" s="5">
        <f>A14</f>
        <v>45227</v>
      </c>
      <c r="C14" s="5">
        <f>A14+1</f>
        <v>45228</v>
      </c>
      <c r="D14" s="5">
        <f>B14+3</f>
        <v>45230</v>
      </c>
      <c r="E14" s="5">
        <f>D14+1</f>
        <v>45231</v>
      </c>
      <c r="H14" s="19"/>
      <c r="I14" s="14"/>
    </row>
    <row r="15" spans="1:12">
      <c r="A15" s="6"/>
      <c r="H15" s="12"/>
      <c r="I15" s="15"/>
      <c r="K15" s="6"/>
    </row>
    <row r="16" spans="1:12" s="3" customFormat="1">
      <c r="A16" s="4">
        <f>A14+7</f>
        <v>45234</v>
      </c>
      <c r="B16" s="5">
        <f>A16</f>
        <v>45234</v>
      </c>
      <c r="C16" s="5">
        <f>A16+1</f>
        <v>45235</v>
      </c>
      <c r="D16" s="5">
        <f>B16+3</f>
        <v>45237</v>
      </c>
      <c r="E16" s="5">
        <f>D16+1</f>
        <v>45238</v>
      </c>
      <c r="H16" s="20"/>
      <c r="I16" s="14"/>
    </row>
    <row r="17" spans="1:12" ht="27.6">
      <c r="A17" s="6"/>
      <c r="B17" s="8" t="s">
        <v>33</v>
      </c>
      <c r="C17" s="8" t="s">
        <v>34</v>
      </c>
      <c r="I17" s="15"/>
    </row>
    <row r="18" spans="1:12" s="3" customFormat="1">
      <c r="A18" s="4">
        <f>A16+7</f>
        <v>45241</v>
      </c>
      <c r="B18" s="5">
        <f>A18</f>
        <v>45241</v>
      </c>
      <c r="C18" s="5">
        <f>A18+1</f>
        <v>45242</v>
      </c>
      <c r="D18" s="5">
        <f>B18+3</f>
        <v>45244</v>
      </c>
      <c r="E18" s="5">
        <f>D18+1</f>
        <v>45245</v>
      </c>
      <c r="H18" s="21"/>
      <c r="I18" s="14"/>
      <c r="L18" s="22"/>
    </row>
    <row r="19" spans="1:12" ht="27.6">
      <c r="A19" s="6"/>
      <c r="B19" s="10" t="s">
        <v>6</v>
      </c>
      <c r="C19" s="10" t="s">
        <v>6</v>
      </c>
      <c r="E19" s="11" t="s">
        <v>7</v>
      </c>
      <c r="H19" s="15"/>
      <c r="I19" s="15"/>
    </row>
    <row r="20" spans="1:12" s="3" customFormat="1">
      <c r="A20" s="4">
        <f>A18+7</f>
        <v>45248</v>
      </c>
      <c r="B20" s="5">
        <f>A20</f>
        <v>45248</v>
      </c>
      <c r="C20" s="5">
        <f>A20+1</f>
        <v>45249</v>
      </c>
      <c r="D20" s="5">
        <f>B20+3</f>
        <v>45251</v>
      </c>
      <c r="E20" s="5">
        <f>D20+1</f>
        <v>45252</v>
      </c>
      <c r="H20" s="14"/>
      <c r="I20" s="14"/>
      <c r="L20" s="23"/>
    </row>
    <row r="21" spans="1:12" ht="27.6">
      <c r="A21" s="6"/>
      <c r="B21" s="7" t="s">
        <v>39</v>
      </c>
      <c r="C21" s="7" t="s">
        <v>40</v>
      </c>
      <c r="D21" s="8" t="s">
        <v>35</v>
      </c>
      <c r="H21" s="15"/>
      <c r="I21" s="15"/>
    </row>
    <row r="22" spans="1:12" s="3" customFormat="1">
      <c r="A22" s="4">
        <f>A20+7</f>
        <v>45255</v>
      </c>
      <c r="B22" s="5">
        <f>A22</f>
        <v>45255</v>
      </c>
      <c r="C22" s="5">
        <f>A22+1</f>
        <v>45256</v>
      </c>
      <c r="D22" s="5">
        <f>B22+3</f>
        <v>45258</v>
      </c>
      <c r="E22" s="5">
        <f>D22+1</f>
        <v>45259</v>
      </c>
      <c r="H22" s="20"/>
      <c r="I22" s="14"/>
    </row>
    <row r="23" spans="1:12" ht="41.4">
      <c r="A23" s="6"/>
      <c r="B23" s="7" t="s">
        <v>41</v>
      </c>
      <c r="C23" s="7" t="s">
        <v>27</v>
      </c>
      <c r="D23" s="8" t="s">
        <v>36</v>
      </c>
      <c r="E23" s="11" t="s">
        <v>8</v>
      </c>
      <c r="H23" s="15"/>
      <c r="I23" s="15"/>
      <c r="J23" s="15"/>
    </row>
    <row r="24" spans="1:12" s="3" customFormat="1">
      <c r="A24" s="4">
        <f>A22+7</f>
        <v>45262</v>
      </c>
      <c r="B24" s="5">
        <f>A24</f>
        <v>45262</v>
      </c>
      <c r="C24" s="5">
        <f>A24+1</f>
        <v>45263</v>
      </c>
      <c r="D24" s="5">
        <f>B24+3</f>
        <v>45265</v>
      </c>
      <c r="E24" s="5">
        <f>D24+1</f>
        <v>45266</v>
      </c>
      <c r="H24" s="20"/>
      <c r="J24" s="14"/>
    </row>
    <row r="25" spans="1:12" ht="27.6">
      <c r="A25" s="6"/>
      <c r="B25" s="7" t="s">
        <v>28</v>
      </c>
      <c r="C25" s="7" t="s">
        <v>30</v>
      </c>
      <c r="D25" s="7" t="s">
        <v>26</v>
      </c>
      <c r="H25" s="24"/>
      <c r="I25" s="25"/>
      <c r="J25" s="15"/>
    </row>
    <row r="26" spans="1:12" s="3" customFormat="1">
      <c r="A26" s="4">
        <f>A24+7</f>
        <v>45269</v>
      </c>
      <c r="B26" s="5">
        <f>A26</f>
        <v>45269</v>
      </c>
      <c r="C26" s="5">
        <f>A26+1</f>
        <v>45270</v>
      </c>
      <c r="D26" s="5">
        <f>B26+3</f>
        <v>45272</v>
      </c>
      <c r="E26" s="5">
        <f>D26+1</f>
        <v>45273</v>
      </c>
      <c r="H26" s="26"/>
      <c r="I26" s="14"/>
      <c r="J26" s="14"/>
    </row>
    <row r="27" spans="1:12" ht="27.6">
      <c r="A27" s="6"/>
      <c r="C27" s="7" t="s">
        <v>29</v>
      </c>
      <c r="D27" s="8" t="s">
        <v>37</v>
      </c>
      <c r="E27" s="11" t="s">
        <v>9</v>
      </c>
      <c r="H27" s="27"/>
      <c r="I27" s="15"/>
      <c r="J27" s="15"/>
    </row>
    <row r="28" spans="1:12" s="3" customFormat="1">
      <c r="A28" s="4">
        <f>A26+7</f>
        <v>45276</v>
      </c>
      <c r="B28" s="5">
        <f>A28</f>
        <v>45276</v>
      </c>
      <c r="C28" s="5">
        <f>A28+1</f>
        <v>45277</v>
      </c>
      <c r="D28" s="5">
        <f>B28+3</f>
        <v>45279</v>
      </c>
      <c r="E28" s="5">
        <f>D28+1</f>
        <v>45280</v>
      </c>
      <c r="H28" s="21"/>
      <c r="I28" s="14"/>
      <c r="J28" s="14"/>
    </row>
    <row r="29" spans="1:12" ht="27.6">
      <c r="A29" s="6"/>
      <c r="B29" s="8" t="s">
        <v>42</v>
      </c>
      <c r="C29" s="8" t="s">
        <v>43</v>
      </c>
      <c r="D29" s="8" t="s">
        <v>44</v>
      </c>
      <c r="H29" s="13"/>
      <c r="I29" s="15"/>
      <c r="J29" s="15"/>
    </row>
    <row r="30" spans="1:12" s="3" customFormat="1">
      <c r="A30" s="4">
        <f>A28+7</f>
        <v>45283</v>
      </c>
      <c r="B30" s="5">
        <f>A30</f>
        <v>45283</v>
      </c>
      <c r="C30" s="5">
        <f>A30+1</f>
        <v>45284</v>
      </c>
      <c r="D30" s="5">
        <f>B30+3</f>
        <v>45286</v>
      </c>
      <c r="E30" s="5">
        <f>D30+1</f>
        <v>45287</v>
      </c>
      <c r="H30" s="14"/>
      <c r="I30" s="14"/>
      <c r="J30" s="14"/>
    </row>
    <row r="31" spans="1:12">
      <c r="A31" s="6"/>
      <c r="D31" s="28"/>
      <c r="E31" s="28"/>
      <c r="H31" s="15"/>
      <c r="I31" s="15"/>
      <c r="J31" s="15"/>
    </row>
    <row r="32" spans="1:12" s="3" customFormat="1">
      <c r="A32" s="4">
        <f>A30+7</f>
        <v>45290</v>
      </c>
      <c r="B32" s="5">
        <f>A32</f>
        <v>45290</v>
      </c>
      <c r="C32" s="5">
        <f>A32+1</f>
        <v>45291</v>
      </c>
      <c r="D32" s="5">
        <f>B32+3</f>
        <v>45293</v>
      </c>
      <c r="E32" s="5">
        <f>D32+2</f>
        <v>45295</v>
      </c>
      <c r="H32" s="14"/>
      <c r="I32" s="14"/>
      <c r="J32" s="14"/>
    </row>
    <row r="33" spans="1:10">
      <c r="A33" s="6"/>
      <c r="B33" s="29" t="s">
        <v>10</v>
      </c>
      <c r="C33" s="29" t="s">
        <v>10</v>
      </c>
      <c r="D33" s="29" t="s">
        <v>10</v>
      </c>
      <c r="E33" s="29" t="s">
        <v>10</v>
      </c>
      <c r="H33" s="15"/>
      <c r="I33" s="15"/>
      <c r="J33" s="15"/>
    </row>
    <row r="34" spans="1:10" s="3" customFormat="1">
      <c r="A34" s="4">
        <f>A32+7</f>
        <v>45297</v>
      </c>
      <c r="B34" s="5">
        <f>A34</f>
        <v>45297</v>
      </c>
      <c r="C34" s="5">
        <f>A34+1</f>
        <v>45298</v>
      </c>
      <c r="D34" s="5">
        <f>B34+3</f>
        <v>45300</v>
      </c>
      <c r="E34" s="5">
        <f>D34+2</f>
        <v>45302</v>
      </c>
      <c r="H34" s="14"/>
      <c r="I34" s="14"/>
      <c r="J34" s="14"/>
    </row>
    <row r="35" spans="1:10">
      <c r="A35" s="6"/>
      <c r="B35" s="30"/>
      <c r="C35" s="30"/>
      <c r="D35" s="31"/>
      <c r="E35" s="31"/>
      <c r="H35" s="13"/>
      <c r="I35" s="13"/>
      <c r="J35" s="32"/>
    </row>
    <row r="36" spans="1:10" s="3" customFormat="1">
      <c r="A36" s="4">
        <f>A34+7</f>
        <v>45304</v>
      </c>
      <c r="B36" s="5">
        <f>A36</f>
        <v>45304</v>
      </c>
      <c r="C36" s="5">
        <f>A36+1</f>
        <v>45305</v>
      </c>
      <c r="D36" s="5">
        <f>B36+3</f>
        <v>45307</v>
      </c>
      <c r="E36" s="5">
        <f>D36+2</f>
        <v>45309</v>
      </c>
      <c r="H36" s="21"/>
      <c r="I36" s="21"/>
      <c r="J36" s="14"/>
    </row>
    <row r="37" spans="1:10">
      <c r="A37" s="6"/>
      <c r="B37" s="33"/>
      <c r="C37" s="30"/>
      <c r="D37" s="33"/>
      <c r="E37" s="34"/>
      <c r="H37" s="35"/>
      <c r="I37" s="13"/>
      <c r="J37" s="15"/>
    </row>
    <row r="38" spans="1:10">
      <c r="A38" s="36"/>
      <c r="B38" s="37"/>
      <c r="C38" s="37"/>
      <c r="D38" s="37"/>
      <c r="E38" s="37"/>
      <c r="H38" s="27"/>
      <c r="I38" s="15"/>
      <c r="J38" s="15"/>
    </row>
    <row r="39" spans="1:10">
      <c r="A39" s="38"/>
      <c r="B39" s="39"/>
      <c r="C39" s="37"/>
      <c r="D39" s="39"/>
      <c r="E39" s="40"/>
      <c r="H39" s="41"/>
      <c r="I39" s="15"/>
      <c r="J39" s="15"/>
    </row>
  </sheetData>
  <pageMargins left="0" right="0" top="0.39416666666666711" bottom="0.39416666666666711" header="0" footer="0"/>
  <pageSetup fitToWidth="0" fitToHeight="0" pageOrder="overThenDown" orientation="portrait" r:id="rId1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&gt;Calendario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Maria Cassano</cp:lastModifiedBy>
  <cp:revision>67</cp:revision>
  <dcterms:created xsi:type="dcterms:W3CDTF">2022-09-12T10:21:14Z</dcterms:created>
  <dcterms:modified xsi:type="dcterms:W3CDTF">2024-12-03T07:21:19Z</dcterms:modified>
</cp:coreProperties>
</file>