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P B75 Pro/Coding/Python/Coding Programs/PerceptionZ Price Check/Price Information/"/>
    </mc:Choice>
  </mc:AlternateContent>
  <xr:revisionPtr revIDLastSave="0" documentId="13_ncr:1_{CB115523-0D7B-1044-81A1-9D49F552B7A4}" xr6:coauthVersionLast="45" xr6:coauthVersionMax="45" xr10:uidLastSave="{00000000-0000-0000-0000-000000000000}"/>
  <bookViews>
    <workbookView xWindow="14400" yWindow="460" windowWidth="14400" windowHeight="17540" xr2:uid="{9D50FEF3-02FF-44B7-A9F2-4579D774DD18}"/>
  </bookViews>
  <sheets>
    <sheet name="USED IPHONE" sheetId="3" r:id="rId1"/>
    <sheet name="Repairs" sheetId="4" r:id="rId2"/>
    <sheet name="Grading Scal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4" l="1"/>
  <c r="C21" i="4"/>
  <c r="C22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armontae harris</author>
  </authors>
  <commentList>
    <comment ref="B6" authorId="0" shapeId="0" xr:uid="{29978FAB-CFA6-4DA1-BAF4-8D0DCF703A85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$22 for parts
</t>
        </r>
      </text>
    </comment>
    <comment ref="C6" authorId="0" shapeId="0" xr:uid="{D93AE6EC-EE50-4F60-B305-2E2A5F23A85C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$22 for parts
</t>
        </r>
      </text>
    </comment>
    <comment ref="B7" authorId="0" shapeId="0" xr:uid="{DFB500B5-CA50-48A4-8A37-5E2EC5733100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$22 for parts</t>
        </r>
      </text>
    </comment>
    <comment ref="C7" authorId="0" shapeId="0" xr:uid="{F40F102E-5627-491F-BF9B-1121E21180F6}">
      <text>
        <r>
          <rPr>
            <b/>
            <sz val="9"/>
            <color indexed="81"/>
            <rFont val="Tahoma"/>
            <charset val="1"/>
          </rPr>
          <t>armontae harris: 
$22 for parts</t>
        </r>
      </text>
    </comment>
    <comment ref="B8" authorId="0" shapeId="0" xr:uid="{DA049846-53E2-4D7E-A651-F28D3DA4F4FC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Parts $27
</t>
        </r>
      </text>
    </comment>
    <comment ref="C8" authorId="0" shapeId="0" xr:uid="{5918E542-39BF-46AD-8E38-065C4010F451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$27 for parts</t>
        </r>
      </text>
    </comment>
    <comment ref="B9" authorId="0" shapeId="0" xr:uid="{C171B8C9-5769-40C5-BADD-AB41E1019F9D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Parts: $30
</t>
        </r>
      </text>
    </comment>
    <comment ref="C9" authorId="0" shapeId="0" xr:uid="{823187C9-35B2-4222-8046-99A4B3618BD5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$30 for parts</t>
        </r>
      </text>
    </comment>
    <comment ref="E9" authorId="0" shapeId="0" xr:uid="{A4C68309-BA0A-43E3-8A48-15DD7B9F5583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" authorId="0" shapeId="0" xr:uid="{9E4E107C-4B5B-459B-A70A-3D83427EE752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$30 for parts</t>
        </r>
      </text>
    </comment>
    <comment ref="C10" authorId="0" shapeId="0" xr:uid="{A48F4EDC-E568-46F4-A418-1B7D90859AC2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$30 for parts
</t>
        </r>
      </text>
    </comment>
    <comment ref="B11" authorId="0" shapeId="0" xr:uid="{9773CCBD-B70A-45C3-8441-49E47FF90EE3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Parts $31
</t>
        </r>
      </text>
    </comment>
    <comment ref="C11" authorId="0" shapeId="0" xr:uid="{A1C74BAD-1C1C-4AA2-9AC8-B4EA47C2EA1F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Parts $31
</t>
        </r>
      </text>
    </comment>
    <comment ref="B12" authorId="0" shapeId="0" xr:uid="{EC70D0AF-869A-49F8-A1F2-7E7CF04E5E6C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parts $30
</t>
        </r>
      </text>
    </comment>
    <comment ref="C12" authorId="0" shapeId="0" xr:uid="{2BEFFB1E-EAF8-458F-B685-C68F3F05D207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Parts $30
</t>
        </r>
      </text>
    </comment>
    <comment ref="B13" authorId="0" shapeId="0" xr:uid="{F06694DB-A586-49C8-A14E-1410B6EC2CDF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Parts $32</t>
        </r>
      </text>
    </comment>
    <comment ref="C13" authorId="0" shapeId="0" xr:uid="{5F077E6C-922A-4F69-9F68-371F05761870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Parts $32
</t>
        </r>
      </text>
    </comment>
    <comment ref="B14" authorId="0" shapeId="0" xr:uid="{BDBD82B6-A049-44EA-9BC5-DA8ADC82C6C0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Pats $30
</t>
        </r>
      </text>
    </comment>
    <comment ref="C14" authorId="0" shapeId="0" xr:uid="{9F25BC70-619F-4E7B-9ACB-55E8D0888DD1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Parts $30
</t>
        </r>
      </text>
    </comment>
    <comment ref="B15" authorId="0" shapeId="0" xr:uid="{5E132704-E9BE-43A7-981C-28919DBDE37D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Parts $30</t>
        </r>
      </text>
    </comment>
    <comment ref="C15" authorId="0" shapeId="0" xr:uid="{2F903378-089A-4780-A594-12A42FF07FED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Parts $30</t>
        </r>
      </text>
    </comment>
    <comment ref="B16" authorId="0" shapeId="0" xr:uid="{477A0931-2486-446D-BF54-B480C2B19457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Parts $115</t>
        </r>
      </text>
    </comment>
    <comment ref="C16" authorId="0" shapeId="0" xr:uid="{AC7D6A0D-2CD8-4D5C-B5C3-BE252F33C477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Parts $115
</t>
        </r>
      </text>
    </comment>
    <comment ref="B17" authorId="0" shapeId="0" xr:uid="{C0182E4E-769D-41A5-B492-C8A78B0C97AD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Parts $70</t>
        </r>
      </text>
    </comment>
    <comment ref="C17" authorId="0" shapeId="0" xr:uid="{74578D6D-37A9-4691-BEE8-73704ABDB25C}">
      <text>
        <r>
          <rPr>
            <b/>
            <sz val="9"/>
            <color indexed="81"/>
            <rFont val="Tahoma"/>
            <charset val="1"/>
          </rPr>
          <t>armontae harris:
Parts $70</t>
        </r>
      </text>
    </comment>
    <comment ref="B18" authorId="0" shapeId="0" xr:uid="{E064E1DA-87C4-487E-AA03-D31F3ED971DC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Parts $130
</t>
        </r>
      </text>
    </comment>
    <comment ref="C18" authorId="0" shapeId="0" xr:uid="{442C4DE9-8501-47A5-B4AE-E86E7E14D312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Parts $130
</t>
        </r>
      </text>
    </comment>
    <comment ref="B19" authorId="0" shapeId="0" xr:uid="{55048AD1-5DD2-43D7-B58D-0916B037D88C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Parts $135</t>
        </r>
      </text>
    </comment>
    <comment ref="C19" authorId="0" shapeId="0" xr:uid="{F1889561-696E-4BD8-91E2-D3FC2F1248A0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Parts $135</t>
        </r>
      </text>
    </comment>
  </commentList>
</comments>
</file>

<file path=xl/sharedStrings.xml><?xml version="1.0" encoding="utf-8"?>
<sst xmlns="http://schemas.openxmlformats.org/spreadsheetml/2006/main" count="288" uniqueCount="99">
  <si>
    <t>**ABSOLUTLEY NO LOST OR STOLEN PRODUCTS**</t>
  </si>
  <si>
    <t>PERCEPTIONZ GRADING SCALE</t>
  </si>
  <si>
    <t xml:space="preserve">PERCEPTIONZ BUYBACKS </t>
  </si>
  <si>
    <r>
      <t xml:space="preserve">CONTACT: </t>
    </r>
    <r>
      <rPr>
        <b/>
        <sz val="20"/>
        <color theme="7" tint="-0.249977111117893"/>
        <rFont val="Calibri"/>
        <family val="2"/>
        <scheme val="minor"/>
      </rPr>
      <t>Armontae Harris</t>
    </r>
    <r>
      <rPr>
        <b/>
        <sz val="20"/>
        <color theme="0"/>
        <rFont val="Calibri"/>
        <family val="2"/>
        <scheme val="minor"/>
      </rPr>
      <t xml:space="preserve"> </t>
    </r>
  </si>
  <si>
    <r>
      <t xml:space="preserve">TEXT: </t>
    </r>
    <r>
      <rPr>
        <b/>
        <sz val="20"/>
        <color theme="7" tint="-0.249977111117893"/>
        <rFont val="Calibri"/>
        <family val="2"/>
        <scheme val="minor"/>
      </rPr>
      <t>443-405-2480</t>
    </r>
  </si>
  <si>
    <r>
      <t xml:space="preserve">EMAIL FOR INVOICE: </t>
    </r>
    <r>
      <rPr>
        <b/>
        <sz val="20"/>
        <color theme="7" tint="-0.249977111117893"/>
        <rFont val="Calibri"/>
        <family val="2"/>
        <scheme val="minor"/>
      </rPr>
      <t xml:space="preserve">OfficialPercpetionZ@Outlook.com </t>
    </r>
  </si>
  <si>
    <t xml:space="preserve">USED IPHONE PRICES </t>
  </si>
  <si>
    <t>Model</t>
  </si>
  <si>
    <t>iPhone XR</t>
  </si>
  <si>
    <t>Cracked Rear -$100</t>
  </si>
  <si>
    <t>Cracked Rear -$80</t>
  </si>
  <si>
    <t xml:space="preserve">Cracked Rear -$60 </t>
  </si>
  <si>
    <t xml:space="preserve">PerceptionZ Repair Prices </t>
  </si>
  <si>
    <t xml:space="preserve">3 DAY WARRANTY ON REPAIRS </t>
  </si>
  <si>
    <t xml:space="preserve">Screen Replacement </t>
  </si>
  <si>
    <t>iPhone 5S</t>
  </si>
  <si>
    <t>iPhone 6</t>
  </si>
  <si>
    <t>iPhone 6 Plus</t>
  </si>
  <si>
    <t xml:space="preserve">iPhone 6S </t>
  </si>
  <si>
    <t>iPhone 6S Plus</t>
  </si>
  <si>
    <t>iPhone 7</t>
  </si>
  <si>
    <t xml:space="preserve">iPhone 7 Plus </t>
  </si>
  <si>
    <t xml:space="preserve">iPhone 8 </t>
  </si>
  <si>
    <t xml:space="preserve">iPhone 8 Plus </t>
  </si>
  <si>
    <t>iPhone X</t>
  </si>
  <si>
    <t xml:space="preserve">iPhone XS </t>
  </si>
  <si>
    <t xml:space="preserve">iPhhone XS Max </t>
  </si>
  <si>
    <t>iPhone 5SE</t>
  </si>
  <si>
    <t xml:space="preserve">Battery Replacement </t>
  </si>
  <si>
    <t>Screen Replacement (Student Discount)</t>
  </si>
  <si>
    <t xml:space="preserve">iPhhone 11 </t>
  </si>
  <si>
    <t>iPhhone 11 Pro</t>
  </si>
  <si>
    <t xml:space="preserve">iPhhone 11 Pro Max </t>
  </si>
  <si>
    <t>DEVICE GRADING SCALE</t>
  </si>
  <si>
    <t>Any devices that heavy OR deep scratches may be subject to further deductions.</t>
  </si>
  <si>
    <t>A Grade</t>
  </si>
  <si>
    <t>Fully functional, perfect conditon, no dents or scratches anywhere.</t>
  </si>
  <si>
    <t>B Grade</t>
  </si>
  <si>
    <t>Fully functional, dents or scratches present. No heavy/deep scratches.</t>
  </si>
  <si>
    <t>C Grade</t>
  </si>
  <si>
    <t>Fully functional, heavy dents or scratches, cracked glass, good LCD.</t>
  </si>
  <si>
    <t>D Grade</t>
  </si>
  <si>
    <t>Fully functional, heavy dents or scratches, lcd lines/spots, NO blackout LCD</t>
  </si>
  <si>
    <t>DOA</t>
  </si>
  <si>
    <t>No power, any combination of problems, no missing parts allowed.</t>
  </si>
  <si>
    <t>New / Sealed</t>
  </si>
  <si>
    <t>Must be non-active, box in good condition, all sealed intact. Never used.</t>
  </si>
  <si>
    <t>New / Open</t>
  </si>
  <si>
    <t>Activation OK (30&lt;days), box in good condtion, plastic on all accessories &amp; phone screen. Never used.</t>
  </si>
  <si>
    <t>iPhone 11 Pro 64GB Unlocked</t>
  </si>
  <si>
    <t>iPhone 11 Pro 256GB Unlocked</t>
  </si>
  <si>
    <t>iPhone 11 Pro 512GB Unlocked</t>
  </si>
  <si>
    <t>iPhone 11 Pro 64GB Carrier Locked</t>
  </si>
  <si>
    <t xml:space="preserve">iPhone 11 Pro 256GB Carrier Locked </t>
  </si>
  <si>
    <t xml:space="preserve">iPhone 11 Pro 512GB Carrier Locked </t>
  </si>
  <si>
    <t>iPhone 11 Pro Max 64GB Unlocked</t>
  </si>
  <si>
    <t>iPhone 11 Pro Max 256GB Unlocked</t>
  </si>
  <si>
    <t>iPhone Pro Max 512GB Unlocked</t>
  </si>
  <si>
    <t>iPhone 11 Pro Max 64 GB Carrier Locked</t>
  </si>
  <si>
    <t xml:space="preserve">iPhone 11 Pro Max 256GB Carrier Locked </t>
  </si>
  <si>
    <t xml:space="preserve">iPhone 11 Pro Max 512GB Carrier Locked </t>
  </si>
  <si>
    <t>Unlocked</t>
  </si>
  <si>
    <t xml:space="preserve"> Unlocked </t>
  </si>
  <si>
    <t xml:space="preserve">Home Button Replacement </t>
  </si>
  <si>
    <t>Avg Sell Price</t>
  </si>
  <si>
    <t>A Grade Low Offer</t>
  </si>
  <si>
    <t>A Grade High Offer</t>
  </si>
  <si>
    <t>C GRADE Low Offer</t>
  </si>
  <si>
    <t>C GRADE High Offer</t>
  </si>
  <si>
    <t>D GRADE Low Offer</t>
  </si>
  <si>
    <t>D GRADE High Offer</t>
  </si>
  <si>
    <t>32Gb</t>
  </si>
  <si>
    <t>128GB</t>
  </si>
  <si>
    <t>256GB</t>
  </si>
  <si>
    <t>32GB</t>
  </si>
  <si>
    <t xml:space="preserve">Unlocked </t>
  </si>
  <si>
    <t>Carrier Locked</t>
  </si>
  <si>
    <t>32gb</t>
  </si>
  <si>
    <t>128Gb</t>
  </si>
  <si>
    <t>256Gb</t>
  </si>
  <si>
    <t>iPhone 7 Plus</t>
  </si>
  <si>
    <t>iPhone 8</t>
  </si>
  <si>
    <t>iPhone 8 Plus</t>
  </si>
  <si>
    <t>Carrer Locked</t>
  </si>
  <si>
    <t>64Gb</t>
  </si>
  <si>
    <t>B Grade High Offer</t>
  </si>
  <si>
    <t>B GRADE Low Offer</t>
  </si>
  <si>
    <t>512Gb</t>
  </si>
  <si>
    <t>iPhone XS Max</t>
  </si>
  <si>
    <t>iPhone 11</t>
  </si>
  <si>
    <t>iPhone 11 Pro</t>
  </si>
  <si>
    <t>iPhone 11 Pro Max</t>
  </si>
  <si>
    <t>unlocked</t>
  </si>
  <si>
    <t>64 Gb</t>
  </si>
  <si>
    <t>512 Gb</t>
  </si>
  <si>
    <t>iPhone XS</t>
  </si>
  <si>
    <t>212,10</t>
  </si>
  <si>
    <t>169,68</t>
  </si>
  <si>
    <t>788.43.43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</si>
</sst>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9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i/>
      <sz val="28"/>
      <color theme="1"/>
      <name val="Agency FB"/>
      <family val="2"/>
    </font>
    <font>
      <b/>
      <sz val="28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i/>
      <sz val="36"/>
      <color theme="0"/>
      <name val="Calibri"/>
      <family val="2"/>
      <scheme val="minor"/>
    </font>
    <font>
      <b/>
      <sz val="20"/>
      <color theme="7" tint="-0.249977111117893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36"/>
      <color theme="3"/>
      <name val="Calibri"/>
      <family val="2"/>
      <scheme val="minor"/>
    </font>
    <font>
      <b/>
      <i/>
      <u/>
      <sz val="16"/>
      <color rgb="FF0070C0"/>
      <name val="Calibri"/>
      <family val="2"/>
      <scheme val="minor"/>
    </font>
    <font>
      <b/>
      <i/>
      <sz val="11"/>
      <color theme="7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  <font>
      <b/>
      <sz val="36"/>
      <color theme="0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i/>
      <sz val="20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5C5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theme="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/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medium">
        <color rgb="FFCCCCCC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11" fillId="6" borderId="0" applyNumberFormat="0" applyBorder="0" applyAlignment="0" applyProtection="0"/>
    <xf numFmtId="44" fontId="17" fillId="0" borderId="0" applyFont="0" applyFill="0" applyBorder="0" applyAlignment="0" applyProtection="0"/>
  </cellStyleXfs>
  <cellXfs count="77">
    <xf numFmtId="0" fontId="0" fillId="0" borderId="0" xfId="0"/>
    <xf numFmtId="0" fontId="0" fillId="0" borderId="2" xfId="0" applyBorder="1"/>
    <xf numFmtId="0" fontId="9" fillId="4" borderId="2" xfId="0" applyFont="1" applyFill="1" applyBorder="1" applyAlignment="1">
      <alignment horizontal="center" vertical="center"/>
    </xf>
    <xf numFmtId="0" fontId="0" fillId="5" borderId="2" xfId="0" applyFill="1" applyBorder="1"/>
    <xf numFmtId="0" fontId="0" fillId="7" borderId="2" xfId="0" applyFill="1" applyBorder="1"/>
    <xf numFmtId="0" fontId="2" fillId="7" borderId="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1" fillId="6" borderId="0" xfId="2"/>
    <xf numFmtId="0" fontId="5" fillId="6" borderId="0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0" fontId="16" fillId="6" borderId="0" xfId="2" applyFont="1" applyAlignment="1">
      <alignment horizontal="center" vertical="center"/>
    </xf>
    <xf numFmtId="0" fontId="16" fillId="6" borderId="0" xfId="2" applyFont="1"/>
    <xf numFmtId="164" fontId="15" fillId="0" borderId="0" xfId="3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21" fillId="0" borderId="4" xfId="0" applyFont="1" applyBorder="1" applyAlignment="1">
      <alignment wrapText="1"/>
    </xf>
    <xf numFmtId="0" fontId="20" fillId="8" borderId="5" xfId="0" applyFont="1" applyFill="1" applyBorder="1" applyAlignment="1">
      <alignment horizontal="center" wrapText="1"/>
    </xf>
    <xf numFmtId="0" fontId="0" fillId="0" borderId="29" xfId="0" applyBorder="1"/>
    <xf numFmtId="0" fontId="23" fillId="5" borderId="30" xfId="0" applyFont="1" applyFill="1" applyBorder="1" applyAlignment="1">
      <alignment horizontal="center" vertical="center" wrapText="1"/>
    </xf>
    <xf numFmtId="0" fontId="0" fillId="0" borderId="30" xfId="0" applyBorder="1"/>
    <xf numFmtId="0" fontId="24" fillId="4" borderId="31" xfId="0" applyFont="1" applyFill="1" applyBorder="1" applyAlignment="1">
      <alignment horizontal="center" vertical="center"/>
    </xf>
    <xf numFmtId="0" fontId="25" fillId="4" borderId="31" xfId="0" applyFont="1" applyFill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0" fillId="9" borderId="2" xfId="0" applyFill="1" applyBorder="1"/>
    <xf numFmtId="0" fontId="0" fillId="10" borderId="2" xfId="0" applyFill="1" applyBorder="1"/>
    <xf numFmtId="0" fontId="28" fillId="9" borderId="2" xfId="0" applyFont="1" applyFill="1" applyBorder="1" applyAlignment="1">
      <alignment horizontal="center" vertical="center"/>
    </xf>
    <xf numFmtId="164" fontId="28" fillId="10" borderId="2" xfId="3" applyNumberFormat="1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center"/>
    </xf>
    <xf numFmtId="164" fontId="10" fillId="1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5" fillId="9" borderId="2" xfId="0" applyNumberFormat="1" applyFont="1" applyFill="1" applyBorder="1" applyAlignment="1">
      <alignment horizontal="center" vertical="center"/>
    </xf>
    <xf numFmtId="0" fontId="24" fillId="4" borderId="25" xfId="0" applyFont="1" applyFill="1" applyBorder="1" applyAlignment="1">
      <alignment horizontal="center" vertical="center"/>
    </xf>
    <xf numFmtId="0" fontId="24" fillId="4" borderId="26" xfId="0" applyFont="1" applyFill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 wrapText="1"/>
    </xf>
    <xf numFmtId="0" fontId="23" fillId="3" borderId="21" xfId="0" applyFont="1" applyFill="1" applyBorder="1" applyAlignment="1">
      <alignment horizontal="center" vertical="center" wrapText="1"/>
    </xf>
    <xf numFmtId="0" fontId="23" fillId="3" borderId="22" xfId="0" applyFont="1" applyFill="1" applyBorder="1" applyAlignment="1">
      <alignment horizontal="center" vertical="center" wrapText="1"/>
    </xf>
    <xf numFmtId="0" fontId="23" fillId="3" borderId="23" xfId="0" applyFont="1" applyFill="1" applyBorder="1" applyAlignment="1">
      <alignment horizontal="center" vertical="center" wrapText="1"/>
    </xf>
    <xf numFmtId="0" fontId="23" fillId="3" borderId="0" xfId="0" applyFont="1" applyFill="1" applyBorder="1" applyAlignment="1">
      <alignment horizontal="center" vertical="center" wrapText="1"/>
    </xf>
    <xf numFmtId="0" fontId="23" fillId="3" borderId="24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12" fillId="0" borderId="1" xfId="1" applyFont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22" fillId="0" borderId="9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4" fillId="2" borderId="17" xfId="1" applyFont="1" applyFill="1" applyBorder="1" applyAlignment="1">
      <alignment horizontal="center" vertical="center"/>
    </xf>
    <xf numFmtId="0" fontId="4" fillId="2" borderId="18" xfId="1" applyFont="1" applyFill="1" applyBorder="1" applyAlignment="1">
      <alignment horizontal="center" vertical="center"/>
    </xf>
    <xf numFmtId="0" fontId="4" fillId="2" borderId="19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0" fillId="8" borderId="6" xfId="0" applyFont="1" applyFill="1" applyBorder="1" applyAlignment="1">
      <alignment horizontal="center"/>
    </xf>
    <xf numFmtId="0" fontId="20" fillId="8" borderId="0" xfId="0" applyFont="1" applyFill="1" applyBorder="1" applyAlignment="1">
      <alignment horizontal="center"/>
    </xf>
    <xf numFmtId="0" fontId="20" fillId="0" borderId="7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</cellXfs>
  <cellStyles count="4">
    <cellStyle name="Accent3" xfId="2" builtinId="37"/>
    <cellStyle name="Currency" xfId="3" builtinId="4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DC99E-1611-40E1-805F-63C199FCB53D}">
  <dimension ref="A1:K110"/>
  <sheetViews>
    <sheetView tabSelected="1" defaultGridColor="0" topLeftCell="G103" colorId="8" zoomScale="70" zoomScaleNormal="70" workbookViewId="0">
      <selection activeCell="K109" sqref="K109"/>
    </sheetView>
  </sheetViews>
  <sheetFormatPr baseColWidth="10" defaultColWidth="9.1640625" defaultRowHeight="15"/>
  <cols>
    <col min="1" max="1" width="40.6640625" style="1" customWidth="1"/>
    <col min="2" max="3" width="25.6640625" style="1" customWidth="1"/>
    <col min="4" max="5" width="25.83203125" style="1" bestFit="1" customWidth="1"/>
    <col min="6" max="6" width="28.6640625" style="1" bestFit="1" customWidth="1"/>
    <col min="7" max="7" width="27.5" style="1" bestFit="1" customWidth="1"/>
    <col min="8" max="9" width="29.6640625" style="1" bestFit="1" customWidth="1"/>
    <col min="10" max="10" width="30.6640625" style="1" bestFit="1" customWidth="1"/>
    <col min="11" max="11" width="30.1640625" style="1" bestFit="1" customWidth="1"/>
    <col min="12" max="16384" width="9.1640625" style="1"/>
  </cols>
  <sheetData>
    <row r="1" spans="1:6" ht="15.75" customHeight="1">
      <c r="A1" s="43" t="s">
        <v>2</v>
      </c>
      <c r="B1" s="44"/>
      <c r="C1" s="44"/>
      <c r="D1" s="44"/>
      <c r="E1" s="45"/>
    </row>
    <row r="2" spans="1:6" ht="15" customHeight="1">
      <c r="A2" s="46"/>
      <c r="B2" s="47"/>
      <c r="C2" s="47"/>
      <c r="D2" s="47"/>
      <c r="E2" s="48"/>
    </row>
    <row r="3" spans="1:6" ht="46.5" customHeight="1">
      <c r="A3" s="49"/>
      <c r="B3" s="50"/>
      <c r="C3" s="50"/>
      <c r="D3" s="50"/>
      <c r="E3" s="51"/>
    </row>
    <row r="4" spans="1:6" ht="26.25" customHeight="1">
      <c r="A4" s="52" t="s">
        <v>3</v>
      </c>
      <c r="B4" s="53"/>
      <c r="C4" s="53"/>
      <c r="D4" s="53"/>
      <c r="E4" s="54"/>
    </row>
    <row r="5" spans="1:6" ht="26.25" customHeight="1">
      <c r="A5" s="52" t="s">
        <v>4</v>
      </c>
      <c r="B5" s="53"/>
      <c r="C5" s="53"/>
      <c r="D5" s="53"/>
      <c r="E5" s="54"/>
    </row>
    <row r="6" spans="1:6" ht="26.25" customHeight="1">
      <c r="A6" s="52" t="s">
        <v>5</v>
      </c>
      <c r="B6" s="53"/>
      <c r="C6" s="53"/>
      <c r="D6" s="53"/>
      <c r="E6" s="54"/>
    </row>
    <row r="7" spans="1:6" ht="15" customHeight="1">
      <c r="A7" s="55"/>
      <c r="B7" s="56"/>
      <c r="C7" s="56"/>
      <c r="D7" s="56"/>
      <c r="E7" s="57"/>
    </row>
    <row r="10" spans="1:6" ht="15" customHeight="1">
      <c r="A10" s="37" t="s">
        <v>6</v>
      </c>
      <c r="B10" s="38"/>
      <c r="C10" s="38"/>
      <c r="D10" s="38"/>
      <c r="E10" s="39"/>
    </row>
    <row r="11" spans="1:6" ht="36" customHeight="1">
      <c r="A11" s="40"/>
      <c r="B11" s="41"/>
      <c r="C11" s="41"/>
      <c r="D11" s="41"/>
      <c r="E11" s="42"/>
    </row>
    <row r="12" spans="1:6" ht="15" customHeight="1">
      <c r="A12" s="40"/>
      <c r="B12" s="41"/>
      <c r="C12" s="41"/>
      <c r="D12" s="41"/>
      <c r="E12" s="42"/>
    </row>
    <row r="13" spans="1:6" ht="15" customHeight="1">
      <c r="A13" s="20"/>
      <c r="B13" s="20"/>
      <c r="C13" s="20"/>
      <c r="D13" s="20"/>
      <c r="E13" s="20"/>
      <c r="F13" s="19"/>
    </row>
    <row r="14" spans="1:6" ht="15" customHeight="1">
      <c r="A14" s="20"/>
      <c r="B14" s="20"/>
      <c r="C14" s="20"/>
      <c r="D14" s="20"/>
      <c r="E14" s="20"/>
      <c r="F14" s="19"/>
    </row>
    <row r="15" spans="1:6">
      <c r="A15" s="21"/>
      <c r="B15" s="21"/>
      <c r="C15" s="21"/>
      <c r="D15" s="21"/>
      <c r="E15" s="21"/>
      <c r="F15" s="19"/>
    </row>
    <row r="17" spans="1:11" ht="26">
      <c r="A17" s="35" t="s">
        <v>20</v>
      </c>
      <c r="B17" s="36"/>
      <c r="C17" s="22" t="s">
        <v>64</v>
      </c>
      <c r="D17" s="22" t="s">
        <v>66</v>
      </c>
      <c r="E17" s="22" t="s">
        <v>65</v>
      </c>
      <c r="F17" s="23" t="s">
        <v>85</v>
      </c>
      <c r="G17" s="22" t="s">
        <v>86</v>
      </c>
      <c r="H17" s="23" t="s">
        <v>68</v>
      </c>
      <c r="I17" s="23" t="s">
        <v>67</v>
      </c>
      <c r="J17" s="23" t="s">
        <v>70</v>
      </c>
      <c r="K17" s="23" t="s">
        <v>69</v>
      </c>
    </row>
    <row r="18" spans="1:11">
      <c r="A18" s="4"/>
      <c r="B18" s="25"/>
      <c r="C18" s="26"/>
      <c r="D18" s="12"/>
      <c r="E18" s="12"/>
      <c r="F18" s="12"/>
      <c r="G18" s="12"/>
      <c r="H18" s="12"/>
      <c r="I18" s="12"/>
      <c r="J18" s="12"/>
      <c r="K18" s="12"/>
    </row>
    <row r="19" spans="1:11" ht="19">
      <c r="A19" s="2" t="s">
        <v>75</v>
      </c>
      <c r="B19" s="27" t="s">
        <v>74</v>
      </c>
      <c r="C19" s="28">
        <v>147</v>
      </c>
      <c r="D19" s="12">
        <v>115.65</v>
      </c>
      <c r="E19" s="12">
        <v>92.52</v>
      </c>
      <c r="F19" s="12">
        <v>96.65</v>
      </c>
      <c r="G19" s="12">
        <v>77.319999999999993</v>
      </c>
      <c r="H19" s="12">
        <v>87.15</v>
      </c>
      <c r="I19" s="12">
        <v>69.72</v>
      </c>
      <c r="J19" s="12">
        <v>77.650000000000006</v>
      </c>
      <c r="K19" s="12">
        <v>62.12</v>
      </c>
    </row>
    <row r="20" spans="1:11" ht="19">
      <c r="A20" s="2" t="s">
        <v>62</v>
      </c>
      <c r="B20" s="27" t="s">
        <v>72</v>
      </c>
      <c r="C20" s="28">
        <v>180</v>
      </c>
      <c r="D20" s="12">
        <v>142.96</v>
      </c>
      <c r="E20" s="12">
        <v>114.36</v>
      </c>
      <c r="F20" s="12">
        <v>123.96</v>
      </c>
      <c r="G20" s="12">
        <v>99.16</v>
      </c>
      <c r="H20" s="12">
        <v>114.46</v>
      </c>
      <c r="I20" s="12">
        <v>91.56</v>
      </c>
      <c r="J20" s="12">
        <v>104.96</v>
      </c>
      <c r="K20" s="12">
        <v>83.96</v>
      </c>
    </row>
    <row r="21" spans="1:11" ht="19">
      <c r="A21" s="2" t="s">
        <v>75</v>
      </c>
      <c r="B21" s="27" t="s">
        <v>73</v>
      </c>
      <c r="C21" s="28">
        <v>209</v>
      </c>
      <c r="D21" s="12">
        <v>166.95</v>
      </c>
      <c r="E21" s="12">
        <v>133.56</v>
      </c>
      <c r="F21" s="12">
        <v>147.94999999999999</v>
      </c>
      <c r="G21" s="12">
        <v>118.36</v>
      </c>
      <c r="H21" s="12">
        <v>138.44999999999999</v>
      </c>
      <c r="I21" s="12">
        <v>110.76</v>
      </c>
      <c r="J21" s="12">
        <v>128.94999999999999</v>
      </c>
      <c r="K21" s="12">
        <v>103.16</v>
      </c>
    </row>
    <row r="22" spans="1:11" ht="19">
      <c r="A22" s="2" t="s">
        <v>76</v>
      </c>
      <c r="B22" s="27" t="s">
        <v>74</v>
      </c>
      <c r="C22" s="28">
        <v>120</v>
      </c>
      <c r="D22" s="12">
        <v>93.31</v>
      </c>
      <c r="E22" s="12">
        <v>74.650000000000006</v>
      </c>
      <c r="F22" s="12">
        <v>74.31</v>
      </c>
      <c r="G22" s="12">
        <v>59.45</v>
      </c>
      <c r="H22" s="12">
        <v>64.81</v>
      </c>
      <c r="I22" s="12">
        <v>51.85</v>
      </c>
      <c r="J22" s="12">
        <v>55.31</v>
      </c>
      <c r="K22" s="12">
        <v>44.25</v>
      </c>
    </row>
    <row r="23" spans="1:11" ht="19">
      <c r="A23" s="2" t="s">
        <v>76</v>
      </c>
      <c r="B23" s="27" t="s">
        <v>72</v>
      </c>
      <c r="C23" s="28">
        <v>164</v>
      </c>
      <c r="D23" s="12">
        <v>129.72</v>
      </c>
      <c r="E23" s="12">
        <v>103.77</v>
      </c>
      <c r="F23" s="12">
        <v>110.72</v>
      </c>
      <c r="G23" s="12">
        <v>88.57</v>
      </c>
      <c r="H23" s="12">
        <v>101.22</v>
      </c>
      <c r="I23" s="12">
        <v>80.97</v>
      </c>
      <c r="J23" s="12">
        <v>91.72</v>
      </c>
      <c r="K23" s="12">
        <v>73.37</v>
      </c>
    </row>
    <row r="24" spans="1:11" ht="19">
      <c r="A24" s="2" t="s">
        <v>76</v>
      </c>
      <c r="B24" s="27" t="s">
        <v>73</v>
      </c>
      <c r="C24" s="28">
        <v>194</v>
      </c>
      <c r="D24" s="12">
        <v>154.54</v>
      </c>
      <c r="E24" s="12">
        <v>123.63</v>
      </c>
      <c r="F24" s="12">
        <v>135.54</v>
      </c>
      <c r="G24" s="12">
        <v>108.43</v>
      </c>
      <c r="H24" s="12">
        <v>126.04</v>
      </c>
      <c r="I24" s="12">
        <v>100.83</v>
      </c>
      <c r="J24" s="12">
        <v>116.54</v>
      </c>
      <c r="K24" s="12">
        <v>93.23</v>
      </c>
    </row>
    <row r="25" spans="1:11">
      <c r="D25" s="12"/>
      <c r="E25" s="12"/>
      <c r="F25" s="12"/>
      <c r="G25" s="12"/>
      <c r="H25" s="12"/>
      <c r="I25" s="12"/>
      <c r="J25" s="12"/>
      <c r="K25" s="12"/>
    </row>
    <row r="26" spans="1:11" ht="26">
      <c r="A26" s="35" t="s">
        <v>80</v>
      </c>
      <c r="B26" s="36"/>
      <c r="C26" s="22" t="s">
        <v>64</v>
      </c>
      <c r="D26" s="22" t="s">
        <v>66</v>
      </c>
      <c r="E26" s="22" t="s">
        <v>65</v>
      </c>
      <c r="F26" s="23" t="s">
        <v>85</v>
      </c>
      <c r="G26" s="22" t="s">
        <v>86</v>
      </c>
      <c r="H26" s="23" t="s">
        <v>68</v>
      </c>
      <c r="I26" s="23" t="s">
        <v>67</v>
      </c>
      <c r="J26" s="23" t="s">
        <v>70</v>
      </c>
      <c r="K26" s="23" t="s">
        <v>69</v>
      </c>
    </row>
    <row r="27" spans="1:11" ht="16">
      <c r="A27" s="4"/>
      <c r="B27" s="25"/>
      <c r="C27" s="26"/>
      <c r="D27" s="24"/>
      <c r="E27" s="24"/>
      <c r="F27" s="24"/>
      <c r="G27" s="24"/>
      <c r="H27" s="24"/>
      <c r="I27" s="24"/>
      <c r="J27" s="24"/>
      <c r="K27" s="24"/>
    </row>
    <row r="28" spans="1:11" ht="16">
      <c r="A28" s="2" t="s">
        <v>61</v>
      </c>
      <c r="B28" s="30" t="s">
        <v>77</v>
      </c>
      <c r="C28" s="31">
        <v>237</v>
      </c>
      <c r="D28" s="24">
        <v>190.12</v>
      </c>
      <c r="E28" s="24">
        <v>152.1</v>
      </c>
      <c r="F28" s="24">
        <v>171.12</v>
      </c>
      <c r="G28" s="24">
        <v>136.9</v>
      </c>
      <c r="H28" s="24">
        <v>161.62</v>
      </c>
      <c r="I28" s="24">
        <v>129.30000000000001</v>
      </c>
      <c r="J28" s="24">
        <v>152.12</v>
      </c>
      <c r="K28" s="24">
        <v>121.7</v>
      </c>
    </row>
    <row r="29" spans="1:11" ht="16">
      <c r="A29" s="2" t="s">
        <v>61</v>
      </c>
      <c r="B29" s="30" t="s">
        <v>78</v>
      </c>
      <c r="C29" s="31">
        <v>263</v>
      </c>
      <c r="D29" s="12">
        <v>211.63</v>
      </c>
      <c r="E29" s="24">
        <v>169.31</v>
      </c>
      <c r="F29" s="24">
        <v>192.63</v>
      </c>
      <c r="G29" s="24">
        <v>154.11000000000001</v>
      </c>
      <c r="H29" s="24">
        <v>183.13</v>
      </c>
      <c r="I29" s="24">
        <v>146.51</v>
      </c>
      <c r="J29" s="24">
        <v>173.63</v>
      </c>
      <c r="K29" s="24">
        <v>138.91</v>
      </c>
    </row>
    <row r="30" spans="1:11" ht="16">
      <c r="A30" s="2" t="s">
        <v>61</v>
      </c>
      <c r="B30" s="30" t="s">
        <v>79</v>
      </c>
      <c r="C30" s="31">
        <v>313</v>
      </c>
      <c r="D30" s="24">
        <v>253.01</v>
      </c>
      <c r="E30" s="24">
        <v>202.41</v>
      </c>
      <c r="F30" s="24">
        <v>234.01</v>
      </c>
      <c r="G30" s="24">
        <v>187.21</v>
      </c>
      <c r="H30" s="24">
        <v>224.51</v>
      </c>
      <c r="I30" s="24">
        <v>179.61</v>
      </c>
      <c r="J30" s="24">
        <v>215.01</v>
      </c>
      <c r="K30" s="24">
        <v>172.01</v>
      </c>
    </row>
    <row r="31" spans="1:11" ht="16">
      <c r="A31" s="2" t="s">
        <v>76</v>
      </c>
      <c r="B31" s="30" t="s">
        <v>71</v>
      </c>
      <c r="C31" s="31">
        <v>246</v>
      </c>
      <c r="D31" s="24">
        <v>197.57</v>
      </c>
      <c r="E31" s="24">
        <v>158.05000000000001</v>
      </c>
      <c r="F31" s="24">
        <v>178.57</v>
      </c>
      <c r="G31" s="24">
        <v>142.85</v>
      </c>
      <c r="H31" s="24">
        <v>169.07</v>
      </c>
      <c r="I31" s="24">
        <v>135.25</v>
      </c>
      <c r="J31" s="24">
        <v>159.57</v>
      </c>
      <c r="K31" s="24">
        <v>127.65</v>
      </c>
    </row>
    <row r="32" spans="1:11" ht="16">
      <c r="A32" s="2" t="s">
        <v>76</v>
      </c>
      <c r="B32" s="30" t="s">
        <v>78</v>
      </c>
      <c r="C32" s="31">
        <v>264</v>
      </c>
      <c r="D32" s="24">
        <v>212.46</v>
      </c>
      <c r="E32" s="24">
        <v>169.97</v>
      </c>
      <c r="F32" s="24">
        <v>193.46</v>
      </c>
      <c r="G32" s="24">
        <v>154.77000000000001</v>
      </c>
      <c r="H32" s="24">
        <v>183.96</v>
      </c>
      <c r="I32" s="24">
        <v>147.16999999999999</v>
      </c>
      <c r="J32" s="24">
        <v>174.46</v>
      </c>
      <c r="K32" s="24">
        <v>139.57</v>
      </c>
    </row>
    <row r="33" spans="1:11" ht="16">
      <c r="A33" s="2" t="s">
        <v>76</v>
      </c>
      <c r="B33" s="30" t="s">
        <v>79</v>
      </c>
      <c r="C33" s="31">
        <v>288</v>
      </c>
      <c r="D33" s="24">
        <v>232.32</v>
      </c>
      <c r="E33" s="24">
        <v>185.86</v>
      </c>
      <c r="F33" s="24">
        <v>213.32</v>
      </c>
      <c r="G33" s="24">
        <v>170.66</v>
      </c>
      <c r="H33" s="24">
        <v>203.82</v>
      </c>
      <c r="I33" s="24">
        <v>163.06</v>
      </c>
      <c r="J33" s="24">
        <v>194.32</v>
      </c>
      <c r="K33" s="24">
        <v>155.46</v>
      </c>
    </row>
    <row r="34" spans="1:11">
      <c r="C34" s="3"/>
      <c r="D34" s="12"/>
      <c r="E34" s="12"/>
      <c r="F34" s="12"/>
      <c r="G34" s="12"/>
      <c r="H34" s="12"/>
      <c r="I34" s="12"/>
      <c r="J34" s="12"/>
      <c r="K34" s="12"/>
    </row>
    <row r="35" spans="1:11" ht="26">
      <c r="A35" s="35" t="s">
        <v>81</v>
      </c>
      <c r="B35" s="36"/>
      <c r="C35" s="22" t="s">
        <v>64</v>
      </c>
      <c r="D35" s="22" t="s">
        <v>66</v>
      </c>
      <c r="E35" s="22" t="s">
        <v>65</v>
      </c>
      <c r="F35" s="23" t="s">
        <v>85</v>
      </c>
      <c r="G35" s="22" t="s">
        <v>86</v>
      </c>
      <c r="H35" s="23" t="s">
        <v>68</v>
      </c>
      <c r="I35" s="23" t="s">
        <v>67</v>
      </c>
      <c r="J35" s="23" t="s">
        <v>70</v>
      </c>
      <c r="K35" s="23" t="s">
        <v>69</v>
      </c>
    </row>
    <row r="36" spans="1:11">
      <c r="A36" s="5" t="s">
        <v>11</v>
      </c>
      <c r="B36" s="25"/>
      <c r="C36" s="26"/>
      <c r="D36" s="12"/>
      <c r="E36" s="12"/>
      <c r="F36" s="12"/>
      <c r="G36" s="12"/>
      <c r="H36" s="12"/>
      <c r="I36" s="12"/>
      <c r="J36" s="12"/>
      <c r="K36" s="12"/>
    </row>
    <row r="37" spans="1:11" ht="16">
      <c r="A37" s="2" t="s">
        <v>61</v>
      </c>
      <c r="B37" s="29" t="s">
        <v>84</v>
      </c>
      <c r="C37" s="32">
        <v>265</v>
      </c>
      <c r="D37" s="12">
        <v>213.29</v>
      </c>
      <c r="E37" s="12">
        <v>170.63</v>
      </c>
      <c r="F37" s="12">
        <v>194.29</v>
      </c>
      <c r="G37" s="12">
        <v>155.43</v>
      </c>
      <c r="H37" s="12">
        <v>184.79</v>
      </c>
      <c r="I37" s="12">
        <v>147.83000000000001</v>
      </c>
      <c r="J37" s="12">
        <v>175.29</v>
      </c>
      <c r="K37" s="12">
        <v>140.22999999999999</v>
      </c>
    </row>
    <row r="38" spans="1:11" ht="16">
      <c r="A38" s="2" t="s">
        <v>61</v>
      </c>
      <c r="B38" s="29" t="s">
        <v>79</v>
      </c>
      <c r="C38" s="32">
        <v>298</v>
      </c>
      <c r="D38" s="12">
        <v>240.6</v>
      </c>
      <c r="E38" s="12">
        <v>192.48</v>
      </c>
      <c r="F38" s="12">
        <v>221.6</v>
      </c>
      <c r="G38" s="12">
        <v>177.28</v>
      </c>
      <c r="H38" s="12" t="s">
        <v>96</v>
      </c>
      <c r="I38" s="12" t="s">
        <v>97</v>
      </c>
      <c r="J38" s="12">
        <v>202.6</v>
      </c>
      <c r="K38" s="12">
        <v>162.08000000000001</v>
      </c>
    </row>
    <row r="39" spans="1:11" ht="16">
      <c r="A39" s="2" t="s">
        <v>76</v>
      </c>
      <c r="B39" s="29" t="s">
        <v>84</v>
      </c>
      <c r="C39" s="32">
        <v>244</v>
      </c>
      <c r="D39" s="12">
        <v>195.91</v>
      </c>
      <c r="E39" s="12">
        <v>156.72999999999999</v>
      </c>
      <c r="F39" s="12">
        <v>176.91</v>
      </c>
      <c r="G39" s="12">
        <v>141.53</v>
      </c>
      <c r="H39" s="12">
        <v>167.41</v>
      </c>
      <c r="I39" s="12">
        <v>133.93</v>
      </c>
      <c r="J39" s="12">
        <v>157.91</v>
      </c>
      <c r="K39" s="12">
        <v>126.33</v>
      </c>
    </row>
    <row r="40" spans="1:11" ht="16">
      <c r="A40" s="2" t="s">
        <v>76</v>
      </c>
      <c r="B40" s="29" t="s">
        <v>79</v>
      </c>
      <c r="C40" s="32">
        <v>264</v>
      </c>
      <c r="D40" s="12">
        <v>212.46</v>
      </c>
      <c r="E40" s="12">
        <v>169.97</v>
      </c>
      <c r="F40" s="12">
        <v>193.46</v>
      </c>
      <c r="G40" s="12">
        <v>154.77000000000001</v>
      </c>
      <c r="H40" s="12">
        <v>183.96</v>
      </c>
      <c r="I40" s="12">
        <v>147.16999999999999</v>
      </c>
      <c r="J40" s="12">
        <v>174.46</v>
      </c>
      <c r="K40" s="12">
        <v>139.57</v>
      </c>
    </row>
    <row r="41" spans="1:11">
      <c r="A41" s="3"/>
    </row>
    <row r="42" spans="1:11" ht="26">
      <c r="A42" s="35" t="s">
        <v>82</v>
      </c>
      <c r="B42" s="36"/>
      <c r="C42" s="22" t="s">
        <v>64</v>
      </c>
      <c r="D42" s="22" t="s">
        <v>66</v>
      </c>
      <c r="E42" s="22" t="s">
        <v>65</v>
      </c>
      <c r="F42" s="23" t="s">
        <v>85</v>
      </c>
      <c r="G42" s="22" t="s">
        <v>86</v>
      </c>
      <c r="H42" s="23" t="s">
        <v>68</v>
      </c>
      <c r="I42" s="23" t="s">
        <v>67</v>
      </c>
      <c r="J42" s="23" t="s">
        <v>70</v>
      </c>
      <c r="K42" s="23" t="s">
        <v>69</v>
      </c>
    </row>
    <row r="43" spans="1:11">
      <c r="A43" s="5" t="s">
        <v>11</v>
      </c>
      <c r="B43" s="25"/>
    </row>
    <row r="44" spans="1:11" ht="16">
      <c r="A44" s="2" t="s">
        <v>61</v>
      </c>
      <c r="B44" s="30" t="s">
        <v>84</v>
      </c>
      <c r="C44" s="31">
        <v>390</v>
      </c>
      <c r="D44" s="24">
        <v>316.72000000000003</v>
      </c>
      <c r="E44" s="24">
        <v>253.38</v>
      </c>
      <c r="F44" s="24">
        <v>297.72000000000003</v>
      </c>
      <c r="G44" s="24">
        <v>238.18</v>
      </c>
      <c r="H44" s="24">
        <v>288.22000000000003</v>
      </c>
      <c r="I44" s="24">
        <v>230.58</v>
      </c>
      <c r="J44" s="24">
        <v>278.72000000000003</v>
      </c>
      <c r="K44" s="24">
        <v>222.98</v>
      </c>
    </row>
    <row r="45" spans="1:11" ht="16">
      <c r="A45" s="2" t="s">
        <v>61</v>
      </c>
      <c r="B45" s="30" t="s">
        <v>79</v>
      </c>
      <c r="C45" s="31">
        <v>399</v>
      </c>
      <c r="D45" s="24">
        <v>324.17</v>
      </c>
      <c r="E45" s="24">
        <v>259.33</v>
      </c>
      <c r="F45" s="24">
        <v>305.17</v>
      </c>
      <c r="G45" s="24">
        <v>244.13</v>
      </c>
      <c r="H45" s="24">
        <v>295.67</v>
      </c>
      <c r="I45" s="24">
        <v>236.53</v>
      </c>
      <c r="J45" s="24">
        <v>286.17</v>
      </c>
      <c r="K45" s="24">
        <v>228.93</v>
      </c>
    </row>
    <row r="46" spans="1:11" ht="16">
      <c r="A46" s="2" t="s">
        <v>83</v>
      </c>
      <c r="B46" s="30" t="s">
        <v>84</v>
      </c>
      <c r="C46" s="31">
        <v>320</v>
      </c>
      <c r="D46" s="24">
        <v>258.8</v>
      </c>
      <c r="E46" s="24">
        <v>207.04</v>
      </c>
      <c r="F46" s="24">
        <v>239.8</v>
      </c>
      <c r="G46" s="24">
        <v>191.84</v>
      </c>
      <c r="H46" s="24">
        <v>230.3</v>
      </c>
      <c r="I46" s="24">
        <v>184.24</v>
      </c>
      <c r="J46" s="24">
        <v>220.8</v>
      </c>
      <c r="K46" s="24">
        <v>176.64</v>
      </c>
    </row>
    <row r="47" spans="1:11" ht="16">
      <c r="A47" s="2" t="s">
        <v>76</v>
      </c>
      <c r="B47" s="30" t="s">
        <v>79</v>
      </c>
      <c r="C47" s="31">
        <v>341</v>
      </c>
      <c r="D47" s="24">
        <v>276.18</v>
      </c>
      <c r="E47" s="24">
        <v>220.94</v>
      </c>
      <c r="F47" s="24">
        <v>257.18</v>
      </c>
      <c r="G47" s="24">
        <v>205.74</v>
      </c>
      <c r="H47" s="24">
        <v>247.68</v>
      </c>
      <c r="I47" s="24">
        <v>198.14</v>
      </c>
      <c r="J47" s="24">
        <v>238.18</v>
      </c>
      <c r="K47" s="24">
        <v>190.54</v>
      </c>
    </row>
    <row r="48" spans="1:11">
      <c r="A48" s="3"/>
    </row>
    <row r="49" spans="1:11" ht="26">
      <c r="A49" s="35" t="s">
        <v>24</v>
      </c>
      <c r="B49" s="36"/>
      <c r="C49" s="22" t="s">
        <v>64</v>
      </c>
      <c r="D49" s="22" t="s">
        <v>66</v>
      </c>
      <c r="E49" s="22" t="s">
        <v>65</v>
      </c>
      <c r="F49" s="23" t="s">
        <v>85</v>
      </c>
      <c r="G49" s="22" t="s">
        <v>86</v>
      </c>
      <c r="H49" s="23" t="s">
        <v>68</v>
      </c>
      <c r="I49" s="23" t="s">
        <v>67</v>
      </c>
      <c r="J49" s="23" t="s">
        <v>70</v>
      </c>
      <c r="K49" s="23" t="s">
        <v>69</v>
      </c>
    </row>
    <row r="50" spans="1:11" ht="16">
      <c r="A50" s="5" t="s">
        <v>11</v>
      </c>
      <c r="B50" s="25"/>
      <c r="C50" s="26"/>
      <c r="D50" s="24"/>
      <c r="E50" s="24"/>
      <c r="F50" s="24"/>
      <c r="G50" s="24"/>
      <c r="H50" s="24"/>
      <c r="I50" s="24"/>
      <c r="J50" s="24"/>
      <c r="K50" s="24"/>
    </row>
    <row r="51" spans="1:11" ht="16">
      <c r="A51" s="2" t="s">
        <v>92</v>
      </c>
      <c r="B51" s="30" t="s">
        <v>84</v>
      </c>
      <c r="C51" s="31">
        <v>428</v>
      </c>
      <c r="D51" s="24">
        <v>348.16</v>
      </c>
      <c r="E51" s="24">
        <v>278.52999999999997</v>
      </c>
      <c r="F51" s="24">
        <v>329.16</v>
      </c>
      <c r="G51" s="24">
        <v>263.33</v>
      </c>
      <c r="H51" s="24">
        <v>319.66000000000003</v>
      </c>
      <c r="I51" s="24">
        <v>255.73</v>
      </c>
      <c r="J51" s="24">
        <v>310.16000000000003</v>
      </c>
      <c r="K51" s="24">
        <v>248.13</v>
      </c>
    </row>
    <row r="52" spans="1:11" ht="16">
      <c r="A52" s="2" t="s">
        <v>61</v>
      </c>
      <c r="B52" s="30" t="s">
        <v>79</v>
      </c>
      <c r="C52" s="31">
        <v>504</v>
      </c>
      <c r="D52" s="24">
        <v>411.05</v>
      </c>
      <c r="E52" s="24">
        <v>328.84</v>
      </c>
      <c r="F52" s="24">
        <v>392.05</v>
      </c>
      <c r="G52" s="24">
        <v>313.64</v>
      </c>
      <c r="H52" s="24">
        <v>382.55</v>
      </c>
      <c r="I52" s="24">
        <v>306.04000000000002</v>
      </c>
      <c r="J52" s="24">
        <v>373.05</v>
      </c>
      <c r="K52" s="24">
        <v>298.44</v>
      </c>
    </row>
    <row r="53" spans="1:11" ht="16">
      <c r="A53" s="2" t="s">
        <v>76</v>
      </c>
      <c r="B53" s="30" t="s">
        <v>84</v>
      </c>
      <c r="C53" s="31">
        <v>415</v>
      </c>
      <c r="D53" s="24">
        <v>337.41</v>
      </c>
      <c r="E53" s="24">
        <v>269.93</v>
      </c>
      <c r="F53" s="24">
        <v>318.41000000000003</v>
      </c>
      <c r="G53" s="24">
        <v>254.73</v>
      </c>
      <c r="H53" s="24">
        <v>308.91000000000003</v>
      </c>
      <c r="I53" s="24">
        <v>247.13</v>
      </c>
      <c r="J53" s="24">
        <v>299.41000000000003</v>
      </c>
      <c r="K53" s="24">
        <v>239.53</v>
      </c>
    </row>
    <row r="54" spans="1:11" ht="16">
      <c r="A54" s="2" t="s">
        <v>76</v>
      </c>
      <c r="B54" s="30" t="s">
        <v>79</v>
      </c>
      <c r="C54" s="31">
        <v>453</v>
      </c>
      <c r="D54" s="24">
        <v>368.85</v>
      </c>
      <c r="E54" s="24">
        <v>295.08</v>
      </c>
      <c r="F54" s="24">
        <v>349.85</v>
      </c>
      <c r="G54" s="24">
        <v>279.88</v>
      </c>
      <c r="H54" s="24">
        <v>340.35</v>
      </c>
      <c r="I54" s="24">
        <v>272.27999999999997</v>
      </c>
      <c r="J54" s="24">
        <v>330.85</v>
      </c>
      <c r="K54" s="24">
        <v>264.68</v>
      </c>
    </row>
    <row r="56" spans="1:11" ht="26">
      <c r="A56" s="35" t="s">
        <v>8</v>
      </c>
      <c r="B56" s="36"/>
      <c r="C56" s="22" t="s">
        <v>64</v>
      </c>
      <c r="D56" s="22" t="s">
        <v>66</v>
      </c>
      <c r="E56" s="22" t="s">
        <v>65</v>
      </c>
      <c r="F56" s="23" t="s">
        <v>85</v>
      </c>
      <c r="G56" s="22" t="s">
        <v>86</v>
      </c>
      <c r="H56" s="23" t="s">
        <v>68</v>
      </c>
      <c r="I56" s="23" t="s">
        <v>67</v>
      </c>
      <c r="J56" s="23" t="s">
        <v>70</v>
      </c>
      <c r="K56" s="23" t="s">
        <v>69</v>
      </c>
    </row>
    <row r="57" spans="1:11">
      <c r="A57" s="6" t="s">
        <v>10</v>
      </c>
    </row>
    <row r="58" spans="1:11" ht="16">
      <c r="A58" s="2" t="s">
        <v>61</v>
      </c>
      <c r="B58" s="30" t="s">
        <v>84</v>
      </c>
      <c r="C58" s="31">
        <v>429</v>
      </c>
      <c r="D58" s="24">
        <v>348.99</v>
      </c>
      <c r="E58" s="24">
        <v>279.19</v>
      </c>
      <c r="F58" s="24">
        <v>329.99</v>
      </c>
      <c r="G58" s="24">
        <v>263.99</v>
      </c>
      <c r="H58" s="24">
        <v>320.49</v>
      </c>
      <c r="I58" s="24">
        <v>256.39</v>
      </c>
      <c r="J58" s="24">
        <v>310.99</v>
      </c>
      <c r="K58" s="24">
        <v>248.79</v>
      </c>
    </row>
    <row r="59" spans="1:11" ht="16">
      <c r="A59" s="2" t="s">
        <v>61</v>
      </c>
      <c r="B59" s="30" t="s">
        <v>78</v>
      </c>
      <c r="C59" s="31">
        <v>462</v>
      </c>
      <c r="D59" s="24">
        <v>376.3</v>
      </c>
      <c r="E59" s="24">
        <v>301.04000000000002</v>
      </c>
      <c r="F59" s="24">
        <v>357.3</v>
      </c>
      <c r="G59" s="24">
        <v>285.83999999999997</v>
      </c>
      <c r="H59" s="24">
        <v>347.8</v>
      </c>
      <c r="I59" s="24">
        <v>278.24</v>
      </c>
      <c r="J59" s="24">
        <v>338.3</v>
      </c>
      <c r="K59" s="24">
        <v>270.64</v>
      </c>
    </row>
    <row r="60" spans="1:11" ht="16">
      <c r="A60" s="2" t="s">
        <v>61</v>
      </c>
      <c r="B60" s="30" t="s">
        <v>79</v>
      </c>
      <c r="C60" s="31">
        <v>472</v>
      </c>
      <c r="D60" s="24">
        <v>384.57</v>
      </c>
      <c r="E60" s="24">
        <v>307.66000000000003</v>
      </c>
      <c r="F60" s="24">
        <v>365.57</v>
      </c>
      <c r="G60" s="24">
        <v>292.45999999999998</v>
      </c>
      <c r="H60" s="24">
        <v>356.07</v>
      </c>
      <c r="I60" s="24">
        <v>284.86</v>
      </c>
      <c r="J60" s="24">
        <v>346.57</v>
      </c>
      <c r="K60" s="24">
        <v>277.26</v>
      </c>
    </row>
    <row r="61" spans="1:11" ht="16">
      <c r="A61" s="2" t="s">
        <v>76</v>
      </c>
      <c r="B61" s="30" t="s">
        <v>84</v>
      </c>
      <c r="C61" s="31">
        <v>397</v>
      </c>
      <c r="D61" s="24">
        <v>322.51</v>
      </c>
      <c r="E61" s="24">
        <v>258.01</v>
      </c>
      <c r="F61" s="24">
        <v>303.51</v>
      </c>
      <c r="G61" s="24">
        <v>242.81</v>
      </c>
      <c r="H61" s="24">
        <v>294.01</v>
      </c>
      <c r="I61" s="24">
        <v>235.21</v>
      </c>
      <c r="J61" s="24">
        <v>284.51</v>
      </c>
      <c r="K61" s="24">
        <v>227.61</v>
      </c>
    </row>
    <row r="62" spans="1:11" ht="16">
      <c r="A62" s="2" t="s">
        <v>76</v>
      </c>
      <c r="B62" s="30" t="s">
        <v>78</v>
      </c>
      <c r="C62" s="31">
        <v>430</v>
      </c>
      <c r="D62" s="24">
        <v>349.82</v>
      </c>
      <c r="E62" s="24">
        <v>279.85000000000002</v>
      </c>
      <c r="F62" s="24">
        <v>330.82</v>
      </c>
      <c r="G62" s="24">
        <v>264.64999999999998</v>
      </c>
      <c r="H62" s="24">
        <v>321.32</v>
      </c>
      <c r="I62" s="24">
        <v>257.05</v>
      </c>
      <c r="J62" s="24">
        <v>311.82</v>
      </c>
      <c r="K62" s="24">
        <v>249.45</v>
      </c>
    </row>
    <row r="63" spans="1:11" ht="16">
      <c r="A63" s="2" t="s">
        <v>76</v>
      </c>
      <c r="B63" s="30" t="s">
        <v>79</v>
      </c>
      <c r="C63" s="31">
        <v>445</v>
      </c>
      <c r="D63" s="12">
        <v>362.23</v>
      </c>
      <c r="E63" s="24">
        <v>289.77999999999997</v>
      </c>
      <c r="F63" s="24">
        <v>343.23</v>
      </c>
      <c r="G63" s="24">
        <v>274.58</v>
      </c>
      <c r="H63" s="24">
        <v>333.73</v>
      </c>
      <c r="I63" s="24">
        <v>266.98</v>
      </c>
      <c r="J63" s="24">
        <v>324.23</v>
      </c>
      <c r="K63" s="24">
        <v>259.38</v>
      </c>
    </row>
    <row r="65" spans="1:11" ht="26">
      <c r="A65" s="35" t="s">
        <v>95</v>
      </c>
      <c r="B65" s="36"/>
      <c r="C65" s="22" t="s">
        <v>64</v>
      </c>
      <c r="D65" s="22" t="s">
        <v>66</v>
      </c>
      <c r="E65" s="22" t="s">
        <v>65</v>
      </c>
      <c r="F65" s="23" t="s">
        <v>85</v>
      </c>
      <c r="G65" s="22" t="s">
        <v>86</v>
      </c>
      <c r="H65" s="23" t="s">
        <v>68</v>
      </c>
      <c r="I65" s="23" t="s">
        <v>67</v>
      </c>
      <c r="J65" s="23" t="s">
        <v>70</v>
      </c>
      <c r="K65" s="23" t="s">
        <v>69</v>
      </c>
    </row>
    <row r="66" spans="1:11">
      <c r="A66" s="5" t="s">
        <v>9</v>
      </c>
    </row>
    <row r="67" spans="1:11" ht="16">
      <c r="A67" s="2" t="s">
        <v>61</v>
      </c>
      <c r="B67" s="30" t="s">
        <v>84</v>
      </c>
      <c r="C67" s="31">
        <v>499</v>
      </c>
      <c r="D67" s="24">
        <v>406.91</v>
      </c>
      <c r="E67" s="24">
        <v>325.52999999999997</v>
      </c>
      <c r="F67" s="24">
        <v>387.91</v>
      </c>
      <c r="G67" s="24">
        <v>310.33</v>
      </c>
      <c r="H67" s="24">
        <v>378.41</v>
      </c>
      <c r="I67" s="24">
        <v>302.73</v>
      </c>
      <c r="J67" s="24">
        <v>368.91</v>
      </c>
      <c r="K67" s="24">
        <v>295.13</v>
      </c>
    </row>
    <row r="68" spans="1:11" ht="16">
      <c r="A68" s="2" t="s">
        <v>61</v>
      </c>
      <c r="B68" s="30" t="s">
        <v>79</v>
      </c>
      <c r="C68" s="31">
        <v>541</v>
      </c>
      <c r="D68" s="24">
        <v>441.67</v>
      </c>
      <c r="E68" s="24">
        <v>353.33</v>
      </c>
      <c r="F68" s="24">
        <v>422.67</v>
      </c>
      <c r="G68" s="24">
        <v>338.13</v>
      </c>
      <c r="H68" s="24">
        <v>413.17</v>
      </c>
      <c r="I68" s="24">
        <v>330.53</v>
      </c>
      <c r="J68" s="24">
        <v>403.67</v>
      </c>
      <c r="K68" s="24">
        <v>322.93</v>
      </c>
    </row>
    <row r="69" spans="1:11" ht="16">
      <c r="A69" s="2" t="s">
        <v>61</v>
      </c>
      <c r="B69" s="30" t="s">
        <v>87</v>
      </c>
      <c r="C69" s="31">
        <v>562</v>
      </c>
      <c r="D69" s="24">
        <v>459.04</v>
      </c>
      <c r="E69" s="24">
        <v>367.23</v>
      </c>
      <c r="F69" s="24">
        <v>440.04</v>
      </c>
      <c r="G69" s="24">
        <v>352.03</v>
      </c>
      <c r="H69" s="24">
        <v>430.54</v>
      </c>
      <c r="I69" s="24">
        <v>344.43</v>
      </c>
      <c r="J69" s="24">
        <v>421.04</v>
      </c>
      <c r="K69" s="24">
        <v>336.83</v>
      </c>
    </row>
    <row r="70" spans="1:11" ht="16">
      <c r="A70" s="2" t="s">
        <v>76</v>
      </c>
      <c r="B70" s="30" t="s">
        <v>84</v>
      </c>
      <c r="C70" s="31">
        <v>437</v>
      </c>
      <c r="D70" s="24">
        <v>355.61</v>
      </c>
      <c r="E70" s="24">
        <v>284.49</v>
      </c>
      <c r="F70" s="24">
        <v>336.61</v>
      </c>
      <c r="G70" s="24">
        <v>269.29000000000002</v>
      </c>
      <c r="H70" s="24">
        <v>327.11</v>
      </c>
      <c r="I70" s="24">
        <v>261.69</v>
      </c>
      <c r="J70" s="24">
        <v>317.61</v>
      </c>
      <c r="K70" s="24">
        <v>254.09</v>
      </c>
    </row>
    <row r="71" spans="1:11" ht="16">
      <c r="A71" s="2" t="s">
        <v>76</v>
      </c>
      <c r="B71" s="30" t="s">
        <v>79</v>
      </c>
      <c r="C71" s="31">
        <v>491</v>
      </c>
      <c r="D71" s="24">
        <v>400.29</v>
      </c>
      <c r="E71" s="24">
        <v>320.23</v>
      </c>
      <c r="F71" s="24">
        <v>381.29</v>
      </c>
      <c r="G71" s="24">
        <v>305.02999999999997</v>
      </c>
      <c r="H71" s="24">
        <v>371.79</v>
      </c>
      <c r="I71" s="24">
        <v>297.43</v>
      </c>
      <c r="J71" s="24">
        <v>362.29</v>
      </c>
      <c r="K71" s="24">
        <v>289.83</v>
      </c>
    </row>
    <row r="72" spans="1:11" ht="16">
      <c r="A72" s="2" t="s">
        <v>76</v>
      </c>
      <c r="B72" s="30" t="s">
        <v>87</v>
      </c>
      <c r="C72" s="31">
        <v>537</v>
      </c>
      <c r="D72" s="24">
        <v>438.36</v>
      </c>
      <c r="E72" s="24">
        <v>350.68</v>
      </c>
      <c r="F72" s="24">
        <v>419.36</v>
      </c>
      <c r="G72" s="24">
        <v>335.48</v>
      </c>
      <c r="H72" s="24">
        <v>409.86</v>
      </c>
      <c r="I72" s="24">
        <v>327.88</v>
      </c>
      <c r="J72" s="24">
        <v>400.36</v>
      </c>
      <c r="K72" s="24">
        <v>320.27999999999997</v>
      </c>
    </row>
    <row r="74" spans="1:11" ht="26">
      <c r="A74" s="35" t="s">
        <v>88</v>
      </c>
      <c r="B74" s="36"/>
      <c r="C74" s="22" t="s">
        <v>64</v>
      </c>
      <c r="D74" s="22" t="s">
        <v>66</v>
      </c>
      <c r="E74" s="22" t="s">
        <v>65</v>
      </c>
      <c r="F74" s="23" t="s">
        <v>85</v>
      </c>
      <c r="G74" s="22" t="s">
        <v>86</v>
      </c>
      <c r="H74" s="23" t="s">
        <v>68</v>
      </c>
      <c r="I74" s="23" t="s">
        <v>67</v>
      </c>
      <c r="J74" s="23" t="s">
        <v>70</v>
      </c>
      <c r="K74" s="23" t="s">
        <v>69</v>
      </c>
    </row>
    <row r="75" spans="1:11">
      <c r="A75" s="5" t="s">
        <v>9</v>
      </c>
    </row>
    <row r="76" spans="1:11" ht="16">
      <c r="A76" s="2" t="s">
        <v>61</v>
      </c>
      <c r="B76" s="30" t="s">
        <v>84</v>
      </c>
      <c r="C76" s="31">
        <v>597</v>
      </c>
      <c r="D76" s="24">
        <v>488</v>
      </c>
      <c r="E76" s="24">
        <v>390.4</v>
      </c>
      <c r="F76" s="24">
        <v>469</v>
      </c>
      <c r="G76" s="24">
        <v>375.2</v>
      </c>
      <c r="H76" s="24">
        <v>459.5</v>
      </c>
      <c r="I76" s="24">
        <v>367.6</v>
      </c>
      <c r="J76" s="24">
        <v>450</v>
      </c>
      <c r="K76" s="24">
        <v>360</v>
      </c>
    </row>
    <row r="77" spans="1:11" ht="16">
      <c r="A77" s="2" t="s">
        <v>61</v>
      </c>
      <c r="B77" s="30" t="s">
        <v>79</v>
      </c>
      <c r="C77" s="31">
        <v>647</v>
      </c>
      <c r="D77" s="24">
        <v>529.38</v>
      </c>
      <c r="E77" s="24">
        <v>423.5</v>
      </c>
      <c r="F77" s="24">
        <v>510.38</v>
      </c>
      <c r="G77" s="24">
        <v>408.3</v>
      </c>
      <c r="H77" s="24">
        <v>500.88</v>
      </c>
      <c r="I77" s="24">
        <v>400.7</v>
      </c>
      <c r="J77" s="24">
        <v>491.38</v>
      </c>
      <c r="K77" s="24">
        <v>393.1</v>
      </c>
    </row>
    <row r="78" spans="1:11" ht="16">
      <c r="A78" s="2" t="s">
        <v>92</v>
      </c>
      <c r="B78" s="30" t="s">
        <v>87</v>
      </c>
      <c r="C78" s="31">
        <v>662</v>
      </c>
      <c r="D78" s="24">
        <v>541.79</v>
      </c>
      <c r="E78" s="24">
        <v>433.43</v>
      </c>
      <c r="F78" s="24">
        <v>522.79</v>
      </c>
      <c r="G78" s="24">
        <v>418.23</v>
      </c>
      <c r="H78" s="24">
        <v>513.29</v>
      </c>
      <c r="I78" s="24">
        <v>410.63</v>
      </c>
      <c r="J78" s="24">
        <v>503.79</v>
      </c>
      <c r="K78" s="24">
        <v>403.03</v>
      </c>
    </row>
    <row r="79" spans="1:11" ht="16">
      <c r="A79" s="2" t="s">
        <v>76</v>
      </c>
      <c r="B79" s="30" t="s">
        <v>84</v>
      </c>
      <c r="C79" s="31">
        <v>527</v>
      </c>
      <c r="D79" s="24">
        <v>430.08</v>
      </c>
      <c r="E79" s="24">
        <v>344.06</v>
      </c>
      <c r="F79" s="24">
        <v>411.08</v>
      </c>
      <c r="G79" s="24">
        <v>329.86</v>
      </c>
      <c r="H79" s="24">
        <v>401.58</v>
      </c>
      <c r="I79" s="24">
        <v>321.26</v>
      </c>
      <c r="J79" s="24">
        <v>392.08</v>
      </c>
      <c r="K79" s="24">
        <v>313.66000000000003</v>
      </c>
    </row>
    <row r="80" spans="1:11" ht="16">
      <c r="A80" s="2" t="s">
        <v>76</v>
      </c>
      <c r="B80" s="30" t="s">
        <v>79</v>
      </c>
      <c r="C80" s="31">
        <v>625</v>
      </c>
      <c r="D80" s="24">
        <v>511.17</v>
      </c>
      <c r="E80" s="24">
        <v>408.94</v>
      </c>
      <c r="F80" s="24">
        <v>492.17</v>
      </c>
      <c r="G80" s="24">
        <v>393.74</v>
      </c>
      <c r="H80" s="24">
        <v>482.67</v>
      </c>
      <c r="I80" s="24">
        <v>386.14</v>
      </c>
      <c r="J80" s="24">
        <v>473.17</v>
      </c>
      <c r="K80" s="24">
        <v>378.54</v>
      </c>
    </row>
    <row r="81" spans="1:11" ht="16">
      <c r="A81" s="2" t="s">
        <v>76</v>
      </c>
      <c r="B81" s="30" t="s">
        <v>87</v>
      </c>
      <c r="C81" s="31">
        <v>650</v>
      </c>
      <c r="D81" s="24">
        <v>531.86</v>
      </c>
      <c r="E81" s="24">
        <v>425.49</v>
      </c>
      <c r="F81" s="24">
        <v>512.86</v>
      </c>
      <c r="G81" s="24">
        <v>410.29</v>
      </c>
      <c r="H81" s="24">
        <v>503.36</v>
      </c>
      <c r="I81" s="24">
        <v>402.69</v>
      </c>
      <c r="J81" s="24">
        <v>493.86</v>
      </c>
      <c r="K81" s="24">
        <v>395.09</v>
      </c>
    </row>
    <row r="82" spans="1:11" ht="16">
      <c r="D82" s="24"/>
      <c r="E82" s="24"/>
      <c r="F82" s="24"/>
      <c r="G82" s="24"/>
      <c r="H82" s="24"/>
      <c r="I82" s="24"/>
      <c r="J82" s="24"/>
      <c r="K82" s="24"/>
    </row>
    <row r="84" spans="1:11" ht="26">
      <c r="A84" s="35" t="s">
        <v>89</v>
      </c>
      <c r="B84" s="36"/>
      <c r="C84" s="22" t="s">
        <v>64</v>
      </c>
      <c r="D84" s="22" t="s">
        <v>66</v>
      </c>
      <c r="E84" s="22" t="s">
        <v>65</v>
      </c>
      <c r="F84" s="23" t="s">
        <v>85</v>
      </c>
      <c r="G84" s="22" t="s">
        <v>86</v>
      </c>
      <c r="H84" s="23" t="s">
        <v>68</v>
      </c>
      <c r="I84" s="23" t="s">
        <v>67</v>
      </c>
      <c r="J84" s="23" t="s">
        <v>70</v>
      </c>
      <c r="K84" s="23" t="s">
        <v>69</v>
      </c>
    </row>
    <row r="85" spans="1:11">
      <c r="A85" s="5" t="s">
        <v>9</v>
      </c>
    </row>
    <row r="86" spans="1:11" ht="16">
      <c r="A86" s="2" t="s">
        <v>61</v>
      </c>
      <c r="B86" s="30" t="s">
        <v>84</v>
      </c>
      <c r="C86" s="31">
        <v>647</v>
      </c>
      <c r="D86" s="12">
        <v>529.38</v>
      </c>
      <c r="E86" s="12">
        <v>423.5</v>
      </c>
      <c r="F86" s="12">
        <v>510.38</v>
      </c>
      <c r="G86" s="12">
        <v>408.3</v>
      </c>
      <c r="H86" s="12">
        <v>500.88</v>
      </c>
      <c r="I86" s="12">
        <v>400.7</v>
      </c>
      <c r="J86" s="12">
        <v>491.38</v>
      </c>
      <c r="K86" s="12">
        <v>393.1</v>
      </c>
    </row>
    <row r="87" spans="1:11" ht="16">
      <c r="A87" s="2" t="s">
        <v>61</v>
      </c>
      <c r="B87" s="30" t="s">
        <v>78</v>
      </c>
      <c r="C87" s="31">
        <v>790</v>
      </c>
      <c r="D87" s="12">
        <v>647.70000000000005</v>
      </c>
      <c r="E87" s="12">
        <v>518.15</v>
      </c>
      <c r="F87" s="12">
        <v>628.70000000000005</v>
      </c>
      <c r="G87" s="12">
        <v>502.96</v>
      </c>
      <c r="H87" s="12">
        <v>619.20000000000005</v>
      </c>
      <c r="I87" s="12">
        <v>495.36</v>
      </c>
      <c r="J87" s="12">
        <v>609.70000000000005</v>
      </c>
      <c r="K87" s="12">
        <v>487.76</v>
      </c>
    </row>
    <row r="88" spans="1:11" ht="16">
      <c r="A88" s="2" t="s">
        <v>61</v>
      </c>
      <c r="B88" s="30" t="s">
        <v>79</v>
      </c>
      <c r="C88" s="31">
        <v>827</v>
      </c>
      <c r="D88" s="12">
        <v>678.32</v>
      </c>
      <c r="E88" s="12">
        <v>542.65</v>
      </c>
      <c r="F88" s="12">
        <v>659.32</v>
      </c>
      <c r="G88" s="12">
        <v>527.45000000000005</v>
      </c>
      <c r="H88" s="12">
        <v>649.82000000000005</v>
      </c>
      <c r="I88" s="12">
        <v>519.85</v>
      </c>
      <c r="J88" s="12">
        <v>640.32000000000005</v>
      </c>
      <c r="K88" s="12">
        <v>512.25</v>
      </c>
    </row>
    <row r="89" spans="1:11" ht="16">
      <c r="A89" s="2" t="s">
        <v>76</v>
      </c>
      <c r="B89" s="30" t="s">
        <v>84</v>
      </c>
      <c r="C89" s="31">
        <v>637</v>
      </c>
      <c r="D89" s="12">
        <v>521.1</v>
      </c>
      <c r="E89" s="12">
        <v>416.88</v>
      </c>
      <c r="F89" s="12">
        <v>502.1</v>
      </c>
      <c r="G89" s="12">
        <v>401.68</v>
      </c>
      <c r="H89" s="12">
        <v>492.6</v>
      </c>
      <c r="I89" s="12">
        <v>394.08</v>
      </c>
      <c r="J89" s="12">
        <v>483.1</v>
      </c>
      <c r="K89" s="12">
        <v>286.48</v>
      </c>
    </row>
    <row r="90" spans="1:11" ht="16">
      <c r="A90" s="2" t="s">
        <v>76</v>
      </c>
      <c r="B90" s="30" t="s">
        <v>78</v>
      </c>
      <c r="C90" s="31">
        <v>664</v>
      </c>
      <c r="D90" s="12">
        <v>543.44000000000005</v>
      </c>
      <c r="E90" s="12">
        <v>434.75</v>
      </c>
      <c r="F90" s="12">
        <v>524.44000000000005</v>
      </c>
      <c r="G90" s="12">
        <v>419.55</v>
      </c>
      <c r="H90" s="12">
        <v>514.94000000000005</v>
      </c>
      <c r="I90" s="12">
        <v>411.95</v>
      </c>
      <c r="J90" s="12">
        <v>505.44</v>
      </c>
      <c r="K90" s="12">
        <v>404.35</v>
      </c>
    </row>
    <row r="91" spans="1:11" ht="16">
      <c r="A91" s="2" t="s">
        <v>76</v>
      </c>
      <c r="B91" s="30" t="s">
        <v>79</v>
      </c>
      <c r="C91" s="31">
        <v>688</v>
      </c>
      <c r="D91" s="12">
        <v>563.29999999999995</v>
      </c>
      <c r="E91" s="12">
        <v>450.64</v>
      </c>
      <c r="F91" s="12">
        <v>544.29999999999995</v>
      </c>
      <c r="G91" s="12">
        <v>435.44</v>
      </c>
      <c r="H91" s="12">
        <v>534.79999999999995</v>
      </c>
      <c r="I91" s="12">
        <v>427.84</v>
      </c>
      <c r="J91" s="12">
        <v>525.29999999999995</v>
      </c>
      <c r="K91" s="12">
        <v>420.24</v>
      </c>
    </row>
    <row r="94" spans="1:11" ht="26">
      <c r="A94" s="35" t="s">
        <v>90</v>
      </c>
      <c r="B94" s="36"/>
      <c r="C94" s="22" t="s">
        <v>64</v>
      </c>
      <c r="D94" s="22" t="s">
        <v>66</v>
      </c>
      <c r="E94" s="22" t="s">
        <v>65</v>
      </c>
      <c r="F94" s="23" t="s">
        <v>85</v>
      </c>
      <c r="G94" s="22" t="s">
        <v>86</v>
      </c>
      <c r="H94" s="23" t="s">
        <v>68</v>
      </c>
      <c r="I94" s="23" t="s">
        <v>67</v>
      </c>
      <c r="J94" s="23" t="s">
        <v>70</v>
      </c>
      <c r="K94" s="23" t="s">
        <v>69</v>
      </c>
    </row>
    <row r="95" spans="1:11" ht="16">
      <c r="A95" s="2" t="s">
        <v>49</v>
      </c>
      <c r="B95" s="30" t="s">
        <v>84</v>
      </c>
      <c r="C95" s="31">
        <v>863</v>
      </c>
      <c r="D95" s="12">
        <v>708.1</v>
      </c>
      <c r="E95" s="24">
        <v>566.48</v>
      </c>
      <c r="F95" s="12">
        <v>689.1</v>
      </c>
      <c r="G95" s="12">
        <v>551.28</v>
      </c>
      <c r="H95" s="12">
        <v>679.6</v>
      </c>
      <c r="I95" s="24">
        <v>543.67999999999995</v>
      </c>
      <c r="J95" s="24">
        <v>670.1</v>
      </c>
      <c r="K95" s="24">
        <v>536.08000000000004</v>
      </c>
    </row>
    <row r="96" spans="1:11" ht="16">
      <c r="A96" s="2" t="s">
        <v>50</v>
      </c>
      <c r="B96" s="30" t="s">
        <v>79</v>
      </c>
      <c r="C96" s="31">
        <v>1006</v>
      </c>
      <c r="D96" s="24">
        <v>826.43</v>
      </c>
      <c r="E96" s="24">
        <v>661.14</v>
      </c>
      <c r="F96" s="24">
        <v>807.43</v>
      </c>
      <c r="G96" s="24">
        <v>645.94000000000005</v>
      </c>
      <c r="H96" s="24">
        <v>797.93</v>
      </c>
      <c r="I96" s="24">
        <v>638.34</v>
      </c>
      <c r="J96" s="24" t="s">
        <v>98</v>
      </c>
      <c r="K96" s="24">
        <v>630.74</v>
      </c>
    </row>
    <row r="97" spans="1:11" ht="16">
      <c r="A97" s="2" t="s">
        <v>51</v>
      </c>
      <c r="B97" s="30" t="s">
        <v>87</v>
      </c>
      <c r="C97" s="31">
        <v>1153</v>
      </c>
      <c r="D97" s="24">
        <v>948.06</v>
      </c>
      <c r="E97" s="24">
        <v>758.45</v>
      </c>
      <c r="F97" s="24">
        <v>929.06</v>
      </c>
      <c r="G97" s="24">
        <v>743.25</v>
      </c>
      <c r="H97" s="24">
        <v>919.56</v>
      </c>
      <c r="I97" s="24">
        <v>735.65</v>
      </c>
      <c r="J97" s="24">
        <v>910.06</v>
      </c>
      <c r="K97" s="24">
        <v>728.05</v>
      </c>
    </row>
    <row r="98" spans="1:11" ht="16">
      <c r="A98" s="2" t="s">
        <v>52</v>
      </c>
      <c r="B98" s="30" t="s">
        <v>84</v>
      </c>
      <c r="C98" s="31">
        <v>822</v>
      </c>
      <c r="D98" s="24">
        <v>674.18</v>
      </c>
      <c r="E98" s="24">
        <v>539.34</v>
      </c>
      <c r="F98" s="24">
        <v>655.17999999999995</v>
      </c>
      <c r="G98" s="24">
        <v>524.14</v>
      </c>
      <c r="H98" s="24">
        <v>645.67999999999995</v>
      </c>
      <c r="I98" s="24">
        <v>516.54</v>
      </c>
      <c r="J98" s="24">
        <v>636.17999999999995</v>
      </c>
      <c r="K98" s="24">
        <v>508.94</v>
      </c>
    </row>
    <row r="99" spans="1:11" ht="16">
      <c r="A99" s="2" t="s">
        <v>53</v>
      </c>
      <c r="B99" s="30" t="s">
        <v>79</v>
      </c>
      <c r="C99" s="31">
        <v>872</v>
      </c>
      <c r="D99" s="24">
        <v>715.55</v>
      </c>
      <c r="E99" s="24">
        <v>572.44000000000005</v>
      </c>
      <c r="F99" s="24">
        <v>696.55</v>
      </c>
      <c r="G99" s="24">
        <v>557.24</v>
      </c>
      <c r="H99" s="24">
        <v>687.05</v>
      </c>
      <c r="I99" s="24">
        <v>549.64</v>
      </c>
      <c r="J99" s="24">
        <v>6777.55</v>
      </c>
      <c r="K99" s="24">
        <v>542.04</v>
      </c>
    </row>
    <row r="100" spans="1:11" ht="16">
      <c r="A100" s="2" t="s">
        <v>54</v>
      </c>
      <c r="B100" s="30" t="s">
        <v>87</v>
      </c>
      <c r="C100" s="31">
        <v>914</v>
      </c>
      <c r="D100" s="24">
        <v>750.34</v>
      </c>
      <c r="E100" s="24">
        <v>600.24</v>
      </c>
      <c r="F100" s="24">
        <v>731.3</v>
      </c>
      <c r="G100" s="24">
        <v>585.04</v>
      </c>
      <c r="H100" s="24">
        <v>721.8</v>
      </c>
      <c r="I100" s="24">
        <v>577.44000000000005</v>
      </c>
      <c r="J100" s="24">
        <v>712.3</v>
      </c>
      <c r="K100" s="24">
        <v>569.84</v>
      </c>
    </row>
    <row r="101" spans="1:11">
      <c r="C101" s="33"/>
    </row>
    <row r="103" spans="1:11" ht="26">
      <c r="A103" s="35" t="s">
        <v>91</v>
      </c>
      <c r="B103" s="36"/>
      <c r="C103" s="22" t="s">
        <v>64</v>
      </c>
      <c r="D103" s="22" t="s">
        <v>66</v>
      </c>
      <c r="E103" s="22" t="s">
        <v>65</v>
      </c>
      <c r="F103" s="23" t="s">
        <v>85</v>
      </c>
      <c r="G103" s="22" t="s">
        <v>86</v>
      </c>
      <c r="H103" s="23" t="s">
        <v>68</v>
      </c>
      <c r="I103" s="23" t="s">
        <v>67</v>
      </c>
      <c r="J103" s="23" t="s">
        <v>70</v>
      </c>
      <c r="K103" s="23" t="s">
        <v>69</v>
      </c>
    </row>
    <row r="104" spans="1:11" ht="16">
      <c r="A104" s="2" t="s">
        <v>55</v>
      </c>
      <c r="B104" s="34" t="s">
        <v>84</v>
      </c>
      <c r="C104" s="31">
        <v>970</v>
      </c>
      <c r="D104" s="24">
        <v>796.64</v>
      </c>
      <c r="E104" s="24">
        <v>637.30999999999995</v>
      </c>
      <c r="F104" s="24">
        <v>777.64</v>
      </c>
      <c r="G104" s="24">
        <v>622.11</v>
      </c>
      <c r="H104" s="24">
        <v>768.14</v>
      </c>
      <c r="I104" s="24">
        <v>614.51</v>
      </c>
      <c r="J104" s="24">
        <v>758.64</v>
      </c>
      <c r="K104" s="24">
        <v>606.91</v>
      </c>
    </row>
    <row r="105" spans="1:11" ht="16">
      <c r="A105" s="2" t="s">
        <v>56</v>
      </c>
      <c r="B105" s="34" t="s">
        <v>79</v>
      </c>
      <c r="C105" s="31">
        <v>1029</v>
      </c>
      <c r="D105" s="24">
        <v>845.46</v>
      </c>
      <c r="E105" s="24">
        <v>676.37</v>
      </c>
      <c r="F105" s="24">
        <v>826.46</v>
      </c>
      <c r="G105" s="24">
        <v>661.17</v>
      </c>
      <c r="H105" s="24">
        <v>816.96</v>
      </c>
      <c r="I105" s="24">
        <v>653.57000000000005</v>
      </c>
      <c r="J105" s="24">
        <v>807.46</v>
      </c>
      <c r="K105" s="24">
        <v>645.97</v>
      </c>
    </row>
    <row r="106" spans="1:11" ht="16">
      <c r="A106" s="2" t="s">
        <v>57</v>
      </c>
      <c r="B106" s="34" t="s">
        <v>87</v>
      </c>
      <c r="C106" s="31">
        <v>1295</v>
      </c>
      <c r="D106" s="24">
        <v>1065.56</v>
      </c>
      <c r="E106" s="24">
        <v>852.45</v>
      </c>
      <c r="F106" s="24">
        <v>1046.56</v>
      </c>
      <c r="G106" s="24">
        <v>837.25</v>
      </c>
      <c r="H106" s="24">
        <v>1037.06</v>
      </c>
      <c r="I106" s="24">
        <v>829.65</v>
      </c>
      <c r="J106" s="24">
        <v>1027.56</v>
      </c>
      <c r="K106" s="24">
        <v>822.05</v>
      </c>
    </row>
    <row r="107" spans="1:11" ht="16">
      <c r="A107" s="2" t="s">
        <v>58</v>
      </c>
      <c r="B107" s="34" t="s">
        <v>93</v>
      </c>
      <c r="C107" s="31">
        <v>910</v>
      </c>
      <c r="D107" s="24">
        <v>746.99</v>
      </c>
      <c r="E107" s="24">
        <v>597.6</v>
      </c>
      <c r="F107" s="24">
        <v>727.99</v>
      </c>
      <c r="G107" s="24">
        <v>582.4</v>
      </c>
      <c r="H107" s="24">
        <v>718.49</v>
      </c>
      <c r="I107" s="24">
        <v>574.79999999999995</v>
      </c>
      <c r="J107" s="24">
        <v>708.99</v>
      </c>
      <c r="K107" s="24">
        <v>567.20000000000005</v>
      </c>
    </row>
    <row r="108" spans="1:11" ht="16">
      <c r="A108" s="2" t="s">
        <v>59</v>
      </c>
      <c r="B108" s="34" t="s">
        <v>79</v>
      </c>
      <c r="C108" s="31">
        <v>1060</v>
      </c>
      <c r="D108" s="24">
        <v>871.11</v>
      </c>
      <c r="E108" s="24">
        <v>696.89</v>
      </c>
      <c r="F108" s="24">
        <v>852.11</v>
      </c>
      <c r="G108" s="24">
        <v>681.69</v>
      </c>
      <c r="H108" s="24">
        <v>842.61</v>
      </c>
      <c r="I108" s="24">
        <v>674.09</v>
      </c>
      <c r="J108" s="24">
        <v>833.11</v>
      </c>
      <c r="K108" s="24">
        <v>666.49</v>
      </c>
    </row>
    <row r="109" spans="1:11" ht="16">
      <c r="A109" s="2" t="s">
        <v>60</v>
      </c>
      <c r="B109" s="30" t="s">
        <v>94</v>
      </c>
      <c r="C109" s="31">
        <v>1100</v>
      </c>
      <c r="D109" s="24">
        <v>904.21</v>
      </c>
      <c r="E109" s="24">
        <v>723.37</v>
      </c>
      <c r="F109" s="24">
        <v>885.21</v>
      </c>
      <c r="G109" s="24">
        <v>708.17</v>
      </c>
      <c r="H109" s="24">
        <v>875.71</v>
      </c>
      <c r="I109" s="24">
        <v>700.57</v>
      </c>
      <c r="J109" s="24">
        <v>866.21</v>
      </c>
      <c r="K109" s="24">
        <v>692.97</v>
      </c>
    </row>
    <row r="110" spans="1:11" ht="16">
      <c r="D110" s="24"/>
      <c r="E110" s="24"/>
      <c r="F110" s="24"/>
      <c r="G110" s="24"/>
      <c r="H110" s="24"/>
      <c r="I110" s="24"/>
      <c r="J110" s="24"/>
      <c r="K110" s="24"/>
    </row>
  </sheetData>
  <mergeCells count="17">
    <mergeCell ref="A74:B74"/>
    <mergeCell ref="A84:B84"/>
    <mergeCell ref="A94:B94"/>
    <mergeCell ref="A103:B103"/>
    <mergeCell ref="A35:B35"/>
    <mergeCell ref="A42:B42"/>
    <mergeCell ref="A49:B49"/>
    <mergeCell ref="A56:B56"/>
    <mergeCell ref="A65:B65"/>
    <mergeCell ref="A17:B17"/>
    <mergeCell ref="A26:B26"/>
    <mergeCell ref="A10:E12"/>
    <mergeCell ref="A1:E3"/>
    <mergeCell ref="A4:E4"/>
    <mergeCell ref="A5:E5"/>
    <mergeCell ref="A6:E6"/>
    <mergeCell ref="A7:E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27D03-5B30-4E0D-883E-3BA9B8C39681}">
  <dimension ref="A1:J22"/>
  <sheetViews>
    <sheetView topLeftCell="A7" workbookViewId="0">
      <selection activeCell="E9" sqref="E9"/>
    </sheetView>
  </sheetViews>
  <sheetFormatPr baseColWidth="10" defaultColWidth="8.83203125" defaultRowHeight="15"/>
  <cols>
    <col min="1" max="1" width="19.83203125" style="9" bestFit="1" customWidth="1"/>
    <col min="2" max="2" width="21.83203125" bestFit="1" customWidth="1"/>
    <col min="3" max="3" width="40.83203125" bestFit="1" customWidth="1"/>
    <col min="4" max="4" width="22.5" bestFit="1" customWidth="1"/>
    <col min="5" max="5" width="28.5" bestFit="1" customWidth="1"/>
  </cols>
  <sheetData>
    <row r="1" spans="1:10" ht="16" thickBot="1">
      <c r="A1" s="58" t="s">
        <v>12</v>
      </c>
      <c r="B1" s="58"/>
      <c r="C1" s="58"/>
      <c r="D1" s="58"/>
      <c r="E1" s="58"/>
      <c r="F1" s="58"/>
      <c r="G1" s="58"/>
      <c r="H1" s="58"/>
      <c r="I1" s="58"/>
      <c r="J1" s="58"/>
    </row>
    <row r="2" spans="1:10" ht="17" thickTop="1" thickBot="1">
      <c r="A2" s="58"/>
      <c r="B2" s="58"/>
      <c r="C2" s="58"/>
      <c r="D2" s="58"/>
      <c r="E2" s="58"/>
      <c r="F2" s="58"/>
      <c r="G2" s="58"/>
      <c r="H2" s="58"/>
      <c r="I2" s="58"/>
      <c r="J2" s="58"/>
    </row>
    <row r="3" spans="1:10" ht="17" thickTop="1" thickBot="1">
      <c r="A3" s="58"/>
      <c r="B3" s="58"/>
      <c r="C3" s="58"/>
      <c r="D3" s="58"/>
      <c r="E3" s="58"/>
      <c r="F3" s="58"/>
      <c r="G3" s="58"/>
      <c r="H3" s="58"/>
      <c r="I3" s="58"/>
      <c r="J3" s="58"/>
    </row>
    <row r="4" spans="1:10" ht="22" thickTop="1">
      <c r="A4" s="59" t="s">
        <v>13</v>
      </c>
      <c r="B4" s="59"/>
      <c r="C4" s="59"/>
      <c r="D4" s="59"/>
      <c r="E4" s="59"/>
      <c r="F4" s="59"/>
      <c r="G4" s="59"/>
      <c r="H4" s="59"/>
      <c r="I4" s="59"/>
      <c r="J4" s="59"/>
    </row>
    <row r="5" spans="1:10" ht="16">
      <c r="A5" s="8" t="s">
        <v>7</v>
      </c>
      <c r="B5" s="8" t="s">
        <v>14</v>
      </c>
      <c r="C5" s="14" t="s">
        <v>29</v>
      </c>
      <c r="D5" s="13" t="s">
        <v>28</v>
      </c>
      <c r="E5" s="13" t="s">
        <v>63</v>
      </c>
      <c r="F5" s="7"/>
      <c r="G5" s="7"/>
      <c r="H5" s="7"/>
      <c r="I5" s="7"/>
      <c r="J5" s="7"/>
    </row>
    <row r="6" spans="1:10">
      <c r="A6" s="10" t="s">
        <v>15</v>
      </c>
      <c r="B6" s="16">
        <v>56</v>
      </c>
      <c r="C6" s="15">
        <f>B6-(B6*0.1)</f>
        <v>50.4</v>
      </c>
      <c r="D6" s="15"/>
      <c r="E6" s="15"/>
    </row>
    <row r="7" spans="1:10">
      <c r="A7" s="10" t="s">
        <v>27</v>
      </c>
      <c r="B7" s="16">
        <v>56</v>
      </c>
      <c r="C7" s="15">
        <f>B7-(B7*0.1)</f>
        <v>50.4</v>
      </c>
      <c r="E7" s="15"/>
    </row>
    <row r="8" spans="1:10">
      <c r="A8" s="10" t="s">
        <v>16</v>
      </c>
      <c r="B8" s="16">
        <v>70</v>
      </c>
      <c r="C8" s="15">
        <f t="shared" ref="C8:C22" si="0">B8-(B8*0.1)</f>
        <v>63</v>
      </c>
      <c r="E8" s="15"/>
    </row>
    <row r="9" spans="1:10">
      <c r="A9" s="10" t="s">
        <v>17</v>
      </c>
      <c r="B9" s="16">
        <v>75</v>
      </c>
      <c r="C9" s="15">
        <f t="shared" si="0"/>
        <v>67.5</v>
      </c>
      <c r="E9" s="15">
        <v>15</v>
      </c>
    </row>
    <row r="10" spans="1:10">
      <c r="A10" s="10" t="s">
        <v>18</v>
      </c>
      <c r="B10" s="16">
        <v>85</v>
      </c>
      <c r="C10" s="15">
        <f t="shared" si="0"/>
        <v>76.5</v>
      </c>
      <c r="E10" s="15"/>
    </row>
    <row r="11" spans="1:10">
      <c r="A11" s="10" t="s">
        <v>19</v>
      </c>
      <c r="B11" s="16">
        <v>90</v>
      </c>
      <c r="C11" s="15">
        <f t="shared" si="0"/>
        <v>81</v>
      </c>
      <c r="E11" s="15"/>
    </row>
    <row r="12" spans="1:10">
      <c r="A12" s="10" t="s">
        <v>20</v>
      </c>
      <c r="B12" s="16">
        <v>100</v>
      </c>
      <c r="C12" s="15">
        <f t="shared" si="0"/>
        <v>90</v>
      </c>
      <c r="D12" s="11"/>
      <c r="E12" s="15"/>
    </row>
    <row r="13" spans="1:10">
      <c r="A13" s="10" t="s">
        <v>21</v>
      </c>
      <c r="B13" s="16">
        <v>105</v>
      </c>
      <c r="C13" s="15">
        <f t="shared" si="0"/>
        <v>94.5</v>
      </c>
      <c r="E13" s="15"/>
    </row>
    <row r="14" spans="1:10">
      <c r="A14" s="10" t="s">
        <v>22</v>
      </c>
      <c r="B14" s="16">
        <v>110</v>
      </c>
      <c r="C14" s="15">
        <f t="shared" si="0"/>
        <v>99</v>
      </c>
      <c r="E14" s="15"/>
    </row>
    <row r="15" spans="1:10">
      <c r="A15" s="10" t="s">
        <v>23</v>
      </c>
      <c r="B15" s="16">
        <v>115</v>
      </c>
      <c r="C15" s="15">
        <f t="shared" si="0"/>
        <v>103.5</v>
      </c>
      <c r="E15" s="15"/>
    </row>
    <row r="16" spans="1:10">
      <c r="A16" s="10" t="s">
        <v>24</v>
      </c>
      <c r="B16" s="16">
        <v>165</v>
      </c>
      <c r="C16" s="15">
        <f t="shared" si="0"/>
        <v>148.5</v>
      </c>
      <c r="E16" s="15"/>
    </row>
    <row r="17" spans="1:5">
      <c r="A17" s="10" t="s">
        <v>8</v>
      </c>
      <c r="B17" s="16">
        <v>130</v>
      </c>
      <c r="C17" s="15">
        <f t="shared" si="0"/>
        <v>117</v>
      </c>
      <c r="E17" s="15"/>
    </row>
    <row r="18" spans="1:5">
      <c r="A18" s="10" t="s">
        <v>25</v>
      </c>
      <c r="B18" s="16">
        <v>180</v>
      </c>
      <c r="C18" s="15">
        <f t="shared" si="0"/>
        <v>162</v>
      </c>
      <c r="E18" s="15"/>
    </row>
    <row r="19" spans="1:5">
      <c r="A19" s="10" t="s">
        <v>26</v>
      </c>
      <c r="B19" s="16">
        <v>190</v>
      </c>
      <c r="C19" s="15">
        <f t="shared" si="0"/>
        <v>171</v>
      </c>
      <c r="E19" s="15"/>
    </row>
    <row r="20" spans="1:5">
      <c r="A20" s="10" t="s">
        <v>30</v>
      </c>
      <c r="C20" s="15">
        <f t="shared" si="0"/>
        <v>0</v>
      </c>
      <c r="E20" s="15"/>
    </row>
    <row r="21" spans="1:5">
      <c r="A21" s="10" t="s">
        <v>31</v>
      </c>
      <c r="C21" s="15">
        <f t="shared" si="0"/>
        <v>0</v>
      </c>
      <c r="E21" s="15"/>
    </row>
    <row r="22" spans="1:5">
      <c r="A22" s="10" t="s">
        <v>32</v>
      </c>
      <c r="C22" s="15">
        <f t="shared" si="0"/>
        <v>0</v>
      </c>
      <c r="E22" s="15"/>
    </row>
  </sheetData>
  <mergeCells count="2">
    <mergeCell ref="A1:J3"/>
    <mergeCell ref="A4:J4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50104-BEDA-4663-9032-2D2C529B0D32}">
  <dimension ref="A1:O35"/>
  <sheetViews>
    <sheetView workbookViewId="0">
      <selection activeCell="S11" sqref="S11"/>
    </sheetView>
  </sheetViews>
  <sheetFormatPr baseColWidth="10" defaultColWidth="8.83203125" defaultRowHeight="15"/>
  <cols>
    <col min="1" max="1" width="22.5" customWidth="1"/>
  </cols>
  <sheetData>
    <row r="1" spans="1:15" ht="38" thickBot="1">
      <c r="A1" s="63" t="s">
        <v>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5"/>
    </row>
    <row r="3" spans="1:15" ht="35">
      <c r="A3" s="66" t="s">
        <v>0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17.25" customHeight="1">
      <c r="A4" s="67" t="s">
        <v>33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</row>
    <row r="5" spans="1:15" ht="16.5" customHeight="1">
      <c r="A5" s="69" t="s">
        <v>34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</row>
    <row r="6" spans="1:15" ht="16.5" customHeight="1" thickBo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</row>
    <row r="7" spans="1:15" ht="16.5" customHeight="1" thickBot="1">
      <c r="A7" s="18" t="s">
        <v>35</v>
      </c>
      <c r="B7" s="60" t="s">
        <v>36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2"/>
    </row>
    <row r="8" spans="1:15" ht="15.75" customHeight="1" thickTop="1" thickBot="1">
      <c r="A8" s="18" t="s">
        <v>37</v>
      </c>
      <c r="B8" s="60" t="s">
        <v>38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2"/>
    </row>
    <row r="9" spans="1:15" ht="16.5" customHeight="1" thickTop="1" thickBot="1">
      <c r="A9" s="18" t="s">
        <v>39</v>
      </c>
      <c r="B9" s="60" t="s">
        <v>40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2"/>
    </row>
    <row r="10" spans="1:15" ht="17.25" customHeight="1" thickTop="1" thickBot="1">
      <c r="A10" s="18" t="s">
        <v>41</v>
      </c>
      <c r="B10" s="74" t="s">
        <v>42</v>
      </c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6"/>
    </row>
    <row r="11" spans="1:15" ht="17.25" customHeight="1" thickTop="1" thickBot="1">
      <c r="A11" s="18" t="s">
        <v>43</v>
      </c>
      <c r="B11" s="60" t="s">
        <v>44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2"/>
    </row>
    <row r="12" spans="1:15" ht="17.25" customHeight="1" thickTop="1" thickBot="1">
      <c r="A12" s="18" t="s">
        <v>45</v>
      </c>
      <c r="B12" s="71" t="s">
        <v>46</v>
      </c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3"/>
    </row>
    <row r="13" spans="1:15" ht="17.25" customHeight="1" thickTop="1" thickBot="1">
      <c r="A13" s="18" t="s">
        <v>47</v>
      </c>
      <c r="B13" s="60" t="s">
        <v>48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2"/>
    </row>
    <row r="14" spans="1:15" ht="17" thickTop="1" thickBot="1"/>
    <row r="15" spans="1:15" ht="38" thickBot="1">
      <c r="A15" s="63" t="s">
        <v>1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5"/>
    </row>
    <row r="25" spans="5:5" ht="16" thickBot="1"/>
    <row r="26" spans="5:5" ht="16" thickBot="1">
      <c r="E26" s="17"/>
    </row>
    <row r="27" spans="5:5" ht="16" thickBot="1">
      <c r="E27" s="17"/>
    </row>
    <row r="28" spans="5:5" ht="16" thickBot="1">
      <c r="E28" s="17"/>
    </row>
    <row r="29" spans="5:5" ht="45" customHeight="1" thickBot="1">
      <c r="E29" s="17"/>
    </row>
    <row r="30" spans="5:5" ht="45" customHeight="1" thickBot="1">
      <c r="E30" s="17"/>
    </row>
    <row r="31" spans="5:5" ht="45" customHeight="1" thickBot="1">
      <c r="E31" s="17"/>
    </row>
    <row r="32" spans="5:5" ht="60" customHeight="1" thickBot="1">
      <c r="E32" s="17"/>
    </row>
    <row r="33" spans="5:5" ht="45" customHeight="1" thickBot="1">
      <c r="E33" s="17"/>
    </row>
    <row r="34" spans="5:5" ht="45" customHeight="1" thickBot="1">
      <c r="E34" s="17"/>
    </row>
    <row r="35" spans="5:5" ht="75" customHeight="1" thickBot="1">
      <c r="E35" s="17"/>
    </row>
  </sheetData>
  <mergeCells count="12">
    <mergeCell ref="B8:O8"/>
    <mergeCell ref="B7:O7"/>
    <mergeCell ref="A15:O15"/>
    <mergeCell ref="A1:O1"/>
    <mergeCell ref="A3:O3"/>
    <mergeCell ref="A4:O4"/>
    <mergeCell ref="A5:O6"/>
    <mergeCell ref="B13:O13"/>
    <mergeCell ref="B12:O12"/>
    <mergeCell ref="B11:O11"/>
    <mergeCell ref="B10:O10"/>
    <mergeCell ref="B9:O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USED IPHONE</vt:lpstr>
      <vt:lpstr>Repairs</vt:lpstr>
      <vt:lpstr>Grading 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armontae harris</dc:creator>
  <cp:lastModifiedBy>Armontae Rameriz Harris</cp:lastModifiedBy>
  <dcterms:created xsi:type="dcterms:W3CDTF">2019-06-13T13:48:13Z</dcterms:created>
  <dcterms:modified xsi:type="dcterms:W3CDTF">2020-07-26T15:06:24Z</dcterms:modified>
</cp:coreProperties>
</file>