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Snow\Desktop\BeanCounting\"/>
    </mc:Choice>
  </mc:AlternateContent>
  <xr:revisionPtr revIDLastSave="0" documentId="13_ncr:1_{8322DDA7-3AA6-45C3-97F3-9FDBF267D3CD}" xr6:coauthVersionLast="45" xr6:coauthVersionMax="45" xr10:uidLastSave="{00000000-0000-0000-0000-000000000000}"/>
  <bookViews>
    <workbookView xWindow="-120" yWindow="-120" windowWidth="20730" windowHeight="11160" xr2:uid="{D710CDE8-19BA-4DFE-BE30-D5CDF5DCE2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2" i="1"/>
  <c r="K3" i="1"/>
  <c r="N3" i="1" s="1"/>
  <c r="K4" i="1"/>
  <c r="O4" i="1" s="1"/>
  <c r="K5" i="1"/>
  <c r="K7" i="1"/>
  <c r="O7" i="1" s="1"/>
  <c r="K8" i="1"/>
  <c r="N8" i="1" s="1"/>
  <c r="K9" i="1"/>
  <c r="K11" i="1"/>
  <c r="K12" i="1"/>
  <c r="O12" i="1" s="1"/>
  <c r="K13" i="1"/>
  <c r="K15" i="1"/>
  <c r="K16" i="1"/>
  <c r="K17" i="1"/>
  <c r="O17" i="1" s="1"/>
  <c r="K19" i="1"/>
  <c r="N19" i="1" s="1"/>
  <c r="K20" i="1"/>
  <c r="N20" i="1" s="1"/>
  <c r="K21" i="1"/>
  <c r="K23" i="1"/>
  <c r="O23" i="1" s="1"/>
  <c r="K24" i="1"/>
  <c r="N24" i="1" s="1"/>
  <c r="K25" i="1"/>
  <c r="K27" i="1"/>
  <c r="K28" i="1"/>
  <c r="O28" i="1" s="1"/>
  <c r="K29" i="1"/>
  <c r="K31" i="1"/>
  <c r="K32" i="1"/>
  <c r="K33" i="1"/>
  <c r="O33" i="1" s="1"/>
  <c r="K35" i="1"/>
  <c r="N35" i="1" s="1"/>
  <c r="K36" i="1"/>
  <c r="O36" i="1" s="1"/>
  <c r="K37" i="1"/>
  <c r="K39" i="1"/>
  <c r="O39" i="1" s="1"/>
  <c r="K40" i="1"/>
  <c r="N40" i="1" s="1"/>
  <c r="K41" i="1"/>
  <c r="K43" i="1"/>
  <c r="K44" i="1"/>
  <c r="O44" i="1" s="1"/>
  <c r="K45" i="1"/>
  <c r="K47" i="1"/>
  <c r="K48" i="1"/>
  <c r="K49" i="1"/>
  <c r="O49" i="1" s="1"/>
  <c r="K51" i="1"/>
  <c r="N51" i="1" s="1"/>
  <c r="K52" i="1"/>
  <c r="N52" i="1" s="1"/>
  <c r="K53" i="1"/>
  <c r="K55" i="1"/>
  <c r="O55" i="1" s="1"/>
  <c r="K56" i="1"/>
  <c r="N56" i="1" s="1"/>
  <c r="K57" i="1"/>
  <c r="K59" i="1"/>
  <c r="K60" i="1"/>
  <c r="O60" i="1" s="1"/>
  <c r="K61" i="1"/>
  <c r="K63" i="1"/>
  <c r="K64" i="1"/>
  <c r="K65" i="1"/>
  <c r="O65" i="1" s="1"/>
  <c r="K67" i="1"/>
  <c r="N67" i="1" s="1"/>
  <c r="K68" i="1"/>
  <c r="O68" i="1" s="1"/>
  <c r="K69" i="1"/>
  <c r="K71" i="1"/>
  <c r="O71" i="1" s="1"/>
  <c r="K72" i="1"/>
  <c r="N72" i="1" s="1"/>
  <c r="K73" i="1"/>
  <c r="N73" i="1" s="1"/>
  <c r="K75" i="1"/>
  <c r="K76" i="1"/>
  <c r="O76" i="1" s="1"/>
  <c r="K77" i="1"/>
  <c r="K79" i="1"/>
  <c r="N79" i="1" s="1"/>
  <c r="K80" i="1"/>
  <c r="K81" i="1"/>
  <c r="O81" i="1" s="1"/>
  <c r="K83" i="1"/>
  <c r="N83" i="1" s="1"/>
  <c r="K84" i="1"/>
  <c r="O84" i="1" s="1"/>
  <c r="K85" i="1"/>
  <c r="K87" i="1"/>
  <c r="N87" i="1" s="1"/>
  <c r="K88" i="1"/>
  <c r="K89" i="1"/>
  <c r="O89" i="1" s="1"/>
  <c r="K91" i="1"/>
  <c r="K92" i="1"/>
  <c r="N92" i="1" s="1"/>
  <c r="K93" i="1"/>
  <c r="K95" i="1"/>
  <c r="O95" i="1" s="1"/>
  <c r="K96" i="1"/>
  <c r="O96" i="1" s="1"/>
  <c r="K97" i="1"/>
  <c r="O97" i="1" s="1"/>
  <c r="K99" i="1"/>
  <c r="N99" i="1" s="1"/>
  <c r="K100" i="1"/>
  <c r="N100" i="1" s="1"/>
  <c r="K101" i="1"/>
  <c r="K103" i="1"/>
  <c r="O103" i="1" s="1"/>
  <c r="K104" i="1"/>
  <c r="O104" i="1" s="1"/>
  <c r="K105" i="1"/>
  <c r="N105" i="1" s="1"/>
  <c r="K107" i="1"/>
  <c r="K108" i="1"/>
  <c r="O108" i="1" s="1"/>
  <c r="K109" i="1"/>
  <c r="K111" i="1"/>
  <c r="N111" i="1" s="1"/>
  <c r="K112" i="1"/>
  <c r="K113" i="1"/>
  <c r="O113" i="1" s="1"/>
  <c r="K115" i="1"/>
  <c r="N115" i="1" s="1"/>
  <c r="K116" i="1"/>
  <c r="O116" i="1" s="1"/>
  <c r="K117" i="1"/>
  <c r="K119" i="1"/>
  <c r="N119" i="1" s="1"/>
  <c r="K120" i="1"/>
  <c r="O120" i="1" s="1"/>
  <c r="K121" i="1"/>
  <c r="O121" i="1" s="1"/>
  <c r="K123" i="1"/>
  <c r="K124" i="1"/>
  <c r="N124" i="1" s="1"/>
  <c r="K125" i="1"/>
  <c r="N125" i="1" s="1"/>
  <c r="K127" i="1"/>
  <c r="O127" i="1" s="1"/>
  <c r="K128" i="1"/>
  <c r="O128" i="1" s="1"/>
  <c r="K129" i="1"/>
  <c r="K131" i="1"/>
  <c r="N131" i="1" s="1"/>
  <c r="K132" i="1"/>
  <c r="N132" i="1" s="1"/>
  <c r="K133" i="1"/>
  <c r="K135" i="1"/>
  <c r="O135" i="1" s="1"/>
  <c r="K136" i="1"/>
  <c r="O136" i="1" s="1"/>
  <c r="K137" i="1"/>
  <c r="N137" i="1" s="1"/>
  <c r="K139" i="1"/>
  <c r="K140" i="1"/>
  <c r="O140" i="1" s="1"/>
  <c r="K141" i="1"/>
  <c r="N141" i="1" s="1"/>
  <c r="K143" i="1"/>
  <c r="N143" i="1" s="1"/>
  <c r="K144" i="1"/>
  <c r="K145" i="1"/>
  <c r="O145" i="1" s="1"/>
  <c r="K147" i="1"/>
  <c r="O147" i="1" s="1"/>
  <c r="N69" i="1"/>
  <c r="N85" i="1"/>
  <c r="N101" i="1"/>
  <c r="N117" i="1"/>
  <c r="O129" i="1"/>
  <c r="N133" i="1"/>
  <c r="O3" i="1"/>
  <c r="O5" i="1"/>
  <c r="O8" i="1"/>
  <c r="O9" i="1"/>
  <c r="O11" i="1"/>
  <c r="O13" i="1"/>
  <c r="O15" i="1"/>
  <c r="O16" i="1"/>
  <c r="O19" i="1"/>
  <c r="O21" i="1"/>
  <c r="O24" i="1"/>
  <c r="O25" i="1"/>
  <c r="O27" i="1"/>
  <c r="O29" i="1"/>
  <c r="O31" i="1"/>
  <c r="O32" i="1"/>
  <c r="O35" i="1"/>
  <c r="O37" i="1"/>
  <c r="O41" i="1"/>
  <c r="O43" i="1"/>
  <c r="O45" i="1"/>
  <c r="O47" i="1"/>
  <c r="O48" i="1"/>
  <c r="O51" i="1"/>
  <c r="O52" i="1"/>
  <c r="O53" i="1"/>
  <c r="O56" i="1"/>
  <c r="O57" i="1"/>
  <c r="O59" i="1"/>
  <c r="O61" i="1"/>
  <c r="O63" i="1"/>
  <c r="O64" i="1"/>
  <c r="O67" i="1"/>
  <c r="O69" i="1"/>
  <c r="O72" i="1"/>
  <c r="O73" i="1"/>
  <c r="O75" i="1"/>
  <c r="O80" i="1"/>
  <c r="O83" i="1"/>
  <c r="O85" i="1"/>
  <c r="O88" i="1"/>
  <c r="O91" i="1"/>
  <c r="O99" i="1"/>
  <c r="O100" i="1"/>
  <c r="O101" i="1"/>
  <c r="O105" i="1"/>
  <c r="O107" i="1"/>
  <c r="O112" i="1"/>
  <c r="O115" i="1"/>
  <c r="O117" i="1"/>
  <c r="O123" i="1"/>
  <c r="O133" i="1"/>
  <c r="O139" i="1"/>
  <c r="O143" i="1"/>
  <c r="O144" i="1"/>
  <c r="N5" i="1"/>
  <c r="N7" i="1"/>
  <c r="N9" i="1"/>
  <c r="N11" i="1"/>
  <c r="N13" i="1"/>
  <c r="N15" i="1"/>
  <c r="N16" i="1"/>
  <c r="N21" i="1"/>
  <c r="N25" i="1"/>
  <c r="L25" i="1" s="1"/>
  <c r="M25" i="1" s="1"/>
  <c r="N27" i="1"/>
  <c r="N28" i="1"/>
  <c r="N29" i="1"/>
  <c r="N31" i="1"/>
  <c r="N32" i="1"/>
  <c r="N33" i="1"/>
  <c r="L33" i="1" s="1"/>
  <c r="M33" i="1" s="1"/>
  <c r="N37" i="1"/>
  <c r="N41" i="1"/>
  <c r="N43" i="1"/>
  <c r="N45" i="1"/>
  <c r="N47" i="1"/>
  <c r="L47" i="1" s="1"/>
  <c r="M47" i="1" s="1"/>
  <c r="N48" i="1"/>
  <c r="N53" i="1"/>
  <c r="N57" i="1"/>
  <c r="L57" i="1" s="1"/>
  <c r="M57" i="1" s="1"/>
  <c r="N59" i="1"/>
  <c r="N61" i="1"/>
  <c r="N63" i="1"/>
  <c r="L63" i="1" s="1"/>
  <c r="M63" i="1" s="1"/>
  <c r="N64" i="1"/>
  <c r="N75" i="1"/>
  <c r="N77" i="1"/>
  <c r="N80" i="1"/>
  <c r="N88" i="1"/>
  <c r="N89" i="1"/>
  <c r="N91" i="1"/>
  <c r="N93" i="1"/>
  <c r="N95" i="1"/>
  <c r="N96" i="1"/>
  <c r="N104" i="1"/>
  <c r="N107" i="1"/>
  <c r="N109" i="1"/>
  <c r="N112" i="1"/>
  <c r="N120" i="1"/>
  <c r="N121" i="1"/>
  <c r="L121" i="1" s="1"/>
  <c r="M121" i="1" s="1"/>
  <c r="N123" i="1"/>
  <c r="N128" i="1"/>
  <c r="N135" i="1"/>
  <c r="N136" i="1"/>
  <c r="N139" i="1"/>
  <c r="N144" i="1"/>
  <c r="N147" i="1"/>
  <c r="N71" i="1" l="1"/>
  <c r="N55" i="1"/>
  <c r="L41" i="1"/>
  <c r="M41" i="1" s="1"/>
  <c r="N17" i="1"/>
  <c r="L17" i="1" s="1"/>
  <c r="M17" i="1" s="1"/>
  <c r="N12" i="1"/>
  <c r="N103" i="1"/>
  <c r="N65" i="1"/>
  <c r="N60" i="1"/>
  <c r="L60" i="1" s="1"/>
  <c r="M60" i="1" s="1"/>
  <c r="N39" i="1"/>
  <c r="L31" i="1"/>
  <c r="M31" i="1" s="1"/>
  <c r="O124" i="1"/>
  <c r="O87" i="1"/>
  <c r="L105" i="1"/>
  <c r="M105" i="1" s="1"/>
  <c r="L89" i="1"/>
  <c r="M89" i="1" s="1"/>
  <c r="K146" i="1"/>
  <c r="K142" i="1"/>
  <c r="N142" i="1" s="1"/>
  <c r="K138" i="1"/>
  <c r="K134" i="1"/>
  <c r="K130" i="1"/>
  <c r="K126" i="1"/>
  <c r="N126" i="1" s="1"/>
  <c r="K122" i="1"/>
  <c r="K118" i="1"/>
  <c r="K114" i="1"/>
  <c r="K110" i="1"/>
  <c r="N110" i="1" s="1"/>
  <c r="K106" i="1"/>
  <c r="K102" i="1"/>
  <c r="K98" i="1"/>
  <c r="K94" i="1"/>
  <c r="N94" i="1" s="1"/>
  <c r="K90" i="1"/>
  <c r="K86" i="1"/>
  <c r="K82" i="1"/>
  <c r="K78" i="1"/>
  <c r="N78" i="1" s="1"/>
  <c r="K74" i="1"/>
  <c r="K70" i="1"/>
  <c r="K66" i="1"/>
  <c r="K62" i="1"/>
  <c r="N62" i="1" s="1"/>
  <c r="K58" i="1"/>
  <c r="K54" i="1"/>
  <c r="K50" i="1"/>
  <c r="K46" i="1"/>
  <c r="N46" i="1" s="1"/>
  <c r="K42" i="1"/>
  <c r="K38" i="1"/>
  <c r="K34" i="1"/>
  <c r="K30" i="1"/>
  <c r="N30" i="1" s="1"/>
  <c r="K26" i="1"/>
  <c r="K22" i="1"/>
  <c r="K18" i="1"/>
  <c r="K14" i="1"/>
  <c r="O14" i="1" s="1"/>
  <c r="K10" i="1"/>
  <c r="O10" i="1" s="1"/>
  <c r="K6" i="1"/>
  <c r="O6" i="1" s="1"/>
  <c r="L65" i="1"/>
  <c r="M65" i="1" s="1"/>
  <c r="N108" i="1"/>
  <c r="N76" i="1"/>
  <c r="N49" i="1"/>
  <c r="L49" i="1" s="1"/>
  <c r="M49" i="1" s="1"/>
  <c r="N44" i="1"/>
  <c r="N23" i="1"/>
  <c r="L23" i="1" s="1"/>
  <c r="M23" i="1" s="1"/>
  <c r="K2" i="1"/>
  <c r="N2" i="1" s="1"/>
  <c r="N84" i="1"/>
  <c r="N36" i="1"/>
  <c r="N4" i="1"/>
  <c r="L4" i="1" s="1"/>
  <c r="M4" i="1" s="1"/>
  <c r="L73" i="1"/>
  <c r="M73" i="1" s="1"/>
  <c r="N127" i="1"/>
  <c r="N68" i="1"/>
  <c r="O132" i="1"/>
  <c r="L132" i="1" s="1"/>
  <c r="M132" i="1" s="1"/>
  <c r="N116" i="1"/>
  <c r="L15" i="1"/>
  <c r="M15" i="1" s="1"/>
  <c r="L9" i="1"/>
  <c r="M9" i="1" s="1"/>
  <c r="O137" i="1"/>
  <c r="L137" i="1" s="1"/>
  <c r="M137" i="1" s="1"/>
  <c r="O131" i="1"/>
  <c r="O79" i="1"/>
  <c r="O20" i="1"/>
  <c r="L87" i="1"/>
  <c r="M87" i="1" s="1"/>
  <c r="N140" i="1"/>
  <c r="O119" i="1"/>
  <c r="L119" i="1" s="1"/>
  <c r="M119" i="1" s="1"/>
  <c r="O111" i="1"/>
  <c r="L111" i="1" s="1"/>
  <c r="M111" i="1" s="1"/>
  <c r="O92" i="1"/>
  <c r="O40" i="1"/>
  <c r="L7" i="1"/>
  <c r="M7" i="1" s="1"/>
  <c r="L147" i="1"/>
  <c r="M147" i="1" s="1"/>
  <c r="L135" i="1"/>
  <c r="M135" i="1" s="1"/>
  <c r="L127" i="1"/>
  <c r="M127" i="1" s="1"/>
  <c r="L115" i="1"/>
  <c r="M115" i="1" s="1"/>
  <c r="L103" i="1"/>
  <c r="M103" i="1" s="1"/>
  <c r="L95" i="1"/>
  <c r="M95" i="1" s="1"/>
  <c r="L83" i="1"/>
  <c r="M83" i="1" s="1"/>
  <c r="L71" i="1"/>
  <c r="M71" i="1" s="1"/>
  <c r="L55" i="1"/>
  <c r="M55" i="1" s="1"/>
  <c r="L39" i="1"/>
  <c r="M39" i="1" s="1"/>
  <c r="L3" i="1"/>
  <c r="M3" i="1" s="1"/>
  <c r="L143" i="1"/>
  <c r="M143" i="1" s="1"/>
  <c r="L131" i="1"/>
  <c r="M131" i="1" s="1"/>
  <c r="L99" i="1"/>
  <c r="M99" i="1" s="1"/>
  <c r="L79" i="1"/>
  <c r="M79" i="1" s="1"/>
  <c r="L67" i="1"/>
  <c r="M67" i="1" s="1"/>
  <c r="L61" i="1"/>
  <c r="M61" i="1" s="1"/>
  <c r="L51" i="1"/>
  <c r="M51" i="1" s="1"/>
  <c r="L45" i="1"/>
  <c r="M45" i="1" s="1"/>
  <c r="L35" i="1"/>
  <c r="M35" i="1" s="1"/>
  <c r="L29" i="1"/>
  <c r="M29" i="1" s="1"/>
  <c r="L19" i="1"/>
  <c r="M19" i="1" s="1"/>
  <c r="L13" i="1"/>
  <c r="M13" i="1" s="1"/>
  <c r="L128" i="1"/>
  <c r="M128" i="1" s="1"/>
  <c r="L96" i="1"/>
  <c r="M96" i="1" s="1"/>
  <c r="L117" i="1"/>
  <c r="M117" i="1" s="1"/>
  <c r="L85" i="1"/>
  <c r="M85" i="1" s="1"/>
  <c r="L64" i="1"/>
  <c r="M64" i="1" s="1"/>
  <c r="L53" i="1"/>
  <c r="M53" i="1" s="1"/>
  <c r="L48" i="1"/>
  <c r="M48" i="1" s="1"/>
  <c r="L37" i="1"/>
  <c r="M37" i="1" s="1"/>
  <c r="L32" i="1"/>
  <c r="M32" i="1" s="1"/>
  <c r="L21" i="1"/>
  <c r="M21" i="1" s="1"/>
  <c r="L16" i="1"/>
  <c r="M16" i="1" s="1"/>
  <c r="L11" i="1"/>
  <c r="M11" i="1" s="1"/>
  <c r="L144" i="1"/>
  <c r="M144" i="1" s="1"/>
  <c r="L112" i="1"/>
  <c r="M112" i="1" s="1"/>
  <c r="L80" i="1"/>
  <c r="M80" i="1" s="1"/>
  <c r="L133" i="1"/>
  <c r="M133" i="1" s="1"/>
  <c r="L101" i="1"/>
  <c r="M101" i="1" s="1"/>
  <c r="L69" i="1"/>
  <c r="M69" i="1" s="1"/>
  <c r="N129" i="1"/>
  <c r="L129" i="1" s="1"/>
  <c r="M129" i="1" s="1"/>
  <c r="N113" i="1"/>
  <c r="N81" i="1"/>
  <c r="L81" i="1" s="1"/>
  <c r="M81" i="1" s="1"/>
  <c r="O141" i="1"/>
  <c r="L141" i="1" s="1"/>
  <c r="M141" i="1" s="1"/>
  <c r="L136" i="1"/>
  <c r="M136" i="1" s="1"/>
  <c r="O125" i="1"/>
  <c r="L125" i="1" s="1"/>
  <c r="M125" i="1" s="1"/>
  <c r="L120" i="1"/>
  <c r="M120" i="1" s="1"/>
  <c r="O109" i="1"/>
  <c r="L109" i="1" s="1"/>
  <c r="M109" i="1" s="1"/>
  <c r="L104" i="1"/>
  <c r="M104" i="1" s="1"/>
  <c r="O93" i="1"/>
  <c r="L93" i="1" s="1"/>
  <c r="M93" i="1" s="1"/>
  <c r="L88" i="1"/>
  <c r="M88" i="1" s="1"/>
  <c r="O77" i="1"/>
  <c r="L77" i="1" s="1"/>
  <c r="M77" i="1" s="1"/>
  <c r="L72" i="1"/>
  <c r="M72" i="1" s="1"/>
  <c r="L56" i="1"/>
  <c r="M56" i="1" s="1"/>
  <c r="L40" i="1"/>
  <c r="M40" i="1" s="1"/>
  <c r="L24" i="1"/>
  <c r="M24" i="1" s="1"/>
  <c r="L8" i="1"/>
  <c r="M8" i="1" s="1"/>
  <c r="L116" i="1"/>
  <c r="M116" i="1" s="1"/>
  <c r="L100" i="1"/>
  <c r="M100" i="1" s="1"/>
  <c r="L84" i="1"/>
  <c r="M84" i="1" s="1"/>
  <c r="L68" i="1"/>
  <c r="M68" i="1" s="1"/>
  <c r="L52" i="1"/>
  <c r="M52" i="1" s="1"/>
  <c r="L36" i="1"/>
  <c r="M36" i="1" s="1"/>
  <c r="L20" i="1"/>
  <c r="M20" i="1" s="1"/>
  <c r="L113" i="1"/>
  <c r="M113" i="1" s="1"/>
  <c r="N145" i="1"/>
  <c r="L145" i="1" s="1"/>
  <c r="M145" i="1" s="1"/>
  <c r="N97" i="1"/>
  <c r="L97" i="1" s="1"/>
  <c r="M97" i="1" s="1"/>
  <c r="L139" i="1"/>
  <c r="M139" i="1" s="1"/>
  <c r="L123" i="1"/>
  <c r="M123" i="1" s="1"/>
  <c r="L107" i="1"/>
  <c r="M107" i="1" s="1"/>
  <c r="L91" i="1"/>
  <c r="M91" i="1" s="1"/>
  <c r="L75" i="1"/>
  <c r="M75" i="1" s="1"/>
  <c r="L59" i="1"/>
  <c r="M59" i="1" s="1"/>
  <c r="L43" i="1"/>
  <c r="M43" i="1" s="1"/>
  <c r="L27" i="1"/>
  <c r="M27" i="1" s="1"/>
  <c r="L5" i="1"/>
  <c r="M5" i="1" s="1"/>
  <c r="L140" i="1"/>
  <c r="M140" i="1" s="1"/>
  <c r="L124" i="1"/>
  <c r="M124" i="1" s="1"/>
  <c r="L108" i="1"/>
  <c r="M108" i="1" s="1"/>
  <c r="L92" i="1"/>
  <c r="M92" i="1" s="1"/>
  <c r="L76" i="1"/>
  <c r="M76" i="1" s="1"/>
  <c r="L44" i="1"/>
  <c r="M44" i="1" s="1"/>
  <c r="L28" i="1"/>
  <c r="M28" i="1" s="1"/>
  <c r="L12" i="1"/>
  <c r="M12" i="1" s="1"/>
  <c r="O2" i="1"/>
  <c r="L2" i="1" s="1"/>
  <c r="M2" i="1" s="1"/>
  <c r="N146" i="1"/>
  <c r="N138" i="1"/>
  <c r="N134" i="1"/>
  <c r="N130" i="1"/>
  <c r="N122" i="1"/>
  <c r="N118" i="1"/>
  <c r="N114" i="1"/>
  <c r="N106" i="1"/>
  <c r="N102" i="1"/>
  <c r="N98" i="1"/>
  <c r="N90" i="1"/>
  <c r="N86" i="1"/>
  <c r="N82" i="1"/>
  <c r="N74" i="1"/>
  <c r="N70" i="1"/>
  <c r="N66" i="1"/>
  <c r="N58" i="1"/>
  <c r="N54" i="1"/>
  <c r="N50" i="1"/>
  <c r="N42" i="1"/>
  <c r="N38" i="1"/>
  <c r="N34" i="1"/>
  <c r="N26" i="1"/>
  <c r="N22" i="1"/>
  <c r="N18" i="1"/>
  <c r="N10" i="1"/>
  <c r="L10" i="1" s="1"/>
  <c r="M10" i="1" s="1"/>
  <c r="O146" i="1"/>
  <c r="O138" i="1"/>
  <c r="O134" i="1"/>
  <c r="O130" i="1"/>
  <c r="O122" i="1"/>
  <c r="O118" i="1"/>
  <c r="O114" i="1"/>
  <c r="O106" i="1"/>
  <c r="O102" i="1"/>
  <c r="O98" i="1"/>
  <c r="O90" i="1"/>
  <c r="O86" i="1"/>
  <c r="L86" i="1" s="1"/>
  <c r="M86" i="1" s="1"/>
  <c r="O82" i="1"/>
  <c r="O74" i="1"/>
  <c r="O70" i="1"/>
  <c r="L70" i="1" s="1"/>
  <c r="M70" i="1" s="1"/>
  <c r="O66" i="1"/>
  <c r="O58" i="1"/>
  <c r="O54" i="1"/>
  <c r="L54" i="1" s="1"/>
  <c r="M54" i="1" s="1"/>
  <c r="O50" i="1"/>
  <c r="O42" i="1"/>
  <c r="O38" i="1"/>
  <c r="L38" i="1" s="1"/>
  <c r="M38" i="1" s="1"/>
  <c r="O34" i="1"/>
  <c r="O26" i="1"/>
  <c r="O22" i="1"/>
  <c r="L22" i="1" s="1"/>
  <c r="M22" i="1" s="1"/>
  <c r="O18" i="1"/>
  <c r="N6" i="1" l="1"/>
  <c r="L6" i="1" s="1"/>
  <c r="M6" i="1" s="1"/>
  <c r="O30" i="1"/>
  <c r="O46" i="1"/>
  <c r="O62" i="1"/>
  <c r="L62" i="1" s="1"/>
  <c r="M62" i="1" s="1"/>
  <c r="O78" i="1"/>
  <c r="O94" i="1"/>
  <c r="L94" i="1" s="1"/>
  <c r="M94" i="1" s="1"/>
  <c r="O110" i="1"/>
  <c r="O126" i="1"/>
  <c r="L126" i="1" s="1"/>
  <c r="M126" i="1" s="1"/>
  <c r="O142" i="1"/>
  <c r="L142" i="1" s="1"/>
  <c r="M142" i="1" s="1"/>
  <c r="N14" i="1"/>
  <c r="L14" i="1" s="1"/>
  <c r="M14" i="1" s="1"/>
  <c r="L114" i="1"/>
  <c r="M114" i="1" s="1"/>
  <c r="L110" i="1"/>
  <c r="M110" i="1" s="1"/>
  <c r="L102" i="1"/>
  <c r="M102" i="1" s="1"/>
  <c r="L42" i="1"/>
  <c r="M42" i="1" s="1"/>
  <c r="L58" i="1"/>
  <c r="M58" i="1" s="1"/>
  <c r="L74" i="1"/>
  <c r="M74" i="1" s="1"/>
  <c r="L90" i="1"/>
  <c r="M90" i="1" s="1"/>
  <c r="L106" i="1"/>
  <c r="M106" i="1" s="1"/>
  <c r="L122" i="1"/>
  <c r="M122" i="1" s="1"/>
  <c r="L138" i="1"/>
  <c r="M138" i="1" s="1"/>
  <c r="L134" i="1"/>
  <c r="M134" i="1" s="1"/>
  <c r="L26" i="1"/>
  <c r="M26" i="1" s="1"/>
  <c r="L30" i="1"/>
  <c r="M30" i="1" s="1"/>
  <c r="L46" i="1"/>
  <c r="M46" i="1" s="1"/>
  <c r="L78" i="1"/>
  <c r="M78" i="1" s="1"/>
  <c r="L118" i="1"/>
  <c r="M118" i="1" s="1"/>
  <c r="L18" i="1"/>
  <c r="M18" i="1" s="1"/>
  <c r="L34" i="1"/>
  <c r="M34" i="1" s="1"/>
  <c r="L50" i="1"/>
  <c r="M50" i="1" s="1"/>
  <c r="L66" i="1"/>
  <c r="M66" i="1" s="1"/>
  <c r="L82" i="1"/>
  <c r="M82" i="1" s="1"/>
  <c r="L98" i="1"/>
  <c r="M98" i="1" s="1"/>
  <c r="L130" i="1"/>
  <c r="M130" i="1" s="1"/>
  <c r="L146" i="1"/>
  <c r="M146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2" i="1"/>
</calcChain>
</file>

<file path=xl/sharedStrings.xml><?xml version="1.0" encoding="utf-8"?>
<sst xmlns="http://schemas.openxmlformats.org/spreadsheetml/2006/main" count="26" uniqueCount="26">
  <si>
    <t>URL</t>
  </si>
  <si>
    <t>Profit Multiplier:</t>
  </si>
  <si>
    <t>Margin</t>
  </si>
  <si>
    <t>https://www.alibaba.com/product-detail/12-pcs-luxurious-Leather-Bag-Pack_60256965730.html?spm=a2700.7735675.normalList.165.775057d8iGKkh8&amp;s=p</t>
  </si>
  <si>
    <t># of items per order</t>
  </si>
  <si>
    <t>TotalShippingCost</t>
  </si>
  <si>
    <t>TotalCostPrice</t>
  </si>
  <si>
    <t>Woodworking tools</t>
  </si>
  <si>
    <t>Weeb Sword</t>
  </si>
  <si>
    <t>https://www.alibaba.com/product-detail/Anime-Bleach-Samurai-Ichigo-Bankai-Sword_60772793950.html?spm=a2700.7735675.normalList.24.2bc6340dRsK7EO&amp;s=p</t>
  </si>
  <si>
    <t>Noodle maker</t>
  </si>
  <si>
    <t>https://www.alibaba.com/product-detail/Stainless-Steel-Noodle-Maker-Machine-2mm_62003354534.html?spm=a2700.7735675.normalList.1.11362142R8MGlR&amp;s=p</t>
  </si>
  <si>
    <t>Profit ( currently also factors 15% saleCost to amazon (D2/100 * 15) &amp; standard paypal fees(D2 * 0.029) and a flat fee of 0.2 -  edit as needed</t>
  </si>
  <si>
    <t>https://www.alibaba.com/product-detail/for-huawei-freebuds-3-0-2_62405959565.html?spm=a2700.7735675.normalList.7.50e44756sm0vFx&amp;s=p</t>
  </si>
  <si>
    <t xml:space="preserve"> Airbud rips</t>
  </si>
  <si>
    <t>Description</t>
  </si>
  <si>
    <t xml:space="preserve"> # ordered</t>
  </si>
  <si>
    <t>Amazon Fees</t>
  </si>
  <si>
    <t>Paypal fee</t>
  </si>
  <si>
    <t xml:space="preserve">SellingPrice </t>
  </si>
  <si>
    <t xml:space="preserve">per Unit
 Ship Cost </t>
  </si>
  <si>
    <t>Cost
PerUnit</t>
  </si>
  <si>
    <t>Total
Cost</t>
  </si>
  <si>
    <t>https://www.alibaba.com/product-detail/ZOTAC-GAMING-GeForce-RTX-2080-Ti_62302965876.html?spm=a2700.7735675.normalList.180.84a476aaEti9Hl</t>
  </si>
  <si>
    <t>2080 TI Zotech</t>
  </si>
  <si>
    <t>CMH CDM  grow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</si>
</sst>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8" formatCode="&quot;£&quot;#,##0.00;[Red]\-&quot;£&quot;#,##0.00"/>
    <numFmt numFmtId="44" formatCode="_-&quot;£&quot;* #,##0.00_-;\-&quot;£&quot;* #,##0.00_-;_-&quot;£&quot;* &quot;-&quot;??_-;_-@_-"/>
    <numFmt numFmtId="164" formatCode="&quot;£&quot;#,##0.000;[Red]\-&quot;£&quot;#,##0.000"/>
    <numFmt numFmtId="165" formatCode="&quot;£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3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4" borderId="1" xfId="0" applyFont="1" applyFill="1" applyBorder="1"/>
    <xf numFmtId="0" fontId="0" fillId="4" borderId="3" xfId="0" applyFill="1" applyBorder="1"/>
    <xf numFmtId="0" fontId="2" fillId="4" borderId="2" xfId="0" applyFont="1" applyFill="1" applyBorder="1"/>
    <xf numFmtId="0" fontId="0" fillId="4" borderId="0" xfId="0" applyFill="1"/>
    <xf numFmtId="0" fontId="0" fillId="3" borderId="0" xfId="0" applyFill="1"/>
    <xf numFmtId="6" fontId="0" fillId="4" borderId="3" xfId="0" applyNumberFormat="1" applyFill="1" applyBorder="1"/>
    <xf numFmtId="44" fontId="0" fillId="3" borderId="0" xfId="1" applyFont="1" applyFill="1"/>
    <xf numFmtId="44" fontId="2" fillId="2" borderId="1" xfId="1" applyFont="1" applyFill="1" applyBorder="1"/>
    <xf numFmtId="44" fontId="0" fillId="0" borderId="3" xfId="1" applyFont="1" applyBorder="1"/>
    <xf numFmtId="0" fontId="4" fillId="0" borderId="0" xfId="3"/>
    <xf numFmtId="44" fontId="0" fillId="3" borderId="3" xfId="1" applyFont="1" applyFill="1" applyBorder="1"/>
    <xf numFmtId="9" fontId="0" fillId="4" borderId="0" xfId="2" applyFont="1" applyFill="1"/>
    <xf numFmtId="44" fontId="0" fillId="5" borderId="3" xfId="1" applyFont="1" applyFill="1" applyBorder="1"/>
    <xf numFmtId="0" fontId="2" fillId="6" borderId="1" xfId="0" applyFont="1" applyFill="1" applyBorder="1"/>
    <xf numFmtId="0" fontId="0" fillId="6" borderId="0" xfId="0" applyFill="1"/>
    <xf numFmtId="0" fontId="3" fillId="7" borderId="1" xfId="0" applyFont="1" applyFill="1" applyBorder="1"/>
    <xf numFmtId="165" fontId="2" fillId="9" borderId="2" xfId="0" applyNumberFormat="1" applyFont="1" applyFill="1" applyBorder="1"/>
    <xf numFmtId="165" fontId="0" fillId="9" borderId="0" xfId="0" applyNumberFormat="1" applyFill="1"/>
    <xf numFmtId="8" fontId="0" fillId="8" borderId="0" xfId="0" applyNumberFormat="1" applyFill="1"/>
    <xf numFmtId="44" fontId="0" fillId="10" borderId="3" xfId="1" applyFont="1" applyFill="1" applyBorder="1"/>
    <xf numFmtId="0" fontId="0" fillId="0" borderId="3" xfId="0" applyBorder="1" applyAlignment="1">
      <alignment wrapText="1"/>
    </xf>
    <xf numFmtId="44" fontId="2" fillId="5" borderId="1" xfId="1" applyFont="1" applyFill="1" applyBorder="1" applyAlignment="1">
      <alignment wrapText="1"/>
    </xf>
    <xf numFmtId="0" fontId="2" fillId="2" borderId="1" xfId="0" applyFont="1" applyFill="1" applyBorder="1" applyAlignment="1"/>
    <xf numFmtId="44" fontId="2" fillId="3" borderId="1" xfId="1" applyFont="1" applyFill="1" applyBorder="1" applyAlignment="1">
      <alignment wrapText="1"/>
    </xf>
    <xf numFmtId="44" fontId="2" fillId="10" borderId="1" xfId="1" applyFont="1" applyFill="1" applyBorder="1" applyAlignment="1">
      <alignment wrapText="1"/>
    </xf>
    <xf numFmtId="0" fontId="0" fillId="0" borderId="3" xfId="0" applyBorder="1" applyAlignment="1">
      <alignment horizontal="center"/>
    </xf>
    <xf numFmtId="6" fontId="0" fillId="0" borderId="0" xfId="0" applyNumberFormat="1" applyFill="1"/>
    <xf numFmtId="164" fontId="0" fillId="0" borderId="0" xfId="0" applyNumberFormat="1" applyFill="1"/>
    <xf numFmtId="0" fontId="5" fillId="0" borderId="0" xfId="0" applyFo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baba.com/product-detail/Stainless-Steel-Noodle-Maker-Machine-2mm_62003354534.html?spm=a2700.7735675.normalList.1.11362142R8MGlR&amp;s=p" TargetMode="External"/><Relationship Id="rId2" Type="http://schemas.openxmlformats.org/officeDocument/2006/relationships/hyperlink" Target="https://www.alibaba.com/product-detail/Anime-Bleach-Samurai-Ichigo-Bankai-Sword_60772793950.html?spm=a2700.7735675.normalList.24.2bc6340dRsK7EO&amp;s=p" TargetMode="External"/><Relationship Id="rId1" Type="http://schemas.openxmlformats.org/officeDocument/2006/relationships/hyperlink" Target="https://www.alibaba.com/product-detail/12-pcs-luxurious-Leather-Bag-Pack_60256965730.html?spm=a2700.7735675.normalList.165.775057d8iGKkh8&amp;s=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ibaba.com/product-detail/ZOTAC-GAMING-GeForce-RTX-2080-Ti_62302965876.html?spm=a2700.7735675.normalList.180.84a476aaEti9Hl" TargetMode="External"/><Relationship Id="rId4" Type="http://schemas.openxmlformats.org/officeDocument/2006/relationships/hyperlink" Target="https://www.alibaba.com/product-detail/for-huawei-freebuds-3-0-2_62405959565.html?spm=a2700.7735675.normalList.7.50e44756sm0vFx&amp;s=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4768-59DF-484D-975F-796AA76257B1}">
  <dimension ref="A1:P147"/>
  <sheetViews>
    <sheetView tabSelected="1" workbookViewId="0">
      <selection activeCell="C10" sqref="C10"/>
    </sheetView>
  </sheetViews>
  <sheetFormatPr defaultRowHeight="15" x14ac:dyDescent="0.25"/>
  <cols>
    <col min="1" max="1" width="15.42578125" style="19" customWidth="1"/>
    <col min="2" max="2" width="20.42578125" customWidth="1"/>
    <col min="3" max="3" width="23.7109375" style="1" customWidth="1"/>
    <col min="4" max="4" width="16.5703125" style="1" customWidth="1"/>
    <col min="5" max="5" width="19.7109375" style="1" customWidth="1"/>
    <col min="6" max="6" width="14.42578125" style="13" customWidth="1"/>
    <col min="7" max="7" width="16.28515625" style="13" customWidth="1"/>
    <col min="8" max="8" width="11.5703125" style="24" customWidth="1"/>
    <col min="9" max="9" width="11.28515625" style="17" customWidth="1"/>
    <col min="10" max="10" width="13.85546875" style="15" customWidth="1"/>
    <col min="11" max="11" width="13.7109375" style="6" customWidth="1"/>
    <col min="12" max="12" width="9.7109375" style="9" customWidth="1"/>
    <col min="13" max="13" width="13.5703125" style="8" customWidth="1"/>
    <col min="14" max="14" width="14.5703125" style="22" customWidth="1"/>
    <col min="15" max="15" width="11.140625" customWidth="1"/>
  </cols>
  <sheetData>
    <row r="1" spans="1:16" s="3" customFormat="1" ht="42" customHeight="1" x14ac:dyDescent="0.25">
      <c r="A1" s="20" t="s">
        <v>1</v>
      </c>
      <c r="B1" s="3" t="s">
        <v>15</v>
      </c>
      <c r="C1" s="2" t="s">
        <v>0</v>
      </c>
      <c r="D1" s="2" t="s">
        <v>16</v>
      </c>
      <c r="E1" s="27" t="s">
        <v>4</v>
      </c>
      <c r="F1" s="12" t="s">
        <v>5</v>
      </c>
      <c r="G1" s="12" t="s">
        <v>6</v>
      </c>
      <c r="H1" s="29" t="s">
        <v>22</v>
      </c>
      <c r="I1" s="26" t="s">
        <v>20</v>
      </c>
      <c r="J1" s="28" t="s">
        <v>21</v>
      </c>
      <c r="K1" s="5" t="s">
        <v>19</v>
      </c>
      <c r="L1" s="4" t="s">
        <v>12</v>
      </c>
      <c r="M1" s="7" t="s">
        <v>2</v>
      </c>
      <c r="N1" s="21" t="s">
        <v>17</v>
      </c>
      <c r="O1" s="3" t="s">
        <v>18</v>
      </c>
    </row>
    <row r="2" spans="1:16" ht="15.75" x14ac:dyDescent="0.25">
      <c r="A2" s="18">
        <v>1.8</v>
      </c>
      <c r="B2" t="s">
        <v>7</v>
      </c>
      <c r="C2" s="14" t="s">
        <v>3</v>
      </c>
      <c r="D2" s="14">
        <v>4</v>
      </c>
      <c r="E2" s="14">
        <v>2</v>
      </c>
      <c r="F2" s="13">
        <v>13.4</v>
      </c>
      <c r="G2" s="13">
        <v>15.1</v>
      </c>
      <c r="H2" s="24">
        <f>F2+G2</f>
        <v>28.5</v>
      </c>
      <c r="I2" s="17">
        <f>IFERROR(F2/(D2*E2),"")</f>
        <v>1.675</v>
      </c>
      <c r="J2" s="15">
        <f>IFERROR(H2 / (D2*E2),"")</f>
        <v>3.5625</v>
      </c>
      <c r="K2" s="10">
        <f>IFERROR((J2+I2) * A2,"")</f>
        <v>9.4275000000000002</v>
      </c>
      <c r="L2" s="11">
        <f>IFERROR(K2-SUM(J2,I2)-SUM(N2,O2),"")</f>
        <v>2.1253775000000004</v>
      </c>
      <c r="M2" s="16">
        <f>IFERROR(L2/K2,"")</f>
        <v>0.22544444444444448</v>
      </c>
      <c r="N2" s="22">
        <f>IFERROR((K2/100)*15,"")</f>
        <v>1.4141249999999999</v>
      </c>
      <c r="O2" s="23">
        <f>IFERROR(K2*0.069,"")</f>
        <v>0.65049750000000006</v>
      </c>
      <c r="P2" s="31"/>
    </row>
    <row r="3" spans="1:16" ht="15.75" x14ac:dyDescent="0.25">
      <c r="A3" s="18">
        <v>1.8</v>
      </c>
      <c r="B3" t="s">
        <v>8</v>
      </c>
      <c r="C3" s="14" t="s">
        <v>9</v>
      </c>
      <c r="D3" s="1">
        <v>60</v>
      </c>
      <c r="E3" s="1">
        <v>1</v>
      </c>
      <c r="H3" s="24">
        <f t="shared" ref="H3:H66" si="0">F3+G3</f>
        <v>0</v>
      </c>
      <c r="I3" s="17">
        <f t="shared" ref="I3:I66" si="1">IFERROR(F3/(D3*E3),"")</f>
        <v>0</v>
      </c>
      <c r="J3" s="15">
        <f t="shared" ref="J3:J66" si="2">IFERROR(H3 / (D3*E3),"")</f>
        <v>0</v>
      </c>
      <c r="K3" s="10">
        <f t="shared" ref="K3:K66" si="3">IFERROR((J3+I3) * A3,"")</f>
        <v>0</v>
      </c>
      <c r="L3" s="11">
        <f t="shared" ref="L3:L16" si="4">IFERROR(K3-SUM(J3,I3)-SUM(N3,O3),"")</f>
        <v>0</v>
      </c>
      <c r="M3" s="16" t="str">
        <f t="shared" ref="M3:M66" si="5">IFERROR(L3/K3,"")</f>
        <v/>
      </c>
      <c r="N3" s="22">
        <f t="shared" ref="N3:N66" si="6">IFERROR((K3/100)*15,"")</f>
        <v>0</v>
      </c>
      <c r="O3" s="23">
        <f t="shared" ref="O3:O66" si="7">IFERROR(K3*0.069,"")</f>
        <v>0</v>
      </c>
      <c r="P3" s="32"/>
    </row>
    <row r="4" spans="1:16" ht="15.75" x14ac:dyDescent="0.25">
      <c r="A4" s="18">
        <v>1.8</v>
      </c>
      <c r="B4" t="s">
        <v>10</v>
      </c>
      <c r="C4" s="14" t="s">
        <v>11</v>
      </c>
      <c r="D4" s="1">
        <v>18</v>
      </c>
      <c r="E4" s="1">
        <v>1</v>
      </c>
      <c r="F4" s="13">
        <v>126.84</v>
      </c>
      <c r="G4" s="13">
        <v>108.31</v>
      </c>
      <c r="H4" s="24">
        <f t="shared" si="0"/>
        <v>235.15</v>
      </c>
      <c r="I4" s="17">
        <f t="shared" si="1"/>
        <v>7.0466666666666669</v>
      </c>
      <c r="J4" s="15">
        <f t="shared" si="2"/>
        <v>13.06388888888889</v>
      </c>
      <c r="K4" s="10">
        <f t="shared" si="3"/>
        <v>36.199000000000005</v>
      </c>
      <c r="L4" s="11">
        <f t="shared" si="4"/>
        <v>8.1608634444444483</v>
      </c>
      <c r="M4" s="16">
        <f t="shared" si="5"/>
        <v>0.22544444444444453</v>
      </c>
      <c r="N4" s="22">
        <f t="shared" si="6"/>
        <v>5.4298500000000001</v>
      </c>
      <c r="O4" s="23">
        <f t="shared" si="7"/>
        <v>2.4977310000000004</v>
      </c>
    </row>
    <row r="5" spans="1:16" ht="15.75" x14ac:dyDescent="0.25">
      <c r="A5" s="18">
        <v>1.8</v>
      </c>
      <c r="B5" t="s">
        <v>14</v>
      </c>
      <c r="C5" s="14" t="s">
        <v>13</v>
      </c>
      <c r="D5" s="1">
        <v>12</v>
      </c>
      <c r="E5" s="1">
        <v>1</v>
      </c>
      <c r="F5" s="13">
        <v>58.01</v>
      </c>
      <c r="G5" s="13">
        <v>92.71</v>
      </c>
      <c r="H5" s="24">
        <f t="shared" si="0"/>
        <v>150.72</v>
      </c>
      <c r="I5" s="17">
        <f t="shared" si="1"/>
        <v>4.8341666666666665</v>
      </c>
      <c r="J5" s="15">
        <f t="shared" si="2"/>
        <v>12.56</v>
      </c>
      <c r="K5" s="10">
        <f t="shared" si="3"/>
        <v>31.3095</v>
      </c>
      <c r="L5" s="11">
        <f t="shared" si="4"/>
        <v>7.0585528333333318</v>
      </c>
      <c r="M5" s="16">
        <f t="shared" si="5"/>
        <v>0.22544444444444439</v>
      </c>
      <c r="N5" s="22">
        <f t="shared" si="6"/>
        <v>4.6964250000000005</v>
      </c>
      <c r="O5" s="23">
        <f t="shared" si="7"/>
        <v>2.1603555000000001</v>
      </c>
    </row>
    <row r="6" spans="1:16" ht="15.75" x14ac:dyDescent="0.25">
      <c r="A6" s="18">
        <v>1.8</v>
      </c>
      <c r="B6" t="s">
        <v>24</v>
      </c>
      <c r="C6" s="14" t="s">
        <v>23</v>
      </c>
      <c r="D6" s="1">
        <v>0</v>
      </c>
      <c r="H6" s="24">
        <f t="shared" si="0"/>
        <v>0</v>
      </c>
      <c r="I6" s="17" t="str">
        <f t="shared" si="1"/>
        <v/>
      </c>
      <c r="J6" s="15" t="str">
        <f t="shared" si="2"/>
        <v/>
      </c>
      <c r="K6" s="10" t="str">
        <f t="shared" si="3"/>
        <v/>
      </c>
      <c r="L6" s="11" t="str">
        <f t="shared" si="4"/>
        <v/>
      </c>
      <c r="M6" s="16" t="str">
        <f t="shared" si="5"/>
        <v/>
      </c>
      <c r="N6" s="22" t="str">
        <f t="shared" si="6"/>
        <v/>
      </c>
      <c r="O6" s="23" t="str">
        <f t="shared" si="7"/>
        <v/>
      </c>
    </row>
    <row r="7" spans="1:16" ht="15.75" x14ac:dyDescent="0.25">
      <c r="A7" s="18">
        <v>1.8</v>
      </c>
      <c r="B7" s="33" t="s">
        <v>25</v>
      </c>
      <c r="E7" s="25"/>
      <c r="H7" s="24">
        <f t="shared" si="0"/>
        <v>0</v>
      </c>
      <c r="I7" s="17" t="str">
        <f t="shared" si="1"/>
        <v/>
      </c>
      <c r="J7" s="15" t="str">
        <f t="shared" si="2"/>
        <v/>
      </c>
      <c r="K7" s="10" t="str">
        <f t="shared" si="3"/>
        <v/>
      </c>
      <c r="L7" s="11" t="str">
        <f t="shared" si="4"/>
        <v/>
      </c>
      <c r="M7" s="16" t="str">
        <f t="shared" si="5"/>
        <v/>
      </c>
      <c r="N7" s="22" t="str">
        <f t="shared" si="6"/>
        <v/>
      </c>
      <c r="O7" s="23" t="str">
        <f t="shared" si="7"/>
        <v/>
      </c>
    </row>
    <row r="8" spans="1:16" ht="15.75" x14ac:dyDescent="0.25">
      <c r="A8" s="18">
        <v>1.8</v>
      </c>
      <c r="H8" s="24">
        <f t="shared" si="0"/>
        <v>0</v>
      </c>
      <c r="I8" s="17" t="str">
        <f t="shared" si="1"/>
        <v/>
      </c>
      <c r="J8" s="15" t="str">
        <f t="shared" si="2"/>
        <v/>
      </c>
      <c r="K8" s="10" t="str">
        <f t="shared" si="3"/>
        <v/>
      </c>
      <c r="L8" s="11" t="str">
        <f t="shared" si="4"/>
        <v/>
      </c>
      <c r="M8" s="16" t="str">
        <f t="shared" si="5"/>
        <v/>
      </c>
      <c r="N8" s="22" t="str">
        <f t="shared" si="6"/>
        <v/>
      </c>
      <c r="O8" s="23" t="str">
        <f t="shared" si="7"/>
        <v/>
      </c>
    </row>
    <row r="9" spans="1:16" ht="15.75" x14ac:dyDescent="0.25">
      <c r="A9" s="18">
        <v>1.8</v>
      </c>
      <c r="H9" s="24">
        <f t="shared" si="0"/>
        <v>0</v>
      </c>
      <c r="I9" s="17" t="str">
        <f t="shared" si="1"/>
        <v/>
      </c>
      <c r="J9" s="15" t="str">
        <f t="shared" si="2"/>
        <v/>
      </c>
      <c r="K9" s="10" t="str">
        <f t="shared" si="3"/>
        <v/>
      </c>
      <c r="L9" s="11" t="str">
        <f t="shared" si="4"/>
        <v/>
      </c>
      <c r="M9" s="16" t="str">
        <f t="shared" si="5"/>
        <v/>
      </c>
      <c r="N9" s="22" t="str">
        <f t="shared" si="6"/>
        <v/>
      </c>
      <c r="O9" s="23" t="str">
        <f t="shared" si="7"/>
        <v/>
      </c>
    </row>
    <row r="10" spans="1:16" ht="15.75" x14ac:dyDescent="0.25">
      <c r="A10" s="18">
        <v>1.8</v>
      </c>
      <c r="H10" s="24">
        <f t="shared" si="0"/>
        <v>0</v>
      </c>
      <c r="I10" s="17" t="str">
        <f t="shared" si="1"/>
        <v/>
      </c>
      <c r="J10" s="15" t="str">
        <f t="shared" si="2"/>
        <v/>
      </c>
      <c r="K10" s="10" t="str">
        <f t="shared" si="3"/>
        <v/>
      </c>
      <c r="L10" s="11" t="str">
        <f t="shared" si="4"/>
        <v/>
      </c>
      <c r="M10" s="16" t="str">
        <f t="shared" si="5"/>
        <v/>
      </c>
      <c r="N10" s="22" t="str">
        <f t="shared" si="6"/>
        <v/>
      </c>
      <c r="O10" s="23" t="str">
        <f t="shared" si="7"/>
        <v/>
      </c>
    </row>
    <row r="11" spans="1:16" ht="15.75" x14ac:dyDescent="0.25">
      <c r="A11" s="18">
        <v>1.8</v>
      </c>
      <c r="H11" s="24">
        <f t="shared" si="0"/>
        <v>0</v>
      </c>
      <c r="I11" s="17" t="str">
        <f t="shared" si="1"/>
        <v/>
      </c>
      <c r="J11" s="15" t="str">
        <f t="shared" si="2"/>
        <v/>
      </c>
      <c r="K11" s="10" t="str">
        <f t="shared" si="3"/>
        <v/>
      </c>
      <c r="L11" s="11" t="str">
        <f t="shared" si="4"/>
        <v/>
      </c>
      <c r="M11" s="16" t="str">
        <f t="shared" si="5"/>
        <v/>
      </c>
      <c r="N11" s="22" t="str">
        <f t="shared" si="6"/>
        <v/>
      </c>
      <c r="O11" s="23" t="str">
        <f t="shared" si="7"/>
        <v/>
      </c>
    </row>
    <row r="12" spans="1:16" ht="15.75" x14ac:dyDescent="0.25">
      <c r="A12" s="18">
        <v>1.8</v>
      </c>
      <c r="C12" s="30"/>
      <c r="D12" s="30"/>
      <c r="E12" s="30"/>
      <c r="H12" s="24">
        <f t="shared" si="0"/>
        <v>0</v>
      </c>
      <c r="I12" s="17" t="str">
        <f t="shared" si="1"/>
        <v/>
      </c>
      <c r="J12" s="15" t="str">
        <f t="shared" si="2"/>
        <v/>
      </c>
      <c r="K12" s="10" t="str">
        <f t="shared" si="3"/>
        <v/>
      </c>
      <c r="L12" s="11" t="str">
        <f t="shared" si="4"/>
        <v/>
      </c>
      <c r="M12" s="16" t="str">
        <f t="shared" si="5"/>
        <v/>
      </c>
      <c r="N12" s="22" t="str">
        <f t="shared" si="6"/>
        <v/>
      </c>
      <c r="O12" s="23" t="str">
        <f t="shared" si="7"/>
        <v/>
      </c>
    </row>
    <row r="13" spans="1:16" ht="15.75" x14ac:dyDescent="0.25">
      <c r="A13" s="18">
        <v>1.8</v>
      </c>
      <c r="H13" s="24">
        <f t="shared" si="0"/>
        <v>0</v>
      </c>
      <c r="I13" s="17" t="str">
        <f t="shared" si="1"/>
        <v/>
      </c>
      <c r="J13" s="15" t="str">
        <f t="shared" si="2"/>
        <v/>
      </c>
      <c r="K13" s="10" t="str">
        <f t="shared" si="3"/>
        <v/>
      </c>
      <c r="L13" s="11" t="str">
        <f t="shared" si="4"/>
        <v/>
      </c>
      <c r="M13" s="16" t="str">
        <f t="shared" si="5"/>
        <v/>
      </c>
      <c r="N13" s="22" t="str">
        <f t="shared" si="6"/>
        <v/>
      </c>
      <c r="O13" s="23" t="str">
        <f t="shared" si="7"/>
        <v/>
      </c>
    </row>
    <row r="14" spans="1:16" ht="15.75" x14ac:dyDescent="0.25">
      <c r="A14" s="18">
        <v>1.8</v>
      </c>
      <c r="H14" s="24">
        <f t="shared" si="0"/>
        <v>0</v>
      </c>
      <c r="I14" s="17" t="str">
        <f t="shared" si="1"/>
        <v/>
      </c>
      <c r="J14" s="15" t="str">
        <f t="shared" si="2"/>
        <v/>
      </c>
      <c r="K14" s="10" t="str">
        <f t="shared" si="3"/>
        <v/>
      </c>
      <c r="L14" s="11" t="str">
        <f t="shared" si="4"/>
        <v/>
      </c>
      <c r="M14" s="16" t="str">
        <f t="shared" si="5"/>
        <v/>
      </c>
      <c r="N14" s="22" t="str">
        <f t="shared" si="6"/>
        <v/>
      </c>
      <c r="O14" s="23" t="str">
        <f t="shared" si="7"/>
        <v/>
      </c>
    </row>
    <row r="15" spans="1:16" ht="15.75" x14ac:dyDescent="0.25">
      <c r="A15" s="18">
        <v>1.8</v>
      </c>
      <c r="H15" s="24">
        <f t="shared" si="0"/>
        <v>0</v>
      </c>
      <c r="I15" s="17" t="str">
        <f t="shared" si="1"/>
        <v/>
      </c>
      <c r="J15" s="15" t="str">
        <f t="shared" si="2"/>
        <v/>
      </c>
      <c r="K15" s="10" t="str">
        <f t="shared" si="3"/>
        <v/>
      </c>
      <c r="L15" s="11" t="str">
        <f t="shared" si="4"/>
        <v/>
      </c>
      <c r="M15" s="16" t="str">
        <f t="shared" si="5"/>
        <v/>
      </c>
      <c r="N15" s="22" t="str">
        <f t="shared" si="6"/>
        <v/>
      </c>
      <c r="O15" s="23" t="str">
        <f t="shared" si="7"/>
        <v/>
      </c>
    </row>
    <row r="16" spans="1:16" ht="15.75" x14ac:dyDescent="0.25">
      <c r="A16" s="18">
        <v>1.8</v>
      </c>
      <c r="H16" s="24">
        <f t="shared" si="0"/>
        <v>0</v>
      </c>
      <c r="I16" s="17" t="str">
        <f t="shared" si="1"/>
        <v/>
      </c>
      <c r="J16" s="15" t="str">
        <f t="shared" si="2"/>
        <v/>
      </c>
      <c r="K16" s="10" t="str">
        <f t="shared" si="3"/>
        <v/>
      </c>
      <c r="L16" s="11" t="str">
        <f t="shared" si="4"/>
        <v/>
      </c>
      <c r="M16" s="16" t="str">
        <f t="shared" si="5"/>
        <v/>
      </c>
      <c r="N16" s="22" t="str">
        <f t="shared" si="6"/>
        <v/>
      </c>
      <c r="O16" s="23" t="str">
        <f t="shared" si="7"/>
        <v/>
      </c>
    </row>
    <row r="17" spans="1:15" ht="15.75" x14ac:dyDescent="0.25">
      <c r="A17" s="18">
        <v>1.8</v>
      </c>
      <c r="H17" s="24">
        <f t="shared" si="0"/>
        <v>0</v>
      </c>
      <c r="I17" s="17" t="str">
        <f t="shared" si="1"/>
        <v/>
      </c>
      <c r="J17" s="15" t="str">
        <f t="shared" si="2"/>
        <v/>
      </c>
      <c r="K17" s="10" t="str">
        <f t="shared" si="3"/>
        <v/>
      </c>
      <c r="L17" s="11" t="str">
        <f t="shared" ref="L17:L66" si="8">IFERROR(K17-SUM(J17,I17)-SUM(N17,O17),"")</f>
        <v/>
      </c>
      <c r="M17" s="16" t="str">
        <f t="shared" si="5"/>
        <v/>
      </c>
      <c r="N17" s="22" t="str">
        <f t="shared" si="6"/>
        <v/>
      </c>
      <c r="O17" s="23" t="str">
        <f t="shared" si="7"/>
        <v/>
      </c>
    </row>
    <row r="18" spans="1:15" ht="15.75" x14ac:dyDescent="0.25">
      <c r="A18" s="18">
        <v>1.8</v>
      </c>
      <c r="H18" s="24">
        <f t="shared" si="0"/>
        <v>0</v>
      </c>
      <c r="I18" s="17" t="str">
        <f t="shared" si="1"/>
        <v/>
      </c>
      <c r="J18" s="15" t="str">
        <f t="shared" si="2"/>
        <v/>
      </c>
      <c r="K18" s="10" t="str">
        <f t="shared" si="3"/>
        <v/>
      </c>
      <c r="L18" s="11" t="str">
        <f t="shared" si="8"/>
        <v/>
      </c>
      <c r="M18" s="16" t="str">
        <f t="shared" si="5"/>
        <v/>
      </c>
      <c r="N18" s="22" t="str">
        <f t="shared" si="6"/>
        <v/>
      </c>
      <c r="O18" s="23" t="str">
        <f t="shared" si="7"/>
        <v/>
      </c>
    </row>
    <row r="19" spans="1:15" ht="15.75" x14ac:dyDescent="0.25">
      <c r="A19" s="18">
        <v>1.8</v>
      </c>
      <c r="H19" s="24">
        <f t="shared" si="0"/>
        <v>0</v>
      </c>
      <c r="I19" s="17" t="str">
        <f t="shared" si="1"/>
        <v/>
      </c>
      <c r="J19" s="15" t="str">
        <f t="shared" si="2"/>
        <v/>
      </c>
      <c r="K19" s="10" t="str">
        <f t="shared" si="3"/>
        <v/>
      </c>
      <c r="L19" s="11" t="str">
        <f t="shared" si="8"/>
        <v/>
      </c>
      <c r="M19" s="16" t="str">
        <f t="shared" si="5"/>
        <v/>
      </c>
      <c r="N19" s="22" t="str">
        <f t="shared" si="6"/>
        <v/>
      </c>
      <c r="O19" s="23" t="str">
        <f t="shared" si="7"/>
        <v/>
      </c>
    </row>
    <row r="20" spans="1:15" ht="15.75" x14ac:dyDescent="0.25">
      <c r="A20" s="18">
        <v>1.8</v>
      </c>
      <c r="H20" s="24">
        <f t="shared" si="0"/>
        <v>0</v>
      </c>
      <c r="I20" s="17" t="str">
        <f t="shared" si="1"/>
        <v/>
      </c>
      <c r="J20" s="15" t="str">
        <f t="shared" si="2"/>
        <v/>
      </c>
      <c r="K20" s="10" t="str">
        <f t="shared" si="3"/>
        <v/>
      </c>
      <c r="L20" s="11" t="str">
        <f t="shared" si="8"/>
        <v/>
      </c>
      <c r="M20" s="16" t="str">
        <f t="shared" si="5"/>
        <v/>
      </c>
      <c r="N20" s="22" t="str">
        <f t="shared" si="6"/>
        <v/>
      </c>
      <c r="O20" s="23" t="str">
        <f t="shared" si="7"/>
        <v/>
      </c>
    </row>
    <row r="21" spans="1:15" ht="15.75" x14ac:dyDescent="0.25">
      <c r="A21" s="18">
        <v>1.8</v>
      </c>
      <c r="H21" s="24">
        <f t="shared" si="0"/>
        <v>0</v>
      </c>
      <c r="I21" s="17" t="str">
        <f t="shared" si="1"/>
        <v/>
      </c>
      <c r="J21" s="15" t="str">
        <f t="shared" si="2"/>
        <v/>
      </c>
      <c r="K21" s="10" t="str">
        <f t="shared" si="3"/>
        <v/>
      </c>
      <c r="L21" s="11" t="str">
        <f t="shared" si="8"/>
        <v/>
      </c>
      <c r="M21" s="16" t="str">
        <f t="shared" si="5"/>
        <v/>
      </c>
      <c r="N21" s="22" t="str">
        <f t="shared" si="6"/>
        <v/>
      </c>
      <c r="O21" s="23" t="str">
        <f t="shared" si="7"/>
        <v/>
      </c>
    </row>
    <row r="22" spans="1:15" ht="15.75" x14ac:dyDescent="0.25">
      <c r="A22" s="18">
        <v>1.8</v>
      </c>
      <c r="H22" s="24">
        <f t="shared" si="0"/>
        <v>0</v>
      </c>
      <c r="I22" s="17" t="str">
        <f t="shared" si="1"/>
        <v/>
      </c>
      <c r="J22" s="15" t="str">
        <f t="shared" si="2"/>
        <v/>
      </c>
      <c r="K22" s="10" t="str">
        <f t="shared" si="3"/>
        <v/>
      </c>
      <c r="L22" s="11" t="str">
        <f t="shared" si="8"/>
        <v/>
      </c>
      <c r="M22" s="16" t="str">
        <f t="shared" si="5"/>
        <v/>
      </c>
      <c r="N22" s="22" t="str">
        <f t="shared" si="6"/>
        <v/>
      </c>
      <c r="O22" s="23" t="str">
        <f t="shared" si="7"/>
        <v/>
      </c>
    </row>
    <row r="23" spans="1:15" ht="15.75" x14ac:dyDescent="0.25">
      <c r="A23" s="18">
        <v>1.8</v>
      </c>
      <c r="H23" s="24">
        <f t="shared" si="0"/>
        <v>0</v>
      </c>
      <c r="I23" s="17" t="str">
        <f t="shared" si="1"/>
        <v/>
      </c>
      <c r="J23" s="15" t="str">
        <f t="shared" si="2"/>
        <v/>
      </c>
      <c r="K23" s="10" t="str">
        <f t="shared" si="3"/>
        <v/>
      </c>
      <c r="L23" s="11" t="str">
        <f t="shared" si="8"/>
        <v/>
      </c>
      <c r="M23" s="16" t="str">
        <f t="shared" si="5"/>
        <v/>
      </c>
      <c r="N23" s="22" t="str">
        <f t="shared" si="6"/>
        <v/>
      </c>
      <c r="O23" s="23" t="str">
        <f t="shared" si="7"/>
        <v/>
      </c>
    </row>
    <row r="24" spans="1:15" ht="15.75" x14ac:dyDescent="0.25">
      <c r="A24" s="18">
        <v>1.8</v>
      </c>
      <c r="H24" s="24">
        <f t="shared" si="0"/>
        <v>0</v>
      </c>
      <c r="I24" s="17" t="str">
        <f t="shared" si="1"/>
        <v/>
      </c>
      <c r="J24" s="15" t="str">
        <f t="shared" si="2"/>
        <v/>
      </c>
      <c r="K24" s="10" t="str">
        <f t="shared" si="3"/>
        <v/>
      </c>
      <c r="L24" s="11" t="str">
        <f t="shared" si="8"/>
        <v/>
      </c>
      <c r="M24" s="16" t="str">
        <f t="shared" si="5"/>
        <v/>
      </c>
      <c r="N24" s="22" t="str">
        <f t="shared" si="6"/>
        <v/>
      </c>
      <c r="O24" s="23" t="str">
        <f t="shared" si="7"/>
        <v/>
      </c>
    </row>
    <row r="25" spans="1:15" ht="15.75" x14ac:dyDescent="0.25">
      <c r="A25" s="18">
        <v>1.8</v>
      </c>
      <c r="H25" s="24">
        <f t="shared" si="0"/>
        <v>0</v>
      </c>
      <c r="I25" s="17" t="str">
        <f t="shared" si="1"/>
        <v/>
      </c>
      <c r="J25" s="15" t="str">
        <f t="shared" si="2"/>
        <v/>
      </c>
      <c r="K25" s="10" t="str">
        <f t="shared" si="3"/>
        <v/>
      </c>
      <c r="L25" s="11" t="str">
        <f t="shared" si="8"/>
        <v/>
      </c>
      <c r="M25" s="16" t="str">
        <f t="shared" si="5"/>
        <v/>
      </c>
      <c r="N25" s="22" t="str">
        <f t="shared" si="6"/>
        <v/>
      </c>
      <c r="O25" s="23" t="str">
        <f t="shared" si="7"/>
        <v/>
      </c>
    </row>
    <row r="26" spans="1:15" ht="15.75" x14ac:dyDescent="0.25">
      <c r="A26" s="18">
        <v>1.8</v>
      </c>
      <c r="H26" s="24">
        <f t="shared" si="0"/>
        <v>0</v>
      </c>
      <c r="I26" s="17" t="str">
        <f t="shared" si="1"/>
        <v/>
      </c>
      <c r="J26" s="15" t="str">
        <f t="shared" si="2"/>
        <v/>
      </c>
      <c r="K26" s="10" t="str">
        <f t="shared" si="3"/>
        <v/>
      </c>
      <c r="L26" s="11" t="str">
        <f t="shared" si="8"/>
        <v/>
      </c>
      <c r="M26" s="16" t="str">
        <f t="shared" si="5"/>
        <v/>
      </c>
      <c r="N26" s="22" t="str">
        <f t="shared" si="6"/>
        <v/>
      </c>
      <c r="O26" s="23" t="str">
        <f t="shared" si="7"/>
        <v/>
      </c>
    </row>
    <row r="27" spans="1:15" ht="15.75" x14ac:dyDescent="0.25">
      <c r="A27" s="18">
        <v>1.8</v>
      </c>
      <c r="H27" s="24">
        <f t="shared" si="0"/>
        <v>0</v>
      </c>
      <c r="I27" s="17" t="str">
        <f t="shared" si="1"/>
        <v/>
      </c>
      <c r="J27" s="15" t="str">
        <f t="shared" si="2"/>
        <v/>
      </c>
      <c r="K27" s="10" t="str">
        <f t="shared" si="3"/>
        <v/>
      </c>
      <c r="L27" s="11" t="str">
        <f t="shared" si="8"/>
        <v/>
      </c>
      <c r="M27" s="16" t="str">
        <f t="shared" si="5"/>
        <v/>
      </c>
      <c r="N27" s="22" t="str">
        <f t="shared" si="6"/>
        <v/>
      </c>
      <c r="O27" s="23" t="str">
        <f t="shared" si="7"/>
        <v/>
      </c>
    </row>
    <row r="28" spans="1:15" ht="15.75" x14ac:dyDescent="0.25">
      <c r="A28" s="18">
        <v>1.8</v>
      </c>
      <c r="H28" s="24">
        <f t="shared" si="0"/>
        <v>0</v>
      </c>
      <c r="I28" s="17" t="str">
        <f t="shared" si="1"/>
        <v/>
      </c>
      <c r="J28" s="15" t="str">
        <f t="shared" si="2"/>
        <v/>
      </c>
      <c r="K28" s="10" t="str">
        <f t="shared" si="3"/>
        <v/>
      </c>
      <c r="L28" s="11" t="str">
        <f t="shared" si="8"/>
        <v/>
      </c>
      <c r="M28" s="16" t="str">
        <f t="shared" si="5"/>
        <v/>
      </c>
      <c r="N28" s="22" t="str">
        <f t="shared" si="6"/>
        <v/>
      </c>
      <c r="O28" s="23" t="str">
        <f t="shared" si="7"/>
        <v/>
      </c>
    </row>
    <row r="29" spans="1:15" ht="15.75" x14ac:dyDescent="0.25">
      <c r="A29" s="18">
        <v>1.8</v>
      </c>
      <c r="H29" s="24">
        <f t="shared" si="0"/>
        <v>0</v>
      </c>
      <c r="I29" s="17" t="str">
        <f t="shared" si="1"/>
        <v/>
      </c>
      <c r="J29" s="15" t="str">
        <f t="shared" si="2"/>
        <v/>
      </c>
      <c r="K29" s="10" t="str">
        <f t="shared" si="3"/>
        <v/>
      </c>
      <c r="L29" s="11" t="str">
        <f t="shared" si="8"/>
        <v/>
      </c>
      <c r="M29" s="16" t="str">
        <f t="shared" si="5"/>
        <v/>
      </c>
      <c r="N29" s="22" t="str">
        <f t="shared" si="6"/>
        <v/>
      </c>
      <c r="O29" s="23" t="str">
        <f t="shared" si="7"/>
        <v/>
      </c>
    </row>
    <row r="30" spans="1:15" ht="15.75" x14ac:dyDescent="0.25">
      <c r="A30" s="18">
        <v>1.8</v>
      </c>
      <c r="H30" s="24">
        <f t="shared" si="0"/>
        <v>0</v>
      </c>
      <c r="I30" s="17" t="str">
        <f t="shared" si="1"/>
        <v/>
      </c>
      <c r="J30" s="15" t="str">
        <f t="shared" si="2"/>
        <v/>
      </c>
      <c r="K30" s="10" t="str">
        <f t="shared" si="3"/>
        <v/>
      </c>
      <c r="L30" s="11" t="str">
        <f t="shared" si="8"/>
        <v/>
      </c>
      <c r="M30" s="16" t="str">
        <f t="shared" si="5"/>
        <v/>
      </c>
      <c r="N30" s="22" t="str">
        <f t="shared" si="6"/>
        <v/>
      </c>
      <c r="O30" s="23" t="str">
        <f t="shared" si="7"/>
        <v/>
      </c>
    </row>
    <row r="31" spans="1:15" ht="15.75" x14ac:dyDescent="0.25">
      <c r="A31" s="18">
        <v>1.8</v>
      </c>
      <c r="H31" s="24">
        <f t="shared" si="0"/>
        <v>0</v>
      </c>
      <c r="I31" s="17" t="str">
        <f t="shared" si="1"/>
        <v/>
      </c>
      <c r="J31" s="15" t="str">
        <f t="shared" si="2"/>
        <v/>
      </c>
      <c r="K31" s="10" t="str">
        <f t="shared" si="3"/>
        <v/>
      </c>
      <c r="L31" s="11" t="str">
        <f t="shared" si="8"/>
        <v/>
      </c>
      <c r="M31" s="16" t="str">
        <f t="shared" si="5"/>
        <v/>
      </c>
      <c r="N31" s="22" t="str">
        <f t="shared" si="6"/>
        <v/>
      </c>
      <c r="O31" s="23" t="str">
        <f t="shared" si="7"/>
        <v/>
      </c>
    </row>
    <row r="32" spans="1:15" ht="15.75" x14ac:dyDescent="0.25">
      <c r="A32" s="18">
        <v>1.8</v>
      </c>
      <c r="H32" s="24">
        <f t="shared" si="0"/>
        <v>0</v>
      </c>
      <c r="I32" s="17" t="str">
        <f t="shared" si="1"/>
        <v/>
      </c>
      <c r="J32" s="15" t="str">
        <f t="shared" si="2"/>
        <v/>
      </c>
      <c r="K32" s="10" t="str">
        <f t="shared" si="3"/>
        <v/>
      </c>
      <c r="L32" s="11" t="str">
        <f t="shared" si="8"/>
        <v/>
      </c>
      <c r="M32" s="16" t="str">
        <f t="shared" si="5"/>
        <v/>
      </c>
      <c r="N32" s="22" t="str">
        <f t="shared" si="6"/>
        <v/>
      </c>
      <c r="O32" s="23" t="str">
        <f t="shared" si="7"/>
        <v/>
      </c>
    </row>
    <row r="33" spans="1:15" ht="15.75" x14ac:dyDescent="0.25">
      <c r="A33" s="18">
        <v>1.8</v>
      </c>
      <c r="H33" s="24">
        <f t="shared" si="0"/>
        <v>0</v>
      </c>
      <c r="I33" s="17" t="str">
        <f t="shared" si="1"/>
        <v/>
      </c>
      <c r="J33" s="15" t="str">
        <f t="shared" si="2"/>
        <v/>
      </c>
      <c r="K33" s="10" t="str">
        <f t="shared" si="3"/>
        <v/>
      </c>
      <c r="L33" s="11" t="str">
        <f t="shared" si="8"/>
        <v/>
      </c>
      <c r="M33" s="16" t="str">
        <f t="shared" si="5"/>
        <v/>
      </c>
      <c r="N33" s="22" t="str">
        <f t="shared" si="6"/>
        <v/>
      </c>
      <c r="O33" s="23" t="str">
        <f t="shared" si="7"/>
        <v/>
      </c>
    </row>
    <row r="34" spans="1:15" ht="15.75" x14ac:dyDescent="0.25">
      <c r="A34" s="18">
        <v>1.8</v>
      </c>
      <c r="H34" s="24">
        <f t="shared" si="0"/>
        <v>0</v>
      </c>
      <c r="I34" s="17" t="str">
        <f t="shared" si="1"/>
        <v/>
      </c>
      <c r="J34" s="15" t="str">
        <f t="shared" si="2"/>
        <v/>
      </c>
      <c r="K34" s="10" t="str">
        <f t="shared" si="3"/>
        <v/>
      </c>
      <c r="L34" s="11" t="str">
        <f t="shared" si="8"/>
        <v/>
      </c>
      <c r="M34" s="16" t="str">
        <f t="shared" si="5"/>
        <v/>
      </c>
      <c r="N34" s="22" t="str">
        <f t="shared" si="6"/>
        <v/>
      </c>
      <c r="O34" s="23" t="str">
        <f t="shared" si="7"/>
        <v/>
      </c>
    </row>
    <row r="35" spans="1:15" ht="15.75" x14ac:dyDescent="0.25">
      <c r="A35" s="18">
        <v>1.8</v>
      </c>
      <c r="H35" s="24">
        <f t="shared" si="0"/>
        <v>0</v>
      </c>
      <c r="I35" s="17" t="str">
        <f t="shared" si="1"/>
        <v/>
      </c>
      <c r="J35" s="15" t="str">
        <f t="shared" si="2"/>
        <v/>
      </c>
      <c r="K35" s="10" t="str">
        <f t="shared" si="3"/>
        <v/>
      </c>
      <c r="L35" s="11" t="str">
        <f t="shared" si="8"/>
        <v/>
      </c>
      <c r="M35" s="16" t="str">
        <f t="shared" si="5"/>
        <v/>
      </c>
      <c r="N35" s="22" t="str">
        <f t="shared" si="6"/>
        <v/>
      </c>
      <c r="O35" s="23" t="str">
        <f t="shared" si="7"/>
        <v/>
      </c>
    </row>
    <row r="36" spans="1:15" ht="15.75" x14ac:dyDescent="0.25">
      <c r="A36" s="18">
        <v>1.8</v>
      </c>
      <c r="H36" s="24">
        <f t="shared" si="0"/>
        <v>0</v>
      </c>
      <c r="I36" s="17" t="str">
        <f t="shared" si="1"/>
        <v/>
      </c>
      <c r="J36" s="15" t="str">
        <f t="shared" si="2"/>
        <v/>
      </c>
      <c r="K36" s="10" t="str">
        <f t="shared" si="3"/>
        <v/>
      </c>
      <c r="L36" s="11" t="str">
        <f t="shared" si="8"/>
        <v/>
      </c>
      <c r="M36" s="16" t="str">
        <f t="shared" si="5"/>
        <v/>
      </c>
      <c r="N36" s="22" t="str">
        <f t="shared" si="6"/>
        <v/>
      </c>
      <c r="O36" s="23" t="str">
        <f t="shared" si="7"/>
        <v/>
      </c>
    </row>
    <row r="37" spans="1:15" ht="15.75" x14ac:dyDescent="0.25">
      <c r="A37" s="18">
        <v>1.8</v>
      </c>
      <c r="H37" s="24">
        <f t="shared" si="0"/>
        <v>0</v>
      </c>
      <c r="I37" s="17" t="str">
        <f t="shared" si="1"/>
        <v/>
      </c>
      <c r="J37" s="15" t="str">
        <f t="shared" si="2"/>
        <v/>
      </c>
      <c r="K37" s="10" t="str">
        <f t="shared" si="3"/>
        <v/>
      </c>
      <c r="L37" s="11" t="str">
        <f t="shared" si="8"/>
        <v/>
      </c>
      <c r="M37" s="16" t="str">
        <f t="shared" si="5"/>
        <v/>
      </c>
      <c r="N37" s="22" t="str">
        <f t="shared" si="6"/>
        <v/>
      </c>
      <c r="O37" s="23" t="str">
        <f t="shared" si="7"/>
        <v/>
      </c>
    </row>
    <row r="38" spans="1:15" ht="15.75" x14ac:dyDescent="0.25">
      <c r="A38" s="18">
        <v>1.8</v>
      </c>
      <c r="H38" s="24">
        <f t="shared" si="0"/>
        <v>0</v>
      </c>
      <c r="I38" s="17" t="str">
        <f t="shared" si="1"/>
        <v/>
      </c>
      <c r="J38" s="15" t="str">
        <f t="shared" si="2"/>
        <v/>
      </c>
      <c r="K38" s="10" t="str">
        <f t="shared" si="3"/>
        <v/>
      </c>
      <c r="L38" s="11" t="str">
        <f t="shared" si="8"/>
        <v/>
      </c>
      <c r="M38" s="16" t="str">
        <f t="shared" si="5"/>
        <v/>
      </c>
      <c r="N38" s="22" t="str">
        <f t="shared" si="6"/>
        <v/>
      </c>
      <c r="O38" s="23" t="str">
        <f t="shared" si="7"/>
        <v/>
      </c>
    </row>
    <row r="39" spans="1:15" ht="15.75" x14ac:dyDescent="0.25">
      <c r="A39" s="18">
        <v>1.8</v>
      </c>
      <c r="H39" s="24">
        <f t="shared" si="0"/>
        <v>0</v>
      </c>
      <c r="I39" s="17" t="str">
        <f t="shared" si="1"/>
        <v/>
      </c>
      <c r="J39" s="15" t="str">
        <f t="shared" si="2"/>
        <v/>
      </c>
      <c r="K39" s="10" t="str">
        <f t="shared" si="3"/>
        <v/>
      </c>
      <c r="L39" s="11" t="str">
        <f t="shared" si="8"/>
        <v/>
      </c>
      <c r="M39" s="16" t="str">
        <f t="shared" si="5"/>
        <v/>
      </c>
      <c r="N39" s="22" t="str">
        <f t="shared" si="6"/>
        <v/>
      </c>
      <c r="O39" s="23" t="str">
        <f t="shared" si="7"/>
        <v/>
      </c>
    </row>
    <row r="40" spans="1:15" ht="15.75" x14ac:dyDescent="0.25">
      <c r="A40" s="18">
        <v>1.8</v>
      </c>
      <c r="H40" s="24">
        <f t="shared" si="0"/>
        <v>0</v>
      </c>
      <c r="I40" s="17" t="str">
        <f t="shared" si="1"/>
        <v/>
      </c>
      <c r="J40" s="15" t="str">
        <f t="shared" si="2"/>
        <v/>
      </c>
      <c r="K40" s="10" t="str">
        <f t="shared" si="3"/>
        <v/>
      </c>
      <c r="L40" s="11" t="str">
        <f t="shared" si="8"/>
        <v/>
      </c>
      <c r="M40" s="16" t="str">
        <f t="shared" si="5"/>
        <v/>
      </c>
      <c r="N40" s="22" t="str">
        <f t="shared" si="6"/>
        <v/>
      </c>
      <c r="O40" s="23" t="str">
        <f t="shared" si="7"/>
        <v/>
      </c>
    </row>
    <row r="41" spans="1:15" ht="15.75" x14ac:dyDescent="0.25">
      <c r="A41" s="18">
        <v>1.8</v>
      </c>
      <c r="H41" s="24">
        <f t="shared" si="0"/>
        <v>0</v>
      </c>
      <c r="I41" s="17" t="str">
        <f t="shared" si="1"/>
        <v/>
      </c>
      <c r="J41" s="15" t="str">
        <f t="shared" si="2"/>
        <v/>
      </c>
      <c r="K41" s="10" t="str">
        <f t="shared" si="3"/>
        <v/>
      </c>
      <c r="L41" s="11" t="str">
        <f t="shared" si="8"/>
        <v/>
      </c>
      <c r="M41" s="16" t="str">
        <f t="shared" si="5"/>
        <v/>
      </c>
      <c r="N41" s="22" t="str">
        <f t="shared" si="6"/>
        <v/>
      </c>
      <c r="O41" s="23" t="str">
        <f t="shared" si="7"/>
        <v/>
      </c>
    </row>
    <row r="42" spans="1:15" ht="15.75" x14ac:dyDescent="0.25">
      <c r="A42" s="18">
        <v>1.8</v>
      </c>
      <c r="H42" s="24">
        <f t="shared" si="0"/>
        <v>0</v>
      </c>
      <c r="I42" s="17" t="str">
        <f t="shared" si="1"/>
        <v/>
      </c>
      <c r="J42" s="15" t="str">
        <f t="shared" si="2"/>
        <v/>
      </c>
      <c r="K42" s="10" t="str">
        <f t="shared" si="3"/>
        <v/>
      </c>
      <c r="L42" s="11" t="str">
        <f t="shared" si="8"/>
        <v/>
      </c>
      <c r="M42" s="16" t="str">
        <f t="shared" si="5"/>
        <v/>
      </c>
      <c r="N42" s="22" t="str">
        <f t="shared" si="6"/>
        <v/>
      </c>
      <c r="O42" s="23" t="str">
        <f t="shared" si="7"/>
        <v/>
      </c>
    </row>
    <row r="43" spans="1:15" ht="15.75" x14ac:dyDescent="0.25">
      <c r="A43" s="18">
        <v>1.8</v>
      </c>
      <c r="H43" s="24">
        <f t="shared" si="0"/>
        <v>0</v>
      </c>
      <c r="I43" s="17" t="str">
        <f t="shared" si="1"/>
        <v/>
      </c>
      <c r="J43" s="15" t="str">
        <f t="shared" si="2"/>
        <v/>
      </c>
      <c r="K43" s="10" t="str">
        <f t="shared" si="3"/>
        <v/>
      </c>
      <c r="L43" s="11" t="str">
        <f t="shared" si="8"/>
        <v/>
      </c>
      <c r="M43" s="16" t="str">
        <f t="shared" si="5"/>
        <v/>
      </c>
      <c r="N43" s="22" t="str">
        <f t="shared" si="6"/>
        <v/>
      </c>
      <c r="O43" s="23" t="str">
        <f t="shared" si="7"/>
        <v/>
      </c>
    </row>
    <row r="44" spans="1:15" ht="15.75" x14ac:dyDescent="0.25">
      <c r="A44" s="18">
        <v>1.8</v>
      </c>
      <c r="H44" s="24">
        <f t="shared" si="0"/>
        <v>0</v>
      </c>
      <c r="I44" s="17" t="str">
        <f t="shared" si="1"/>
        <v/>
      </c>
      <c r="J44" s="15" t="str">
        <f t="shared" si="2"/>
        <v/>
      </c>
      <c r="K44" s="10" t="str">
        <f t="shared" si="3"/>
        <v/>
      </c>
      <c r="L44" s="11" t="str">
        <f t="shared" si="8"/>
        <v/>
      </c>
      <c r="M44" s="16" t="str">
        <f t="shared" si="5"/>
        <v/>
      </c>
      <c r="N44" s="22" t="str">
        <f t="shared" si="6"/>
        <v/>
      </c>
      <c r="O44" s="23" t="str">
        <f t="shared" si="7"/>
        <v/>
      </c>
    </row>
    <row r="45" spans="1:15" ht="15.75" x14ac:dyDescent="0.25">
      <c r="A45" s="18">
        <v>1.8</v>
      </c>
      <c r="H45" s="24">
        <f t="shared" si="0"/>
        <v>0</v>
      </c>
      <c r="I45" s="17" t="str">
        <f t="shared" si="1"/>
        <v/>
      </c>
      <c r="J45" s="15" t="str">
        <f t="shared" si="2"/>
        <v/>
      </c>
      <c r="K45" s="10" t="str">
        <f t="shared" si="3"/>
        <v/>
      </c>
      <c r="L45" s="11" t="str">
        <f t="shared" si="8"/>
        <v/>
      </c>
      <c r="M45" s="16" t="str">
        <f t="shared" si="5"/>
        <v/>
      </c>
      <c r="N45" s="22" t="str">
        <f t="shared" si="6"/>
        <v/>
      </c>
      <c r="O45" s="23" t="str">
        <f t="shared" si="7"/>
        <v/>
      </c>
    </row>
    <row r="46" spans="1:15" ht="15.75" x14ac:dyDescent="0.25">
      <c r="A46" s="18">
        <v>1.8</v>
      </c>
      <c r="H46" s="24">
        <f t="shared" si="0"/>
        <v>0</v>
      </c>
      <c r="I46" s="17" t="str">
        <f t="shared" si="1"/>
        <v/>
      </c>
      <c r="J46" s="15" t="str">
        <f t="shared" si="2"/>
        <v/>
      </c>
      <c r="K46" s="10" t="str">
        <f t="shared" si="3"/>
        <v/>
      </c>
      <c r="L46" s="11" t="str">
        <f t="shared" si="8"/>
        <v/>
      </c>
      <c r="M46" s="16" t="str">
        <f t="shared" si="5"/>
        <v/>
      </c>
      <c r="N46" s="22" t="str">
        <f t="shared" si="6"/>
        <v/>
      </c>
      <c r="O46" s="23" t="str">
        <f t="shared" si="7"/>
        <v/>
      </c>
    </row>
    <row r="47" spans="1:15" ht="15.75" x14ac:dyDescent="0.25">
      <c r="A47" s="18">
        <v>1.8</v>
      </c>
      <c r="H47" s="24">
        <f t="shared" si="0"/>
        <v>0</v>
      </c>
      <c r="I47" s="17" t="str">
        <f t="shared" si="1"/>
        <v/>
      </c>
      <c r="J47" s="15" t="str">
        <f t="shared" si="2"/>
        <v/>
      </c>
      <c r="K47" s="10" t="str">
        <f t="shared" si="3"/>
        <v/>
      </c>
      <c r="L47" s="11" t="str">
        <f t="shared" si="8"/>
        <v/>
      </c>
      <c r="M47" s="16" t="str">
        <f t="shared" si="5"/>
        <v/>
      </c>
      <c r="N47" s="22" t="str">
        <f t="shared" si="6"/>
        <v/>
      </c>
      <c r="O47" s="23" t="str">
        <f t="shared" si="7"/>
        <v/>
      </c>
    </row>
    <row r="48" spans="1:15" ht="15.75" x14ac:dyDescent="0.25">
      <c r="A48" s="18">
        <v>1.8</v>
      </c>
      <c r="H48" s="24">
        <f t="shared" si="0"/>
        <v>0</v>
      </c>
      <c r="I48" s="17" t="str">
        <f t="shared" si="1"/>
        <v/>
      </c>
      <c r="J48" s="15" t="str">
        <f t="shared" si="2"/>
        <v/>
      </c>
      <c r="K48" s="10" t="str">
        <f t="shared" si="3"/>
        <v/>
      </c>
      <c r="L48" s="11" t="str">
        <f t="shared" si="8"/>
        <v/>
      </c>
      <c r="M48" s="16" t="str">
        <f t="shared" si="5"/>
        <v/>
      </c>
      <c r="N48" s="22" t="str">
        <f t="shared" si="6"/>
        <v/>
      </c>
      <c r="O48" s="23" t="str">
        <f t="shared" si="7"/>
        <v/>
      </c>
    </row>
    <row r="49" spans="1:15" ht="15.75" x14ac:dyDescent="0.25">
      <c r="A49" s="18">
        <v>1.8</v>
      </c>
      <c r="H49" s="24">
        <f t="shared" si="0"/>
        <v>0</v>
      </c>
      <c r="I49" s="17" t="str">
        <f t="shared" si="1"/>
        <v/>
      </c>
      <c r="J49" s="15" t="str">
        <f t="shared" si="2"/>
        <v/>
      </c>
      <c r="K49" s="10" t="str">
        <f t="shared" si="3"/>
        <v/>
      </c>
      <c r="L49" s="11" t="str">
        <f t="shared" si="8"/>
        <v/>
      </c>
      <c r="M49" s="16" t="str">
        <f t="shared" si="5"/>
        <v/>
      </c>
      <c r="N49" s="22" t="str">
        <f t="shared" si="6"/>
        <v/>
      </c>
      <c r="O49" s="23" t="str">
        <f t="shared" si="7"/>
        <v/>
      </c>
    </row>
    <row r="50" spans="1:15" ht="15.75" x14ac:dyDescent="0.25">
      <c r="A50" s="18">
        <v>1.8</v>
      </c>
      <c r="H50" s="24">
        <f t="shared" si="0"/>
        <v>0</v>
      </c>
      <c r="I50" s="17" t="str">
        <f t="shared" si="1"/>
        <v/>
      </c>
      <c r="J50" s="15" t="str">
        <f t="shared" si="2"/>
        <v/>
      </c>
      <c r="K50" s="10" t="str">
        <f t="shared" si="3"/>
        <v/>
      </c>
      <c r="L50" s="11" t="str">
        <f t="shared" si="8"/>
        <v/>
      </c>
      <c r="M50" s="16" t="str">
        <f t="shared" si="5"/>
        <v/>
      </c>
      <c r="N50" s="22" t="str">
        <f t="shared" si="6"/>
        <v/>
      </c>
      <c r="O50" s="23" t="str">
        <f t="shared" si="7"/>
        <v/>
      </c>
    </row>
    <row r="51" spans="1:15" ht="15.75" x14ac:dyDescent="0.25">
      <c r="A51" s="18">
        <v>1.8</v>
      </c>
      <c r="H51" s="24">
        <f t="shared" si="0"/>
        <v>0</v>
      </c>
      <c r="I51" s="17" t="str">
        <f t="shared" si="1"/>
        <v/>
      </c>
      <c r="J51" s="15" t="str">
        <f t="shared" si="2"/>
        <v/>
      </c>
      <c r="K51" s="10" t="str">
        <f t="shared" si="3"/>
        <v/>
      </c>
      <c r="L51" s="11" t="str">
        <f t="shared" si="8"/>
        <v/>
      </c>
      <c r="M51" s="16" t="str">
        <f t="shared" si="5"/>
        <v/>
      </c>
      <c r="N51" s="22" t="str">
        <f t="shared" si="6"/>
        <v/>
      </c>
      <c r="O51" s="23" t="str">
        <f t="shared" si="7"/>
        <v/>
      </c>
    </row>
    <row r="52" spans="1:15" ht="15.75" x14ac:dyDescent="0.25">
      <c r="A52" s="18">
        <v>1.8</v>
      </c>
      <c r="H52" s="24">
        <f t="shared" si="0"/>
        <v>0</v>
      </c>
      <c r="I52" s="17" t="str">
        <f t="shared" si="1"/>
        <v/>
      </c>
      <c r="J52" s="15" t="str">
        <f t="shared" si="2"/>
        <v/>
      </c>
      <c r="K52" s="10" t="str">
        <f t="shared" si="3"/>
        <v/>
      </c>
      <c r="L52" s="11" t="str">
        <f t="shared" si="8"/>
        <v/>
      </c>
      <c r="M52" s="16" t="str">
        <f t="shared" si="5"/>
        <v/>
      </c>
      <c r="N52" s="22" t="str">
        <f t="shared" si="6"/>
        <v/>
      </c>
      <c r="O52" s="23" t="str">
        <f t="shared" si="7"/>
        <v/>
      </c>
    </row>
    <row r="53" spans="1:15" ht="15.75" x14ac:dyDescent="0.25">
      <c r="A53" s="18">
        <v>1.8</v>
      </c>
      <c r="H53" s="24">
        <f t="shared" si="0"/>
        <v>0</v>
      </c>
      <c r="I53" s="17" t="str">
        <f t="shared" si="1"/>
        <v/>
      </c>
      <c r="J53" s="15" t="str">
        <f t="shared" si="2"/>
        <v/>
      </c>
      <c r="K53" s="10" t="str">
        <f t="shared" si="3"/>
        <v/>
      </c>
      <c r="L53" s="11" t="str">
        <f t="shared" si="8"/>
        <v/>
      </c>
      <c r="M53" s="16" t="str">
        <f t="shared" si="5"/>
        <v/>
      </c>
      <c r="N53" s="22" t="str">
        <f t="shared" si="6"/>
        <v/>
      </c>
      <c r="O53" s="23" t="str">
        <f t="shared" si="7"/>
        <v/>
      </c>
    </row>
    <row r="54" spans="1:15" ht="15.75" x14ac:dyDescent="0.25">
      <c r="A54" s="18">
        <v>1.8</v>
      </c>
      <c r="H54" s="24">
        <f t="shared" si="0"/>
        <v>0</v>
      </c>
      <c r="I54" s="17" t="str">
        <f t="shared" si="1"/>
        <v/>
      </c>
      <c r="J54" s="15" t="str">
        <f t="shared" si="2"/>
        <v/>
      </c>
      <c r="K54" s="10" t="str">
        <f t="shared" si="3"/>
        <v/>
      </c>
      <c r="L54" s="11" t="str">
        <f t="shared" si="8"/>
        <v/>
      </c>
      <c r="M54" s="16" t="str">
        <f t="shared" si="5"/>
        <v/>
      </c>
      <c r="N54" s="22" t="str">
        <f t="shared" si="6"/>
        <v/>
      </c>
      <c r="O54" s="23" t="str">
        <f t="shared" si="7"/>
        <v/>
      </c>
    </row>
    <row r="55" spans="1:15" ht="15.75" x14ac:dyDescent="0.25">
      <c r="A55" s="18">
        <v>1.8</v>
      </c>
      <c r="H55" s="24">
        <f t="shared" si="0"/>
        <v>0</v>
      </c>
      <c r="I55" s="17" t="str">
        <f t="shared" si="1"/>
        <v/>
      </c>
      <c r="J55" s="15" t="str">
        <f t="shared" si="2"/>
        <v/>
      </c>
      <c r="K55" s="10" t="str">
        <f t="shared" si="3"/>
        <v/>
      </c>
      <c r="L55" s="11" t="str">
        <f t="shared" si="8"/>
        <v/>
      </c>
      <c r="M55" s="16" t="str">
        <f t="shared" si="5"/>
        <v/>
      </c>
      <c r="N55" s="22" t="str">
        <f t="shared" si="6"/>
        <v/>
      </c>
      <c r="O55" s="23" t="str">
        <f t="shared" si="7"/>
        <v/>
      </c>
    </row>
    <row r="56" spans="1:15" ht="15.75" x14ac:dyDescent="0.25">
      <c r="A56" s="18">
        <v>1.8</v>
      </c>
      <c r="H56" s="24">
        <f t="shared" si="0"/>
        <v>0</v>
      </c>
      <c r="I56" s="17" t="str">
        <f t="shared" si="1"/>
        <v/>
      </c>
      <c r="J56" s="15" t="str">
        <f t="shared" si="2"/>
        <v/>
      </c>
      <c r="K56" s="10" t="str">
        <f t="shared" si="3"/>
        <v/>
      </c>
      <c r="L56" s="11" t="str">
        <f t="shared" si="8"/>
        <v/>
      </c>
      <c r="M56" s="16" t="str">
        <f t="shared" si="5"/>
        <v/>
      </c>
      <c r="N56" s="22" t="str">
        <f t="shared" si="6"/>
        <v/>
      </c>
      <c r="O56" s="23" t="str">
        <f t="shared" si="7"/>
        <v/>
      </c>
    </row>
    <row r="57" spans="1:15" ht="15.75" x14ac:dyDescent="0.25">
      <c r="A57" s="18">
        <v>1.8</v>
      </c>
      <c r="H57" s="24">
        <f t="shared" si="0"/>
        <v>0</v>
      </c>
      <c r="I57" s="17" t="str">
        <f t="shared" si="1"/>
        <v/>
      </c>
      <c r="J57" s="15" t="str">
        <f t="shared" si="2"/>
        <v/>
      </c>
      <c r="K57" s="10" t="str">
        <f t="shared" si="3"/>
        <v/>
      </c>
      <c r="L57" s="11" t="str">
        <f t="shared" si="8"/>
        <v/>
      </c>
      <c r="M57" s="16" t="str">
        <f t="shared" si="5"/>
        <v/>
      </c>
      <c r="N57" s="22" t="str">
        <f t="shared" si="6"/>
        <v/>
      </c>
      <c r="O57" s="23" t="str">
        <f t="shared" si="7"/>
        <v/>
      </c>
    </row>
    <row r="58" spans="1:15" ht="15.75" x14ac:dyDescent="0.25">
      <c r="A58" s="18">
        <v>1.8</v>
      </c>
      <c r="H58" s="24">
        <f t="shared" si="0"/>
        <v>0</v>
      </c>
      <c r="I58" s="17" t="str">
        <f t="shared" si="1"/>
        <v/>
      </c>
      <c r="J58" s="15" t="str">
        <f t="shared" si="2"/>
        <v/>
      </c>
      <c r="K58" s="10" t="str">
        <f t="shared" si="3"/>
        <v/>
      </c>
      <c r="L58" s="11" t="str">
        <f t="shared" si="8"/>
        <v/>
      </c>
      <c r="M58" s="16" t="str">
        <f t="shared" si="5"/>
        <v/>
      </c>
      <c r="N58" s="22" t="str">
        <f t="shared" si="6"/>
        <v/>
      </c>
      <c r="O58" s="23" t="str">
        <f t="shared" si="7"/>
        <v/>
      </c>
    </row>
    <row r="59" spans="1:15" ht="15.75" x14ac:dyDescent="0.25">
      <c r="A59" s="18">
        <v>1.8</v>
      </c>
      <c r="H59" s="24">
        <f t="shared" si="0"/>
        <v>0</v>
      </c>
      <c r="I59" s="17" t="str">
        <f t="shared" si="1"/>
        <v/>
      </c>
      <c r="J59" s="15" t="str">
        <f t="shared" si="2"/>
        <v/>
      </c>
      <c r="K59" s="10" t="str">
        <f t="shared" si="3"/>
        <v/>
      </c>
      <c r="L59" s="11" t="str">
        <f t="shared" si="8"/>
        <v/>
      </c>
      <c r="M59" s="16" t="str">
        <f t="shared" si="5"/>
        <v/>
      </c>
      <c r="N59" s="22" t="str">
        <f t="shared" si="6"/>
        <v/>
      </c>
      <c r="O59" s="23" t="str">
        <f t="shared" si="7"/>
        <v/>
      </c>
    </row>
    <row r="60" spans="1:15" ht="15.75" x14ac:dyDescent="0.25">
      <c r="A60" s="18">
        <v>1.8</v>
      </c>
      <c r="H60" s="24">
        <f t="shared" si="0"/>
        <v>0</v>
      </c>
      <c r="I60" s="17" t="str">
        <f t="shared" si="1"/>
        <v/>
      </c>
      <c r="J60" s="15" t="str">
        <f t="shared" si="2"/>
        <v/>
      </c>
      <c r="K60" s="10" t="str">
        <f t="shared" si="3"/>
        <v/>
      </c>
      <c r="L60" s="11" t="str">
        <f t="shared" si="8"/>
        <v/>
      </c>
      <c r="M60" s="16" t="str">
        <f t="shared" si="5"/>
        <v/>
      </c>
      <c r="N60" s="22" t="str">
        <f t="shared" si="6"/>
        <v/>
      </c>
      <c r="O60" s="23" t="str">
        <f t="shared" si="7"/>
        <v/>
      </c>
    </row>
    <row r="61" spans="1:15" ht="15.75" x14ac:dyDescent="0.25">
      <c r="A61" s="18">
        <v>1.8</v>
      </c>
      <c r="H61" s="24">
        <f t="shared" si="0"/>
        <v>0</v>
      </c>
      <c r="I61" s="17" t="str">
        <f t="shared" si="1"/>
        <v/>
      </c>
      <c r="J61" s="15" t="str">
        <f t="shared" si="2"/>
        <v/>
      </c>
      <c r="K61" s="10" t="str">
        <f t="shared" si="3"/>
        <v/>
      </c>
      <c r="L61" s="11" t="str">
        <f t="shared" si="8"/>
        <v/>
      </c>
      <c r="M61" s="16" t="str">
        <f t="shared" si="5"/>
        <v/>
      </c>
      <c r="N61" s="22" t="str">
        <f t="shared" si="6"/>
        <v/>
      </c>
      <c r="O61" s="23" t="str">
        <f t="shared" si="7"/>
        <v/>
      </c>
    </row>
    <row r="62" spans="1:15" ht="15.75" x14ac:dyDescent="0.25">
      <c r="A62" s="18">
        <v>1.8</v>
      </c>
      <c r="H62" s="24">
        <f t="shared" si="0"/>
        <v>0</v>
      </c>
      <c r="I62" s="17" t="str">
        <f t="shared" si="1"/>
        <v/>
      </c>
      <c r="J62" s="15" t="str">
        <f t="shared" si="2"/>
        <v/>
      </c>
      <c r="K62" s="10" t="str">
        <f t="shared" si="3"/>
        <v/>
      </c>
      <c r="L62" s="11" t="str">
        <f t="shared" si="8"/>
        <v/>
      </c>
      <c r="M62" s="16" t="str">
        <f t="shared" si="5"/>
        <v/>
      </c>
      <c r="N62" s="22" t="str">
        <f t="shared" si="6"/>
        <v/>
      </c>
      <c r="O62" s="23" t="str">
        <f t="shared" si="7"/>
        <v/>
      </c>
    </row>
    <row r="63" spans="1:15" ht="15.75" x14ac:dyDescent="0.25">
      <c r="A63" s="18">
        <v>1.8</v>
      </c>
      <c r="H63" s="24">
        <f t="shared" si="0"/>
        <v>0</v>
      </c>
      <c r="I63" s="17" t="str">
        <f t="shared" si="1"/>
        <v/>
      </c>
      <c r="J63" s="15" t="str">
        <f t="shared" si="2"/>
        <v/>
      </c>
      <c r="K63" s="10" t="str">
        <f t="shared" si="3"/>
        <v/>
      </c>
      <c r="L63" s="11" t="str">
        <f t="shared" si="8"/>
        <v/>
      </c>
      <c r="M63" s="16" t="str">
        <f t="shared" si="5"/>
        <v/>
      </c>
      <c r="N63" s="22" t="str">
        <f t="shared" si="6"/>
        <v/>
      </c>
      <c r="O63" s="23" t="str">
        <f t="shared" si="7"/>
        <v/>
      </c>
    </row>
    <row r="64" spans="1:15" ht="15.75" x14ac:dyDescent="0.25">
      <c r="A64" s="18">
        <v>1.8</v>
      </c>
      <c r="H64" s="24">
        <f t="shared" si="0"/>
        <v>0</v>
      </c>
      <c r="I64" s="17" t="str">
        <f t="shared" si="1"/>
        <v/>
      </c>
      <c r="J64" s="15" t="str">
        <f t="shared" si="2"/>
        <v/>
      </c>
      <c r="K64" s="10" t="str">
        <f t="shared" si="3"/>
        <v/>
      </c>
      <c r="L64" s="11" t="str">
        <f t="shared" si="8"/>
        <v/>
      </c>
      <c r="M64" s="16" t="str">
        <f t="shared" si="5"/>
        <v/>
      </c>
      <c r="N64" s="22" t="str">
        <f t="shared" si="6"/>
        <v/>
      </c>
      <c r="O64" s="23" t="str">
        <f t="shared" si="7"/>
        <v/>
      </c>
    </row>
    <row r="65" spans="1:15" ht="15.75" x14ac:dyDescent="0.25">
      <c r="A65" s="18">
        <v>1.8</v>
      </c>
      <c r="H65" s="24">
        <f t="shared" si="0"/>
        <v>0</v>
      </c>
      <c r="I65" s="17" t="str">
        <f t="shared" si="1"/>
        <v/>
      </c>
      <c r="J65" s="15" t="str">
        <f t="shared" si="2"/>
        <v/>
      </c>
      <c r="K65" s="10" t="str">
        <f t="shared" si="3"/>
        <v/>
      </c>
      <c r="L65" s="11" t="str">
        <f t="shared" si="8"/>
        <v/>
      </c>
      <c r="M65" s="16" t="str">
        <f t="shared" si="5"/>
        <v/>
      </c>
      <c r="N65" s="22" t="str">
        <f t="shared" si="6"/>
        <v/>
      </c>
      <c r="O65" s="23" t="str">
        <f t="shared" si="7"/>
        <v/>
      </c>
    </row>
    <row r="66" spans="1:15" ht="15.75" x14ac:dyDescent="0.25">
      <c r="A66" s="18">
        <v>1.8</v>
      </c>
      <c r="H66" s="24">
        <f t="shared" si="0"/>
        <v>0</v>
      </c>
      <c r="I66" s="17" t="str">
        <f t="shared" si="1"/>
        <v/>
      </c>
      <c r="J66" s="15" t="str">
        <f t="shared" si="2"/>
        <v/>
      </c>
      <c r="K66" s="10" t="str">
        <f t="shared" si="3"/>
        <v/>
      </c>
      <c r="L66" s="11" t="str">
        <f t="shared" si="8"/>
        <v/>
      </c>
      <c r="M66" s="16" t="str">
        <f t="shared" si="5"/>
        <v/>
      </c>
      <c r="N66" s="22" t="str">
        <f t="shared" si="6"/>
        <v/>
      </c>
      <c r="O66" s="23" t="str">
        <f t="shared" si="7"/>
        <v/>
      </c>
    </row>
    <row r="67" spans="1:15" ht="15.75" x14ac:dyDescent="0.25">
      <c r="A67" s="18">
        <v>1.8</v>
      </c>
      <c r="H67" s="24">
        <f t="shared" ref="H67:H130" si="9">F67+G67</f>
        <v>0</v>
      </c>
      <c r="I67" s="17" t="str">
        <f t="shared" ref="I67:I130" si="10">IFERROR(F67/(D67*E67),"")</f>
        <v/>
      </c>
      <c r="J67" s="15" t="str">
        <f t="shared" ref="J67:J130" si="11">IFERROR(H67 / (D67*E67),"")</f>
        <v/>
      </c>
      <c r="K67" s="10" t="str">
        <f t="shared" ref="K67:K130" si="12">IFERROR((J67+I67) * A67,"")</f>
        <v/>
      </c>
      <c r="L67" s="11" t="str">
        <f t="shared" ref="L67:L130" si="13">IFERROR(K67-SUM(J67,I67)-SUM(N67,O67),"")</f>
        <v/>
      </c>
      <c r="M67" s="16" t="str">
        <f t="shared" ref="M67:M130" si="14">IFERROR(L67/K67,"")</f>
        <v/>
      </c>
      <c r="N67" s="22" t="str">
        <f t="shared" ref="N67:N130" si="15">IFERROR((K67/100)*15,"")</f>
        <v/>
      </c>
      <c r="O67" s="23" t="str">
        <f t="shared" ref="O67:O130" si="16">IFERROR(K67*0.069,"")</f>
        <v/>
      </c>
    </row>
    <row r="68" spans="1:15" ht="15.75" x14ac:dyDescent="0.25">
      <c r="A68" s="18">
        <v>1.8</v>
      </c>
      <c r="H68" s="24">
        <f t="shared" si="9"/>
        <v>0</v>
      </c>
      <c r="I68" s="17" t="str">
        <f t="shared" si="10"/>
        <v/>
      </c>
      <c r="J68" s="15" t="str">
        <f t="shared" si="11"/>
        <v/>
      </c>
      <c r="K68" s="10" t="str">
        <f t="shared" si="12"/>
        <v/>
      </c>
      <c r="L68" s="11" t="str">
        <f t="shared" si="13"/>
        <v/>
      </c>
      <c r="M68" s="16" t="str">
        <f t="shared" si="14"/>
        <v/>
      </c>
      <c r="N68" s="22" t="str">
        <f t="shared" si="15"/>
        <v/>
      </c>
      <c r="O68" s="23" t="str">
        <f t="shared" si="16"/>
        <v/>
      </c>
    </row>
    <row r="69" spans="1:15" ht="15.75" x14ac:dyDescent="0.25">
      <c r="A69" s="18">
        <v>1.8</v>
      </c>
      <c r="H69" s="24">
        <f t="shared" si="9"/>
        <v>0</v>
      </c>
      <c r="I69" s="17" t="str">
        <f t="shared" si="10"/>
        <v/>
      </c>
      <c r="J69" s="15" t="str">
        <f t="shared" si="11"/>
        <v/>
      </c>
      <c r="K69" s="10" t="str">
        <f t="shared" si="12"/>
        <v/>
      </c>
      <c r="L69" s="11" t="str">
        <f t="shared" si="13"/>
        <v/>
      </c>
      <c r="M69" s="16" t="str">
        <f t="shared" si="14"/>
        <v/>
      </c>
      <c r="N69" s="22" t="str">
        <f t="shared" si="15"/>
        <v/>
      </c>
      <c r="O69" s="23" t="str">
        <f t="shared" si="16"/>
        <v/>
      </c>
    </row>
    <row r="70" spans="1:15" ht="15.75" x14ac:dyDescent="0.25">
      <c r="A70" s="18">
        <v>1.8</v>
      </c>
      <c r="H70" s="24">
        <f t="shared" si="9"/>
        <v>0</v>
      </c>
      <c r="I70" s="17" t="str">
        <f t="shared" si="10"/>
        <v/>
      </c>
      <c r="J70" s="15" t="str">
        <f t="shared" si="11"/>
        <v/>
      </c>
      <c r="K70" s="10" t="str">
        <f t="shared" si="12"/>
        <v/>
      </c>
      <c r="L70" s="11" t="str">
        <f t="shared" si="13"/>
        <v/>
      </c>
      <c r="M70" s="16" t="str">
        <f t="shared" si="14"/>
        <v/>
      </c>
      <c r="N70" s="22" t="str">
        <f t="shared" si="15"/>
        <v/>
      </c>
      <c r="O70" s="23" t="str">
        <f t="shared" si="16"/>
        <v/>
      </c>
    </row>
    <row r="71" spans="1:15" ht="15.75" x14ac:dyDescent="0.25">
      <c r="A71" s="18">
        <v>1.8</v>
      </c>
      <c r="H71" s="24">
        <f t="shared" si="9"/>
        <v>0</v>
      </c>
      <c r="I71" s="17" t="str">
        <f t="shared" si="10"/>
        <v/>
      </c>
      <c r="J71" s="15" t="str">
        <f t="shared" si="11"/>
        <v/>
      </c>
      <c r="K71" s="10" t="str">
        <f t="shared" si="12"/>
        <v/>
      </c>
      <c r="L71" s="11" t="str">
        <f t="shared" si="13"/>
        <v/>
      </c>
      <c r="M71" s="16" t="str">
        <f t="shared" si="14"/>
        <v/>
      </c>
      <c r="N71" s="22" t="str">
        <f t="shared" si="15"/>
        <v/>
      </c>
      <c r="O71" s="23" t="str">
        <f t="shared" si="16"/>
        <v/>
      </c>
    </row>
    <row r="72" spans="1:15" ht="15.75" x14ac:dyDescent="0.25">
      <c r="A72" s="18">
        <v>1.8</v>
      </c>
      <c r="H72" s="24">
        <f t="shared" si="9"/>
        <v>0</v>
      </c>
      <c r="I72" s="17" t="str">
        <f t="shared" si="10"/>
        <v/>
      </c>
      <c r="J72" s="15" t="str">
        <f t="shared" si="11"/>
        <v/>
      </c>
      <c r="K72" s="10" t="str">
        <f t="shared" si="12"/>
        <v/>
      </c>
      <c r="L72" s="11" t="str">
        <f t="shared" si="13"/>
        <v/>
      </c>
      <c r="M72" s="16" t="str">
        <f t="shared" si="14"/>
        <v/>
      </c>
      <c r="N72" s="22" t="str">
        <f t="shared" si="15"/>
        <v/>
      </c>
      <c r="O72" s="23" t="str">
        <f t="shared" si="16"/>
        <v/>
      </c>
    </row>
    <row r="73" spans="1:15" ht="15.75" x14ac:dyDescent="0.25">
      <c r="A73" s="18">
        <v>1.8</v>
      </c>
      <c r="H73" s="24">
        <f t="shared" si="9"/>
        <v>0</v>
      </c>
      <c r="I73" s="17" t="str">
        <f t="shared" si="10"/>
        <v/>
      </c>
      <c r="J73" s="15" t="str">
        <f t="shared" si="11"/>
        <v/>
      </c>
      <c r="K73" s="10" t="str">
        <f t="shared" si="12"/>
        <v/>
      </c>
      <c r="L73" s="11" t="str">
        <f t="shared" si="13"/>
        <v/>
      </c>
      <c r="M73" s="16" t="str">
        <f t="shared" si="14"/>
        <v/>
      </c>
      <c r="N73" s="22" t="str">
        <f t="shared" si="15"/>
        <v/>
      </c>
      <c r="O73" s="23" t="str">
        <f t="shared" si="16"/>
        <v/>
      </c>
    </row>
    <row r="74" spans="1:15" ht="15.75" x14ac:dyDescent="0.25">
      <c r="A74" s="18">
        <v>1.8</v>
      </c>
      <c r="H74" s="24">
        <f t="shared" si="9"/>
        <v>0</v>
      </c>
      <c r="I74" s="17" t="str">
        <f t="shared" si="10"/>
        <v/>
      </c>
      <c r="J74" s="15" t="str">
        <f t="shared" si="11"/>
        <v/>
      </c>
      <c r="K74" s="10" t="str">
        <f t="shared" si="12"/>
        <v/>
      </c>
      <c r="L74" s="11" t="str">
        <f t="shared" si="13"/>
        <v/>
      </c>
      <c r="M74" s="16" t="str">
        <f t="shared" si="14"/>
        <v/>
      </c>
      <c r="N74" s="22" t="str">
        <f t="shared" si="15"/>
        <v/>
      </c>
      <c r="O74" s="23" t="str">
        <f t="shared" si="16"/>
        <v/>
      </c>
    </row>
    <row r="75" spans="1:15" ht="15.75" x14ac:dyDescent="0.25">
      <c r="A75" s="18">
        <v>1.8</v>
      </c>
      <c r="H75" s="24">
        <f t="shared" si="9"/>
        <v>0</v>
      </c>
      <c r="I75" s="17" t="str">
        <f t="shared" si="10"/>
        <v/>
      </c>
      <c r="J75" s="15" t="str">
        <f t="shared" si="11"/>
        <v/>
      </c>
      <c r="K75" s="10" t="str">
        <f t="shared" si="12"/>
        <v/>
      </c>
      <c r="L75" s="11" t="str">
        <f t="shared" si="13"/>
        <v/>
      </c>
      <c r="M75" s="16" t="str">
        <f t="shared" si="14"/>
        <v/>
      </c>
      <c r="N75" s="22" t="str">
        <f t="shared" si="15"/>
        <v/>
      </c>
      <c r="O75" s="23" t="str">
        <f t="shared" si="16"/>
        <v/>
      </c>
    </row>
    <row r="76" spans="1:15" ht="15.75" x14ac:dyDescent="0.25">
      <c r="A76" s="18">
        <v>1.8</v>
      </c>
      <c r="H76" s="24">
        <f t="shared" si="9"/>
        <v>0</v>
      </c>
      <c r="I76" s="17" t="str">
        <f t="shared" si="10"/>
        <v/>
      </c>
      <c r="J76" s="15" t="str">
        <f t="shared" si="11"/>
        <v/>
      </c>
      <c r="K76" s="10" t="str">
        <f t="shared" si="12"/>
        <v/>
      </c>
      <c r="L76" s="11" t="str">
        <f t="shared" si="13"/>
        <v/>
      </c>
      <c r="M76" s="16" t="str">
        <f t="shared" si="14"/>
        <v/>
      </c>
      <c r="N76" s="22" t="str">
        <f t="shared" si="15"/>
        <v/>
      </c>
      <c r="O76" s="23" t="str">
        <f t="shared" si="16"/>
        <v/>
      </c>
    </row>
    <row r="77" spans="1:15" ht="15.75" x14ac:dyDescent="0.25">
      <c r="A77" s="18">
        <v>1.8</v>
      </c>
      <c r="H77" s="24">
        <f t="shared" si="9"/>
        <v>0</v>
      </c>
      <c r="I77" s="17" t="str">
        <f t="shared" si="10"/>
        <v/>
      </c>
      <c r="J77" s="15" t="str">
        <f t="shared" si="11"/>
        <v/>
      </c>
      <c r="K77" s="10" t="str">
        <f t="shared" si="12"/>
        <v/>
      </c>
      <c r="L77" s="11" t="str">
        <f t="shared" si="13"/>
        <v/>
      </c>
      <c r="M77" s="16" t="str">
        <f t="shared" si="14"/>
        <v/>
      </c>
      <c r="N77" s="22" t="str">
        <f t="shared" si="15"/>
        <v/>
      </c>
      <c r="O77" s="23" t="str">
        <f t="shared" si="16"/>
        <v/>
      </c>
    </row>
    <row r="78" spans="1:15" ht="15.75" x14ac:dyDescent="0.25">
      <c r="A78" s="18">
        <v>1.8</v>
      </c>
      <c r="H78" s="24">
        <f t="shared" si="9"/>
        <v>0</v>
      </c>
      <c r="I78" s="17" t="str">
        <f t="shared" si="10"/>
        <v/>
      </c>
      <c r="J78" s="15" t="str">
        <f t="shared" si="11"/>
        <v/>
      </c>
      <c r="K78" s="10" t="str">
        <f t="shared" si="12"/>
        <v/>
      </c>
      <c r="L78" s="11" t="str">
        <f t="shared" si="13"/>
        <v/>
      </c>
      <c r="M78" s="16" t="str">
        <f t="shared" si="14"/>
        <v/>
      </c>
      <c r="N78" s="22" t="str">
        <f t="shared" si="15"/>
        <v/>
      </c>
      <c r="O78" s="23" t="str">
        <f t="shared" si="16"/>
        <v/>
      </c>
    </row>
    <row r="79" spans="1:15" ht="15.75" x14ac:dyDescent="0.25">
      <c r="A79" s="18">
        <v>1.8</v>
      </c>
      <c r="H79" s="24">
        <f t="shared" si="9"/>
        <v>0</v>
      </c>
      <c r="I79" s="17" t="str">
        <f t="shared" si="10"/>
        <v/>
      </c>
      <c r="J79" s="15" t="str">
        <f t="shared" si="11"/>
        <v/>
      </c>
      <c r="K79" s="10" t="str">
        <f t="shared" si="12"/>
        <v/>
      </c>
      <c r="L79" s="11" t="str">
        <f t="shared" si="13"/>
        <v/>
      </c>
      <c r="M79" s="16" t="str">
        <f t="shared" si="14"/>
        <v/>
      </c>
      <c r="N79" s="22" t="str">
        <f t="shared" si="15"/>
        <v/>
      </c>
      <c r="O79" s="23" t="str">
        <f t="shared" si="16"/>
        <v/>
      </c>
    </row>
    <row r="80" spans="1:15" ht="15.75" x14ac:dyDescent="0.25">
      <c r="A80" s="18">
        <v>1.8</v>
      </c>
      <c r="H80" s="24">
        <f t="shared" si="9"/>
        <v>0</v>
      </c>
      <c r="I80" s="17" t="str">
        <f t="shared" si="10"/>
        <v/>
      </c>
      <c r="J80" s="15" t="str">
        <f t="shared" si="11"/>
        <v/>
      </c>
      <c r="K80" s="10" t="str">
        <f t="shared" si="12"/>
        <v/>
      </c>
      <c r="L80" s="11" t="str">
        <f t="shared" si="13"/>
        <v/>
      </c>
      <c r="M80" s="16" t="str">
        <f t="shared" si="14"/>
        <v/>
      </c>
      <c r="N80" s="22" t="str">
        <f t="shared" si="15"/>
        <v/>
      </c>
      <c r="O80" s="23" t="str">
        <f t="shared" si="16"/>
        <v/>
      </c>
    </row>
    <row r="81" spans="1:15" ht="15.75" x14ac:dyDescent="0.25">
      <c r="A81" s="18">
        <v>1.8</v>
      </c>
      <c r="H81" s="24">
        <f t="shared" si="9"/>
        <v>0</v>
      </c>
      <c r="I81" s="17" t="str">
        <f t="shared" si="10"/>
        <v/>
      </c>
      <c r="J81" s="15" t="str">
        <f t="shared" si="11"/>
        <v/>
      </c>
      <c r="K81" s="10" t="str">
        <f t="shared" si="12"/>
        <v/>
      </c>
      <c r="L81" s="11" t="str">
        <f t="shared" si="13"/>
        <v/>
      </c>
      <c r="M81" s="16" t="str">
        <f t="shared" si="14"/>
        <v/>
      </c>
      <c r="N81" s="22" t="str">
        <f t="shared" si="15"/>
        <v/>
      </c>
      <c r="O81" s="23" t="str">
        <f t="shared" si="16"/>
        <v/>
      </c>
    </row>
    <row r="82" spans="1:15" ht="15.75" x14ac:dyDescent="0.25">
      <c r="A82" s="18">
        <v>1.8</v>
      </c>
      <c r="H82" s="24">
        <f t="shared" si="9"/>
        <v>0</v>
      </c>
      <c r="I82" s="17" t="str">
        <f t="shared" si="10"/>
        <v/>
      </c>
      <c r="J82" s="15" t="str">
        <f t="shared" si="11"/>
        <v/>
      </c>
      <c r="K82" s="10" t="str">
        <f t="shared" si="12"/>
        <v/>
      </c>
      <c r="L82" s="11" t="str">
        <f t="shared" si="13"/>
        <v/>
      </c>
      <c r="M82" s="16" t="str">
        <f t="shared" si="14"/>
        <v/>
      </c>
      <c r="N82" s="22" t="str">
        <f t="shared" si="15"/>
        <v/>
      </c>
      <c r="O82" s="23" t="str">
        <f t="shared" si="16"/>
        <v/>
      </c>
    </row>
    <row r="83" spans="1:15" ht="15.75" x14ac:dyDescent="0.25">
      <c r="A83" s="18">
        <v>1.8</v>
      </c>
      <c r="H83" s="24">
        <f t="shared" si="9"/>
        <v>0</v>
      </c>
      <c r="I83" s="17" t="str">
        <f t="shared" si="10"/>
        <v/>
      </c>
      <c r="J83" s="15" t="str">
        <f t="shared" si="11"/>
        <v/>
      </c>
      <c r="K83" s="10" t="str">
        <f t="shared" si="12"/>
        <v/>
      </c>
      <c r="L83" s="11" t="str">
        <f t="shared" si="13"/>
        <v/>
      </c>
      <c r="M83" s="16" t="str">
        <f t="shared" si="14"/>
        <v/>
      </c>
      <c r="N83" s="22" t="str">
        <f t="shared" si="15"/>
        <v/>
      </c>
      <c r="O83" s="23" t="str">
        <f t="shared" si="16"/>
        <v/>
      </c>
    </row>
    <row r="84" spans="1:15" ht="15.75" x14ac:dyDescent="0.25">
      <c r="A84" s="18">
        <v>1.8</v>
      </c>
      <c r="H84" s="24">
        <f t="shared" si="9"/>
        <v>0</v>
      </c>
      <c r="I84" s="17" t="str">
        <f t="shared" si="10"/>
        <v/>
      </c>
      <c r="J84" s="15" t="str">
        <f t="shared" si="11"/>
        <v/>
      </c>
      <c r="K84" s="10" t="str">
        <f t="shared" si="12"/>
        <v/>
      </c>
      <c r="L84" s="11" t="str">
        <f t="shared" si="13"/>
        <v/>
      </c>
      <c r="M84" s="16" t="str">
        <f t="shared" si="14"/>
        <v/>
      </c>
      <c r="N84" s="22" t="str">
        <f t="shared" si="15"/>
        <v/>
      </c>
      <c r="O84" s="23" t="str">
        <f t="shared" si="16"/>
        <v/>
      </c>
    </row>
    <row r="85" spans="1:15" ht="15.75" x14ac:dyDescent="0.25">
      <c r="A85" s="18">
        <v>1.8</v>
      </c>
      <c r="H85" s="24">
        <f t="shared" si="9"/>
        <v>0</v>
      </c>
      <c r="I85" s="17" t="str">
        <f t="shared" si="10"/>
        <v/>
      </c>
      <c r="J85" s="15" t="str">
        <f t="shared" si="11"/>
        <v/>
      </c>
      <c r="K85" s="10" t="str">
        <f t="shared" si="12"/>
        <v/>
      </c>
      <c r="L85" s="11" t="str">
        <f t="shared" si="13"/>
        <v/>
      </c>
      <c r="M85" s="16" t="str">
        <f t="shared" si="14"/>
        <v/>
      </c>
      <c r="N85" s="22" t="str">
        <f t="shared" si="15"/>
        <v/>
      </c>
      <c r="O85" s="23" t="str">
        <f t="shared" si="16"/>
        <v/>
      </c>
    </row>
    <row r="86" spans="1:15" ht="15.75" x14ac:dyDescent="0.25">
      <c r="A86" s="18">
        <v>1.8</v>
      </c>
      <c r="H86" s="24">
        <f t="shared" si="9"/>
        <v>0</v>
      </c>
      <c r="I86" s="17" t="str">
        <f t="shared" si="10"/>
        <v/>
      </c>
      <c r="J86" s="15" t="str">
        <f t="shared" si="11"/>
        <v/>
      </c>
      <c r="K86" s="10" t="str">
        <f t="shared" si="12"/>
        <v/>
      </c>
      <c r="L86" s="11" t="str">
        <f t="shared" si="13"/>
        <v/>
      </c>
      <c r="M86" s="16" t="str">
        <f t="shared" si="14"/>
        <v/>
      </c>
      <c r="N86" s="22" t="str">
        <f t="shared" si="15"/>
        <v/>
      </c>
      <c r="O86" s="23" t="str">
        <f t="shared" si="16"/>
        <v/>
      </c>
    </row>
    <row r="87" spans="1:15" ht="15.75" x14ac:dyDescent="0.25">
      <c r="A87" s="18">
        <v>1.8</v>
      </c>
      <c r="H87" s="24">
        <f t="shared" si="9"/>
        <v>0</v>
      </c>
      <c r="I87" s="17" t="str">
        <f t="shared" si="10"/>
        <v/>
      </c>
      <c r="J87" s="15" t="str">
        <f t="shared" si="11"/>
        <v/>
      </c>
      <c r="K87" s="10" t="str">
        <f t="shared" si="12"/>
        <v/>
      </c>
      <c r="L87" s="11" t="str">
        <f t="shared" si="13"/>
        <v/>
      </c>
      <c r="M87" s="16" t="str">
        <f t="shared" si="14"/>
        <v/>
      </c>
      <c r="N87" s="22" t="str">
        <f t="shared" si="15"/>
        <v/>
      </c>
      <c r="O87" s="23" t="str">
        <f t="shared" si="16"/>
        <v/>
      </c>
    </row>
    <row r="88" spans="1:15" ht="15.75" x14ac:dyDescent="0.25">
      <c r="A88" s="18">
        <v>1.8</v>
      </c>
      <c r="H88" s="24">
        <f t="shared" si="9"/>
        <v>0</v>
      </c>
      <c r="I88" s="17" t="str">
        <f t="shared" si="10"/>
        <v/>
      </c>
      <c r="J88" s="15" t="str">
        <f t="shared" si="11"/>
        <v/>
      </c>
      <c r="K88" s="10" t="str">
        <f t="shared" si="12"/>
        <v/>
      </c>
      <c r="L88" s="11" t="str">
        <f t="shared" si="13"/>
        <v/>
      </c>
      <c r="M88" s="16" t="str">
        <f t="shared" si="14"/>
        <v/>
      </c>
      <c r="N88" s="22" t="str">
        <f t="shared" si="15"/>
        <v/>
      </c>
      <c r="O88" s="23" t="str">
        <f t="shared" si="16"/>
        <v/>
      </c>
    </row>
    <row r="89" spans="1:15" ht="15.75" x14ac:dyDescent="0.25">
      <c r="A89" s="18">
        <v>1.8</v>
      </c>
      <c r="H89" s="24">
        <f t="shared" si="9"/>
        <v>0</v>
      </c>
      <c r="I89" s="17" t="str">
        <f t="shared" si="10"/>
        <v/>
      </c>
      <c r="J89" s="15" t="str">
        <f t="shared" si="11"/>
        <v/>
      </c>
      <c r="K89" s="10" t="str">
        <f t="shared" si="12"/>
        <v/>
      </c>
      <c r="L89" s="11" t="str">
        <f t="shared" si="13"/>
        <v/>
      </c>
      <c r="M89" s="16" t="str">
        <f t="shared" si="14"/>
        <v/>
      </c>
      <c r="N89" s="22" t="str">
        <f t="shared" si="15"/>
        <v/>
      </c>
      <c r="O89" s="23" t="str">
        <f t="shared" si="16"/>
        <v/>
      </c>
    </row>
    <row r="90" spans="1:15" ht="15.75" x14ac:dyDescent="0.25">
      <c r="A90" s="18">
        <v>1.8</v>
      </c>
      <c r="H90" s="24">
        <f t="shared" si="9"/>
        <v>0</v>
      </c>
      <c r="I90" s="17" t="str">
        <f t="shared" si="10"/>
        <v/>
      </c>
      <c r="J90" s="15" t="str">
        <f t="shared" si="11"/>
        <v/>
      </c>
      <c r="K90" s="10" t="str">
        <f t="shared" si="12"/>
        <v/>
      </c>
      <c r="L90" s="11" t="str">
        <f t="shared" si="13"/>
        <v/>
      </c>
      <c r="M90" s="16" t="str">
        <f t="shared" si="14"/>
        <v/>
      </c>
      <c r="N90" s="22" t="str">
        <f t="shared" si="15"/>
        <v/>
      </c>
      <c r="O90" s="23" t="str">
        <f t="shared" si="16"/>
        <v/>
      </c>
    </row>
    <row r="91" spans="1:15" ht="15.75" x14ac:dyDescent="0.25">
      <c r="A91" s="18">
        <v>1.8</v>
      </c>
      <c r="H91" s="24">
        <f t="shared" si="9"/>
        <v>0</v>
      </c>
      <c r="I91" s="17" t="str">
        <f t="shared" si="10"/>
        <v/>
      </c>
      <c r="J91" s="15" t="str">
        <f t="shared" si="11"/>
        <v/>
      </c>
      <c r="K91" s="10" t="str">
        <f t="shared" si="12"/>
        <v/>
      </c>
      <c r="L91" s="11" t="str">
        <f t="shared" si="13"/>
        <v/>
      </c>
      <c r="M91" s="16" t="str">
        <f t="shared" si="14"/>
        <v/>
      </c>
      <c r="N91" s="22" t="str">
        <f t="shared" si="15"/>
        <v/>
      </c>
      <c r="O91" s="23" t="str">
        <f t="shared" si="16"/>
        <v/>
      </c>
    </row>
    <row r="92" spans="1:15" ht="15.75" x14ac:dyDescent="0.25">
      <c r="A92" s="18">
        <v>1.8</v>
      </c>
      <c r="H92" s="24">
        <f t="shared" si="9"/>
        <v>0</v>
      </c>
      <c r="I92" s="17" t="str">
        <f t="shared" si="10"/>
        <v/>
      </c>
      <c r="J92" s="15" t="str">
        <f t="shared" si="11"/>
        <v/>
      </c>
      <c r="K92" s="10" t="str">
        <f t="shared" si="12"/>
        <v/>
      </c>
      <c r="L92" s="11" t="str">
        <f t="shared" si="13"/>
        <v/>
      </c>
      <c r="M92" s="16" t="str">
        <f t="shared" si="14"/>
        <v/>
      </c>
      <c r="N92" s="22" t="str">
        <f t="shared" si="15"/>
        <v/>
      </c>
      <c r="O92" s="23" t="str">
        <f t="shared" si="16"/>
        <v/>
      </c>
    </row>
    <row r="93" spans="1:15" ht="15.75" x14ac:dyDescent="0.25">
      <c r="A93" s="18">
        <v>1.8</v>
      </c>
      <c r="H93" s="24">
        <f t="shared" si="9"/>
        <v>0</v>
      </c>
      <c r="I93" s="17" t="str">
        <f t="shared" si="10"/>
        <v/>
      </c>
      <c r="J93" s="15" t="str">
        <f t="shared" si="11"/>
        <v/>
      </c>
      <c r="K93" s="10" t="str">
        <f t="shared" si="12"/>
        <v/>
      </c>
      <c r="L93" s="11" t="str">
        <f t="shared" si="13"/>
        <v/>
      </c>
      <c r="M93" s="16" t="str">
        <f t="shared" si="14"/>
        <v/>
      </c>
      <c r="N93" s="22" t="str">
        <f t="shared" si="15"/>
        <v/>
      </c>
      <c r="O93" s="23" t="str">
        <f t="shared" si="16"/>
        <v/>
      </c>
    </row>
    <row r="94" spans="1:15" ht="15.75" x14ac:dyDescent="0.25">
      <c r="A94" s="18">
        <v>1.8</v>
      </c>
      <c r="H94" s="24">
        <f t="shared" si="9"/>
        <v>0</v>
      </c>
      <c r="I94" s="17" t="str">
        <f t="shared" si="10"/>
        <v/>
      </c>
      <c r="J94" s="15" t="str">
        <f t="shared" si="11"/>
        <v/>
      </c>
      <c r="K94" s="10" t="str">
        <f t="shared" si="12"/>
        <v/>
      </c>
      <c r="L94" s="11" t="str">
        <f t="shared" si="13"/>
        <v/>
      </c>
      <c r="M94" s="16" t="str">
        <f t="shared" si="14"/>
        <v/>
      </c>
      <c r="N94" s="22" t="str">
        <f t="shared" si="15"/>
        <v/>
      </c>
      <c r="O94" s="23" t="str">
        <f t="shared" si="16"/>
        <v/>
      </c>
    </row>
    <row r="95" spans="1:15" ht="15.75" x14ac:dyDescent="0.25">
      <c r="A95" s="18">
        <v>1.8</v>
      </c>
      <c r="H95" s="24">
        <f t="shared" si="9"/>
        <v>0</v>
      </c>
      <c r="I95" s="17" t="str">
        <f t="shared" si="10"/>
        <v/>
      </c>
      <c r="J95" s="15" t="str">
        <f t="shared" si="11"/>
        <v/>
      </c>
      <c r="K95" s="10" t="str">
        <f t="shared" si="12"/>
        <v/>
      </c>
      <c r="L95" s="11" t="str">
        <f t="shared" si="13"/>
        <v/>
      </c>
      <c r="M95" s="16" t="str">
        <f t="shared" si="14"/>
        <v/>
      </c>
      <c r="N95" s="22" t="str">
        <f t="shared" si="15"/>
        <v/>
      </c>
      <c r="O95" s="23" t="str">
        <f t="shared" si="16"/>
        <v/>
      </c>
    </row>
    <row r="96" spans="1:15" ht="15.75" x14ac:dyDescent="0.25">
      <c r="A96" s="18">
        <v>1.8</v>
      </c>
      <c r="H96" s="24">
        <f t="shared" si="9"/>
        <v>0</v>
      </c>
      <c r="I96" s="17" t="str">
        <f t="shared" si="10"/>
        <v/>
      </c>
      <c r="J96" s="15" t="str">
        <f t="shared" si="11"/>
        <v/>
      </c>
      <c r="K96" s="10" t="str">
        <f t="shared" si="12"/>
        <v/>
      </c>
      <c r="L96" s="11" t="str">
        <f t="shared" si="13"/>
        <v/>
      </c>
      <c r="M96" s="16" t="str">
        <f t="shared" si="14"/>
        <v/>
      </c>
      <c r="N96" s="22" t="str">
        <f t="shared" si="15"/>
        <v/>
      </c>
      <c r="O96" s="23" t="str">
        <f t="shared" si="16"/>
        <v/>
      </c>
    </row>
    <row r="97" spans="1:15" ht="15.75" x14ac:dyDescent="0.25">
      <c r="A97" s="18">
        <v>1.8</v>
      </c>
      <c r="H97" s="24">
        <f t="shared" si="9"/>
        <v>0</v>
      </c>
      <c r="I97" s="17" t="str">
        <f t="shared" si="10"/>
        <v/>
      </c>
      <c r="J97" s="15" t="str">
        <f t="shared" si="11"/>
        <v/>
      </c>
      <c r="K97" s="10" t="str">
        <f t="shared" si="12"/>
        <v/>
      </c>
      <c r="L97" s="11" t="str">
        <f t="shared" si="13"/>
        <v/>
      </c>
      <c r="M97" s="16" t="str">
        <f t="shared" si="14"/>
        <v/>
      </c>
      <c r="N97" s="22" t="str">
        <f t="shared" si="15"/>
        <v/>
      </c>
      <c r="O97" s="23" t="str">
        <f t="shared" si="16"/>
        <v/>
      </c>
    </row>
    <row r="98" spans="1:15" ht="15.75" x14ac:dyDescent="0.25">
      <c r="A98" s="18">
        <v>1.8</v>
      </c>
      <c r="H98" s="24">
        <f t="shared" si="9"/>
        <v>0</v>
      </c>
      <c r="I98" s="17" t="str">
        <f t="shared" si="10"/>
        <v/>
      </c>
      <c r="J98" s="15" t="str">
        <f t="shared" si="11"/>
        <v/>
      </c>
      <c r="K98" s="10" t="str">
        <f t="shared" si="12"/>
        <v/>
      </c>
      <c r="L98" s="11" t="str">
        <f t="shared" si="13"/>
        <v/>
      </c>
      <c r="M98" s="16" t="str">
        <f t="shared" si="14"/>
        <v/>
      </c>
      <c r="N98" s="22" t="str">
        <f t="shared" si="15"/>
        <v/>
      </c>
      <c r="O98" s="23" t="str">
        <f t="shared" si="16"/>
        <v/>
      </c>
    </row>
    <row r="99" spans="1:15" ht="15.75" x14ac:dyDescent="0.25">
      <c r="A99" s="18">
        <v>1.8</v>
      </c>
      <c r="H99" s="24">
        <f t="shared" si="9"/>
        <v>0</v>
      </c>
      <c r="I99" s="17" t="str">
        <f t="shared" si="10"/>
        <v/>
      </c>
      <c r="J99" s="15" t="str">
        <f t="shared" si="11"/>
        <v/>
      </c>
      <c r="K99" s="10" t="str">
        <f t="shared" si="12"/>
        <v/>
      </c>
      <c r="L99" s="11" t="str">
        <f t="shared" si="13"/>
        <v/>
      </c>
      <c r="M99" s="16" t="str">
        <f t="shared" si="14"/>
        <v/>
      </c>
      <c r="N99" s="22" t="str">
        <f t="shared" si="15"/>
        <v/>
      </c>
      <c r="O99" s="23" t="str">
        <f t="shared" si="16"/>
        <v/>
      </c>
    </row>
    <row r="100" spans="1:15" ht="15.75" x14ac:dyDescent="0.25">
      <c r="A100" s="18">
        <v>1.8</v>
      </c>
      <c r="H100" s="24">
        <f t="shared" si="9"/>
        <v>0</v>
      </c>
      <c r="I100" s="17" t="str">
        <f t="shared" si="10"/>
        <v/>
      </c>
      <c r="J100" s="15" t="str">
        <f t="shared" si="11"/>
        <v/>
      </c>
      <c r="K100" s="10" t="str">
        <f t="shared" si="12"/>
        <v/>
      </c>
      <c r="L100" s="11" t="str">
        <f t="shared" si="13"/>
        <v/>
      </c>
      <c r="M100" s="16" t="str">
        <f t="shared" si="14"/>
        <v/>
      </c>
      <c r="N100" s="22" t="str">
        <f t="shared" si="15"/>
        <v/>
      </c>
      <c r="O100" s="23" t="str">
        <f t="shared" si="16"/>
        <v/>
      </c>
    </row>
    <row r="101" spans="1:15" ht="15.75" x14ac:dyDescent="0.25">
      <c r="A101" s="18">
        <v>1.8</v>
      </c>
      <c r="H101" s="24">
        <f t="shared" si="9"/>
        <v>0</v>
      </c>
      <c r="I101" s="17" t="str">
        <f t="shared" si="10"/>
        <v/>
      </c>
      <c r="J101" s="15" t="str">
        <f t="shared" si="11"/>
        <v/>
      </c>
      <c r="K101" s="10" t="str">
        <f t="shared" si="12"/>
        <v/>
      </c>
      <c r="L101" s="11" t="str">
        <f t="shared" si="13"/>
        <v/>
      </c>
      <c r="M101" s="16" t="str">
        <f t="shared" si="14"/>
        <v/>
      </c>
      <c r="N101" s="22" t="str">
        <f t="shared" si="15"/>
        <v/>
      </c>
      <c r="O101" s="23" t="str">
        <f t="shared" si="16"/>
        <v/>
      </c>
    </row>
    <row r="102" spans="1:15" ht="15.75" x14ac:dyDescent="0.25">
      <c r="A102" s="18">
        <v>1.8</v>
      </c>
      <c r="H102" s="24">
        <f t="shared" si="9"/>
        <v>0</v>
      </c>
      <c r="I102" s="17" t="str">
        <f t="shared" si="10"/>
        <v/>
      </c>
      <c r="J102" s="15" t="str">
        <f t="shared" si="11"/>
        <v/>
      </c>
      <c r="K102" s="10" t="str">
        <f t="shared" si="12"/>
        <v/>
      </c>
      <c r="L102" s="11" t="str">
        <f t="shared" si="13"/>
        <v/>
      </c>
      <c r="M102" s="16" t="str">
        <f t="shared" si="14"/>
        <v/>
      </c>
      <c r="N102" s="22" t="str">
        <f t="shared" si="15"/>
        <v/>
      </c>
      <c r="O102" s="23" t="str">
        <f t="shared" si="16"/>
        <v/>
      </c>
    </row>
    <row r="103" spans="1:15" ht="15.75" x14ac:dyDescent="0.25">
      <c r="A103" s="18">
        <v>1.8</v>
      </c>
      <c r="H103" s="24">
        <f t="shared" si="9"/>
        <v>0</v>
      </c>
      <c r="I103" s="17" t="str">
        <f t="shared" si="10"/>
        <v/>
      </c>
      <c r="J103" s="15" t="str">
        <f t="shared" si="11"/>
        <v/>
      </c>
      <c r="K103" s="10" t="str">
        <f t="shared" si="12"/>
        <v/>
      </c>
      <c r="L103" s="11" t="str">
        <f t="shared" si="13"/>
        <v/>
      </c>
      <c r="M103" s="16" t="str">
        <f t="shared" si="14"/>
        <v/>
      </c>
      <c r="N103" s="22" t="str">
        <f t="shared" si="15"/>
        <v/>
      </c>
      <c r="O103" s="23" t="str">
        <f t="shared" si="16"/>
        <v/>
      </c>
    </row>
    <row r="104" spans="1:15" ht="15.75" x14ac:dyDescent="0.25">
      <c r="A104" s="18">
        <v>1.8</v>
      </c>
      <c r="H104" s="24">
        <f t="shared" si="9"/>
        <v>0</v>
      </c>
      <c r="I104" s="17" t="str">
        <f t="shared" si="10"/>
        <v/>
      </c>
      <c r="J104" s="15" t="str">
        <f t="shared" si="11"/>
        <v/>
      </c>
      <c r="K104" s="10" t="str">
        <f t="shared" si="12"/>
        <v/>
      </c>
      <c r="L104" s="11" t="str">
        <f t="shared" si="13"/>
        <v/>
      </c>
      <c r="M104" s="16" t="str">
        <f t="shared" si="14"/>
        <v/>
      </c>
      <c r="N104" s="22" t="str">
        <f t="shared" si="15"/>
        <v/>
      </c>
      <c r="O104" s="23" t="str">
        <f t="shared" si="16"/>
        <v/>
      </c>
    </row>
    <row r="105" spans="1:15" ht="15.75" x14ac:dyDescent="0.25">
      <c r="A105" s="18">
        <v>1.8</v>
      </c>
      <c r="H105" s="24">
        <f t="shared" si="9"/>
        <v>0</v>
      </c>
      <c r="I105" s="17" t="str">
        <f t="shared" si="10"/>
        <v/>
      </c>
      <c r="J105" s="15" t="str">
        <f t="shared" si="11"/>
        <v/>
      </c>
      <c r="K105" s="10" t="str">
        <f t="shared" si="12"/>
        <v/>
      </c>
      <c r="L105" s="11" t="str">
        <f t="shared" si="13"/>
        <v/>
      </c>
      <c r="M105" s="16" t="str">
        <f t="shared" si="14"/>
        <v/>
      </c>
      <c r="N105" s="22" t="str">
        <f t="shared" si="15"/>
        <v/>
      </c>
      <c r="O105" s="23" t="str">
        <f t="shared" si="16"/>
        <v/>
      </c>
    </row>
    <row r="106" spans="1:15" ht="15.75" x14ac:dyDescent="0.25">
      <c r="A106" s="18">
        <v>1.8</v>
      </c>
      <c r="H106" s="24">
        <f t="shared" si="9"/>
        <v>0</v>
      </c>
      <c r="I106" s="17" t="str">
        <f t="shared" si="10"/>
        <v/>
      </c>
      <c r="J106" s="15" t="str">
        <f t="shared" si="11"/>
        <v/>
      </c>
      <c r="K106" s="10" t="str">
        <f t="shared" si="12"/>
        <v/>
      </c>
      <c r="L106" s="11" t="str">
        <f t="shared" si="13"/>
        <v/>
      </c>
      <c r="M106" s="16" t="str">
        <f t="shared" si="14"/>
        <v/>
      </c>
      <c r="N106" s="22" t="str">
        <f t="shared" si="15"/>
        <v/>
      </c>
      <c r="O106" s="23" t="str">
        <f t="shared" si="16"/>
        <v/>
      </c>
    </row>
    <row r="107" spans="1:15" ht="15.75" x14ac:dyDescent="0.25">
      <c r="A107" s="18">
        <v>1.8</v>
      </c>
      <c r="H107" s="24">
        <f t="shared" si="9"/>
        <v>0</v>
      </c>
      <c r="I107" s="17" t="str">
        <f t="shared" si="10"/>
        <v/>
      </c>
      <c r="J107" s="15" t="str">
        <f t="shared" si="11"/>
        <v/>
      </c>
      <c r="K107" s="10" t="str">
        <f t="shared" si="12"/>
        <v/>
      </c>
      <c r="L107" s="11" t="str">
        <f t="shared" si="13"/>
        <v/>
      </c>
      <c r="M107" s="16" t="str">
        <f t="shared" si="14"/>
        <v/>
      </c>
      <c r="N107" s="22" t="str">
        <f t="shared" si="15"/>
        <v/>
      </c>
      <c r="O107" s="23" t="str">
        <f t="shared" si="16"/>
        <v/>
      </c>
    </row>
    <row r="108" spans="1:15" ht="15.75" x14ac:dyDescent="0.25">
      <c r="A108" s="18">
        <v>1.8</v>
      </c>
      <c r="H108" s="24">
        <f t="shared" si="9"/>
        <v>0</v>
      </c>
      <c r="I108" s="17" t="str">
        <f t="shared" si="10"/>
        <v/>
      </c>
      <c r="J108" s="15" t="str">
        <f t="shared" si="11"/>
        <v/>
      </c>
      <c r="K108" s="10" t="str">
        <f t="shared" si="12"/>
        <v/>
      </c>
      <c r="L108" s="11" t="str">
        <f t="shared" si="13"/>
        <v/>
      </c>
      <c r="M108" s="16" t="str">
        <f t="shared" si="14"/>
        <v/>
      </c>
      <c r="N108" s="22" t="str">
        <f t="shared" si="15"/>
        <v/>
      </c>
      <c r="O108" s="23" t="str">
        <f t="shared" si="16"/>
        <v/>
      </c>
    </row>
    <row r="109" spans="1:15" ht="15.75" x14ac:dyDescent="0.25">
      <c r="A109" s="18">
        <v>1.8</v>
      </c>
      <c r="H109" s="24">
        <f t="shared" si="9"/>
        <v>0</v>
      </c>
      <c r="I109" s="17" t="str">
        <f t="shared" si="10"/>
        <v/>
      </c>
      <c r="J109" s="15" t="str">
        <f t="shared" si="11"/>
        <v/>
      </c>
      <c r="K109" s="10" t="str">
        <f t="shared" si="12"/>
        <v/>
      </c>
      <c r="L109" s="11" t="str">
        <f t="shared" si="13"/>
        <v/>
      </c>
      <c r="M109" s="16" t="str">
        <f t="shared" si="14"/>
        <v/>
      </c>
      <c r="N109" s="22" t="str">
        <f t="shared" si="15"/>
        <v/>
      </c>
      <c r="O109" s="23" t="str">
        <f t="shared" si="16"/>
        <v/>
      </c>
    </row>
    <row r="110" spans="1:15" ht="15.75" x14ac:dyDescent="0.25">
      <c r="A110" s="18">
        <v>1.8</v>
      </c>
      <c r="H110" s="24">
        <f t="shared" si="9"/>
        <v>0</v>
      </c>
      <c r="I110" s="17" t="str">
        <f t="shared" si="10"/>
        <v/>
      </c>
      <c r="J110" s="15" t="str">
        <f t="shared" si="11"/>
        <v/>
      </c>
      <c r="K110" s="10" t="str">
        <f t="shared" si="12"/>
        <v/>
      </c>
      <c r="L110" s="11" t="str">
        <f t="shared" si="13"/>
        <v/>
      </c>
      <c r="M110" s="16" t="str">
        <f t="shared" si="14"/>
        <v/>
      </c>
      <c r="N110" s="22" t="str">
        <f t="shared" si="15"/>
        <v/>
      </c>
      <c r="O110" s="23" t="str">
        <f t="shared" si="16"/>
        <v/>
      </c>
    </row>
    <row r="111" spans="1:15" ht="15.75" x14ac:dyDescent="0.25">
      <c r="A111" s="18">
        <v>1.8</v>
      </c>
      <c r="H111" s="24">
        <f t="shared" si="9"/>
        <v>0</v>
      </c>
      <c r="I111" s="17" t="str">
        <f t="shared" si="10"/>
        <v/>
      </c>
      <c r="J111" s="15" t="str">
        <f t="shared" si="11"/>
        <v/>
      </c>
      <c r="K111" s="10" t="str">
        <f t="shared" si="12"/>
        <v/>
      </c>
      <c r="L111" s="11" t="str">
        <f t="shared" si="13"/>
        <v/>
      </c>
      <c r="M111" s="16" t="str">
        <f t="shared" si="14"/>
        <v/>
      </c>
      <c r="N111" s="22" t="str">
        <f t="shared" si="15"/>
        <v/>
      </c>
      <c r="O111" s="23" t="str">
        <f t="shared" si="16"/>
        <v/>
      </c>
    </row>
    <row r="112" spans="1:15" ht="15.75" x14ac:dyDescent="0.25">
      <c r="A112" s="18">
        <v>1.8</v>
      </c>
      <c r="H112" s="24">
        <f t="shared" si="9"/>
        <v>0</v>
      </c>
      <c r="I112" s="17" t="str">
        <f t="shared" si="10"/>
        <v/>
      </c>
      <c r="J112" s="15" t="str">
        <f t="shared" si="11"/>
        <v/>
      </c>
      <c r="K112" s="10" t="str">
        <f t="shared" si="12"/>
        <v/>
      </c>
      <c r="L112" s="11" t="str">
        <f t="shared" si="13"/>
        <v/>
      </c>
      <c r="M112" s="16" t="str">
        <f t="shared" si="14"/>
        <v/>
      </c>
      <c r="N112" s="22" t="str">
        <f t="shared" si="15"/>
        <v/>
      </c>
      <c r="O112" s="23" t="str">
        <f t="shared" si="16"/>
        <v/>
      </c>
    </row>
    <row r="113" spans="1:15" ht="15.75" x14ac:dyDescent="0.25">
      <c r="A113" s="18">
        <v>1.8</v>
      </c>
      <c r="H113" s="24">
        <f t="shared" si="9"/>
        <v>0</v>
      </c>
      <c r="I113" s="17" t="str">
        <f t="shared" si="10"/>
        <v/>
      </c>
      <c r="J113" s="15" t="str">
        <f t="shared" si="11"/>
        <v/>
      </c>
      <c r="K113" s="10" t="str">
        <f t="shared" si="12"/>
        <v/>
      </c>
      <c r="L113" s="11" t="str">
        <f t="shared" si="13"/>
        <v/>
      </c>
      <c r="M113" s="16" t="str">
        <f t="shared" si="14"/>
        <v/>
      </c>
      <c r="N113" s="22" t="str">
        <f t="shared" si="15"/>
        <v/>
      </c>
      <c r="O113" s="23" t="str">
        <f t="shared" si="16"/>
        <v/>
      </c>
    </row>
    <row r="114" spans="1:15" ht="15.75" x14ac:dyDescent="0.25">
      <c r="A114" s="18">
        <v>1.8</v>
      </c>
      <c r="H114" s="24">
        <f t="shared" si="9"/>
        <v>0</v>
      </c>
      <c r="I114" s="17" t="str">
        <f t="shared" si="10"/>
        <v/>
      </c>
      <c r="J114" s="15" t="str">
        <f t="shared" si="11"/>
        <v/>
      </c>
      <c r="K114" s="10" t="str">
        <f t="shared" si="12"/>
        <v/>
      </c>
      <c r="L114" s="11" t="str">
        <f t="shared" si="13"/>
        <v/>
      </c>
      <c r="M114" s="16" t="str">
        <f t="shared" si="14"/>
        <v/>
      </c>
      <c r="N114" s="22" t="str">
        <f t="shared" si="15"/>
        <v/>
      </c>
      <c r="O114" s="23" t="str">
        <f t="shared" si="16"/>
        <v/>
      </c>
    </row>
    <row r="115" spans="1:15" ht="15.75" x14ac:dyDescent="0.25">
      <c r="A115" s="18">
        <v>1.8</v>
      </c>
      <c r="H115" s="24">
        <f t="shared" si="9"/>
        <v>0</v>
      </c>
      <c r="I115" s="17" t="str">
        <f t="shared" si="10"/>
        <v/>
      </c>
      <c r="J115" s="15" t="str">
        <f t="shared" si="11"/>
        <v/>
      </c>
      <c r="K115" s="10" t="str">
        <f t="shared" si="12"/>
        <v/>
      </c>
      <c r="L115" s="11" t="str">
        <f t="shared" si="13"/>
        <v/>
      </c>
      <c r="M115" s="16" t="str">
        <f t="shared" si="14"/>
        <v/>
      </c>
      <c r="N115" s="22" t="str">
        <f t="shared" si="15"/>
        <v/>
      </c>
      <c r="O115" s="23" t="str">
        <f t="shared" si="16"/>
        <v/>
      </c>
    </row>
    <row r="116" spans="1:15" ht="15.75" x14ac:dyDescent="0.25">
      <c r="A116" s="18">
        <v>1.8</v>
      </c>
      <c r="H116" s="24">
        <f t="shared" si="9"/>
        <v>0</v>
      </c>
      <c r="I116" s="17" t="str">
        <f t="shared" si="10"/>
        <v/>
      </c>
      <c r="J116" s="15" t="str">
        <f t="shared" si="11"/>
        <v/>
      </c>
      <c r="K116" s="10" t="str">
        <f t="shared" si="12"/>
        <v/>
      </c>
      <c r="L116" s="11" t="str">
        <f t="shared" si="13"/>
        <v/>
      </c>
      <c r="M116" s="16" t="str">
        <f t="shared" si="14"/>
        <v/>
      </c>
      <c r="N116" s="22" t="str">
        <f t="shared" si="15"/>
        <v/>
      </c>
      <c r="O116" s="23" t="str">
        <f t="shared" si="16"/>
        <v/>
      </c>
    </row>
    <row r="117" spans="1:15" ht="15.75" x14ac:dyDescent="0.25">
      <c r="A117" s="18">
        <v>1.8</v>
      </c>
      <c r="H117" s="24">
        <f t="shared" si="9"/>
        <v>0</v>
      </c>
      <c r="I117" s="17" t="str">
        <f t="shared" si="10"/>
        <v/>
      </c>
      <c r="J117" s="15" t="str">
        <f t="shared" si="11"/>
        <v/>
      </c>
      <c r="K117" s="10" t="str">
        <f t="shared" si="12"/>
        <v/>
      </c>
      <c r="L117" s="11" t="str">
        <f t="shared" si="13"/>
        <v/>
      </c>
      <c r="M117" s="16" t="str">
        <f t="shared" si="14"/>
        <v/>
      </c>
      <c r="N117" s="22" t="str">
        <f t="shared" si="15"/>
        <v/>
      </c>
      <c r="O117" s="23" t="str">
        <f t="shared" si="16"/>
        <v/>
      </c>
    </row>
    <row r="118" spans="1:15" ht="15.75" x14ac:dyDescent="0.25">
      <c r="A118" s="18">
        <v>1.8</v>
      </c>
      <c r="H118" s="24">
        <f t="shared" si="9"/>
        <v>0</v>
      </c>
      <c r="I118" s="17" t="str">
        <f t="shared" si="10"/>
        <v/>
      </c>
      <c r="J118" s="15" t="str">
        <f t="shared" si="11"/>
        <v/>
      </c>
      <c r="K118" s="10" t="str">
        <f t="shared" si="12"/>
        <v/>
      </c>
      <c r="L118" s="11" t="str">
        <f t="shared" si="13"/>
        <v/>
      </c>
      <c r="M118" s="16" t="str">
        <f t="shared" si="14"/>
        <v/>
      </c>
      <c r="N118" s="22" t="str">
        <f t="shared" si="15"/>
        <v/>
      </c>
      <c r="O118" s="23" t="str">
        <f t="shared" si="16"/>
        <v/>
      </c>
    </row>
    <row r="119" spans="1:15" ht="15.75" x14ac:dyDescent="0.25">
      <c r="A119" s="18">
        <v>1.8</v>
      </c>
      <c r="H119" s="24">
        <f t="shared" si="9"/>
        <v>0</v>
      </c>
      <c r="I119" s="17" t="str">
        <f t="shared" si="10"/>
        <v/>
      </c>
      <c r="J119" s="15" t="str">
        <f t="shared" si="11"/>
        <v/>
      </c>
      <c r="K119" s="10" t="str">
        <f t="shared" si="12"/>
        <v/>
      </c>
      <c r="L119" s="11" t="str">
        <f t="shared" si="13"/>
        <v/>
      </c>
      <c r="M119" s="16" t="str">
        <f t="shared" si="14"/>
        <v/>
      </c>
      <c r="N119" s="22" t="str">
        <f t="shared" si="15"/>
        <v/>
      </c>
      <c r="O119" s="23" t="str">
        <f t="shared" si="16"/>
        <v/>
      </c>
    </row>
    <row r="120" spans="1:15" ht="15.75" x14ac:dyDescent="0.25">
      <c r="A120" s="18">
        <v>1.8</v>
      </c>
      <c r="H120" s="24">
        <f t="shared" si="9"/>
        <v>0</v>
      </c>
      <c r="I120" s="17" t="str">
        <f t="shared" si="10"/>
        <v/>
      </c>
      <c r="J120" s="15" t="str">
        <f t="shared" si="11"/>
        <v/>
      </c>
      <c r="K120" s="10" t="str">
        <f t="shared" si="12"/>
        <v/>
      </c>
      <c r="L120" s="11" t="str">
        <f t="shared" si="13"/>
        <v/>
      </c>
      <c r="M120" s="16" t="str">
        <f t="shared" si="14"/>
        <v/>
      </c>
      <c r="N120" s="22" t="str">
        <f t="shared" si="15"/>
        <v/>
      </c>
      <c r="O120" s="23" t="str">
        <f t="shared" si="16"/>
        <v/>
      </c>
    </row>
    <row r="121" spans="1:15" ht="15.75" x14ac:dyDescent="0.25">
      <c r="A121" s="18">
        <v>1.8</v>
      </c>
      <c r="H121" s="24">
        <f t="shared" si="9"/>
        <v>0</v>
      </c>
      <c r="I121" s="17" t="str">
        <f t="shared" si="10"/>
        <v/>
      </c>
      <c r="J121" s="15" t="str">
        <f t="shared" si="11"/>
        <v/>
      </c>
      <c r="K121" s="10" t="str">
        <f t="shared" si="12"/>
        <v/>
      </c>
      <c r="L121" s="11" t="str">
        <f t="shared" si="13"/>
        <v/>
      </c>
      <c r="M121" s="16" t="str">
        <f t="shared" si="14"/>
        <v/>
      </c>
      <c r="N121" s="22" t="str">
        <f t="shared" si="15"/>
        <v/>
      </c>
      <c r="O121" s="23" t="str">
        <f t="shared" si="16"/>
        <v/>
      </c>
    </row>
    <row r="122" spans="1:15" ht="15.75" x14ac:dyDescent="0.25">
      <c r="A122" s="18">
        <v>1.8</v>
      </c>
      <c r="H122" s="24">
        <f t="shared" si="9"/>
        <v>0</v>
      </c>
      <c r="I122" s="17" t="str">
        <f t="shared" si="10"/>
        <v/>
      </c>
      <c r="J122" s="15" t="str">
        <f t="shared" si="11"/>
        <v/>
      </c>
      <c r="K122" s="10" t="str">
        <f t="shared" si="12"/>
        <v/>
      </c>
      <c r="L122" s="11" t="str">
        <f t="shared" si="13"/>
        <v/>
      </c>
      <c r="M122" s="16" t="str">
        <f t="shared" si="14"/>
        <v/>
      </c>
      <c r="N122" s="22" t="str">
        <f t="shared" si="15"/>
        <v/>
      </c>
      <c r="O122" s="23" t="str">
        <f t="shared" si="16"/>
        <v/>
      </c>
    </row>
    <row r="123" spans="1:15" ht="15.75" x14ac:dyDescent="0.25">
      <c r="A123" s="18">
        <v>1.8</v>
      </c>
      <c r="H123" s="24">
        <f t="shared" si="9"/>
        <v>0</v>
      </c>
      <c r="I123" s="17" t="str">
        <f t="shared" si="10"/>
        <v/>
      </c>
      <c r="J123" s="15" t="str">
        <f t="shared" si="11"/>
        <v/>
      </c>
      <c r="K123" s="10" t="str">
        <f t="shared" si="12"/>
        <v/>
      </c>
      <c r="L123" s="11" t="str">
        <f t="shared" si="13"/>
        <v/>
      </c>
      <c r="M123" s="16" t="str">
        <f t="shared" si="14"/>
        <v/>
      </c>
      <c r="N123" s="22" t="str">
        <f t="shared" si="15"/>
        <v/>
      </c>
      <c r="O123" s="23" t="str">
        <f t="shared" si="16"/>
        <v/>
      </c>
    </row>
    <row r="124" spans="1:15" ht="15.75" x14ac:dyDescent="0.25">
      <c r="A124" s="18">
        <v>1.8</v>
      </c>
      <c r="H124" s="24">
        <f t="shared" si="9"/>
        <v>0</v>
      </c>
      <c r="I124" s="17" t="str">
        <f t="shared" si="10"/>
        <v/>
      </c>
      <c r="J124" s="15" t="str">
        <f t="shared" si="11"/>
        <v/>
      </c>
      <c r="K124" s="10" t="str">
        <f t="shared" si="12"/>
        <v/>
      </c>
      <c r="L124" s="11" t="str">
        <f t="shared" si="13"/>
        <v/>
      </c>
      <c r="M124" s="16" t="str">
        <f t="shared" si="14"/>
        <v/>
      </c>
      <c r="N124" s="22" t="str">
        <f t="shared" si="15"/>
        <v/>
      </c>
      <c r="O124" s="23" t="str">
        <f t="shared" si="16"/>
        <v/>
      </c>
    </row>
    <row r="125" spans="1:15" ht="15.75" x14ac:dyDescent="0.25">
      <c r="A125" s="18">
        <v>1.8</v>
      </c>
      <c r="H125" s="24">
        <f t="shared" si="9"/>
        <v>0</v>
      </c>
      <c r="I125" s="17" t="str">
        <f t="shared" si="10"/>
        <v/>
      </c>
      <c r="J125" s="15" t="str">
        <f t="shared" si="11"/>
        <v/>
      </c>
      <c r="K125" s="10" t="str">
        <f t="shared" si="12"/>
        <v/>
      </c>
      <c r="L125" s="11" t="str">
        <f t="shared" si="13"/>
        <v/>
      </c>
      <c r="M125" s="16" t="str">
        <f t="shared" si="14"/>
        <v/>
      </c>
      <c r="N125" s="22" t="str">
        <f t="shared" si="15"/>
        <v/>
      </c>
      <c r="O125" s="23" t="str">
        <f t="shared" si="16"/>
        <v/>
      </c>
    </row>
    <row r="126" spans="1:15" ht="15.75" x14ac:dyDescent="0.25">
      <c r="A126" s="18">
        <v>1.8</v>
      </c>
      <c r="H126" s="24">
        <f t="shared" si="9"/>
        <v>0</v>
      </c>
      <c r="I126" s="17" t="str">
        <f t="shared" si="10"/>
        <v/>
      </c>
      <c r="J126" s="15" t="str">
        <f t="shared" si="11"/>
        <v/>
      </c>
      <c r="K126" s="10" t="str">
        <f t="shared" si="12"/>
        <v/>
      </c>
      <c r="L126" s="11" t="str">
        <f t="shared" si="13"/>
        <v/>
      </c>
      <c r="M126" s="16" t="str">
        <f t="shared" si="14"/>
        <v/>
      </c>
      <c r="N126" s="22" t="str">
        <f t="shared" si="15"/>
        <v/>
      </c>
      <c r="O126" s="23" t="str">
        <f t="shared" si="16"/>
        <v/>
      </c>
    </row>
    <row r="127" spans="1:15" ht="15.75" x14ac:dyDescent="0.25">
      <c r="A127" s="18">
        <v>1.8</v>
      </c>
      <c r="H127" s="24">
        <f t="shared" si="9"/>
        <v>0</v>
      </c>
      <c r="I127" s="17" t="str">
        <f t="shared" si="10"/>
        <v/>
      </c>
      <c r="J127" s="15" t="str">
        <f t="shared" si="11"/>
        <v/>
      </c>
      <c r="K127" s="10" t="str">
        <f t="shared" si="12"/>
        <v/>
      </c>
      <c r="L127" s="11" t="str">
        <f t="shared" si="13"/>
        <v/>
      </c>
      <c r="M127" s="16" t="str">
        <f t="shared" si="14"/>
        <v/>
      </c>
      <c r="N127" s="22" t="str">
        <f t="shared" si="15"/>
        <v/>
      </c>
      <c r="O127" s="23" t="str">
        <f t="shared" si="16"/>
        <v/>
      </c>
    </row>
    <row r="128" spans="1:15" ht="15.75" x14ac:dyDescent="0.25">
      <c r="A128" s="18">
        <v>1.8</v>
      </c>
      <c r="H128" s="24">
        <f t="shared" si="9"/>
        <v>0</v>
      </c>
      <c r="I128" s="17" t="str">
        <f t="shared" si="10"/>
        <v/>
      </c>
      <c r="J128" s="15" t="str">
        <f t="shared" si="11"/>
        <v/>
      </c>
      <c r="K128" s="10" t="str">
        <f t="shared" si="12"/>
        <v/>
      </c>
      <c r="L128" s="11" t="str">
        <f t="shared" si="13"/>
        <v/>
      </c>
      <c r="M128" s="16" t="str">
        <f t="shared" si="14"/>
        <v/>
      </c>
      <c r="N128" s="22" t="str">
        <f t="shared" si="15"/>
        <v/>
      </c>
      <c r="O128" s="23" t="str">
        <f t="shared" si="16"/>
        <v/>
      </c>
    </row>
    <row r="129" spans="1:15" ht="15.75" x14ac:dyDescent="0.25">
      <c r="A129" s="18">
        <v>1.8</v>
      </c>
      <c r="H129" s="24">
        <f t="shared" si="9"/>
        <v>0</v>
      </c>
      <c r="I129" s="17" t="str">
        <f t="shared" si="10"/>
        <v/>
      </c>
      <c r="J129" s="15" t="str">
        <f t="shared" si="11"/>
        <v/>
      </c>
      <c r="K129" s="10" t="str">
        <f t="shared" si="12"/>
        <v/>
      </c>
      <c r="L129" s="11" t="str">
        <f t="shared" si="13"/>
        <v/>
      </c>
      <c r="M129" s="16" t="str">
        <f t="shared" si="14"/>
        <v/>
      </c>
      <c r="N129" s="22" t="str">
        <f t="shared" si="15"/>
        <v/>
      </c>
      <c r="O129" s="23" t="str">
        <f t="shared" si="16"/>
        <v/>
      </c>
    </row>
    <row r="130" spans="1:15" ht="15.75" x14ac:dyDescent="0.25">
      <c r="A130" s="18">
        <v>1.8</v>
      </c>
      <c r="H130" s="24">
        <f t="shared" si="9"/>
        <v>0</v>
      </c>
      <c r="I130" s="17" t="str">
        <f t="shared" si="10"/>
        <v/>
      </c>
      <c r="J130" s="15" t="str">
        <f t="shared" si="11"/>
        <v/>
      </c>
      <c r="K130" s="10" t="str">
        <f t="shared" si="12"/>
        <v/>
      </c>
      <c r="L130" s="11" t="str">
        <f t="shared" si="13"/>
        <v/>
      </c>
      <c r="M130" s="16" t="str">
        <f t="shared" si="14"/>
        <v/>
      </c>
      <c r="N130" s="22" t="str">
        <f t="shared" si="15"/>
        <v/>
      </c>
      <c r="O130" s="23" t="str">
        <f t="shared" si="16"/>
        <v/>
      </c>
    </row>
    <row r="131" spans="1:15" ht="15.75" x14ac:dyDescent="0.25">
      <c r="A131" s="18">
        <v>1.8</v>
      </c>
      <c r="H131" s="24">
        <f t="shared" ref="H131:H147" si="17">F131+G131</f>
        <v>0</v>
      </c>
      <c r="I131" s="17" t="str">
        <f t="shared" ref="I131:I147" si="18">IFERROR(F131/(D131*E131),"")</f>
        <v/>
      </c>
      <c r="J131" s="15" t="str">
        <f t="shared" ref="J131:J147" si="19">IFERROR(H131 / (D131*E131),"")</f>
        <v/>
      </c>
      <c r="K131" s="10" t="str">
        <f t="shared" ref="K131:K147" si="20">IFERROR((J131+I131) * A131,"")</f>
        <v/>
      </c>
      <c r="L131" s="11" t="str">
        <f t="shared" ref="L131:L147" si="21">IFERROR(K131-SUM(J131,I131)-SUM(N131,O131),"")</f>
        <v/>
      </c>
      <c r="M131" s="16" t="str">
        <f t="shared" ref="M131:M147" si="22">IFERROR(L131/K131,"")</f>
        <v/>
      </c>
      <c r="N131" s="22" t="str">
        <f t="shared" ref="N131:N147" si="23">IFERROR((K131/100)*15,"")</f>
        <v/>
      </c>
      <c r="O131" s="23" t="str">
        <f t="shared" ref="O131:O147" si="24">IFERROR(K131*0.069,"")</f>
        <v/>
      </c>
    </row>
    <row r="132" spans="1:15" ht="15.75" x14ac:dyDescent="0.25">
      <c r="A132" s="18">
        <v>1.8</v>
      </c>
      <c r="H132" s="24">
        <f t="shared" si="17"/>
        <v>0</v>
      </c>
      <c r="I132" s="17" t="str">
        <f t="shared" si="18"/>
        <v/>
      </c>
      <c r="J132" s="15" t="str">
        <f t="shared" si="19"/>
        <v/>
      </c>
      <c r="K132" s="10" t="str">
        <f t="shared" si="20"/>
        <v/>
      </c>
      <c r="L132" s="11" t="str">
        <f t="shared" si="21"/>
        <v/>
      </c>
      <c r="M132" s="16" t="str">
        <f t="shared" si="22"/>
        <v/>
      </c>
      <c r="N132" s="22" t="str">
        <f t="shared" si="23"/>
        <v/>
      </c>
      <c r="O132" s="23" t="str">
        <f t="shared" si="24"/>
        <v/>
      </c>
    </row>
    <row r="133" spans="1:15" ht="15.75" x14ac:dyDescent="0.25">
      <c r="A133" s="18">
        <v>1.8</v>
      </c>
      <c r="H133" s="24">
        <f t="shared" si="17"/>
        <v>0</v>
      </c>
      <c r="I133" s="17" t="str">
        <f t="shared" si="18"/>
        <v/>
      </c>
      <c r="J133" s="15" t="str">
        <f t="shared" si="19"/>
        <v/>
      </c>
      <c r="K133" s="10" t="str">
        <f t="shared" si="20"/>
        <v/>
      </c>
      <c r="L133" s="11" t="str">
        <f t="shared" si="21"/>
        <v/>
      </c>
      <c r="M133" s="16" t="str">
        <f t="shared" si="22"/>
        <v/>
      </c>
      <c r="N133" s="22" t="str">
        <f t="shared" si="23"/>
        <v/>
      </c>
      <c r="O133" s="23" t="str">
        <f t="shared" si="24"/>
        <v/>
      </c>
    </row>
    <row r="134" spans="1:15" ht="15.75" x14ac:dyDescent="0.25">
      <c r="A134" s="18">
        <v>1.8</v>
      </c>
      <c r="H134" s="24">
        <f t="shared" si="17"/>
        <v>0</v>
      </c>
      <c r="I134" s="17" t="str">
        <f t="shared" si="18"/>
        <v/>
      </c>
      <c r="J134" s="15" t="str">
        <f t="shared" si="19"/>
        <v/>
      </c>
      <c r="K134" s="10" t="str">
        <f t="shared" si="20"/>
        <v/>
      </c>
      <c r="L134" s="11" t="str">
        <f t="shared" si="21"/>
        <v/>
      </c>
      <c r="M134" s="16" t="str">
        <f t="shared" si="22"/>
        <v/>
      </c>
      <c r="N134" s="22" t="str">
        <f t="shared" si="23"/>
        <v/>
      </c>
      <c r="O134" s="23" t="str">
        <f t="shared" si="24"/>
        <v/>
      </c>
    </row>
    <row r="135" spans="1:15" ht="15.75" x14ac:dyDescent="0.25">
      <c r="A135" s="18">
        <v>1.8</v>
      </c>
      <c r="H135" s="24">
        <f t="shared" si="17"/>
        <v>0</v>
      </c>
      <c r="I135" s="17" t="str">
        <f t="shared" si="18"/>
        <v/>
      </c>
      <c r="J135" s="15" t="str">
        <f t="shared" si="19"/>
        <v/>
      </c>
      <c r="K135" s="10" t="str">
        <f t="shared" si="20"/>
        <v/>
      </c>
      <c r="L135" s="11" t="str">
        <f t="shared" si="21"/>
        <v/>
      </c>
      <c r="M135" s="16" t="str">
        <f t="shared" si="22"/>
        <v/>
      </c>
      <c r="N135" s="22" t="str">
        <f t="shared" si="23"/>
        <v/>
      </c>
      <c r="O135" s="23" t="str">
        <f t="shared" si="24"/>
        <v/>
      </c>
    </row>
    <row r="136" spans="1:15" ht="15.75" x14ac:dyDescent="0.25">
      <c r="A136" s="18">
        <v>1.8</v>
      </c>
      <c r="H136" s="24">
        <f t="shared" si="17"/>
        <v>0</v>
      </c>
      <c r="I136" s="17" t="str">
        <f t="shared" si="18"/>
        <v/>
      </c>
      <c r="J136" s="15" t="str">
        <f t="shared" si="19"/>
        <v/>
      </c>
      <c r="K136" s="10" t="str">
        <f t="shared" si="20"/>
        <v/>
      </c>
      <c r="L136" s="11" t="str">
        <f t="shared" si="21"/>
        <v/>
      </c>
      <c r="M136" s="16" t="str">
        <f t="shared" si="22"/>
        <v/>
      </c>
      <c r="N136" s="22" t="str">
        <f t="shared" si="23"/>
        <v/>
      </c>
      <c r="O136" s="23" t="str">
        <f t="shared" si="24"/>
        <v/>
      </c>
    </row>
    <row r="137" spans="1:15" ht="15.75" x14ac:dyDescent="0.25">
      <c r="A137" s="18">
        <v>1.8</v>
      </c>
      <c r="H137" s="24">
        <f t="shared" si="17"/>
        <v>0</v>
      </c>
      <c r="I137" s="17" t="str">
        <f t="shared" si="18"/>
        <v/>
      </c>
      <c r="J137" s="15" t="str">
        <f t="shared" si="19"/>
        <v/>
      </c>
      <c r="K137" s="10" t="str">
        <f t="shared" si="20"/>
        <v/>
      </c>
      <c r="L137" s="11" t="str">
        <f t="shared" si="21"/>
        <v/>
      </c>
      <c r="M137" s="16" t="str">
        <f t="shared" si="22"/>
        <v/>
      </c>
      <c r="N137" s="22" t="str">
        <f t="shared" si="23"/>
        <v/>
      </c>
      <c r="O137" s="23" t="str">
        <f t="shared" si="24"/>
        <v/>
      </c>
    </row>
    <row r="138" spans="1:15" ht="15.75" x14ac:dyDescent="0.25">
      <c r="A138" s="18">
        <v>1.8</v>
      </c>
      <c r="H138" s="24">
        <f t="shared" si="17"/>
        <v>0</v>
      </c>
      <c r="I138" s="17" t="str">
        <f t="shared" si="18"/>
        <v/>
      </c>
      <c r="J138" s="15" t="str">
        <f t="shared" si="19"/>
        <v/>
      </c>
      <c r="K138" s="10" t="str">
        <f t="shared" si="20"/>
        <v/>
      </c>
      <c r="L138" s="11" t="str">
        <f t="shared" si="21"/>
        <v/>
      </c>
      <c r="M138" s="16" t="str">
        <f t="shared" si="22"/>
        <v/>
      </c>
      <c r="N138" s="22" t="str">
        <f t="shared" si="23"/>
        <v/>
      </c>
      <c r="O138" s="23" t="str">
        <f t="shared" si="24"/>
        <v/>
      </c>
    </row>
    <row r="139" spans="1:15" ht="15.75" x14ac:dyDescent="0.25">
      <c r="A139" s="18">
        <v>1.8</v>
      </c>
      <c r="H139" s="24">
        <f t="shared" si="17"/>
        <v>0</v>
      </c>
      <c r="I139" s="17" t="str">
        <f t="shared" si="18"/>
        <v/>
      </c>
      <c r="J139" s="15" t="str">
        <f t="shared" si="19"/>
        <v/>
      </c>
      <c r="K139" s="10" t="str">
        <f t="shared" si="20"/>
        <v/>
      </c>
      <c r="L139" s="11" t="str">
        <f t="shared" si="21"/>
        <v/>
      </c>
      <c r="M139" s="16" t="str">
        <f t="shared" si="22"/>
        <v/>
      </c>
      <c r="N139" s="22" t="str">
        <f t="shared" si="23"/>
        <v/>
      </c>
      <c r="O139" s="23" t="str">
        <f t="shared" si="24"/>
        <v/>
      </c>
    </row>
    <row r="140" spans="1:15" ht="15.75" x14ac:dyDescent="0.25">
      <c r="A140" s="18">
        <v>1.8</v>
      </c>
      <c r="H140" s="24">
        <f t="shared" si="17"/>
        <v>0</v>
      </c>
      <c r="I140" s="17" t="str">
        <f t="shared" si="18"/>
        <v/>
      </c>
      <c r="J140" s="15" t="str">
        <f t="shared" si="19"/>
        <v/>
      </c>
      <c r="K140" s="10" t="str">
        <f t="shared" si="20"/>
        <v/>
      </c>
      <c r="L140" s="11" t="str">
        <f t="shared" si="21"/>
        <v/>
      </c>
      <c r="M140" s="16" t="str">
        <f t="shared" si="22"/>
        <v/>
      </c>
      <c r="N140" s="22" t="str">
        <f t="shared" si="23"/>
        <v/>
      </c>
      <c r="O140" s="23" t="str">
        <f t="shared" si="24"/>
        <v/>
      </c>
    </row>
    <row r="141" spans="1:15" ht="15.75" x14ac:dyDescent="0.25">
      <c r="A141" s="18">
        <v>1.8</v>
      </c>
      <c r="H141" s="24">
        <f t="shared" si="17"/>
        <v>0</v>
      </c>
      <c r="I141" s="17" t="str">
        <f t="shared" si="18"/>
        <v/>
      </c>
      <c r="J141" s="15" t="str">
        <f t="shared" si="19"/>
        <v/>
      </c>
      <c r="K141" s="10" t="str">
        <f t="shared" si="20"/>
        <v/>
      </c>
      <c r="L141" s="11" t="str">
        <f t="shared" si="21"/>
        <v/>
      </c>
      <c r="M141" s="16" t="str">
        <f t="shared" si="22"/>
        <v/>
      </c>
      <c r="N141" s="22" t="str">
        <f t="shared" si="23"/>
        <v/>
      </c>
      <c r="O141" s="23" t="str">
        <f t="shared" si="24"/>
        <v/>
      </c>
    </row>
    <row r="142" spans="1:15" ht="15.75" x14ac:dyDescent="0.25">
      <c r="A142" s="18">
        <v>1.8</v>
      </c>
      <c r="H142" s="24">
        <f t="shared" si="17"/>
        <v>0</v>
      </c>
      <c r="I142" s="17" t="str">
        <f t="shared" si="18"/>
        <v/>
      </c>
      <c r="J142" s="15" t="str">
        <f t="shared" si="19"/>
        <v/>
      </c>
      <c r="K142" s="10" t="str">
        <f t="shared" si="20"/>
        <v/>
      </c>
      <c r="L142" s="11" t="str">
        <f t="shared" si="21"/>
        <v/>
      </c>
      <c r="M142" s="16" t="str">
        <f t="shared" si="22"/>
        <v/>
      </c>
      <c r="N142" s="22" t="str">
        <f t="shared" si="23"/>
        <v/>
      </c>
      <c r="O142" s="23" t="str">
        <f t="shared" si="24"/>
        <v/>
      </c>
    </row>
    <row r="143" spans="1:15" ht="15.75" x14ac:dyDescent="0.25">
      <c r="A143" s="18">
        <v>1.8</v>
      </c>
      <c r="H143" s="24">
        <f t="shared" si="17"/>
        <v>0</v>
      </c>
      <c r="I143" s="17" t="str">
        <f t="shared" si="18"/>
        <v/>
      </c>
      <c r="J143" s="15" t="str">
        <f t="shared" si="19"/>
        <v/>
      </c>
      <c r="K143" s="10" t="str">
        <f t="shared" si="20"/>
        <v/>
      </c>
      <c r="L143" s="11" t="str">
        <f t="shared" si="21"/>
        <v/>
      </c>
      <c r="M143" s="16" t="str">
        <f t="shared" si="22"/>
        <v/>
      </c>
      <c r="N143" s="22" t="str">
        <f t="shared" si="23"/>
        <v/>
      </c>
      <c r="O143" s="23" t="str">
        <f t="shared" si="24"/>
        <v/>
      </c>
    </row>
    <row r="144" spans="1:15" ht="15.75" x14ac:dyDescent="0.25">
      <c r="A144" s="18">
        <v>1.8</v>
      </c>
      <c r="H144" s="24">
        <f t="shared" si="17"/>
        <v>0</v>
      </c>
      <c r="I144" s="17" t="str">
        <f t="shared" si="18"/>
        <v/>
      </c>
      <c r="J144" s="15" t="str">
        <f t="shared" si="19"/>
        <v/>
      </c>
      <c r="K144" s="10" t="str">
        <f t="shared" si="20"/>
        <v/>
      </c>
      <c r="L144" s="11" t="str">
        <f t="shared" si="21"/>
        <v/>
      </c>
      <c r="M144" s="16" t="str">
        <f t="shared" si="22"/>
        <v/>
      </c>
      <c r="N144" s="22" t="str">
        <f t="shared" si="23"/>
        <v/>
      </c>
      <c r="O144" s="23" t="str">
        <f t="shared" si="24"/>
        <v/>
      </c>
    </row>
    <row r="145" spans="1:15" ht="15.75" x14ac:dyDescent="0.25">
      <c r="A145" s="18">
        <v>1.8</v>
      </c>
      <c r="H145" s="24">
        <f t="shared" si="17"/>
        <v>0</v>
      </c>
      <c r="I145" s="17" t="str">
        <f t="shared" si="18"/>
        <v/>
      </c>
      <c r="J145" s="15" t="str">
        <f t="shared" si="19"/>
        <v/>
      </c>
      <c r="K145" s="10" t="str">
        <f t="shared" si="20"/>
        <v/>
      </c>
      <c r="L145" s="11" t="str">
        <f t="shared" si="21"/>
        <v/>
      </c>
      <c r="M145" s="16" t="str">
        <f t="shared" si="22"/>
        <v/>
      </c>
      <c r="N145" s="22" t="str">
        <f t="shared" si="23"/>
        <v/>
      </c>
      <c r="O145" s="23" t="str">
        <f t="shared" si="24"/>
        <v/>
      </c>
    </row>
    <row r="146" spans="1:15" ht="15.75" x14ac:dyDescent="0.25">
      <c r="A146" s="18">
        <v>1.8</v>
      </c>
      <c r="H146" s="24">
        <f t="shared" si="17"/>
        <v>0</v>
      </c>
      <c r="I146" s="17" t="str">
        <f t="shared" si="18"/>
        <v/>
      </c>
      <c r="J146" s="15" t="str">
        <f t="shared" si="19"/>
        <v/>
      </c>
      <c r="K146" s="10" t="str">
        <f t="shared" si="20"/>
        <v/>
      </c>
      <c r="L146" s="11" t="str">
        <f t="shared" si="21"/>
        <v/>
      </c>
      <c r="M146" s="16" t="str">
        <f t="shared" si="22"/>
        <v/>
      </c>
      <c r="N146" s="22" t="str">
        <f t="shared" si="23"/>
        <v/>
      </c>
      <c r="O146" s="23" t="str">
        <f t="shared" si="24"/>
        <v/>
      </c>
    </row>
    <row r="147" spans="1:15" ht="15.75" x14ac:dyDescent="0.25">
      <c r="A147" s="18">
        <v>1.8</v>
      </c>
      <c r="H147" s="24">
        <f t="shared" si="17"/>
        <v>0</v>
      </c>
      <c r="I147" s="17" t="str">
        <f t="shared" si="18"/>
        <v/>
      </c>
      <c r="J147" s="15" t="str">
        <f t="shared" si="19"/>
        <v/>
      </c>
      <c r="K147" s="10" t="str">
        <f t="shared" si="20"/>
        <v/>
      </c>
      <c r="L147" s="11" t="str">
        <f t="shared" si="21"/>
        <v/>
      </c>
      <c r="M147" s="16" t="str">
        <f t="shared" si="22"/>
        <v/>
      </c>
      <c r="N147" s="22" t="str">
        <f t="shared" si="23"/>
        <v/>
      </c>
      <c r="O147" s="23" t="str">
        <f t="shared" si="24"/>
        <v/>
      </c>
    </row>
  </sheetData>
  <hyperlinks>
    <hyperlink ref="C2" r:id="rId1" xr:uid="{E6929FD2-D95B-4A19-9B10-27241E67B92A}"/>
    <hyperlink ref="C3" r:id="rId2" xr:uid="{BAA6D452-51BB-4620-82F6-1C8C5F59C48E}"/>
    <hyperlink ref="C4" r:id="rId3" xr:uid="{5E0DE2CA-DF95-4D86-BA5E-495866C56EA2}"/>
    <hyperlink ref="C5" r:id="rId4" xr:uid="{2F805894-34E1-4E3D-BE97-F34268871D3B}"/>
    <hyperlink ref="C6" r:id="rId5" xr:uid="{810092A0-8BFA-4AB6-A325-91E5FE7BEA1A}"/>
  </hyperlinks>
  <pageMargins left="0.7" right="0.7" top="0.75" bottom="0.75" header="0.3" footer="0.3"/>
  <pageSetup paperSize="9"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Snow</dc:creator>
  <cp:lastModifiedBy>John Snow</cp:lastModifiedBy>
  <dcterms:created xsi:type="dcterms:W3CDTF">2020-01-10T13:27:12Z</dcterms:created>
  <dcterms:modified xsi:type="dcterms:W3CDTF">2020-02-05T16:12:32Z</dcterms:modified>
</cp:coreProperties>
</file>