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chanyoung/Desktop/Development/Portfolio/Documents/"/>
    </mc:Choice>
  </mc:AlternateContent>
  <xr:revisionPtr revIDLastSave="0" documentId="13_ncr:1_{1BD41767-5559-AF43-A24C-DF364C8DE4E5}" xr6:coauthVersionLast="47" xr6:coauthVersionMax="47" xr10:uidLastSave="{00000000-0000-0000-0000-000000000000}"/>
  <bookViews>
    <workbookView xWindow="0" yWindow="760" windowWidth="30240" windowHeight="18880" activeTab="1" xr2:uid="{A08CB48A-7367-164A-9621-37F7B14CD44F}"/>
  </bookViews>
  <sheets>
    <sheet name="ES Project WBS" sheetId="2" r:id="rId1"/>
    <sheet name="Part 1" sheetId="1" r:id="rId2"/>
  </sheets>
  <definedNames>
    <definedName name="_xlnm._FilterDatabase" localSheetId="1" hidden="1">'Part 1'!$A$3:$Q$32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10" i="1"/>
  <c r="P20" i="1"/>
  <c r="P5" i="1"/>
  <c r="P4" i="1" l="1"/>
</calcChain>
</file>

<file path=xl/sharedStrings.xml><?xml version="1.0" encoding="utf-8"?>
<sst xmlns="http://schemas.openxmlformats.org/spreadsheetml/2006/main" count="177" uniqueCount="103">
  <si>
    <t>WBS</t>
    <phoneticPr fontId="2" type="noConversion"/>
  </si>
  <si>
    <t>작업</t>
    <phoneticPr fontId="2" type="noConversion"/>
  </si>
  <si>
    <t>시작일</t>
    <phoneticPr fontId="2" type="noConversion"/>
  </si>
  <si>
    <t>계획</t>
    <phoneticPr fontId="2" type="noConversion"/>
  </si>
  <si>
    <t>1.1.1</t>
    <phoneticPr fontId="2" type="noConversion"/>
  </si>
  <si>
    <t>담당</t>
    <phoneticPr fontId="2" type="noConversion"/>
  </si>
  <si>
    <t>비고</t>
    <phoneticPr fontId="2" type="noConversion"/>
  </si>
  <si>
    <t>계획 및 문서 작성</t>
    <phoneticPr fontId="2" type="noConversion"/>
  </si>
  <si>
    <t>1.1</t>
    <phoneticPr fontId="2" type="noConversion"/>
  </si>
  <si>
    <t>Part 1</t>
    <phoneticPr fontId="2" type="noConversion"/>
  </si>
  <si>
    <t>FINA Project (Part 1)</t>
    <phoneticPr fontId="2" type="noConversion"/>
  </si>
  <si>
    <t>Table 명세서</t>
    <phoneticPr fontId="2" type="noConversion"/>
  </si>
  <si>
    <t>ES Project Development(Part 1)</t>
    <phoneticPr fontId="2" type="noConversion"/>
  </si>
  <si>
    <t>ES Project Development WBS</t>
    <phoneticPr fontId="2" type="noConversion"/>
  </si>
  <si>
    <t>ES Project</t>
    <phoneticPr fontId="2" type="noConversion"/>
  </si>
  <si>
    <t>2023.07.28</t>
    <phoneticPr fontId="2" type="noConversion"/>
  </si>
  <si>
    <t>2023.07.10</t>
    <phoneticPr fontId="2" type="noConversion"/>
  </si>
  <si>
    <t>완료         계획일</t>
    <phoneticPr fontId="2" type="noConversion"/>
  </si>
  <si>
    <t>화면 정의서</t>
    <phoneticPr fontId="2" type="noConversion"/>
  </si>
  <si>
    <t>기능 정의서</t>
    <phoneticPr fontId="2" type="noConversion"/>
  </si>
  <si>
    <t>2023.08.20</t>
    <phoneticPr fontId="2" type="noConversion"/>
  </si>
  <si>
    <t>2023.08.03</t>
    <phoneticPr fontId="2" type="noConversion"/>
  </si>
  <si>
    <t>2023.08.04</t>
    <phoneticPr fontId="2" type="noConversion"/>
  </si>
  <si>
    <t>2023.08.11</t>
    <phoneticPr fontId="2" type="noConversion"/>
  </si>
  <si>
    <t>2023.08.07</t>
    <phoneticPr fontId="2" type="noConversion"/>
  </si>
  <si>
    <t>2023.07.30</t>
    <phoneticPr fontId="2" type="noConversion"/>
  </si>
  <si>
    <t>프로젝트 생성 및 초기 설정</t>
    <phoneticPr fontId="2" type="noConversion"/>
  </si>
  <si>
    <t>2023.07.24</t>
    <phoneticPr fontId="2" type="noConversion"/>
  </si>
  <si>
    <t>로그인 기능 개발</t>
    <phoneticPr fontId="2" type="noConversion"/>
  </si>
  <si>
    <t>2023.08.06</t>
    <phoneticPr fontId="2" type="noConversion"/>
  </si>
  <si>
    <t>2023.08.05</t>
    <phoneticPr fontId="2" type="noConversion"/>
  </si>
  <si>
    <t>JPA Model 개발</t>
    <phoneticPr fontId="2" type="noConversion"/>
  </si>
  <si>
    <t>JWT</t>
    <phoneticPr fontId="2" type="noConversion"/>
  </si>
  <si>
    <t>공통 화면 개발</t>
    <phoneticPr fontId="2" type="noConversion"/>
  </si>
  <si>
    <t>홈화면 개발</t>
    <phoneticPr fontId="2" type="noConversion"/>
  </si>
  <si>
    <t>단어장 화면 개발</t>
    <phoneticPr fontId="2" type="noConversion"/>
  </si>
  <si>
    <t>문장노트 화면 개발</t>
    <phoneticPr fontId="2" type="noConversion"/>
  </si>
  <si>
    <t>회원가입 기능 개발</t>
    <phoneticPr fontId="2" type="noConversion"/>
  </si>
  <si>
    <t>단어장 기능 개발</t>
    <phoneticPr fontId="2" type="noConversion"/>
  </si>
  <si>
    <t>문장노트 기능 개발</t>
    <phoneticPr fontId="2" type="noConversion"/>
  </si>
  <si>
    <t>2023.07.15</t>
    <phoneticPr fontId="2" type="noConversion"/>
  </si>
  <si>
    <t>로그인 화면 개발</t>
    <phoneticPr fontId="2" type="noConversion"/>
  </si>
  <si>
    <t>회원가입 화면 개발</t>
    <phoneticPr fontId="2" type="noConversion"/>
  </si>
  <si>
    <t>비밀번호 찾기 화면 개발</t>
    <phoneticPr fontId="2" type="noConversion"/>
  </si>
  <si>
    <t>1.2.4</t>
  </si>
  <si>
    <t>1.2.5</t>
  </si>
  <si>
    <t>Front End 개발</t>
    <phoneticPr fontId="2" type="noConversion"/>
  </si>
  <si>
    <t>Rest API 개발</t>
    <phoneticPr fontId="2" type="noConversion"/>
  </si>
  <si>
    <t>1.1.4</t>
  </si>
  <si>
    <t>Rest API 명세서</t>
    <phoneticPr fontId="2" type="noConversion"/>
  </si>
  <si>
    <t>2023.08.08</t>
    <phoneticPr fontId="2" type="noConversion"/>
  </si>
  <si>
    <t>2023.08.15</t>
    <phoneticPr fontId="2" type="noConversion"/>
  </si>
  <si>
    <t>2023.08.14</t>
    <phoneticPr fontId="2" type="noConversion"/>
  </si>
  <si>
    <t>1.3.1</t>
    <phoneticPr fontId="2" type="noConversion"/>
  </si>
  <si>
    <t>1.2</t>
    <phoneticPr fontId="2" type="noConversion"/>
  </si>
  <si>
    <t>1.2.1</t>
    <phoneticPr fontId="2" type="noConversion"/>
  </si>
  <si>
    <t>1.2.2</t>
  </si>
  <si>
    <t>1.2.3</t>
  </si>
  <si>
    <t>1.2.6</t>
  </si>
  <si>
    <t>1.2.7</t>
  </si>
  <si>
    <t>1.2.8</t>
  </si>
  <si>
    <t>1.3</t>
    <phoneticPr fontId="2" type="noConversion"/>
  </si>
  <si>
    <t>1.3.2</t>
  </si>
  <si>
    <t>1.3.3</t>
  </si>
  <si>
    <t>1.3.4</t>
  </si>
  <si>
    <t>1.3.5</t>
  </si>
  <si>
    <t>1.3.6</t>
  </si>
  <si>
    <t>1.3.7</t>
  </si>
  <si>
    <t>1.4</t>
    <phoneticPr fontId="2" type="noConversion"/>
  </si>
  <si>
    <t>1.4.1</t>
    <phoneticPr fontId="2" type="noConversion"/>
  </si>
  <si>
    <t>Front End Test</t>
    <phoneticPr fontId="2" type="noConversion"/>
  </si>
  <si>
    <t>1.4.2</t>
    <phoneticPr fontId="2" type="noConversion"/>
  </si>
  <si>
    <t>Rest API Test</t>
    <phoneticPr fontId="2" type="noConversion"/>
  </si>
  <si>
    <t>2023.08.17</t>
    <phoneticPr fontId="2" type="noConversion"/>
  </si>
  <si>
    <t>2023.08.16</t>
    <phoneticPr fontId="2" type="noConversion"/>
  </si>
  <si>
    <t>2023.08.18</t>
    <phoneticPr fontId="2" type="noConversion"/>
  </si>
  <si>
    <t>KimChanYoung</t>
    <phoneticPr fontId="2" type="noConversion"/>
  </si>
  <si>
    <t>진행율</t>
    <phoneticPr fontId="2" type="noConversion"/>
  </si>
  <si>
    <t>1.1.2</t>
  </si>
  <si>
    <t>1.1.3</t>
  </si>
  <si>
    <t>0.1v</t>
    <phoneticPr fontId="2" type="noConversion"/>
  </si>
  <si>
    <t>StartDate</t>
    <phoneticPr fontId="2" type="noConversion"/>
  </si>
  <si>
    <t>EndDate</t>
    <phoneticPr fontId="2" type="noConversion"/>
  </si>
  <si>
    <t>Work</t>
    <phoneticPr fontId="2" type="noConversion"/>
  </si>
  <si>
    <t>Remarks</t>
    <phoneticPr fontId="2" type="noConversion"/>
  </si>
  <si>
    <t>Version</t>
    <phoneticPr fontId="2" type="noConversion"/>
  </si>
  <si>
    <t>Web</t>
    <phoneticPr fontId="2" type="noConversion"/>
  </si>
  <si>
    <t>1.3.8</t>
    <phoneticPr fontId="2" type="noConversion"/>
  </si>
  <si>
    <t>2023.08.12</t>
    <phoneticPr fontId="2" type="noConversion"/>
  </si>
  <si>
    <t>1.2.9</t>
    <phoneticPr fontId="2" type="noConversion"/>
  </si>
  <si>
    <t>2023.08.13</t>
    <phoneticPr fontId="2" type="noConversion"/>
  </si>
  <si>
    <t>UI설계 문장 노트, 단어 검색, 문장 검색, 관리자 설계</t>
    <phoneticPr fontId="2" type="noConversion"/>
  </si>
  <si>
    <t>문장 노트, 단어 검색, 문장 검색, 관리자 설계</t>
    <phoneticPr fontId="2" type="noConversion"/>
  </si>
  <si>
    <t>단어장, 문장 노트 DB설계</t>
    <phoneticPr fontId="2" type="noConversion"/>
  </si>
  <si>
    <t>로그인 기능 개발 시점에 작성 예정</t>
    <phoneticPr fontId="2" type="noConversion"/>
  </si>
  <si>
    <t>TEST</t>
    <phoneticPr fontId="2" type="noConversion"/>
  </si>
  <si>
    <t>1.4.3</t>
    <phoneticPr fontId="2" type="noConversion"/>
  </si>
  <si>
    <t>Test Open</t>
    <phoneticPr fontId="2" type="noConversion"/>
  </si>
  <si>
    <t>AI 검색 기능 개발</t>
    <phoneticPr fontId="2" type="noConversion"/>
  </si>
  <si>
    <t>비밀번호 찾기 기능 개발</t>
    <phoneticPr fontId="2" type="noConversion"/>
  </si>
  <si>
    <t>비밀번호 찾기 Template 만들기 (HTML)</t>
    <phoneticPr fontId="2" type="noConversion"/>
  </si>
  <si>
    <t>API 연결</t>
    <phoneticPr fontId="2" type="noConversion"/>
  </si>
  <si>
    <t>AI 검색 화면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</si>
</sst>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4" fillId="4" borderId="1" xfId="1" applyNumberFormat="1" applyFont="1" applyFill="1" applyBorder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14" fontId="9" fillId="6" borderId="1" xfId="0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>
      <alignment vertical="center"/>
    </xf>
    <xf numFmtId="10" fontId="4" fillId="5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0" fontId="4" fillId="5" borderId="1" xfId="1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3EBB-3F4D-FD4D-9CA0-0FA79BBE351C}">
  <dimension ref="B1:P17"/>
  <sheetViews>
    <sheetView workbookViewId="0">
      <selection activeCell="S12" sqref="S12"/>
    </sheetView>
  </sheetViews>
  <sheetFormatPr baseColWidth="10" defaultRowHeight="18"/>
  <cols>
    <col min="1" max="1" width="3.5703125" customWidth="1"/>
    <col min="3" max="12" width="2.5703125" customWidth="1"/>
  </cols>
  <sheetData>
    <row r="1" spans="2:16" ht="30">
      <c r="B1" s="20" t="s">
        <v>13</v>
      </c>
    </row>
    <row r="2" spans="2:16" ht="20">
      <c r="B2" s="3"/>
    </row>
    <row r="3" spans="2:16">
      <c r="B3" s="11" t="s">
        <v>0</v>
      </c>
      <c r="C3" s="38" t="s">
        <v>83</v>
      </c>
      <c r="D3" s="38"/>
      <c r="E3" s="38"/>
      <c r="F3" s="38"/>
      <c r="G3" s="38"/>
      <c r="H3" s="38"/>
      <c r="I3" s="38"/>
      <c r="J3" s="38"/>
      <c r="K3" s="38"/>
      <c r="L3" s="38"/>
      <c r="M3" s="12" t="s">
        <v>81</v>
      </c>
      <c r="N3" s="12" t="s">
        <v>82</v>
      </c>
      <c r="O3" s="13" t="s">
        <v>85</v>
      </c>
      <c r="P3" s="12" t="s">
        <v>84</v>
      </c>
    </row>
    <row r="4" spans="2:16">
      <c r="B4" s="10">
        <v>1</v>
      </c>
      <c r="C4" s="27" t="s">
        <v>14</v>
      </c>
      <c r="D4" s="28"/>
      <c r="E4" s="28"/>
      <c r="F4" s="28"/>
      <c r="G4" s="28"/>
      <c r="H4" s="28"/>
      <c r="I4" s="28"/>
      <c r="J4" s="28"/>
      <c r="K4" s="28"/>
      <c r="L4" s="28"/>
      <c r="M4" s="6" t="s">
        <v>16</v>
      </c>
      <c r="N4" s="6"/>
      <c r="O4" s="28" t="s">
        <v>80</v>
      </c>
      <c r="P4" s="28"/>
    </row>
    <row r="5" spans="2:16">
      <c r="B5" s="16" t="s">
        <v>8</v>
      </c>
      <c r="C5" s="15"/>
      <c r="D5" s="21" t="s">
        <v>9</v>
      </c>
      <c r="E5" s="15"/>
      <c r="F5" s="15"/>
      <c r="G5" s="15"/>
      <c r="H5" s="15"/>
      <c r="I5" s="15"/>
      <c r="J5" s="15"/>
      <c r="K5" s="15"/>
      <c r="L5" s="15"/>
      <c r="M5" s="17" t="s">
        <v>16</v>
      </c>
      <c r="N5" s="17" t="s">
        <v>20</v>
      </c>
      <c r="O5" s="33" t="s">
        <v>80</v>
      </c>
      <c r="P5" s="33" t="s">
        <v>86</v>
      </c>
    </row>
    <row r="6" spans="2:16"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7"/>
      <c r="N6" s="17"/>
      <c r="O6" s="15"/>
      <c r="P6" s="15"/>
    </row>
    <row r="7" spans="2:16"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7"/>
      <c r="N7" s="17"/>
      <c r="O7" s="15"/>
      <c r="P7" s="15"/>
    </row>
    <row r="8" spans="2:16"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7"/>
      <c r="N8" s="17"/>
      <c r="O8" s="15"/>
      <c r="P8" s="15"/>
    </row>
    <row r="9" spans="2:16"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7"/>
      <c r="N9" s="17"/>
      <c r="O9" s="15"/>
      <c r="P9" s="15"/>
    </row>
    <row r="10" spans="2:16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7"/>
      <c r="N10" s="17"/>
      <c r="O10" s="15"/>
      <c r="P10" s="15"/>
    </row>
    <row r="11" spans="2:16"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  <c r="N11" s="17"/>
      <c r="O11" s="15"/>
      <c r="P11" s="15"/>
    </row>
    <row r="12" spans="2:16"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7"/>
      <c r="N12" s="17"/>
      <c r="O12" s="15"/>
      <c r="P12" s="15"/>
    </row>
    <row r="13" spans="2:16"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/>
      <c r="N13" s="17"/>
      <c r="O13" s="15"/>
      <c r="P13" s="15"/>
    </row>
    <row r="14" spans="2:16"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7"/>
      <c r="N14" s="17"/>
      <c r="O14" s="15"/>
      <c r="P14" s="15"/>
    </row>
    <row r="15" spans="2:16"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/>
      <c r="N15" s="17"/>
      <c r="O15" s="15"/>
      <c r="P15" s="15"/>
    </row>
    <row r="16" spans="2:16"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7"/>
      <c r="N16" s="17"/>
      <c r="O16" s="15"/>
      <c r="P16" s="15"/>
    </row>
    <row r="17" spans="2:16"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7"/>
      <c r="N17" s="17"/>
      <c r="O17" s="15"/>
      <c r="P17" s="15"/>
    </row>
  </sheetData>
  <mergeCells count="1">
    <mergeCell ref="C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5617-EA62-014B-8C80-4797FEB99E19}">
  <dimension ref="A1:S35"/>
  <sheetViews>
    <sheetView tabSelected="1" topLeftCell="A3" zoomScale="108" workbookViewId="0">
      <selection activeCell="S22" sqref="S22"/>
    </sheetView>
  </sheetViews>
  <sheetFormatPr baseColWidth="10" defaultRowHeight="18"/>
  <cols>
    <col min="1" max="1" width="10.7109375" style="2"/>
    <col min="2" max="11" width="3.140625" customWidth="1"/>
    <col min="12" max="13" width="8.7109375" style="1" bestFit="1" customWidth="1"/>
    <col min="14" max="14" width="11" bestFit="1" customWidth="1"/>
    <col min="15" max="15" width="7.7109375" hidden="1" customWidth="1"/>
    <col min="16" max="16" width="7.42578125" style="1" bestFit="1" customWidth="1"/>
    <col min="17" max="17" width="34.7109375" bestFit="1" customWidth="1"/>
  </cols>
  <sheetData>
    <row r="1" spans="1:19" ht="20">
      <c r="A1" s="3" t="s">
        <v>12</v>
      </c>
      <c r="Q1" s="7"/>
      <c r="R1" s="7"/>
      <c r="S1" s="8"/>
    </row>
    <row r="2" spans="1:19">
      <c r="A2" s="19"/>
      <c r="P2" s="7"/>
      <c r="Q2" s="35"/>
    </row>
    <row r="3" spans="1:19" ht="30" customHeight="1">
      <c r="A3" s="11" t="s">
        <v>0</v>
      </c>
      <c r="B3" s="38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12" t="s">
        <v>2</v>
      </c>
      <c r="M3" s="13" t="s">
        <v>17</v>
      </c>
      <c r="N3" s="13" t="s">
        <v>5</v>
      </c>
      <c r="O3" s="14" t="s">
        <v>3</v>
      </c>
      <c r="P3" s="14" t="s">
        <v>77</v>
      </c>
      <c r="Q3" s="12" t="s">
        <v>6</v>
      </c>
    </row>
    <row r="4" spans="1:19">
      <c r="A4" s="22">
        <v>1</v>
      </c>
      <c r="B4" s="23" t="s">
        <v>10</v>
      </c>
      <c r="C4" s="23"/>
      <c r="D4" s="23"/>
      <c r="E4" s="23"/>
      <c r="F4" s="23"/>
      <c r="G4" s="23"/>
      <c r="H4" s="23"/>
      <c r="I4" s="23"/>
      <c r="J4" s="23"/>
      <c r="K4" s="23"/>
      <c r="L4" s="24" t="s">
        <v>16</v>
      </c>
      <c r="M4" s="24" t="s">
        <v>20</v>
      </c>
      <c r="N4" s="36" t="s">
        <v>76</v>
      </c>
      <c r="O4" s="25"/>
      <c r="P4" s="30">
        <f>(P5+P10+P20+P29)/4</f>
        <v>0.46145833333333336</v>
      </c>
      <c r="Q4" s="23"/>
    </row>
    <row r="5" spans="1:19">
      <c r="A5" s="10">
        <v>1.1000000000000001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6" t="s">
        <v>15</v>
      </c>
      <c r="M5" s="6" t="s">
        <v>20</v>
      </c>
      <c r="N5" s="28" t="s">
        <v>76</v>
      </c>
      <c r="O5" s="9"/>
      <c r="P5" s="29">
        <f>SUM(P6:P9)/COUNTA(A5:A9)</f>
        <v>0.6</v>
      </c>
      <c r="Q5" s="5"/>
    </row>
    <row r="6" spans="1:19">
      <c r="A6" s="16" t="s">
        <v>4</v>
      </c>
      <c r="B6" s="15"/>
      <c r="C6" s="15"/>
      <c r="D6" s="15" t="s">
        <v>18</v>
      </c>
      <c r="E6" s="15"/>
      <c r="F6" s="15"/>
      <c r="G6" s="15"/>
      <c r="H6" s="15"/>
      <c r="I6" s="15"/>
      <c r="J6" s="15"/>
      <c r="K6" s="15"/>
      <c r="L6" s="17" t="s">
        <v>15</v>
      </c>
      <c r="M6" s="17" t="s">
        <v>52</v>
      </c>
      <c r="N6" s="33" t="s">
        <v>76</v>
      </c>
      <c r="O6" s="18"/>
      <c r="P6" s="34">
        <v>0.9</v>
      </c>
      <c r="Q6" s="15" t="s">
        <v>91</v>
      </c>
    </row>
    <row r="7" spans="1:19">
      <c r="A7" s="16" t="s">
        <v>78</v>
      </c>
      <c r="B7" s="15"/>
      <c r="C7" s="15"/>
      <c r="D7" s="15" t="s">
        <v>19</v>
      </c>
      <c r="E7" s="15"/>
      <c r="F7" s="15"/>
      <c r="G7" s="15"/>
      <c r="H7" s="15"/>
      <c r="I7" s="15"/>
      <c r="J7" s="15"/>
      <c r="K7" s="15"/>
      <c r="L7" s="17" t="s">
        <v>21</v>
      </c>
      <c r="M7" s="17" t="s">
        <v>52</v>
      </c>
      <c r="N7" s="33" t="s">
        <v>76</v>
      </c>
      <c r="O7" s="18"/>
      <c r="P7" s="34">
        <v>0.9</v>
      </c>
      <c r="Q7" s="15" t="s">
        <v>92</v>
      </c>
    </row>
    <row r="8" spans="1:19">
      <c r="A8" s="16" t="s">
        <v>79</v>
      </c>
      <c r="B8" s="31"/>
      <c r="C8" s="31"/>
      <c r="D8" s="15" t="s">
        <v>11</v>
      </c>
      <c r="E8" s="15"/>
      <c r="F8" s="31"/>
      <c r="G8" s="31"/>
      <c r="H8" s="31"/>
      <c r="I8" s="31"/>
      <c r="J8" s="31"/>
      <c r="K8" s="31"/>
      <c r="L8" s="17" t="s">
        <v>22</v>
      </c>
      <c r="M8" s="17" t="s">
        <v>29</v>
      </c>
      <c r="N8" s="33" t="s">
        <v>76</v>
      </c>
      <c r="O8" s="32"/>
      <c r="P8" s="34">
        <v>1</v>
      </c>
      <c r="Q8" s="15" t="s">
        <v>93</v>
      </c>
    </row>
    <row r="9" spans="1:19">
      <c r="A9" s="16" t="s">
        <v>48</v>
      </c>
      <c r="B9" s="31"/>
      <c r="C9" s="31"/>
      <c r="D9" s="15" t="s">
        <v>49</v>
      </c>
      <c r="E9" s="15"/>
      <c r="F9" s="15"/>
      <c r="G9" s="15"/>
      <c r="H9" s="15"/>
      <c r="I9" s="15"/>
      <c r="J9" s="15"/>
      <c r="K9" s="15"/>
      <c r="L9" s="33" t="s">
        <v>29</v>
      </c>
      <c r="M9" s="33" t="s">
        <v>51</v>
      </c>
      <c r="N9" s="33" t="s">
        <v>76</v>
      </c>
      <c r="O9" s="15"/>
      <c r="P9" s="37">
        <v>0.2</v>
      </c>
      <c r="Q9" s="15" t="s">
        <v>94</v>
      </c>
    </row>
    <row r="10" spans="1:19">
      <c r="A10" s="10" t="s">
        <v>54</v>
      </c>
      <c r="B10" s="5"/>
      <c r="C10" s="5" t="s">
        <v>46</v>
      </c>
      <c r="D10" s="5"/>
      <c r="E10" s="5"/>
      <c r="F10" s="5"/>
      <c r="G10" s="5"/>
      <c r="H10" s="5"/>
      <c r="I10" s="5"/>
      <c r="J10" s="5"/>
      <c r="K10" s="5"/>
      <c r="L10" s="6" t="s">
        <v>16</v>
      </c>
      <c r="M10" s="6" t="s">
        <v>52</v>
      </c>
      <c r="N10" s="28" t="s">
        <v>76</v>
      </c>
      <c r="O10" s="9"/>
      <c r="P10" s="29">
        <f>SUM(P11:P19)/COUNTA(A11:A19)</f>
        <v>0.6333333333333333</v>
      </c>
      <c r="Q10" s="5"/>
    </row>
    <row r="11" spans="1:19">
      <c r="A11" s="16" t="s">
        <v>55</v>
      </c>
      <c r="B11" s="15"/>
      <c r="C11" s="15"/>
      <c r="D11" s="15" t="s">
        <v>26</v>
      </c>
      <c r="E11" s="15"/>
      <c r="F11" s="15"/>
      <c r="G11" s="15"/>
      <c r="H11" s="15"/>
      <c r="I11" s="15"/>
      <c r="J11" s="15"/>
      <c r="K11" s="15"/>
      <c r="L11" s="17" t="s">
        <v>16</v>
      </c>
      <c r="M11" s="17" t="s">
        <v>16</v>
      </c>
      <c r="N11" s="33" t="s">
        <v>76</v>
      </c>
      <c r="O11" s="18"/>
      <c r="P11" s="34">
        <v>1</v>
      </c>
      <c r="Q11" s="15"/>
    </row>
    <row r="12" spans="1:19">
      <c r="A12" s="16" t="s">
        <v>56</v>
      </c>
      <c r="B12" s="15"/>
      <c r="C12" s="15"/>
      <c r="D12" s="15" t="s">
        <v>33</v>
      </c>
      <c r="E12" s="15"/>
      <c r="F12" s="15"/>
      <c r="G12" s="15"/>
      <c r="H12" s="15"/>
      <c r="I12" s="15"/>
      <c r="J12" s="15"/>
      <c r="K12" s="15"/>
      <c r="L12" s="17" t="s">
        <v>40</v>
      </c>
      <c r="M12" s="17" t="s">
        <v>40</v>
      </c>
      <c r="N12" s="33" t="s">
        <v>76</v>
      </c>
      <c r="O12" s="18"/>
      <c r="P12" s="34">
        <v>1</v>
      </c>
      <c r="Q12" s="15"/>
    </row>
    <row r="13" spans="1:19">
      <c r="A13" s="16" t="s">
        <v>57</v>
      </c>
      <c r="B13" s="15"/>
      <c r="C13" s="15"/>
      <c r="D13" s="15" t="s">
        <v>34</v>
      </c>
      <c r="E13" s="15"/>
      <c r="F13" s="15"/>
      <c r="G13" s="15"/>
      <c r="H13" s="15"/>
      <c r="I13" s="15"/>
      <c r="J13" s="15"/>
      <c r="K13" s="15"/>
      <c r="L13" s="17" t="s">
        <v>25</v>
      </c>
      <c r="M13" s="17" t="s">
        <v>25</v>
      </c>
      <c r="N13" s="33" t="s">
        <v>76</v>
      </c>
      <c r="O13" s="18"/>
      <c r="P13" s="34">
        <v>1</v>
      </c>
      <c r="Q13" s="15"/>
    </row>
    <row r="14" spans="1:19">
      <c r="A14" s="16" t="s">
        <v>44</v>
      </c>
      <c r="B14" s="15"/>
      <c r="C14" s="15"/>
      <c r="D14" s="15" t="s">
        <v>41</v>
      </c>
      <c r="E14" s="15"/>
      <c r="F14" s="15"/>
      <c r="G14" s="15"/>
      <c r="H14" s="15"/>
      <c r="I14" s="15"/>
      <c r="J14" s="15"/>
      <c r="K14" s="15"/>
      <c r="L14" s="17" t="s">
        <v>22</v>
      </c>
      <c r="M14" s="17" t="s">
        <v>88</v>
      </c>
      <c r="N14" s="33" t="s">
        <v>76</v>
      </c>
      <c r="O14" s="18"/>
      <c r="P14" s="34">
        <v>0.9</v>
      </c>
      <c r="Q14" s="15" t="s">
        <v>101</v>
      </c>
    </row>
    <row r="15" spans="1:19">
      <c r="A15" s="16" t="s">
        <v>45</v>
      </c>
      <c r="B15" s="15"/>
      <c r="C15" s="15"/>
      <c r="D15" s="15" t="s">
        <v>42</v>
      </c>
      <c r="E15" s="15"/>
      <c r="F15" s="15"/>
      <c r="G15" s="15"/>
      <c r="H15" s="15"/>
      <c r="I15" s="15"/>
      <c r="J15" s="15"/>
      <c r="K15" s="15"/>
      <c r="L15" s="17" t="s">
        <v>24</v>
      </c>
      <c r="M15" s="17" t="s">
        <v>88</v>
      </c>
      <c r="N15" s="33" t="s">
        <v>76</v>
      </c>
      <c r="O15" s="18"/>
      <c r="P15" s="34">
        <v>0.9</v>
      </c>
      <c r="Q15" s="15" t="s">
        <v>101</v>
      </c>
    </row>
    <row r="16" spans="1:19">
      <c r="A16" s="16" t="s">
        <v>58</v>
      </c>
      <c r="B16" s="15"/>
      <c r="C16" s="15"/>
      <c r="D16" s="15" t="s">
        <v>43</v>
      </c>
      <c r="E16" s="15"/>
      <c r="F16" s="15"/>
      <c r="G16" s="15"/>
      <c r="H16" s="15"/>
      <c r="I16" s="15"/>
      <c r="J16" s="15"/>
      <c r="K16" s="15"/>
      <c r="L16" s="17" t="s">
        <v>24</v>
      </c>
      <c r="M16" s="17" t="s">
        <v>88</v>
      </c>
      <c r="N16" s="33" t="s">
        <v>76</v>
      </c>
      <c r="O16" s="18"/>
      <c r="P16" s="34">
        <v>0.9</v>
      </c>
      <c r="Q16" s="15" t="s">
        <v>101</v>
      </c>
    </row>
    <row r="17" spans="1:17">
      <c r="A17" s="16" t="s">
        <v>59</v>
      </c>
      <c r="B17" s="15"/>
      <c r="C17" s="15"/>
      <c r="D17" s="15" t="s">
        <v>35</v>
      </c>
      <c r="E17" s="15"/>
      <c r="F17" s="15"/>
      <c r="G17" s="15"/>
      <c r="H17" s="15"/>
      <c r="I17" s="15"/>
      <c r="J17" s="15"/>
      <c r="K17" s="15"/>
      <c r="L17" s="17" t="s">
        <v>88</v>
      </c>
      <c r="M17" s="17" t="s">
        <v>90</v>
      </c>
      <c r="N17" s="33" t="s">
        <v>76</v>
      </c>
      <c r="O17" s="18"/>
      <c r="P17" s="34">
        <v>0</v>
      </c>
      <c r="Q17" s="15"/>
    </row>
    <row r="18" spans="1:17">
      <c r="A18" s="16" t="s">
        <v>60</v>
      </c>
      <c r="B18" s="15"/>
      <c r="C18" s="15"/>
      <c r="D18" s="15" t="s">
        <v>36</v>
      </c>
      <c r="E18" s="15"/>
      <c r="F18" s="15"/>
      <c r="G18" s="15"/>
      <c r="H18" s="15"/>
      <c r="I18" s="15"/>
      <c r="J18" s="15"/>
      <c r="K18" s="15"/>
      <c r="L18" s="17" t="s">
        <v>90</v>
      </c>
      <c r="M18" s="17" t="s">
        <v>52</v>
      </c>
      <c r="N18" s="33" t="s">
        <v>76</v>
      </c>
      <c r="O18" s="18"/>
      <c r="P18" s="34">
        <v>0</v>
      </c>
      <c r="Q18" s="15"/>
    </row>
    <row r="19" spans="1:17">
      <c r="A19" s="16" t="s">
        <v>89</v>
      </c>
      <c r="B19" s="15"/>
      <c r="C19" s="15"/>
      <c r="D19" s="15" t="s">
        <v>102</v>
      </c>
      <c r="E19" s="15"/>
      <c r="F19" s="15"/>
      <c r="G19" s="15"/>
      <c r="H19" s="15"/>
      <c r="I19" s="15"/>
      <c r="J19" s="15"/>
      <c r="K19" s="15"/>
      <c r="L19" s="17" t="s">
        <v>52</v>
      </c>
      <c r="M19" s="17" t="s">
        <v>51</v>
      </c>
      <c r="N19" s="33" t="s">
        <v>76</v>
      </c>
      <c r="O19" s="18"/>
      <c r="P19" s="34">
        <v>0</v>
      </c>
      <c r="Q19" s="15"/>
    </row>
    <row r="20" spans="1:17">
      <c r="A20" s="10" t="s">
        <v>61</v>
      </c>
      <c r="B20" s="5"/>
      <c r="C20" s="5" t="s">
        <v>47</v>
      </c>
      <c r="D20" s="5"/>
      <c r="E20" s="5"/>
      <c r="F20" s="5"/>
      <c r="G20" s="5"/>
      <c r="H20" s="5"/>
      <c r="I20" s="5"/>
      <c r="J20" s="5"/>
      <c r="K20" s="5"/>
      <c r="L20" s="6" t="s">
        <v>27</v>
      </c>
      <c r="M20" s="6" t="s">
        <v>51</v>
      </c>
      <c r="N20" s="28" t="s">
        <v>76</v>
      </c>
      <c r="O20" s="9"/>
      <c r="P20" s="29">
        <f>SUM(P21:P28)/COUNTA(A21:A28)</f>
        <v>0.61250000000000004</v>
      </c>
      <c r="Q20" s="5"/>
    </row>
    <row r="21" spans="1:17">
      <c r="A21" s="16" t="s">
        <v>53</v>
      </c>
      <c r="B21" s="15"/>
      <c r="C21" s="15"/>
      <c r="D21" s="15" t="s">
        <v>26</v>
      </c>
      <c r="E21" s="15"/>
      <c r="F21" s="15"/>
      <c r="G21" s="15"/>
      <c r="H21" s="15"/>
      <c r="I21" s="15"/>
      <c r="J21" s="15"/>
      <c r="K21" s="15"/>
      <c r="L21" s="17" t="s">
        <v>27</v>
      </c>
      <c r="M21" s="17" t="s">
        <v>27</v>
      </c>
      <c r="N21" s="33" t="s">
        <v>76</v>
      </c>
      <c r="O21" s="18"/>
      <c r="P21" s="26">
        <v>1</v>
      </c>
      <c r="Q21" s="15"/>
    </row>
    <row r="22" spans="1:17">
      <c r="A22" s="16" t="s">
        <v>62</v>
      </c>
      <c r="B22" s="15"/>
      <c r="C22" s="15"/>
      <c r="D22" s="15" t="s">
        <v>31</v>
      </c>
      <c r="E22" s="15"/>
      <c r="F22" s="15"/>
      <c r="G22" s="15"/>
      <c r="H22" s="15"/>
      <c r="I22" s="15"/>
      <c r="J22" s="15"/>
      <c r="K22" s="15"/>
      <c r="L22" s="17" t="s">
        <v>30</v>
      </c>
      <c r="M22" s="17" t="s">
        <v>29</v>
      </c>
      <c r="N22" s="33" t="s">
        <v>76</v>
      </c>
      <c r="O22" s="18"/>
      <c r="P22" s="34">
        <v>1</v>
      </c>
      <c r="Q22" s="15"/>
    </row>
    <row r="23" spans="1:17">
      <c r="A23" s="16" t="s">
        <v>63</v>
      </c>
      <c r="B23" s="15"/>
      <c r="C23" s="15"/>
      <c r="D23" s="15" t="s">
        <v>28</v>
      </c>
      <c r="E23" s="15"/>
      <c r="F23" s="15"/>
      <c r="G23" s="15"/>
      <c r="H23" s="15"/>
      <c r="I23" s="15"/>
      <c r="J23" s="15"/>
      <c r="K23" s="15"/>
      <c r="L23" s="17" t="s">
        <v>30</v>
      </c>
      <c r="M23" s="17" t="s">
        <v>50</v>
      </c>
      <c r="N23" s="33" t="s">
        <v>76</v>
      </c>
      <c r="O23" s="18"/>
      <c r="P23" s="34">
        <v>1</v>
      </c>
      <c r="Q23" s="15" t="s">
        <v>32</v>
      </c>
    </row>
    <row r="24" spans="1:17">
      <c r="A24" s="16" t="s">
        <v>64</v>
      </c>
      <c r="B24" s="15"/>
      <c r="C24" s="15"/>
      <c r="D24" s="15" t="s">
        <v>37</v>
      </c>
      <c r="E24" s="15"/>
      <c r="F24" s="15"/>
      <c r="G24" s="15"/>
      <c r="H24" s="15"/>
      <c r="I24" s="15"/>
      <c r="J24" s="15"/>
      <c r="K24" s="15"/>
      <c r="L24" s="17" t="s">
        <v>30</v>
      </c>
      <c r="M24" s="17" t="s">
        <v>50</v>
      </c>
      <c r="N24" s="33" t="s">
        <v>76</v>
      </c>
      <c r="O24" s="18"/>
      <c r="P24" s="34">
        <v>1</v>
      </c>
      <c r="Q24" s="15"/>
    </row>
    <row r="25" spans="1:17">
      <c r="A25" s="16" t="s">
        <v>65</v>
      </c>
      <c r="B25" s="15"/>
      <c r="C25" s="15"/>
      <c r="D25" s="15" t="s">
        <v>99</v>
      </c>
      <c r="E25" s="15"/>
      <c r="F25" s="15"/>
      <c r="G25" s="15"/>
      <c r="H25" s="15"/>
      <c r="I25" s="15"/>
      <c r="J25" s="15"/>
      <c r="K25" s="15"/>
      <c r="L25" s="17" t="s">
        <v>23</v>
      </c>
      <c r="M25" s="17" t="s">
        <v>88</v>
      </c>
      <c r="N25" s="33" t="s">
        <v>76</v>
      </c>
      <c r="O25" s="18"/>
      <c r="P25" s="34">
        <v>0.9</v>
      </c>
      <c r="Q25" s="15" t="s">
        <v>100</v>
      </c>
    </row>
    <row r="26" spans="1:17">
      <c r="A26" s="16" t="s">
        <v>66</v>
      </c>
      <c r="B26" s="15"/>
      <c r="C26" s="15"/>
      <c r="D26" s="15" t="s">
        <v>38</v>
      </c>
      <c r="E26" s="15"/>
      <c r="F26" s="15"/>
      <c r="G26" s="15"/>
      <c r="H26" s="15"/>
      <c r="I26" s="15"/>
      <c r="J26" s="15"/>
      <c r="K26" s="15"/>
      <c r="L26" s="17" t="s">
        <v>90</v>
      </c>
      <c r="M26" s="17" t="s">
        <v>52</v>
      </c>
      <c r="N26" s="33" t="s">
        <v>76</v>
      </c>
      <c r="O26" s="18"/>
      <c r="P26" s="34">
        <v>0</v>
      </c>
      <c r="Q26" s="15"/>
    </row>
    <row r="27" spans="1:17">
      <c r="A27" s="16" t="s">
        <v>67</v>
      </c>
      <c r="B27" s="15"/>
      <c r="C27" s="15"/>
      <c r="D27" s="15" t="s">
        <v>39</v>
      </c>
      <c r="E27" s="15"/>
      <c r="F27" s="15"/>
      <c r="G27" s="15"/>
      <c r="H27" s="15"/>
      <c r="I27" s="15"/>
      <c r="J27" s="15"/>
      <c r="K27" s="15"/>
      <c r="L27" s="17" t="s">
        <v>52</v>
      </c>
      <c r="M27" s="17" t="s">
        <v>51</v>
      </c>
      <c r="N27" s="33" t="s">
        <v>76</v>
      </c>
      <c r="O27" s="18"/>
      <c r="P27" s="34">
        <v>0</v>
      </c>
      <c r="Q27" s="15"/>
    </row>
    <row r="28" spans="1:17">
      <c r="A28" s="16" t="s">
        <v>87</v>
      </c>
      <c r="B28" s="15"/>
      <c r="C28" s="15"/>
      <c r="D28" s="15" t="s">
        <v>98</v>
      </c>
      <c r="E28" s="15"/>
      <c r="F28" s="15"/>
      <c r="G28" s="15"/>
      <c r="H28" s="15"/>
      <c r="I28" s="15"/>
      <c r="J28" s="15"/>
      <c r="K28" s="15"/>
      <c r="L28" s="17" t="s">
        <v>51</v>
      </c>
      <c r="M28" s="17" t="s">
        <v>74</v>
      </c>
      <c r="N28" s="33" t="s">
        <v>76</v>
      </c>
      <c r="O28" s="18"/>
      <c r="P28" s="34">
        <v>0</v>
      </c>
      <c r="Q28" s="15"/>
    </row>
    <row r="29" spans="1:17">
      <c r="A29" s="10" t="s">
        <v>68</v>
      </c>
      <c r="B29" s="5"/>
      <c r="C29" s="5" t="s">
        <v>95</v>
      </c>
      <c r="D29" s="5"/>
      <c r="E29" s="5"/>
      <c r="F29" s="5"/>
      <c r="G29" s="5"/>
      <c r="H29" s="5"/>
      <c r="I29" s="5"/>
      <c r="J29" s="5"/>
      <c r="K29" s="5"/>
      <c r="L29" s="6" t="s">
        <v>74</v>
      </c>
      <c r="M29" s="6" t="s">
        <v>20</v>
      </c>
      <c r="N29" s="28" t="s">
        <v>76</v>
      </c>
      <c r="O29" s="5"/>
      <c r="P29" s="29">
        <f>SUM(P30:P32)/COUNTA(A30:A32)</f>
        <v>0</v>
      </c>
      <c r="Q29" s="5"/>
    </row>
    <row r="30" spans="1:17">
      <c r="A30" s="16" t="s">
        <v>69</v>
      </c>
      <c r="B30" s="15"/>
      <c r="C30" s="31"/>
      <c r="D30" s="15" t="s">
        <v>70</v>
      </c>
      <c r="E30" s="15"/>
      <c r="F30" s="15"/>
      <c r="G30" s="15"/>
      <c r="H30" s="15"/>
      <c r="I30" s="15"/>
      <c r="J30" s="15"/>
      <c r="K30" s="15"/>
      <c r="L30" s="17" t="s">
        <v>74</v>
      </c>
      <c r="M30" s="17" t="s">
        <v>73</v>
      </c>
      <c r="N30" s="33" t="s">
        <v>76</v>
      </c>
      <c r="O30" s="15"/>
      <c r="P30" s="34">
        <v>0</v>
      </c>
      <c r="Q30" s="15"/>
    </row>
    <row r="31" spans="1:17">
      <c r="A31" s="16" t="s">
        <v>71</v>
      </c>
      <c r="B31" s="15"/>
      <c r="C31" s="31"/>
      <c r="D31" s="15" t="s">
        <v>72</v>
      </c>
      <c r="E31" s="15"/>
      <c r="F31" s="15"/>
      <c r="G31" s="15"/>
      <c r="H31" s="15"/>
      <c r="I31" s="15"/>
      <c r="J31" s="15"/>
      <c r="K31" s="15"/>
      <c r="L31" s="17" t="s">
        <v>74</v>
      </c>
      <c r="M31" s="17" t="s">
        <v>75</v>
      </c>
      <c r="N31" s="33" t="s">
        <v>76</v>
      </c>
      <c r="O31" s="15"/>
      <c r="P31" s="34">
        <v>0</v>
      </c>
      <c r="Q31" s="15"/>
    </row>
    <row r="32" spans="1:17">
      <c r="A32" s="16" t="s">
        <v>96</v>
      </c>
      <c r="B32" s="15"/>
      <c r="C32" s="31"/>
      <c r="D32" s="15" t="s">
        <v>97</v>
      </c>
      <c r="E32" s="15"/>
      <c r="F32" s="15"/>
      <c r="G32" s="15"/>
      <c r="H32" s="15"/>
      <c r="I32" s="15"/>
      <c r="J32" s="15"/>
      <c r="K32" s="15"/>
      <c r="L32" s="17" t="s">
        <v>75</v>
      </c>
      <c r="M32" s="17" t="s">
        <v>20</v>
      </c>
      <c r="N32" s="33" t="s">
        <v>76</v>
      </c>
      <c r="O32" s="15"/>
      <c r="P32" s="34">
        <v>0</v>
      </c>
      <c r="Q32" s="15"/>
    </row>
    <row r="33" spans="12:13">
      <c r="L33" s="4"/>
      <c r="M33" s="4"/>
    </row>
    <row r="34" spans="12:13">
      <c r="L34" s="4"/>
      <c r="M34" s="4"/>
    </row>
    <row r="35" spans="12:13">
      <c r="L35" s="4"/>
      <c r="M35" s="4"/>
    </row>
  </sheetData>
  <autoFilter ref="A3:Q32" xr:uid="{B1115617-EA62-014B-8C80-4797FEB99E19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B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ES Project WBS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KimChanyoung</dc:creator>
  <cp:lastModifiedBy>KimChanyoung</cp:lastModifiedBy>
  <dcterms:created xsi:type="dcterms:W3CDTF">2023-02-03T16:06:50Z</dcterms:created>
  <dcterms:modified xsi:type="dcterms:W3CDTF">2023-08-11T12:46:26Z</dcterms:modified>
</cp:coreProperties>
</file>